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mc:AlternateContent xmlns:mc="http://schemas.openxmlformats.org/markup-compatibility/2006">
    <mc:Choice Requires="x15">
      <x15ac:absPath xmlns:x15ac="http://schemas.microsoft.com/office/spreadsheetml/2010/11/ac" url="C:\Users\Louise\Desktop\York PhD\Experiment\Gorilla\Experiment 1\All_data\OI_perception_data\Data\"/>
    </mc:Choice>
  </mc:AlternateContent>
  <xr:revisionPtr revIDLastSave="0" documentId="13_ncr:1_{70E22F25-5A36-4217-8DA8-571EDA525404}" xr6:coauthVersionLast="47" xr6:coauthVersionMax="47" xr10:uidLastSave="{00000000-0000-0000-0000-000000000000}"/>
  <bookViews>
    <workbookView xWindow="28680" yWindow="-120" windowWidth="29040" windowHeight="15840" activeTab="1" xr2:uid="{00000000-000D-0000-FFFF-FFFF00000000}"/>
  </bookViews>
  <sheets>
    <sheet name="Sheet1" sheetId="10" r:id="rId1"/>
    <sheet name="pivot" sheetId="11" r:id="rId2"/>
    <sheet name="OI_influence_QCA_codes" sheetId="1" r:id="rId3"/>
    <sheet name="ARIntercoderQ1" sheetId="3" r:id="rId4"/>
    <sheet name="IRR_2.1ar" sheetId="8" r:id="rId5"/>
    <sheet name="ARIntercoderQ2" sheetId="2" r:id="rId6"/>
    <sheet name="IRR_2.2ar" sheetId="9" r:id="rId7"/>
    <sheet name="ENIntercoderQ1" sheetId="4" r:id="rId8"/>
    <sheet name="IRR_2.1en" sheetId="6" r:id="rId9"/>
    <sheet name="ENIntercoderQ2" sheetId="5" r:id="rId10"/>
    <sheet name="IRR_2.2en" sheetId="7" r:id="rId11"/>
  </sheets>
  <definedNames>
    <definedName name="_xlnm._FilterDatabase" localSheetId="4" hidden="1">IRR_2.1ar!$A$1:$F$79</definedName>
    <definedName name="_xlnm._FilterDatabase" localSheetId="8" hidden="1">IRR_2.1en!$A$1:$F$82</definedName>
    <definedName name="_xlnm._FilterDatabase" localSheetId="6" hidden="1">IRR_2.2ar!$A$1:$F$76</definedName>
    <definedName name="_xlnm._FilterDatabase" localSheetId="10" hidden="1">IRR_2.2en!$A$1:$F$91</definedName>
    <definedName name="_xlnm._FilterDatabase" localSheetId="2" hidden="1">OI_influence_QCA_codes!$A$1:$AH$287</definedName>
  </definedNames>
  <calcPr calcId="181029"/>
  <pivotCaches>
    <pivotCache cacheId="7" r:id="rId12"/>
  </pivotCaches>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J5" i="2" l="1"/>
  <c r="J9" i="2"/>
  <c r="L5" i="2"/>
  <c r="L9" i="2"/>
  <c r="O6" i="3"/>
  <c r="O11" i="3"/>
  <c r="O9" i="3"/>
  <c r="I3" i="5"/>
  <c r="I4" i="5"/>
  <c r="I5" i="5"/>
  <c r="I6" i="5"/>
  <c r="I7" i="5"/>
  <c r="I8" i="5"/>
  <c r="I9" i="5"/>
  <c r="I10" i="5"/>
  <c r="I11" i="5"/>
  <c r="I12" i="5"/>
  <c r="I13" i="5"/>
  <c r="I14" i="5"/>
  <c r="I15" i="5"/>
  <c r="I16" i="5"/>
  <c r="I17" i="5"/>
  <c r="I18" i="5"/>
  <c r="I19" i="5"/>
  <c r="I20" i="5"/>
  <c r="I21" i="5"/>
  <c r="I22" i="5"/>
  <c r="I23" i="5"/>
  <c r="I24" i="5"/>
  <c r="I25" i="5"/>
  <c r="I26" i="5"/>
  <c r="I27" i="5"/>
  <c r="I28" i="5"/>
  <c r="I29" i="5"/>
  <c r="I30" i="5"/>
  <c r="I31" i="5"/>
  <c r="I2" i="5"/>
  <c r="M3" i="4"/>
  <c r="M4" i="4"/>
  <c r="M5" i="4"/>
  <c r="M6" i="4"/>
  <c r="M7" i="4"/>
  <c r="M8" i="4"/>
  <c r="M9" i="4"/>
  <c r="M10" i="4"/>
  <c r="M11" i="4"/>
  <c r="M12" i="4"/>
  <c r="M13" i="4"/>
  <c r="M14" i="4"/>
  <c r="M15" i="4"/>
  <c r="M16" i="4"/>
  <c r="M17" i="4"/>
  <c r="M18" i="4"/>
  <c r="M19" i="4"/>
  <c r="M20" i="4"/>
  <c r="M21" i="4"/>
  <c r="M22" i="4"/>
  <c r="M23" i="4"/>
  <c r="M24" i="4"/>
  <c r="M25" i="4"/>
  <c r="M26" i="4"/>
  <c r="M27" i="4"/>
  <c r="M28" i="4"/>
  <c r="M29" i="4"/>
  <c r="M2" i="4"/>
  <c r="M30" i="4" s="1"/>
  <c r="K3" i="4"/>
  <c r="K4" i="4"/>
  <c r="K5" i="4"/>
  <c r="K6" i="4"/>
  <c r="K7" i="4"/>
  <c r="K8" i="4"/>
  <c r="K9" i="4"/>
  <c r="K10" i="4"/>
  <c r="K11" i="4"/>
  <c r="K12" i="4"/>
  <c r="K13" i="4"/>
  <c r="K14" i="4"/>
  <c r="K15" i="4"/>
  <c r="K16" i="4"/>
  <c r="K17" i="4"/>
  <c r="K18" i="4"/>
  <c r="K19" i="4"/>
  <c r="K20" i="4"/>
  <c r="K21" i="4"/>
  <c r="K22" i="4"/>
  <c r="K23" i="4"/>
  <c r="K24" i="4"/>
  <c r="K25" i="4"/>
  <c r="K26" i="4"/>
  <c r="K27" i="4"/>
  <c r="K28" i="4"/>
  <c r="K29" i="4"/>
  <c r="K2" i="4"/>
  <c r="K30" i="4" s="1"/>
  <c r="O3" i="3"/>
  <c r="O4" i="3"/>
  <c r="O5" i="3"/>
  <c r="O7" i="3"/>
  <c r="O8" i="3"/>
  <c r="O10" i="3"/>
  <c r="O12" i="3"/>
  <c r="O13" i="3"/>
  <c r="O14" i="3"/>
  <c r="O15" i="3"/>
  <c r="O16" i="3"/>
  <c r="O17" i="3"/>
  <c r="O18" i="3"/>
  <c r="O19" i="3"/>
  <c r="O20" i="3"/>
  <c r="O21" i="3"/>
  <c r="O22" i="3"/>
  <c r="O23" i="3"/>
  <c r="O24" i="3"/>
  <c r="O25" i="3"/>
  <c r="O26" i="3"/>
  <c r="O27" i="3"/>
  <c r="O28" i="3"/>
  <c r="O29" i="3"/>
  <c r="O2" i="3"/>
  <c r="M3" i="3"/>
  <c r="M4" i="3"/>
  <c r="M5" i="3"/>
  <c r="M6" i="3"/>
  <c r="M7" i="3"/>
  <c r="M8" i="3"/>
  <c r="M9" i="3"/>
  <c r="M10" i="3"/>
  <c r="M11" i="3"/>
  <c r="M12" i="3"/>
  <c r="M13" i="3"/>
  <c r="M14" i="3"/>
  <c r="M15" i="3"/>
  <c r="M16" i="3"/>
  <c r="M17" i="3"/>
  <c r="M18" i="3"/>
  <c r="M19" i="3"/>
  <c r="M20" i="3"/>
  <c r="M21" i="3"/>
  <c r="M22" i="3"/>
  <c r="M23" i="3"/>
  <c r="M24" i="3"/>
  <c r="M25" i="3"/>
  <c r="M26" i="3"/>
  <c r="M27" i="3"/>
  <c r="M28" i="3"/>
  <c r="M29" i="3"/>
  <c r="M2" i="3"/>
  <c r="L3" i="2"/>
  <c r="L4" i="2"/>
  <c r="L6" i="2"/>
  <c r="L7" i="2"/>
  <c r="L8" i="2"/>
  <c r="L10" i="2"/>
  <c r="L11" i="2"/>
  <c r="L12" i="2"/>
  <c r="L13" i="2"/>
  <c r="L14" i="2"/>
  <c r="L15" i="2"/>
  <c r="L16" i="2"/>
  <c r="L17" i="2"/>
  <c r="L18" i="2"/>
  <c r="L19" i="2"/>
  <c r="L20" i="2"/>
  <c r="L21" i="2"/>
  <c r="L22" i="2"/>
  <c r="L23" i="2"/>
  <c r="L24" i="2"/>
  <c r="L25" i="2"/>
  <c r="L26" i="2"/>
  <c r="L2" i="2"/>
  <c r="J3" i="2"/>
  <c r="J4" i="2"/>
  <c r="J6" i="2"/>
  <c r="J7" i="2"/>
  <c r="J8" i="2"/>
  <c r="J10" i="2"/>
  <c r="J11" i="2"/>
  <c r="J12" i="2"/>
  <c r="J13" i="2"/>
  <c r="J14" i="2"/>
  <c r="J15" i="2"/>
  <c r="J16" i="2"/>
  <c r="J17" i="2"/>
  <c r="J18" i="2"/>
  <c r="J19" i="2"/>
  <c r="J20" i="2"/>
  <c r="J21" i="2"/>
  <c r="J22" i="2"/>
  <c r="J23" i="2"/>
  <c r="J24" i="2"/>
  <c r="J25" i="2"/>
  <c r="J26" i="2"/>
  <c r="J2" i="2"/>
  <c r="I32" i="5" l="1"/>
  <c r="J27" i="2"/>
  <c r="L27" i="2"/>
  <c r="M30" i="3"/>
  <c r="O30" i="3"/>
</calcChain>
</file>

<file path=xl/sharedStrings.xml><?xml version="1.0" encoding="utf-8"?>
<sst xmlns="http://schemas.openxmlformats.org/spreadsheetml/2006/main" count="9175" uniqueCount="844">
  <si>
    <t>ID</t>
  </si>
  <si>
    <t>see_OI</t>
  </si>
  <si>
    <t>see_arabic</t>
  </si>
  <si>
    <t>see_english</t>
  </si>
  <si>
    <t>no_spell</t>
  </si>
  <si>
    <t>OI.influence.open</t>
  </si>
  <si>
    <t>resp_lang1</t>
  </si>
  <si>
    <t>general_influence1</t>
  </si>
  <si>
    <t>category1</t>
  </si>
  <si>
    <t>spelling.preference</t>
  </si>
  <si>
    <t>OI.importance</t>
  </si>
  <si>
    <t>OI.open</t>
  </si>
  <si>
    <t>category2</t>
  </si>
  <si>
    <t>resp_lang2</t>
  </si>
  <si>
    <t>vision.hearing</t>
  </si>
  <si>
    <t>prop_distraction</t>
  </si>
  <si>
    <t>headphones</t>
  </si>
  <si>
    <t>age</t>
  </si>
  <si>
    <t>gender</t>
  </si>
  <si>
    <t>education</t>
  </si>
  <si>
    <t>nationality</t>
  </si>
  <si>
    <t>location</t>
  </si>
  <si>
    <t>L1</t>
  </si>
  <si>
    <t>readingprofscore</t>
  </si>
  <si>
    <t>level</t>
  </si>
  <si>
    <t>prof_test_score</t>
  </si>
  <si>
    <t>same_day</t>
  </si>
  <si>
    <t>Participant.Device.Type</t>
  </si>
  <si>
    <t>meanRT</t>
  </si>
  <si>
    <t>meanD.prime</t>
  </si>
  <si>
    <t>correct</t>
  </si>
  <si>
    <t>middle</t>
  </si>
  <si>
    <t>easier</t>
  </si>
  <si>
    <t>no_notice</t>
  </si>
  <si>
    <t xml:space="preserve">نعم. انا انسانة بصرية </t>
  </si>
  <si>
    <t>Arabic</t>
  </si>
  <si>
    <t>helps</t>
  </si>
  <si>
    <t>in_arabic</t>
  </si>
  <si>
    <t>yes</t>
  </si>
  <si>
    <t xml:space="preserve">حتى اتخيل شكل الكلمة </t>
  </si>
  <si>
    <t>visualisation</t>
  </si>
  <si>
    <t>Yes</t>
  </si>
  <si>
    <t>earphones</t>
  </si>
  <si>
    <t>f</t>
  </si>
  <si>
    <t>masters</t>
  </si>
  <si>
    <t>Saudi</t>
  </si>
  <si>
    <t>Saudi Arabia</t>
  </si>
  <si>
    <t>advanced</t>
  </si>
  <si>
    <t>mobile</t>
  </si>
  <si>
    <t>no_see</t>
  </si>
  <si>
    <t>no_diff</t>
  </si>
  <si>
    <t>differentiate betweet the V and F</t>
  </si>
  <si>
    <t>English</t>
  </si>
  <si>
    <t>differentiate similar sounds/ words</t>
  </si>
  <si>
    <t>in_english</t>
  </si>
  <si>
    <t>make sure how it is prounanced</t>
  </si>
  <si>
    <t>correct production</t>
  </si>
  <si>
    <t>no_headphones</t>
  </si>
  <si>
    <t>nearnative</t>
  </si>
  <si>
    <t>start</t>
  </si>
  <si>
    <t>difficult</t>
  </si>
  <si>
    <t>written words are much easier to remember and to associate with the right item</t>
  </si>
  <si>
    <t>associate word and image</t>
  </si>
  <si>
    <t>notice the difference between v and f better</t>
  </si>
  <si>
    <t>(about the experiment)</t>
  </si>
  <si>
    <t>end</t>
  </si>
  <si>
    <t>سهلة الحفظ</t>
  </si>
  <si>
    <t>memorisation</t>
  </si>
  <si>
    <t xml:space="preserve">نعم </t>
  </si>
  <si>
    <t>للتأكد من صحة ما استمعت إليه</t>
  </si>
  <si>
    <t>correct comprehension</t>
  </si>
  <si>
    <t>Egyptian</t>
  </si>
  <si>
    <t>Egypt</t>
  </si>
  <si>
    <t xml:space="preserve">كبير
</t>
  </si>
  <si>
    <t>no_OI</t>
  </si>
  <si>
    <t>no</t>
  </si>
  <si>
    <t xml:space="preserve">انا شخصية سمعية
</t>
  </si>
  <si>
    <t>of previous (language) learning</t>
  </si>
  <si>
    <t>bachelors</t>
  </si>
  <si>
    <t>intermediate</t>
  </si>
  <si>
    <t>الكلكات المكتةبة تساعد على التذكر بقوة</t>
  </si>
  <si>
    <t>remembering (broadly)</t>
  </si>
  <si>
    <t>لأنها تسهل عملية حفظها</t>
  </si>
  <si>
    <t>computer</t>
  </si>
  <si>
    <t xml:space="preserve"> في الذاكرة المرئية و ربطها مع الذاكرة السمعية</t>
  </si>
  <si>
    <t>visual association</t>
  </si>
  <si>
    <t>huge</t>
  </si>
  <si>
    <t xml:space="preserve">to know more </t>
  </si>
  <si>
    <t>فرق كبير</t>
  </si>
  <si>
    <t>i may hear wrong</t>
  </si>
  <si>
    <t>نعم، الى مدى متوسط</t>
  </si>
  <si>
    <t xml:space="preserve">تساعدني على ربطها بالصورة و تخزينها في الذاكرة يكون اسهل و اسرع
</t>
  </si>
  <si>
    <t>Algerian</t>
  </si>
  <si>
    <t>UK</t>
  </si>
  <si>
    <t xml:space="preserve">Yes it did just to distinguish between the letters that are close in pronunciation </t>
  </si>
  <si>
    <t xml:space="preserve">To memorise it correctly </t>
  </si>
  <si>
    <t>doctorate</t>
  </si>
  <si>
    <t>not too much</t>
  </si>
  <si>
    <t>doesn't help</t>
  </si>
  <si>
    <t>i don`t need</t>
  </si>
  <si>
    <t>it's too much to process</t>
  </si>
  <si>
    <t>m</t>
  </si>
  <si>
    <t>secondary</t>
  </si>
  <si>
    <t xml:space="preserve">Algeria </t>
  </si>
  <si>
    <t>الى مدى صغير</t>
  </si>
  <si>
    <t>-</t>
  </si>
  <si>
    <t>لا لا يوجد فرق</t>
  </si>
  <si>
    <t>لكي اربط في ذهني الكلمة المكتوبة مع الصوت</t>
  </si>
  <si>
    <t>احفظ النطق و الكتابة معا في نفس الوقت</t>
  </si>
  <si>
    <t>no difference. hearing words make it easier than reading them, especially in Arabic</t>
  </si>
  <si>
    <t>better to ignore/ focus on sounds</t>
  </si>
  <si>
    <t>to memorise the spelling and its pronunciation</t>
  </si>
  <si>
    <t>Notba big difference</t>
  </si>
  <si>
    <t>To memorize it quickly</t>
  </si>
  <si>
    <t>كبير</t>
  </si>
  <si>
    <t>لأكتبها و أقرئها صحيحة</t>
  </si>
  <si>
    <t>الى حد كبير</t>
  </si>
  <si>
    <t>لأن العين تحفظ ايضا</t>
  </si>
  <si>
    <t>ولعدم القدرة على تمييز بعض الاحرف عند سماعها فصعبت التفريق بين نطق بعض الكلمات</t>
  </si>
  <si>
    <t>نعم أحدث فرقا إلي مدى كبير</t>
  </si>
  <si>
    <t>لتسهيل نطقها</t>
  </si>
  <si>
    <t>professional qualification</t>
  </si>
  <si>
    <t>ترسيخه</t>
  </si>
  <si>
    <t>clarifying and consolidating new language</t>
  </si>
  <si>
    <t xml:space="preserve">yes ,i prefer the word written while listening to it , that's how i memorize the word twice written and spoken </t>
  </si>
  <si>
    <t>connect audio and visual input (broadly)</t>
  </si>
  <si>
    <t>to memorize it better</t>
  </si>
  <si>
    <t>الى مدى كبير</t>
  </si>
  <si>
    <t xml:space="preserve">كي أكتبها
</t>
  </si>
  <si>
    <t>for spelling purposes</t>
  </si>
  <si>
    <t>and also it makes it easier to remember the word</t>
  </si>
  <si>
    <t>i can remember the word spelling, so each time i see the picture i remember the word, but this didn't happen to me in all the pictures only in some of them.</t>
  </si>
  <si>
    <t>because it will make it easier to understand how can i speak the word and how can i spell it. also every time i see the picture i remember how it has been written this way i can choose fastly .</t>
  </si>
  <si>
    <t>yes made a difference , but not that much</t>
  </si>
  <si>
    <t>to ermember the word</t>
  </si>
  <si>
    <t>نعم الكتابة تساعد على الربط مع الصوت</t>
  </si>
  <si>
    <t>map sounds and letters</t>
  </si>
  <si>
    <t>لأني بصرية</t>
  </si>
  <si>
    <t>learning style</t>
  </si>
  <si>
    <t>tablet</t>
  </si>
  <si>
    <t>yes it did. Seeing the written words made it easier to remember.</t>
  </si>
  <si>
    <t xml:space="preserve">Seeing the spelling helps me remember the word better. </t>
  </si>
  <si>
    <t>نعم إلى مدى مهم في تنشيط الذاكرة والحفظ</t>
  </si>
  <si>
    <t xml:space="preserve">ليسهل علي حفظها ومعرفة حروفها </t>
  </si>
  <si>
    <t>beginner</t>
  </si>
  <si>
    <t>لا</t>
  </si>
  <si>
    <t>احفظها بشكل اسرع</t>
  </si>
  <si>
    <t>speed of learning</t>
  </si>
  <si>
    <t>كتابه الكلمات يسهل الحفظ</t>
  </si>
  <si>
    <t>يسهل تذكرها</t>
  </si>
  <si>
    <t>to easy learn</t>
  </si>
  <si>
    <t>No</t>
  </si>
  <si>
    <t>to make it easier to remember</t>
  </si>
  <si>
    <t xml:space="preserve">Yes, it makes learning easier </t>
  </si>
  <si>
    <t>learning (broadly)</t>
  </si>
  <si>
    <t>reading the spelling of a word makes it easier to learn</t>
  </si>
  <si>
    <t>to pronunce it correctly</t>
  </si>
  <si>
    <t>for English written forms are helpful as English is not a consistent language (written forms to spoken forms)</t>
  </si>
  <si>
    <t>for recall support</t>
  </si>
  <si>
    <t xml:space="preserve">watching the written words make learning easier as I can link the image with the written word </t>
  </si>
  <si>
    <t>to memoriese the new word</t>
  </si>
  <si>
    <t>نعم .. إلى مدى كبير</t>
  </si>
  <si>
    <t>it's very helpful when I see the word written</t>
  </si>
  <si>
    <t>to help me connect the voice with the letters</t>
  </si>
  <si>
    <t>decoding sounds and letters</t>
  </si>
  <si>
    <t>الكلمات المكتوبة مصدر تأكيد للكلمة المسموعة</t>
  </si>
  <si>
    <t>clarify what I heard</t>
  </si>
  <si>
    <t xml:space="preserve">هو بمثابة تثبيت للكلمة، </t>
  </si>
  <si>
    <t>much better</t>
  </si>
  <si>
    <t>in order to memorize that word</t>
  </si>
  <si>
    <t>التعلم اسرع بوجود الكلمات المكتوبة</t>
  </si>
  <si>
    <t>لا اعرف</t>
  </si>
  <si>
    <t xml:space="preserve">بنسبة كبيرة </t>
  </si>
  <si>
    <t xml:space="preserve">لتسهيل معرفتها </t>
  </si>
  <si>
    <t>نوعا ما</t>
  </si>
  <si>
    <t>ليسهل علي حفظها</t>
  </si>
  <si>
    <t xml:space="preserve">yes it did because i could remember the words easier </t>
  </si>
  <si>
    <t>i am a visual learner</t>
  </si>
  <si>
    <t xml:space="preserve">and seeing the words written help me to memorize better </t>
  </si>
  <si>
    <t>to remember it</t>
  </si>
  <si>
    <t>نعم ، لمدى كثير جدا بالمكتوبه استطيع معرفه النطق الصحيح</t>
  </si>
  <si>
    <t>ليس مهم في هذا الوقت</t>
  </si>
  <si>
    <t>yes, it makes it easier to remembr the word because you saw its spelling</t>
  </si>
  <si>
    <t>to remember them</t>
  </si>
  <si>
    <t xml:space="preserve">يجعل التذكر اسرع 
</t>
  </si>
  <si>
    <t xml:space="preserve">تثبت الكلمة اسرع </t>
  </si>
  <si>
    <t>sometime</t>
  </si>
  <si>
    <t>to ramber the word</t>
  </si>
  <si>
    <t xml:space="preserve">to make sure I pronounce it correctly </t>
  </si>
  <si>
    <t>spelling doesn't reflect pronunciation</t>
  </si>
  <si>
    <t>Syrian</t>
  </si>
  <si>
    <t xml:space="preserve">Sweden </t>
  </si>
  <si>
    <t>نعم- ساعدتني كثيرا الكلمات المكتوبة</t>
  </si>
  <si>
    <t>لكي يسهل حفظها</t>
  </si>
  <si>
    <t xml:space="preserve">to know how to spell it </t>
  </si>
  <si>
    <t>Tunisian</t>
  </si>
  <si>
    <t xml:space="preserve">It made it easier to remember the words </t>
  </si>
  <si>
    <t xml:space="preserve">not sure </t>
  </si>
  <si>
    <t>Netherlands</t>
  </si>
  <si>
    <t xml:space="preserve">connection between the letters and pronunciation might help to remeber. I am not sure if I understood the question. </t>
  </si>
  <si>
    <t>mental connection between letters and how the sound.</t>
  </si>
  <si>
    <t>make sure about the right sound. for example, bin or ban. to make sure i got the right word</t>
  </si>
  <si>
    <t>You can learn better when you see the words rather when you hear them.</t>
  </si>
  <si>
    <t>This way you remember it better.</t>
  </si>
  <si>
    <t>Lebanese</t>
  </si>
  <si>
    <t>Australia</t>
  </si>
  <si>
    <t xml:space="preserve">to remember the word </t>
  </si>
  <si>
    <t>to remember the word</t>
  </si>
  <si>
    <t>Palestinian</t>
  </si>
  <si>
    <t xml:space="preserve">and know how to write it </t>
  </si>
  <si>
    <t>نعم</t>
  </si>
  <si>
    <t>لمعرفة كيفيةكتابتها</t>
  </si>
  <si>
    <t>Turkey</t>
  </si>
  <si>
    <t>الاستماع والقراءة معا تجعل من التعلم أسهل</t>
  </si>
  <si>
    <t>ممكن أن أتشتت عن استماع الكلمة بالشكل الصحيح وأركز على شكها فقط</t>
  </si>
  <si>
    <t>Jordanian</t>
  </si>
  <si>
    <t>Jordan</t>
  </si>
  <si>
    <t>As some of the words sound similar, seeing it wtitten helped me distinguish between them when hearing them so I would say it helped a lot in that case</t>
  </si>
  <si>
    <t>This way I got more information which means more links to the word to easily recall it.</t>
  </si>
  <si>
    <t xml:space="preserve"> it also helped with other cases as linking the image and the sound with a written word made it easier to remember.</t>
  </si>
  <si>
    <t xml:space="preserve">not much 
</t>
  </si>
  <si>
    <t xml:space="preserve">to make easier for me </t>
  </si>
  <si>
    <t>Sudanese</t>
  </si>
  <si>
    <t>yes. It was easier to remember the words.</t>
  </si>
  <si>
    <t>In English , there is a difference between the  speling  and the pronouncing of  words, which make it importing to learn the the speling of a new word when hearing it .</t>
  </si>
  <si>
    <t>sometimes it helps and sometimes it doesn't</t>
  </si>
  <si>
    <t>Because if I don't, I sometimes mishear some sounds. The same is true in both languages and especially in songs.</t>
  </si>
  <si>
    <t>Libyan</t>
  </si>
  <si>
    <t>Looking at orthography also helps with etymology and morphemes.</t>
  </si>
  <si>
    <t xml:space="preserve">easier to remember </t>
  </si>
  <si>
    <t>yes - easier to help remember when in english</t>
  </si>
  <si>
    <t>easier to hear and then understand how its written</t>
  </si>
  <si>
    <t>sound is more important/ beneficial</t>
  </si>
  <si>
    <t>British</t>
  </si>
  <si>
    <t>none</t>
  </si>
  <si>
    <t>NA</t>
  </si>
  <si>
    <t>Easier to visualise</t>
  </si>
  <si>
    <t>visualise words</t>
  </si>
  <si>
    <t>easier way to distinguish or make a memory to a picture/object</t>
  </si>
  <si>
    <t>i think it aided the distinction between similar sounding words</t>
  </si>
  <si>
    <t xml:space="preserve">association </t>
  </si>
  <si>
    <t>Yes, in English because it helped me to clarify if I had heard the spoken pronunciation correctly. I was often surprised at the spelling (e.g. "nadus" spelt nad-I-s).</t>
  </si>
  <si>
    <t>Because I'm quite a visual and textual learner and slightly deaf, so I rely more on what I see than what I hear.</t>
  </si>
  <si>
    <t>In english, enabled me to spell it out in my head</t>
  </si>
  <si>
    <t>Easily noticeable differences in spelling, allowed differentiation between words that did sound pretty similar</t>
  </si>
  <si>
    <t>It makes a difference to me in general because I can see the sounds I am unable to pick up by just listening.</t>
  </si>
  <si>
    <t>Because otherwise I do not have the correct "image" of the word and may learn it distorted. In order to hear a word correctly I have to hear it repeated quite a few times.</t>
  </si>
  <si>
    <t>Polish</t>
  </si>
  <si>
    <t>Yes - dual coding</t>
  </si>
  <si>
    <t>To support learning</t>
  </si>
  <si>
    <t>I found English written words slightly helpful</t>
  </si>
  <si>
    <t>Learning the spelling of a word allows you to use it in writing. I find it frustrating being unsure about the spelling of a word when I want to use it in writing.</t>
  </si>
  <si>
    <t>while Arabic written words were more of a distraction.</t>
  </si>
  <si>
    <t>distracting (from sounds)</t>
  </si>
  <si>
    <t>Much easier to remember</t>
  </si>
  <si>
    <t>It helps reinforce it</t>
  </si>
  <si>
    <t>It was easier to distinguish them</t>
  </si>
  <si>
    <t>It helps visualise the word</t>
  </si>
  <si>
    <t>American</t>
  </si>
  <si>
    <t>I think seeing the written words alongside hearing the new words was helpful. This is becuase some of the new words sounded very similar to each other... letters that have a similar English pronunciation such as 'v &amp; f', or, 'm &amp; n', when in a similar word are slighlty tricker to distinguish from one another on hearing them for the first time.</t>
  </si>
  <si>
    <t xml:space="preserve">Because I think it's so easy to mishear words. Especially in the flow of a conversation, and a new word jumps out to you. If I've been watching a TV program, and heard a new word, I'll often google it – and find I've spelt it incorrectly because I've misheard the pronunciation. Or the person speaking the word may have an accent, so things like vowels or inflections can get misinterpretted. The funniest instance of this is hearing new songs for the first time – I'm 98% guarenteed to sing several words/lines of the song wrong, because my brain fills in what it think's it's hearing with the first word it sounds like to me. But on googling the lyrics, I see what the artist is actually singing about. </t>
  </si>
  <si>
    <t xml:space="preserve">Even first letters that are less likely to become muddled, when in a similar word structure, (like Nadis and Famis) becomes slightly confusing. Seeing the word written out, helped assure me of what the spoken was. </t>
  </si>
  <si>
    <t>I was concentrating almost purely on the sound of words</t>
  </si>
  <si>
    <t>Moslty so you know, or can at least have a good guess, on how to pronounce it</t>
  </si>
  <si>
    <t xml:space="preserve">Yes, easier to associate the word with the object when you can see the spelling </t>
  </si>
  <si>
    <t xml:space="preserve">because hearing and seeing is enough </t>
  </si>
  <si>
    <t xml:space="preserve">helps you understand and remember ot corectly and hear the words are slightly different </t>
  </si>
  <si>
    <t xml:space="preserve">لكي افهمها جيداً </t>
  </si>
  <si>
    <t>something else to help me remember!</t>
  </si>
  <si>
    <t>it helps me sound it out loud</t>
  </si>
  <si>
    <t>as well as with recall</t>
  </si>
  <si>
    <t>In english yes, as could actively read the word while it was being said.</t>
  </si>
  <si>
    <t>Visual learner, my memory seems quite dependent on having something in front of me to help with learning</t>
  </si>
  <si>
    <t>It helped to pair the visual with the sounds in my head</t>
  </si>
  <si>
    <t>visual and sound connection</t>
  </si>
  <si>
    <t xml:space="preserve">as I would try to say them if they were written in English. </t>
  </si>
  <si>
    <t>rehearse words</t>
  </si>
  <si>
    <t>As many of the words sounded the same, seeing them written helped. Although still hard to remember which is which after the 2 object game</t>
  </si>
  <si>
    <t>Because some letters sound similar, it re-enforces you are hearing the correct sound</t>
  </si>
  <si>
    <t xml:space="preserve">Yes, it created a mental image which made choosing easier. </t>
  </si>
  <si>
    <t xml:space="preserve">So I can differentiate between the sounds. </t>
  </si>
  <si>
    <t>رؤية الكلمات العربية سهل تذكرها بالنسبة لي اكثر من الانجليزية</t>
  </si>
  <si>
    <t>أحياناً أتذكر شكل الكلمة فيساعدني على تذكر الكلمة نفسها مثلا أثناء الاختبارات المدرسية</t>
  </si>
  <si>
    <t>yes, alot</t>
  </si>
  <si>
    <t xml:space="preserve">it helps me remember the word </t>
  </si>
  <si>
    <t>sometime i get distracted by the written word as it does not make me focus as much on the picture.</t>
  </si>
  <si>
    <t xml:space="preserve">beacuse sometimes writing does not refelct how we speak the language. there may be little correspondnce between the writing systme and the sound of a language.  </t>
  </si>
  <si>
    <t>it helps to picture the word when looking at the picture so they become like a pair in my mind</t>
  </si>
  <si>
    <t>because you can then visualise the word as well</t>
  </si>
  <si>
    <t xml:space="preserve">and maybe notice patterns in spellings if it is similar to a word you already know. </t>
  </si>
  <si>
    <t xml:space="preserve">visual association </t>
  </si>
  <si>
    <t xml:space="preserve">You can also make sure you are pronouncing it correctly if you see it. (if you can read) </t>
  </si>
  <si>
    <t xml:space="preserve">writing words in Arabic made it somehow challenging to learn them. </t>
  </si>
  <si>
    <t>to draw a connection between the sound and the written form.</t>
  </si>
  <si>
    <t xml:space="preserve">it also helps if I miss how each sound is pronounced. </t>
  </si>
  <si>
    <t>ربط الصور مع الكلمات يجعل عمليه التذكر اسهل</t>
  </si>
  <si>
    <t>Maybe it has made it easier a little bit, but I relied more on memorizing the shape and the word heard.</t>
  </si>
  <si>
    <t>To realize how it's pronounced later when I see the word.</t>
  </si>
  <si>
    <t xml:space="preserve">I don't know </t>
  </si>
  <si>
    <t xml:space="preserve">I can recognise it and remember it faster </t>
  </si>
  <si>
    <t>لاحفظها بسرعة</t>
  </si>
  <si>
    <t xml:space="preserve">الفرق بدى واضحًا في الكلمات المتشابهه مثل Fan Van </t>
  </si>
  <si>
    <t xml:space="preserve">يسهل تذكر شكل الحروف </t>
  </si>
  <si>
    <t>yes it takes time to remember the words and make a connection between each shape and its related words.</t>
  </si>
  <si>
    <t>its help me to draw a vision on my mind and link between the word and the shape</t>
  </si>
  <si>
    <t>It made it easier to distinguish between different words by associating the picture with how the word was written, especially when two words sounded very similar.</t>
  </si>
  <si>
    <t>Maybe the first time it's important to try to focus only on the sounds, but by the second time, I do prefer to have the written version too.</t>
  </si>
  <si>
    <t>Spain</t>
  </si>
  <si>
    <t>اسهل في القراءه</t>
  </si>
  <si>
    <t>لاتذكر شكلها في ذهني</t>
  </si>
  <si>
    <t>نعم أحدث فرقا كبيرا</t>
  </si>
  <si>
    <t>لافهم اكثر</t>
  </si>
  <si>
    <t>to know how it is written</t>
  </si>
  <si>
    <t>i felt it was easier to remember the picture and the word together when they flashed up on scren together - like trying to take a mental screenshot</t>
  </si>
  <si>
    <t>to confirm youve heard the sounds correctly</t>
  </si>
  <si>
    <t>it is help some time to remember</t>
  </si>
  <si>
    <t xml:space="preserve">To say it correct </t>
  </si>
  <si>
    <t>Seeing english written words helped me differitiate between the different similar words,ie, helped notice if it ended in T rather S</t>
  </si>
  <si>
    <t>Allows you to see all the different letters in the word that you might miss through hearing</t>
  </si>
  <si>
    <t>حتى ترتكز في المخ</t>
  </si>
  <si>
    <t xml:space="preserve">جعل تذكرها اسهل </t>
  </si>
  <si>
    <t>لا اعلم</t>
  </si>
  <si>
    <t xml:space="preserve">Yes, I feel that I can remember the written words easier </t>
  </si>
  <si>
    <t>because it helps in remembering the words, therefore the next time I want to use this word, I visualize how it is written in my brain</t>
  </si>
  <si>
    <t>and then use it.</t>
  </si>
  <si>
    <t>yes, helps to understand and triggers visual memory</t>
  </si>
  <si>
    <t>helps to remember</t>
  </si>
  <si>
    <t>France</t>
  </si>
  <si>
    <t>حتى أفرق بينها وبين كلمة أخرى شبيهة، وحتى أتعرف عليها في سياق القراءة</t>
  </si>
  <si>
    <t>Omani</t>
  </si>
  <si>
    <t>Oman</t>
  </si>
  <si>
    <t xml:space="preserve"> ولأتمكن من استخدامها في التحدث والكتابة.  </t>
  </si>
  <si>
    <t xml:space="preserve">helped figure out the subtle differences  in pronunciations </t>
  </si>
  <si>
    <t xml:space="preserve">to learn it correctly from the beginning </t>
  </si>
  <si>
    <t>USA</t>
  </si>
  <si>
    <t>Seeing the letters m/n and v/f helped me know these words better for when the 'test'.</t>
  </si>
  <si>
    <t>focus on first letter</t>
  </si>
  <si>
    <t>Actually, it depends, but the questionnaire doesn't allow for this answer... I learned some words better WITH spelling, and some words better WITHOUT the spelling, weird?</t>
  </si>
  <si>
    <t>نعم، لأنني أربط بين شكل الكلمة والصورة</t>
  </si>
  <si>
    <t>yes, definitely</t>
  </si>
  <si>
    <t xml:space="preserve">to mach what I'm listening to </t>
  </si>
  <si>
    <t>ربط بين الصوت والشكل</t>
  </si>
  <si>
    <t>Helped with initial consonent (e.g. v/f, m/n)</t>
  </si>
  <si>
    <t>English spelling can be misleading (e.g. the second vowel sound in "Nasit" sounded more like the oo in "foot" to me). Phonetic spelling perhaps more helpful (although this also needs learning, of course!)</t>
  </si>
  <si>
    <t>The Netherlands</t>
  </si>
  <si>
    <t xml:space="preserve">It made a difference in English because my eyes were naturally drawn to the English words. </t>
  </si>
  <si>
    <t xml:space="preserve">Because you can identify with the word easier when you see it written down in a text </t>
  </si>
  <si>
    <t>Irish</t>
  </si>
  <si>
    <t>To be honest, I ignored the Arabic script and just focused on the pictures.</t>
  </si>
  <si>
    <t xml:space="preserve">استيعاب لكثر </t>
  </si>
  <si>
    <t>حتى استطيع الربط</t>
  </si>
  <si>
    <t>ويسهل المفظ</t>
  </si>
  <si>
    <t>والتأكد من الاملاء للكلمة</t>
  </si>
  <si>
    <t>When they were written in English it made it easier to remember for me</t>
  </si>
  <si>
    <t>To help visualise the word</t>
  </si>
  <si>
    <t xml:space="preserve">Not for me, I read them when I noticed them but  it didn't seem to help, I tried to visually attach the sound to the image or something that might help me remember.... Like the 'famus' (sp!) sounded like 'female' and the item looked female! </t>
  </si>
  <si>
    <t xml:space="preserve">Because, that's how I learnt French. However, my spelling is awful so it probably is important to do so but it wasn't something that stopped me learning to speak. </t>
  </si>
  <si>
    <t xml:space="preserve">to avoid mishearing </t>
  </si>
  <si>
    <t xml:space="preserve">no as i didnt understand tge arabic writing </t>
  </si>
  <si>
    <t>unfamiliar</t>
  </si>
  <si>
    <t xml:space="preserve">it hekps clarify the letters eg f or. v </t>
  </si>
  <si>
    <t>no difference</t>
  </si>
  <si>
    <t>speaking and listening is the first skills in a new language</t>
  </si>
  <si>
    <t xml:space="preserve">much easier in english, and seeing the spelling helped in remembering </t>
  </si>
  <si>
    <t xml:space="preserve">to ensure dont mishear, esoecially with similar letters, like v and f or m and n </t>
  </si>
  <si>
    <t>It was visually associative, whether in Arabic or English.</t>
  </si>
  <si>
    <t>I think it interferes with my listening to see the word, whether in Arabic or English.</t>
  </si>
  <si>
    <t>Portugal</t>
  </si>
  <si>
    <t>However, sometimes with the English words, I concentrated more on the visual aspect of the word  rather than the sound</t>
  </si>
  <si>
    <t xml:space="preserve">نعم فقد ساعدني في تذكر شكل الكلمة كثيرا سواء الكلمة بالعربية او الانجليزية فأنا أتخيلها واتذكر لو حتى حرفا واحدا </t>
  </si>
  <si>
    <t xml:space="preserve">يساعدني جدا في تذكرها وربطها بكلمة في لغتي الام ولو برابط مضحك خاص بي انا .. لا اخبره لأحد </t>
  </si>
  <si>
    <t>أحيانًا أربط بين الشكل والصوت أو المعنى</t>
  </si>
  <si>
    <t>اذا كانت الكلمة مكتوبة بالانجليزية اسهل</t>
  </si>
  <si>
    <t>ترتبط الصورة بشكل املاء الكلمة</t>
  </si>
  <si>
    <t>فرق كبير جدا</t>
  </si>
  <si>
    <t>افهم الكلمة اكثر</t>
  </si>
  <si>
    <t>I focused more on sounds than spelling</t>
  </si>
  <si>
    <t>نعم،كتابة الكلمة باللغة الانجليزية تجعل تعلمها اسهل</t>
  </si>
  <si>
    <t xml:space="preserve">حتى اربط بين املاء الكلمة وصوتها </t>
  </si>
  <si>
    <t>sound moreimportant</t>
  </si>
  <si>
    <t>It made it easier to comprehend the sound</t>
  </si>
  <si>
    <t>I find it difficult to recall the word, or understand it fully without seeing it spelt</t>
  </si>
  <si>
    <t>Pakistan</t>
  </si>
  <si>
    <t>and recall it</t>
  </si>
  <si>
    <t>It provides a visual cue.</t>
  </si>
  <si>
    <t>إلى نسبة 50%</t>
  </si>
  <si>
    <t>لتمييزها عند  قرائتها</t>
  </si>
  <si>
    <t>لا، أركز فقط على الصوت</t>
  </si>
  <si>
    <t xml:space="preserve">لأعرف نطق الكلمة  </t>
  </si>
  <si>
    <t xml:space="preserve">كانت الكلمات المكتوبة باللغة الإنجليزية أدعى لتذكرها والربط بينها وبين الصورة </t>
  </si>
  <si>
    <t xml:space="preserve">لأنه أدعى لتذكرها </t>
  </si>
  <si>
    <t>رؤية الكلمة الإنجليزية يساعدني أحيانا في استيعاب المسموع وخاصة أن الكلمات الإنجليزية تطابق حروفها الصوت المسموع. قد تؤدي الكلمات العربية الدور نفسه لو كانت الكلمات العربية مشكلة بالحركات</t>
  </si>
  <si>
    <t xml:space="preserve">كما أشرت في الإجابة على سؤال سابق،، أولا: الكلمات العربية تحتاج إلى حركات التشكيل لتؤدي نفس الغرض الذي تؤديه الكلمات الإنجليزية للصوت نفسه، وثانية في 
 (f and v) اللغة الإنجليزية أصوات غير متوفرة في حروف العربية، فمثلا الأحرف العربية لا تفرق بين صوتي </t>
  </si>
  <si>
    <t>I could visualise what I was hearing later</t>
  </si>
  <si>
    <t>I personally visualise what I hear</t>
  </si>
  <si>
    <t>Germany</t>
  </si>
  <si>
    <t>yes, i think it helped me to remember</t>
  </si>
  <si>
    <t>if they sound similar to another word it's easier to distinguish</t>
  </si>
  <si>
    <t>تقريبا</t>
  </si>
  <si>
    <t xml:space="preserve">لكي يسهم البصر في حفظ الكلمة </t>
  </si>
  <si>
    <t>متوسط</t>
  </si>
  <si>
    <t>لتثبت في مخيلتي</t>
  </si>
  <si>
    <t>the English words helped my brain link the images to the sound better</t>
  </si>
  <si>
    <t>it links the image and sound to the picture</t>
  </si>
  <si>
    <t xml:space="preserve">some words were very similar so it made it easier to see the spelling </t>
  </si>
  <si>
    <t xml:space="preserve">i find it easier to read the word first before looking at the picture </t>
  </si>
  <si>
    <t>learn by sound</t>
  </si>
  <si>
    <t>I didn't notice the written words as much as hearing them.</t>
  </si>
  <si>
    <t>It depends on how the word the is learnt. If it is a speed learning when I'm trying to remember the sound of words, a picture associated with their meaning, and their spelling at once, it seems to overtask me. Word and picture, or sound and picture work, but all three together in a timed test is a bit much.</t>
  </si>
  <si>
    <t>Canadian</t>
  </si>
  <si>
    <t>Canada</t>
  </si>
  <si>
    <t>The written words were most a distraction, and as this test appeared to be timed, it seemed ineffecient to add trying to learn the written version of the word in addition to its sound, so I mostly ignored the written words.</t>
  </si>
  <si>
    <t>Yes, helped to know which letter each word started with.</t>
  </si>
  <si>
    <t xml:space="preserve">Helps understand how a word is pronounced </t>
  </si>
  <si>
    <t>Seeing the word made it easier to understand what the word was, because even if you misheard the word, the spelling was there so reinforce what the word was.</t>
  </si>
  <si>
    <t xml:space="preserve">Seeing the word means you take the word in visually as well as through hearing it, making it easier to learn. </t>
  </si>
  <si>
    <t xml:space="preserve">It also meant you heard the word and saw the word so you had two chances to learn the word. </t>
  </si>
  <si>
    <t>The change in language distracted from the image and sound of the word</t>
  </si>
  <si>
    <t>If the focus is purely on sound, hearing and then repeating orally is more beneficial in consistently replicating and identifying the sound/word</t>
  </si>
  <si>
    <t>إلى حد ما</t>
  </si>
  <si>
    <t>حتى يكون هناك ربط بين الصوت ورسم الكلمة</t>
  </si>
  <si>
    <t>No - I think I took in the information by hearing. Perhaps a bit distracting seeing the Arabic, as I can read Farsi alphabet, and they seemed the same,  so I was actively ignoring the Arabic so I wasn't distracted and not looking at the pictures properly.</t>
  </si>
  <si>
    <t>Sometimes the spelling and the pronunciation differ and I'd rather hear the word first and then read it.</t>
  </si>
  <si>
    <t>بعض الكلمات لم ألاحظ أنها تبدأ بصوتين متشابهين
مثلا v and f  وبما أن هذه الأصوات غائبة في لغتي في الغالب لن أنتبه لها عند سماعها فقط فالإملاء يساعد في هذه الحالة</t>
  </si>
  <si>
    <t>لصعوبة التفريق أحيانا بين الأصوات</t>
  </si>
  <si>
    <t>في الغالب لا يحدث فرق بل ربما يشتت قليلا النظر الى الكلمة المكتوبة والصورة والاستماع</t>
  </si>
  <si>
    <t>لانه يصعب علي المهمة في حفظ الاملاء للاحرف وحفظ الكلمة المستمعة</t>
  </si>
  <si>
    <t>helped me remember the words as I am a visual person</t>
  </si>
  <si>
    <t>I am a visual person.</t>
  </si>
  <si>
    <t>UAE</t>
  </si>
  <si>
    <t>it helps me remember</t>
  </si>
  <si>
    <t xml:space="preserve">to the remember of the words 
</t>
  </si>
  <si>
    <t>To understand the word more</t>
  </si>
  <si>
    <t xml:space="preserve">and know how to properly use it </t>
  </si>
  <si>
    <t>no difference did not look at the words trying to remember what the image looks like</t>
  </si>
  <si>
    <t xml:space="preserve">not focused on written just the sound </t>
  </si>
  <si>
    <t>Yes, seeing them helped me rehearse the word in my head.</t>
  </si>
  <si>
    <t>It helps you break down the different sounds/letters involved, especially if there are three or more syllables.</t>
  </si>
  <si>
    <t>It also confirmed the sounds that the speaker was making (e.g. v versus f)</t>
  </si>
  <si>
    <t>It prevents you learning it incorrectly incase you have mishead the pronounciation.</t>
  </si>
  <si>
    <t>I don't think so particularly. Arabic text was of no help and I don't think the English text made a noticable difference.</t>
  </si>
  <si>
    <t>I think I find it quite difficult to make the correct sounds when speaking, without first seeing the word written down (assuming it is written in characters I am familiar with)</t>
  </si>
  <si>
    <t>نعم، الكلمات المكتوبة كانت اصعب</t>
  </si>
  <si>
    <t>لكي لا اتشتت بالتركيز على املاء تلك الكلمة</t>
  </si>
  <si>
    <t>Iraqi</t>
  </si>
  <si>
    <t>Iraq</t>
  </si>
  <si>
    <t>It is better</t>
  </si>
  <si>
    <t>Yes,
How much it helps to learn.</t>
  </si>
  <si>
    <t xml:space="preserve">That help me to learn quickly </t>
  </si>
  <si>
    <t>far</t>
  </si>
  <si>
    <t>to be familiar with that word</t>
  </si>
  <si>
    <t xml:space="preserve">just a little </t>
  </si>
  <si>
    <t>wide range</t>
  </si>
  <si>
    <t>to memorize it in better way</t>
  </si>
  <si>
    <t xml:space="preserve">seeing the initial letter helped. </t>
  </si>
  <si>
    <t xml:space="preserve">because i can attempt an answer phonetically </t>
  </si>
  <si>
    <t>Yes, it helped me to hear the separation between [m] and [n] or [v] and [f]</t>
  </si>
  <si>
    <t>It can give an indication of which sound you are lisening for in English - though not always</t>
  </si>
  <si>
    <t xml:space="preserve">With the English ones, it made it slightly easier to remember them I think as I sometimes I would match the first syllable with a letter in my memory. </t>
  </si>
  <si>
    <t>Actually maybe not the first time you hear them but I find it useful to see new words written down. I think it helps me to help me remember them.</t>
  </si>
  <si>
    <t>It made no difference whatsoever with the arabic words because I cannot differentiate between them anyway.</t>
  </si>
  <si>
    <t xml:space="preserve">I preferred learning from sound alone, as English spelling didn't reflect pronunciation. </t>
  </si>
  <si>
    <t xml:space="preserve">Spelling rarely reflects pronunciation in English and in the languages I have learnt. </t>
  </si>
  <si>
    <t>yas</t>
  </si>
  <si>
    <t>للربط بين الصورة والصوت والكتابة</t>
  </si>
  <si>
    <t>Seeing English spelling helped to make connections between what I was hearing and what I was seeing</t>
  </si>
  <si>
    <t xml:space="preserve">It offers a visual cue from the very start that I can use to recall the word later. </t>
  </si>
  <si>
    <t xml:space="preserve">found it easier in understanding spoken word which in turn helped identify object
</t>
  </si>
  <si>
    <t xml:space="preserve">soliifies understanding of hearing the word, like a confirmation 
</t>
  </si>
  <si>
    <t>The writing didn't help or hinder in any way - I focused more on hearing them out loud and trying to match the sound to the colours and shapes.</t>
  </si>
  <si>
    <t>I think it is probably subconsciously helping - even though I dont think it helps me!</t>
  </si>
  <si>
    <t xml:space="preserve">so many english words are spelt in different ways that dont always make it easy on first appearance </t>
  </si>
  <si>
    <t>i dont remember seeing any written words! feel a bit silly now...</t>
  </si>
  <si>
    <t xml:space="preserve">it helps me to understand what the word means </t>
  </si>
  <si>
    <t>it made a small difference, i was able to distinguish more easily the subtle differences between similar words</t>
  </si>
  <si>
    <t>The English words I understood so it didn't make too much difference</t>
  </si>
  <si>
    <t>Because I can't correlate the sound I'm hearing to the shape of the lettering in Arabic. It would be different if I had learnt the Arabic alphabet first maybe??</t>
  </si>
  <si>
    <t>but the Arabic words put with the picture made it so that I felt there was more to take in, so distracted from learning the sound and I was trying to correlate th sound to the shape of the word?!!</t>
  </si>
  <si>
    <t>It helped consolidate my learning, it acted as another source for me to remember and help me learn the words.</t>
  </si>
  <si>
    <t xml:space="preserve">It also helped clarify sounds which might be similar, e.g. was it an f or v that was said. </t>
  </si>
  <si>
    <t xml:space="preserve">i don't now </t>
  </si>
  <si>
    <t xml:space="preserve">because letters silent </t>
  </si>
  <si>
    <t>yes, it made it easier as you can match spelling to sound in some cases</t>
  </si>
  <si>
    <t>i guess it's so that i can match sounds to letters</t>
  </si>
  <si>
    <t xml:space="preserve">I could read the word out loud to myself </t>
  </si>
  <si>
    <t>It can be a distraction</t>
  </si>
  <si>
    <t>No. I was only listening</t>
  </si>
  <si>
    <t>I can memorize a word and a meaning pretty quickly. The spelling adds another layer of memorization.</t>
  </si>
  <si>
    <t>فرق بنسبة 75% عن الكلمات الغير مكتوبه</t>
  </si>
  <si>
    <t>كي اعرف الاسم الصحيح والنطق</t>
  </si>
  <si>
    <t>Helps embed in uour brain</t>
  </si>
  <si>
    <t>not really</t>
  </si>
  <si>
    <t>its not always a good guide to pronunciation</t>
  </si>
  <si>
    <t>Linked the spelling to the object, eg nasit - to me looked like a nest i could sit on</t>
  </si>
  <si>
    <t>concentrating on the picture &amp; the sound, seeing the spelling too is overload</t>
  </si>
  <si>
    <t>help make a connection</t>
  </si>
  <si>
    <t>Yes, I was able to visualise the word with the object</t>
  </si>
  <si>
    <t>I find it easier to remember the word and place it with the object in my memory</t>
  </si>
  <si>
    <t>It helped to see the English versions written out to match sounds of pronunciation with what I was hearing. But without words I focused more on the sounds and being able to differentiate eg similar prefixes.</t>
  </si>
  <si>
    <t>Seeing and hearing a word at the same time offers more than one way in to learn the word: to associate the sound of the word with how you conceptualise pronouncing the letters, and/or to associate the sound with the image of the letters (if they can't yet be read and pronounced).</t>
  </si>
  <si>
    <t>spelling in English can be confusing</t>
  </si>
  <si>
    <t>yes when work were in English, seeing the spelling made it easier to remember e.g what letter it started with</t>
  </si>
  <si>
    <t xml:space="preserve">Because when you first learn a language, as a young child, its mostly done through listening </t>
  </si>
  <si>
    <t>yes, it was easier to learn the similar sounding words when I was able to see the starting letter.</t>
  </si>
  <si>
    <t>In english the spelling doesn't always match up with pronunciation so it could make it difficult.</t>
  </si>
  <si>
    <t>In English it helped because it gave me something else to remember and map the sound onto.</t>
  </si>
  <si>
    <t>It makes it easier for me to learn, I am a pretty visual learner</t>
  </si>
  <si>
    <t>In Arabic, I just ignored it so it made no difference.</t>
  </si>
  <si>
    <t>For English, being able to distinguish minimal pairs, e.g., m/n and f/v</t>
  </si>
  <si>
    <t>I prefer to be able to see the spelling - or IPA if the sound-spelling correspondence is not 100% - in order to create a clearer mental representation in my mind</t>
  </si>
  <si>
    <t>and to better distinguish certain sounds from other sounds if there are similar sounds, or words with minimal pairs</t>
  </si>
  <si>
    <t xml:space="preserve">Seeing written English helped differentiate the first letter on words that sounded similar </t>
  </si>
  <si>
    <t>Words can be pronounced differently to how they look</t>
  </si>
  <si>
    <t>So that you can begin learning how to recognise how certain letters are pronounced</t>
  </si>
  <si>
    <t>no, i found myself listening to the pronunciation and relating the sounds to the pictures rather than looking at the spellings</t>
  </si>
  <si>
    <t>it helps to register how i should pronounce the word correctly. If i always only listened to a person pronouncing it i may not say it right because the person speaking could have an accent and not clearly pronounce each sound that should be made when speaking clearly. Therefore without any spelling it would make me feel insecure about my speaking abilities and be worried my fluency would be affected by anothers mispronuncuation or natural talking habits.</t>
  </si>
  <si>
    <t>I wasn't really paying attention to the written words at first so I thought it made no difference</t>
  </si>
  <si>
    <t>I am more of a visual learned than an aural learner</t>
  </si>
  <si>
    <t>but on some level I must have been paying attention because when they were no longer included, it became a little more difficult to hear what letters were being said.</t>
  </si>
  <si>
    <t>and it is helpful to see the sound matched up with letters</t>
  </si>
  <si>
    <t>Yes - it helped me get a picture of the word in my head to remember</t>
  </si>
  <si>
    <t xml:space="preserve">Helps me to see the word and visualise it </t>
  </si>
  <si>
    <t xml:space="preserve">helps visualise the word
</t>
  </si>
  <si>
    <t>Yes I was able to see be sure of whether the speaker said m/n or v/f as they can sound quite similar.</t>
  </si>
  <si>
    <t xml:space="preserve">to match the letters to the sounds </t>
  </si>
  <si>
    <t>Yes it is easier for me to remember words if I see them written.</t>
  </si>
  <si>
    <t xml:space="preserve">I guess maybe I learn visually better than hearing the words. </t>
  </si>
  <si>
    <t>Australian</t>
  </si>
  <si>
    <t>I find it difficult to distinguish between sounds. Pronunciation is always the most difficult part of learning a language for me</t>
  </si>
  <si>
    <t>and similarly hearing the difference between sounds that perhaps there is no difference in english is very difficult for me.</t>
  </si>
  <si>
    <t>Yes. It was easier to remember the object described.</t>
  </si>
  <si>
    <t xml:space="preserve">To be able to say the words correctly </t>
  </si>
  <si>
    <t>and visualise the word</t>
  </si>
  <si>
    <t>Helpful when in English</t>
  </si>
  <si>
    <t>Visual reminder</t>
  </si>
  <si>
    <t>Yes. I had more to associate the sound with the picture</t>
  </si>
  <si>
    <t>It helps my memory</t>
  </si>
  <si>
    <t>I don't think so</t>
  </si>
  <si>
    <t>I think I sometimes linked the shape of a prominent letter with the object. For example the 'vadit' was like an upside down V.</t>
  </si>
  <si>
    <t xml:space="preserve">Yes, i feel it triggered my memory </t>
  </si>
  <si>
    <t>It helps me to remember the word</t>
  </si>
  <si>
    <t>yes. accentuates the difference between f / v sounds, m / n sounds</t>
  </si>
  <si>
    <t>i feel the structure of the word is more important. number of syllables and the vowels that were used.</t>
  </si>
  <si>
    <t xml:space="preserve">In English it helped because I could begin to match them together when I saw them repeatedly over time. </t>
  </si>
  <si>
    <t xml:space="preserve">When learning a new word, just hearing it rather than hearing it and seeing it requires more effort to retain therefore I think you'd be able to remember it more easily as more effort has gone into remembering it. </t>
  </si>
  <si>
    <t>It confirmed what I thought I was hearing</t>
  </si>
  <si>
    <t>That way you know for sure what the sounds are that make up the word, and that there isn't any pronunciation variation</t>
  </si>
  <si>
    <t>لا يوجد فرق كبير</t>
  </si>
  <si>
    <t>لأستطيع تمييزها عن الكلمات المتشابهة لأن الاستماع للغة الانكليزية غير واضح</t>
  </si>
  <si>
    <t>Kuwaiti</t>
  </si>
  <si>
    <t>Kuwait</t>
  </si>
  <si>
    <t>Helped visual memory linked to the image</t>
  </si>
  <si>
    <t>This clarifies any misconception with sounds, especially when the words are similar</t>
  </si>
  <si>
    <t>I'm not 100% sure. I don't think it made much of a difference though</t>
  </si>
  <si>
    <t>Spelling doesn't always help with pronunciation, sometimes it's easier to listen and repeat without thinking about how to spell it</t>
  </si>
  <si>
    <t>Austria</t>
  </si>
  <si>
    <t>Provided context to the pronunciation and provided more objective concepts in my head of what the thing was than audio alone</t>
  </si>
  <si>
    <t>To build the concept of things in my brain</t>
  </si>
  <si>
    <t>n</t>
  </si>
  <si>
    <t>Yes, I am a visual learner, so being able to connect the English spelling of the words with the images helped me differentiate the images with similar sounds</t>
  </si>
  <si>
    <t xml:space="preserve">As mentioned, I am a more visual learner than auditory learner. </t>
  </si>
  <si>
    <t>Malaysian</t>
  </si>
  <si>
    <t>Being able to associate the words with the images helped a lot more</t>
  </si>
  <si>
    <t>It didn't make too much of a difference since I could typically hear the difference between similar sounds (f/v), although seeing the English written did clarify the endings of the word for me.</t>
  </si>
  <si>
    <t>I don't think it's important that it's shown the *first* time, but it should be shown eventually and the different sounds should be broken down step-by-step (at least for beginners of the language)</t>
  </si>
  <si>
    <t>I didn't pay much attention to the Arabic written words and seeing no words was fine.</t>
  </si>
  <si>
    <t>not particularly. i memorized thd phonetic content eithout paying too much attention to orthography</t>
  </si>
  <si>
    <t>hints about etymology, pluralization/declendion and pronunciation</t>
  </si>
  <si>
    <t>When I noticed the words written in English, it didn't help as much as I expected; I mainly went through associating the sounds with the image</t>
  </si>
  <si>
    <t>Because it helps for a learner to recognise patterns within the spelling system and how they interact with the sounds</t>
  </si>
  <si>
    <t>the writing helped to clarify which initial sound the word had (v or f, m or n, etc)</t>
  </si>
  <si>
    <t xml:space="preserve">in a natural learning environment, there could be sound distractions which make it harder to hear the correcr pronunciation of the word. Seeing the spelling would help the listener clearly hear the pronunciation </t>
  </si>
  <si>
    <t>It was easier to identify the sound I heard was correct</t>
  </si>
  <si>
    <t>Spelling gives an anchor to schematize the sounds you hear</t>
  </si>
  <si>
    <t>English transliterations helped bond sound and sense</t>
  </si>
  <si>
    <t>I am a text-based learner, I believe</t>
  </si>
  <si>
    <t>easier when they were written in English - I think it was easier to remember the first letter</t>
  </si>
  <si>
    <t>I'm not sure it makes a difference the first time because the matching exercise is quite easy, but it's helpful if you're trying to cement it to learn it for the future</t>
  </si>
  <si>
    <t>easier to distinguish start letter</t>
  </si>
  <si>
    <t>to correct hearing errors</t>
  </si>
  <si>
    <t xml:space="preserve">yes, it helped with pronouncing
</t>
  </si>
  <si>
    <t>hearing is most helpful first.</t>
  </si>
  <si>
    <t xml:space="preserve">written and hering the word is more to process
</t>
  </si>
  <si>
    <t>it was easier to differentiate the consonant sounds after seeing the spelling in english</t>
  </si>
  <si>
    <t xml:space="preserve">better to know which consonant is being spoken right away to remember it correctly </t>
  </si>
  <si>
    <t>it helped put some letters to a sound, this made it easier because it was remembering more distinct qualities related to the sound that was played</t>
  </si>
  <si>
    <t>because it can be important to get an idea of what the letters sound like which for me at least makes it a lot easier to remember them especially if they only have one letter difference</t>
  </si>
  <si>
    <t>The words accompanied by the English spelling were easier to remember because it was a familiar way of learning new words in general. I find it easier to remember words by their spelling rather than by an image.</t>
  </si>
  <si>
    <t>It makes learning to read in the language much easier.</t>
  </si>
  <si>
    <t>Swiss</t>
  </si>
  <si>
    <t>The Arabic spelling didn't make any difference because I do not know how to read it, the only thing I did was trying to see a similarity between the shape of the words and the sound of them.</t>
  </si>
  <si>
    <t>easier to  recall</t>
  </si>
  <si>
    <t>helps me map the word betterinmy vocab
im a speech therapist if you want to know more
about what i mean by that</t>
  </si>
  <si>
    <t>was able to picture which picture i was thinking with the spelling when doing the test</t>
  </si>
  <si>
    <t xml:space="preserve">helps you be able to pronounce it and realise what word you are saying </t>
  </si>
  <si>
    <t>na</t>
  </si>
  <si>
    <t>reinforces the sound of the word</t>
  </si>
  <si>
    <t>additional aid to memory</t>
  </si>
  <si>
    <t>Yes - helpful to gain a sense of pronunciation and structure</t>
  </si>
  <si>
    <t xml:space="preserve">It is helpful for people who are more visual learners. </t>
  </si>
  <si>
    <t>Also helpful when the language being learnt has a different alphabet, so trying to learn phoentically is important</t>
  </si>
  <si>
    <t>Easier to concentrate on one aspect of the word first. ie just hearing it or just seeing it</t>
  </si>
  <si>
    <t>English text helped with visualising the word</t>
  </si>
  <si>
    <t>Maybe helped for remembering the first letter of each word</t>
  </si>
  <si>
    <t>If you are a very visual learner,</t>
  </si>
  <si>
    <t>you can picture the word spelling when you say it</t>
  </si>
  <si>
    <t xml:space="preserve">افهم الكلمة اكثر
</t>
  </si>
  <si>
    <t>لكي اربط في ذهني الكلمة المكتوبة مع الصوت ... احفظ النطق و الكتابة معا في نفس الوقت</t>
  </si>
  <si>
    <t>CoderA_general</t>
  </si>
  <si>
    <t>CoderA_specific</t>
  </si>
  <si>
    <t>CoderB_general</t>
  </si>
  <si>
    <t>CoderB_specfic</t>
  </si>
  <si>
    <t>InitialCodes_general</t>
  </si>
  <si>
    <t>InitialCodes_specific</t>
  </si>
  <si>
    <t xml:space="preserve">Positive </t>
  </si>
  <si>
    <t>Learning (broadly)</t>
  </si>
  <si>
    <t>Positive</t>
  </si>
  <si>
    <t xml:space="preserve">Yes I was able to see be sure of whether the speaker said m/n or v/f as they can sound quite similar. </t>
  </si>
  <si>
    <t>Differentiate similar sounds/words</t>
  </si>
  <si>
    <t xml:space="preserve">i was also able to remember the spelling </t>
  </si>
  <si>
    <t>Remembering (broadly)</t>
  </si>
  <si>
    <t>and repeat. hearing the word aloud from myself helped me</t>
  </si>
  <si>
    <t>Rehearse word</t>
  </si>
  <si>
    <t>Focusing on first letter</t>
  </si>
  <si>
    <t>Connect audio and visual input</t>
  </si>
  <si>
    <t>Map sounds to letters</t>
  </si>
  <si>
    <t>Clarify what I heard</t>
  </si>
  <si>
    <t>Associate word and image</t>
  </si>
  <si>
    <t>I wasn't really paying attention to the written words at first so I thought it made no difference, but on some level I must have been paying attention because when they were no longer included, it became a little more difficult to hear what letters were being said.</t>
  </si>
  <si>
    <t>CoderA</t>
  </si>
  <si>
    <t>CoderB</t>
  </si>
  <si>
    <t>InitialCode</t>
  </si>
  <si>
    <t>Correct production</t>
  </si>
  <si>
    <t>Spelling doesn't reflect pronunciation</t>
  </si>
  <si>
    <t>Deocoding sounds and letters</t>
  </si>
  <si>
    <t>Correct comprehension</t>
  </si>
  <si>
    <t>Of previous (language) learning</t>
  </si>
  <si>
    <t>Sound is more important/ beneficial</t>
  </si>
  <si>
    <t>Learning style</t>
  </si>
  <si>
    <t>Decoding sounds and letters</t>
  </si>
  <si>
    <t xml:space="preserve">and word recognition, </t>
  </si>
  <si>
    <t>Memorisation</t>
  </si>
  <si>
    <t>For me, I find oral fluency much easier to reach than written.</t>
  </si>
  <si>
    <t>I prefer to learn languages by speaking and hearing them, not writing (which I have done as well, with dead languages).</t>
  </si>
  <si>
    <t>Clarifying and consolidating new language</t>
  </si>
  <si>
    <t>written and hering the word is more to process</t>
  </si>
  <si>
    <t>It is too much to process</t>
  </si>
  <si>
    <t>If you are a very visual learner</t>
  </si>
  <si>
    <t>Visualisation</t>
  </si>
  <si>
    <t>spellings provide a second sense to link the memory of the word to (sight as well as sound)</t>
  </si>
  <si>
    <t>Visual association</t>
  </si>
  <si>
    <t>and can give you clues as to keaning which can also help memory.</t>
  </si>
  <si>
    <t xml:space="preserve">soliifies understanding of hearing the word, like a confirmation </t>
  </si>
  <si>
    <t>subcategory1</t>
  </si>
  <si>
    <t>subcategory2</t>
  </si>
  <si>
    <t>CoderB_specific</t>
  </si>
  <si>
    <t>CoderC_general</t>
  </si>
  <si>
    <t>CoderC_specfic</t>
  </si>
  <si>
    <t>Remembering</t>
  </si>
  <si>
    <t>Visualise words</t>
  </si>
  <si>
    <t>Neutral</t>
  </si>
  <si>
    <t>Negative</t>
  </si>
  <si>
    <t>CoderC</t>
  </si>
  <si>
    <t>It's too much to process</t>
  </si>
  <si>
    <t>quick retrieving</t>
  </si>
  <si>
    <t>link sounds with scripts</t>
  </si>
  <si>
    <t>avoid mispronunciation due to L1 transfer</t>
  </si>
  <si>
    <t>Sounds are more important</t>
  </si>
  <si>
    <t>Not very necessary</t>
  </si>
  <si>
    <t>Memory</t>
  </si>
  <si>
    <t>facilitate learning</t>
  </si>
  <si>
    <t>distraction</t>
  </si>
  <si>
    <t>Ensuring pronunciation</t>
  </si>
  <si>
    <t>for visual people</t>
  </si>
  <si>
    <t>enhanced learning</t>
  </si>
  <si>
    <t>for Arabic only</t>
  </si>
  <si>
    <t>Better to focus on sounds</t>
  </si>
  <si>
    <t>Learning</t>
  </si>
  <si>
    <t>Rehearse/Remember</t>
  </si>
  <si>
    <t>نعم، أصبحت الفروق واضحة بين F و V.</t>
  </si>
  <si>
    <t xml:space="preserve">كما كانت القراءة والاستماع في آن وحدا وسيلة للتأكيد على حفظ الكلمة. </t>
  </si>
  <si>
    <t>Enhance memorisation</t>
  </si>
  <si>
    <t>and to associate with the right item</t>
  </si>
  <si>
    <t>written words are much easier to remember</t>
  </si>
  <si>
    <t>Distracting</t>
  </si>
  <si>
    <t>it also helped with other cases as linking the image and the sound with a written word made it easier to remember.</t>
  </si>
  <si>
    <t>Rehearse</t>
  </si>
  <si>
    <t>better spelling</t>
  </si>
  <si>
    <t>Differentiate between similar sounds/words</t>
  </si>
  <si>
    <t>Speed of learning</t>
  </si>
  <si>
    <t xml:space="preserve"> ولعدم القدرة على تمييز بعض الاحرف عند سماعها فصعبت التفريق بين نطق بعض الكلمات</t>
  </si>
  <si>
    <t>%agreement</t>
  </si>
  <si>
    <t>Mean</t>
  </si>
  <si>
    <t>Agree (4)</t>
  </si>
  <si>
    <t>Agree(3)</t>
  </si>
  <si>
    <t>General_agree(3)</t>
  </si>
  <si>
    <t>Specific_agree(3)</t>
  </si>
  <si>
    <t>% agree</t>
  </si>
  <si>
    <t>حتى أعرف النطق الصحيح،</t>
  </si>
  <si>
    <t>لأنني أحيانا لا أفرق بين f و v.
فرؤية الكلمات مكتوبة يساعد على التعلم</t>
  </si>
  <si>
    <t>content_ID</t>
  </si>
  <si>
    <t>1_1a</t>
  </si>
  <si>
    <t>1_2a</t>
  </si>
  <si>
    <t>1_3a</t>
  </si>
  <si>
    <t>1_4a</t>
  </si>
  <si>
    <t>1_5a</t>
  </si>
  <si>
    <t>1_6a</t>
  </si>
  <si>
    <t>1_7a</t>
  </si>
  <si>
    <t>1_8a</t>
  </si>
  <si>
    <t>1_9a</t>
  </si>
  <si>
    <t>1_10a</t>
  </si>
  <si>
    <t>1_11a</t>
  </si>
  <si>
    <t>1_12a</t>
  </si>
  <si>
    <t>1_13a</t>
  </si>
  <si>
    <t>1_14a</t>
  </si>
  <si>
    <t>1_15a</t>
  </si>
  <si>
    <t>1_16a</t>
  </si>
  <si>
    <t>1_17a</t>
  </si>
  <si>
    <t>1_18a</t>
  </si>
  <si>
    <t>1_19a</t>
  </si>
  <si>
    <t>1_20a</t>
  </si>
  <si>
    <t>1_21a</t>
  </si>
  <si>
    <t>1_22a</t>
  </si>
  <si>
    <t>1_23a</t>
  </si>
  <si>
    <t>1_24a</t>
  </si>
  <si>
    <t>1_25a</t>
  </si>
  <si>
    <t>1_26a</t>
  </si>
  <si>
    <t>1_27a</t>
  </si>
  <si>
    <t>1_28a</t>
  </si>
  <si>
    <t>2_1a</t>
  </si>
  <si>
    <t>2_2a</t>
  </si>
  <si>
    <t>2_3a</t>
  </si>
  <si>
    <t>2_4a</t>
  </si>
  <si>
    <t>2_5a</t>
  </si>
  <si>
    <t>2_6a</t>
  </si>
  <si>
    <t>2_7a</t>
  </si>
  <si>
    <t>2_8a</t>
  </si>
  <si>
    <t>2_9a</t>
  </si>
  <si>
    <t>2_10a</t>
  </si>
  <si>
    <t>2_11a</t>
  </si>
  <si>
    <t>2_12a</t>
  </si>
  <si>
    <t>2_13a</t>
  </si>
  <si>
    <t>2_14a</t>
  </si>
  <si>
    <t>2_15a</t>
  </si>
  <si>
    <t>2_16a</t>
  </si>
  <si>
    <t>2_17a</t>
  </si>
  <si>
    <t>2_18a</t>
  </si>
  <si>
    <t>2_19a</t>
  </si>
  <si>
    <t>2_20a</t>
  </si>
  <si>
    <t>2_21a</t>
  </si>
  <si>
    <t>2_22a</t>
  </si>
  <si>
    <t>2_23a</t>
  </si>
  <si>
    <t>2_24a</t>
  </si>
  <si>
    <t>2_25a</t>
  </si>
  <si>
    <t>2_1e</t>
  </si>
  <si>
    <t>2_2e</t>
  </si>
  <si>
    <t>2_3e</t>
  </si>
  <si>
    <t>2_4e</t>
  </si>
  <si>
    <t>2_5e</t>
  </si>
  <si>
    <t>2_6e</t>
  </si>
  <si>
    <t>2_7e</t>
  </si>
  <si>
    <t>2_8e</t>
  </si>
  <si>
    <t>2_9e</t>
  </si>
  <si>
    <t>2_10e</t>
  </si>
  <si>
    <t>2_11e</t>
  </si>
  <si>
    <t>2_12e</t>
  </si>
  <si>
    <t>2_13e</t>
  </si>
  <si>
    <t>2_14e</t>
  </si>
  <si>
    <t>2_15e</t>
  </si>
  <si>
    <t>2_16e</t>
  </si>
  <si>
    <t>2_17e</t>
  </si>
  <si>
    <t>2_18e</t>
  </si>
  <si>
    <t>2_19e</t>
  </si>
  <si>
    <t>2_20e</t>
  </si>
  <si>
    <t>2_21e</t>
  </si>
  <si>
    <t>2_22e</t>
  </si>
  <si>
    <t>2_23e</t>
  </si>
  <si>
    <t>2_24e</t>
  </si>
  <si>
    <t>2_25e</t>
  </si>
  <si>
    <t>2_26e</t>
  </si>
  <si>
    <t>2_27e</t>
  </si>
  <si>
    <t>2_28e</t>
  </si>
  <si>
    <t>2_29e</t>
  </si>
  <si>
    <t>2_30e</t>
  </si>
  <si>
    <t>1_1e</t>
  </si>
  <si>
    <t>1_2e</t>
  </si>
  <si>
    <t>1_3e</t>
  </si>
  <si>
    <t>1_4e</t>
  </si>
  <si>
    <t>1_5e</t>
  </si>
  <si>
    <t>1_6e</t>
  </si>
  <si>
    <t>1_7e</t>
  </si>
  <si>
    <t>1_8e</t>
  </si>
  <si>
    <t>1_9e</t>
  </si>
  <si>
    <t>1_10e</t>
  </si>
  <si>
    <t>1_11e</t>
  </si>
  <si>
    <t>1_12e</t>
  </si>
  <si>
    <t>1_13e</t>
  </si>
  <si>
    <t>1_14e</t>
  </si>
  <si>
    <t>1_15e</t>
  </si>
  <si>
    <t>1_16e</t>
  </si>
  <si>
    <t>1_17e</t>
  </si>
  <si>
    <t>1_18e</t>
  </si>
  <si>
    <t>1_19e</t>
  </si>
  <si>
    <t>1_20e</t>
  </si>
  <si>
    <t>1_213</t>
  </si>
  <si>
    <t>1_22e</t>
  </si>
  <si>
    <t>1_23e</t>
  </si>
  <si>
    <t>1_24e</t>
  </si>
  <si>
    <t>1_25e</t>
  </si>
  <si>
    <t>1_26e</t>
  </si>
  <si>
    <t>1_27e</t>
  </si>
  <si>
    <t>1_28e</t>
  </si>
  <si>
    <t>participant_ID</t>
  </si>
  <si>
    <t>coder_ID</t>
  </si>
  <si>
    <t>A</t>
  </si>
  <si>
    <t>general_code</t>
  </si>
  <si>
    <t>specific_code</t>
  </si>
  <si>
    <t>B</t>
  </si>
  <si>
    <t>LS</t>
  </si>
  <si>
    <t>it helps me sound it out loud, which helps me with pronunciation</t>
  </si>
  <si>
    <t>C</t>
  </si>
  <si>
    <t>So for me, I think seeing spelling/words written out, helps me to remember what I'm hearing</t>
  </si>
  <si>
    <t>and helps me to correcty pronounce (or sing) the words and songs in the future. Though you do make people laugh when you say things wrong and that can be funny!</t>
  </si>
  <si>
    <t xml:space="preserve">If you have a visual indicator of the word (via its spelling), you can remember it more easily. </t>
  </si>
  <si>
    <t>You can make stronger connections between the word, its spelling and the concept it represents.</t>
  </si>
  <si>
    <t xml:space="preserve">i was also able to remember the spelling and repeat. </t>
  </si>
  <si>
    <t>يساعدني جدا في تذكرها</t>
  </si>
  <si>
    <t xml:space="preserve">وربطها بكلمة في لغتي الام ولو برابط مضحك خاص بي انا .. لا اخبره لأحد </t>
  </si>
  <si>
    <t>which helps me with pronunciation</t>
  </si>
  <si>
    <t>and word recognition</t>
  </si>
  <si>
    <t xml:space="preserve">نعم، أصبحت الفروق واضحة بين F و V. </t>
  </si>
  <si>
    <t>I decided early on not to focus on spelling/written language, only on the auditory.</t>
  </si>
  <si>
    <t xml:space="preserve">Because there weren't consistently written words in a language I read, </t>
  </si>
  <si>
    <t xml:space="preserve">It helps to clarify which letters are used, and helps me to remember what the word is if I have seen it written as well as heard it. </t>
  </si>
  <si>
    <t xml:space="preserve">Without seeing it written, it can be hard to make sense of the sounds being made if the sounds are new to me. </t>
  </si>
  <si>
    <t>حتى أعرف النطق الصحيح, لأنني أحيانا لا أفرق بين f و v .فرؤية الكلمات مكتوبة يساعد على التعلم</t>
  </si>
  <si>
    <t>(blank)</t>
  </si>
  <si>
    <t>Grand Total</t>
  </si>
  <si>
    <t>Column Labels</t>
  </si>
  <si>
    <t>Count of ID</t>
  </si>
  <si>
    <t>Row Labels</t>
  </si>
  <si>
    <t>Average of meanD.prime</t>
  </si>
  <si>
    <t>#N/A</t>
  </si>
  <si>
    <t>ease of learning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</si>
</sst>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0"/>
      <color rgb="FF000000"/>
      <name val="Arial"/>
      <scheme val="minor"/>
    </font>
    <font>
      <sz val="10"/>
      <color theme="1"/>
      <name val="Arial"/>
      <scheme val="minor"/>
    </font>
    <font>
      <sz val="10"/>
      <color theme="1"/>
      <name val="Arial"/>
      <scheme val="minor"/>
    </font>
    <font>
      <b/>
      <sz val="10"/>
      <color rgb="FF000000"/>
      <name val="Arial"/>
      <family val="2"/>
      <scheme val="minor"/>
    </font>
    <font>
      <sz val="10"/>
      <color theme="1"/>
      <name val="Arial"/>
      <family val="2"/>
      <scheme val="minor"/>
    </font>
    <font>
      <sz val="10"/>
      <color rgb="FF000000"/>
      <name val="Arial"/>
      <family val="2"/>
      <scheme val="minor"/>
    </font>
    <font>
      <sz val="10"/>
      <color theme="2" tint="-0.499984740745262"/>
      <name val="Arial"/>
      <family val="2"/>
      <scheme val="minor"/>
    </font>
    <font>
      <b/>
      <sz val="10"/>
      <color theme="1"/>
      <name val="Arial"/>
      <family val="2"/>
      <scheme val="minor"/>
    </font>
    <font>
      <sz val="11"/>
      <color rgb="FF000000"/>
      <name val="Arial"/>
      <family val="2"/>
      <scheme val="minor"/>
    </font>
  </fonts>
  <fills count="10">
    <fill>
      <patternFill patternType="none"/>
    </fill>
    <fill>
      <patternFill patternType="gray125"/>
    </fill>
    <fill>
      <patternFill patternType="solid">
        <fgColor rgb="FFF4CCCC"/>
        <bgColor rgb="FFF4CCCC"/>
      </patternFill>
    </fill>
    <fill>
      <patternFill patternType="solid">
        <fgColor rgb="FFFFF2CC"/>
        <bgColor rgb="FFFFF2CC"/>
      </patternFill>
    </fill>
    <fill>
      <patternFill patternType="solid">
        <fgColor rgb="FFD9EAD3"/>
        <bgColor rgb="FFD9EAD3"/>
      </patternFill>
    </fill>
    <fill>
      <patternFill patternType="solid">
        <fgColor rgb="FFFFFFFF"/>
        <bgColor rgb="FFFFFFFF"/>
      </patternFill>
    </fill>
    <fill>
      <patternFill patternType="solid">
        <fgColor theme="6" tint="0.79998168889431442"/>
        <bgColor indexed="64"/>
      </patternFill>
    </fill>
    <fill>
      <patternFill patternType="solid">
        <fgColor theme="6" tint="0.79998168889431442"/>
        <bgColor rgb="FFF4CCCC"/>
      </patternFill>
    </fill>
    <fill>
      <patternFill patternType="solid">
        <fgColor theme="7" tint="0.79998168889431442"/>
        <bgColor rgb="FFF4CCCC"/>
      </patternFill>
    </fill>
    <fill>
      <patternFill patternType="solid">
        <fgColor theme="7" tint="0.79998168889431442"/>
        <bgColor indexed="64"/>
      </patternFill>
    </fill>
  </fills>
  <borders count="1">
    <border>
      <left/>
      <right/>
      <top/>
      <bottom/>
      <diagonal/>
    </border>
  </borders>
  <cellStyleXfs count="1">
    <xf numFmtId="0" fontId="0" fillId="0" borderId="0"/>
  </cellStyleXfs>
  <cellXfs count="35">
    <xf numFmtId="0" fontId="0" fillId="0" borderId="0" xfId="0"/>
    <xf numFmtId="0" fontId="1" fillId="0" borderId="0" xfId="0" applyFont="1"/>
    <xf numFmtId="0" fontId="1" fillId="2" borderId="0" xfId="0" applyFont="1" applyFill="1"/>
    <xf numFmtId="0" fontId="1" fillId="3" borderId="0" xfId="0" applyFont="1" applyFill="1"/>
    <xf numFmtId="0" fontId="1" fillId="4" borderId="0" xfId="0" applyFont="1" applyFill="1"/>
    <xf numFmtId="0" fontId="2" fillId="0" borderId="0" xfId="0" applyFont="1"/>
    <xf numFmtId="0" fontId="0" fillId="5" borderId="0" xfId="0" applyFill="1" applyAlignment="1">
      <alignment horizontal="left"/>
    </xf>
    <xf numFmtId="0" fontId="1" fillId="4" borderId="0" xfId="0" applyFont="1" applyFill="1" applyAlignment="1">
      <alignment wrapText="1"/>
    </xf>
    <xf numFmtId="0" fontId="3" fillId="0" borderId="0" xfId="0" applyFont="1"/>
    <xf numFmtId="0" fontId="4" fillId="0" borderId="0" xfId="0" applyFont="1"/>
    <xf numFmtId="0" fontId="5" fillId="0" borderId="0" xfId="0" applyFont="1"/>
    <xf numFmtId="0" fontId="4" fillId="6" borderId="0" xfId="0" applyFont="1" applyFill="1"/>
    <xf numFmtId="0" fontId="1" fillId="6" borderId="0" xfId="0" applyFont="1" applyFill="1"/>
    <xf numFmtId="0" fontId="0" fillId="6" borderId="0" xfId="0" applyFill="1"/>
    <xf numFmtId="0" fontId="3" fillId="6" borderId="0" xfId="0" applyFont="1" applyFill="1"/>
    <xf numFmtId="0" fontId="6" fillId="0" borderId="0" xfId="0" applyFont="1"/>
    <xf numFmtId="0" fontId="4" fillId="4" borderId="0" xfId="0" applyFont="1" applyFill="1"/>
    <xf numFmtId="0" fontId="7" fillId="6" borderId="0" xfId="0" applyFont="1" applyFill="1"/>
    <xf numFmtId="0" fontId="1" fillId="7" borderId="0" xfId="0" applyFont="1" applyFill="1"/>
    <xf numFmtId="0" fontId="7" fillId="7" borderId="0" xfId="0" applyFont="1" applyFill="1"/>
    <xf numFmtId="0" fontId="1" fillId="8" borderId="0" xfId="0" applyFont="1" applyFill="1"/>
    <xf numFmtId="0" fontId="1" fillId="9" borderId="0" xfId="0" applyFont="1" applyFill="1"/>
    <xf numFmtId="0" fontId="1" fillId="6" borderId="0" xfId="0" applyFont="1" applyFill="1" applyAlignment="1">
      <alignment wrapText="1"/>
    </xf>
    <xf numFmtId="0" fontId="0" fillId="0" borderId="0" xfId="0" applyAlignment="1">
      <alignment wrapText="1"/>
    </xf>
    <xf numFmtId="0" fontId="0" fillId="0" borderId="0" xfId="0" pivotButton="1"/>
    <xf numFmtId="0" fontId="1" fillId="0" borderId="0" xfId="0" applyFont="1" applyAlignment="1"/>
    <xf numFmtId="0" fontId="0" fillId="0" borderId="0" xfId="0" applyAlignment="1"/>
    <xf numFmtId="0" fontId="8" fillId="0" borderId="0" xfId="0" applyFont="1" applyAlignment="1"/>
    <xf numFmtId="0" fontId="4" fillId="0" borderId="0" xfId="0" applyFont="1" applyAlignment="1"/>
    <xf numFmtId="0" fontId="1" fillId="2" borderId="0" xfId="0" applyFont="1" applyFill="1" applyAlignment="1"/>
    <xf numFmtId="0" fontId="1" fillId="3" borderId="0" xfId="0" applyFont="1" applyFill="1" applyAlignment="1"/>
    <xf numFmtId="0" fontId="0" fillId="0" borderId="0" xfId="0" applyAlignment="1">
      <alignment horizontal="left"/>
    </xf>
    <xf numFmtId="0" fontId="0" fillId="0" borderId="0" xfId="0" applyNumberFormat="1"/>
    <xf numFmtId="0" fontId="0" fillId="0" borderId="0" xfId="0" applyAlignment="1">
      <alignment horizontal="left" indent="1"/>
    </xf>
    <xf numFmtId="0" fontId="0" fillId="0" borderId="0" xfId="0" applyAlignment="1">
      <alignment horizontal="left" indent="2"/>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ouise" refreshedDate="44842.734438425927" createdVersion="8" refreshedVersion="8" minRefreshableVersion="3" recordCount="286" xr:uid="{1A5AA18B-7911-4DC5-8705-0EAEA07313D9}">
  <cacheSource type="worksheet">
    <worksheetSource ref="A1:AH287" sheet="OI_influence_QCA_codes"/>
  </cacheSource>
  <cacheFields count="33">
    <cacheField name="ID" numFmtId="0">
      <sharedItems containsSemiMixedTypes="0" containsString="0" containsNumber="1" containsInteger="1" minValue="4986647" maxValue="6029761" count="232">
        <n v="4986647"/>
        <n v="4986648"/>
        <n v="4986649"/>
        <n v="4988182"/>
        <n v="5000407"/>
        <n v="5000759"/>
        <n v="5000809"/>
        <n v="5000812"/>
        <n v="5000814"/>
        <n v="5003012"/>
        <n v="5003015"/>
        <n v="5003019"/>
        <n v="5003021"/>
        <n v="5003023"/>
        <n v="5010775"/>
        <n v="5010776"/>
        <n v="5010779"/>
        <n v="5010884"/>
        <n v="5011969"/>
        <n v="5015277"/>
        <n v="5016049"/>
        <n v="5018214"/>
        <n v="5027570"/>
        <n v="5027661"/>
        <n v="5027663"/>
        <n v="5027737"/>
        <n v="5029568"/>
        <n v="5029572"/>
        <n v="5029573"/>
        <n v="5029577"/>
        <n v="5029579"/>
        <n v="5029580"/>
        <n v="5029581"/>
        <n v="5029587"/>
        <n v="5031281"/>
        <n v="5031282"/>
        <n v="5034149"/>
        <n v="5037046"/>
        <n v="5037277"/>
        <n v="5038591"/>
        <n v="5044345"/>
        <n v="5047738"/>
        <n v="5059373"/>
        <n v="5082294"/>
        <n v="5082295"/>
        <n v="5089629"/>
        <n v="5089630"/>
        <n v="5097676"/>
        <n v="5155297"/>
        <n v="5155797"/>
        <n v="5182922"/>
        <n v="5182923"/>
        <n v="5189512"/>
        <n v="5196532"/>
        <n v="5201553"/>
        <n v="5201938"/>
        <n v="5212730"/>
        <n v="5212731"/>
        <n v="5229722"/>
        <n v="5246620"/>
        <n v="5247103"/>
        <n v="5298847"/>
        <n v="5299874"/>
        <n v="5304273"/>
        <n v="5305661"/>
        <n v="5308502"/>
        <n v="5308657"/>
        <n v="5308960"/>
        <n v="5312160"/>
        <n v="5312301"/>
        <n v="5312548"/>
        <n v="5315514"/>
        <n v="5322227"/>
        <n v="5323642"/>
        <n v="5327303"/>
        <n v="5328002"/>
        <n v="5330132"/>
        <n v="5331395"/>
        <n v="5332522"/>
        <n v="5332693"/>
        <n v="5333575"/>
        <n v="5335169"/>
        <n v="5335700"/>
        <n v="5335791"/>
        <n v="5336078"/>
        <n v="5336140"/>
        <n v="5336201"/>
        <n v="5336601"/>
        <n v="5336602"/>
        <n v="5336722"/>
        <n v="5337014"/>
        <n v="5337115"/>
        <n v="5337166"/>
        <n v="5337282"/>
        <n v="5337460"/>
        <n v="5337506"/>
        <n v="5337579"/>
        <n v="5338152"/>
        <n v="5338550"/>
        <n v="5338565"/>
        <n v="5338600"/>
        <n v="5338811"/>
        <n v="5338948"/>
        <n v="5339069"/>
        <n v="5339584"/>
        <n v="5339892"/>
        <n v="5339906"/>
        <n v="5340413"/>
        <n v="5341797"/>
        <n v="5341799"/>
        <n v="5341802"/>
        <n v="5341833"/>
        <n v="5341870"/>
        <n v="5342157"/>
        <n v="5343885"/>
        <n v="5344305"/>
        <n v="5353998"/>
        <n v="5354235"/>
        <n v="5356536"/>
        <n v="5356537"/>
        <n v="5357670"/>
        <n v="5357676"/>
        <n v="5359087"/>
        <n v="5359091"/>
        <n v="5359092"/>
        <n v="5359677"/>
        <n v="5359752"/>
        <n v="5365353"/>
        <n v="5366758"/>
        <n v="5366866"/>
        <n v="5369858"/>
        <n v="5370466"/>
        <n v="5370467"/>
        <n v="5370516"/>
        <n v="5374409"/>
        <n v="5374964"/>
        <n v="5378097"/>
        <n v="5380819"/>
        <n v="5384016"/>
        <n v="5384030"/>
        <n v="5384032"/>
        <n v="5384657"/>
        <n v="5409941"/>
        <n v="5417849"/>
        <n v="5418540"/>
        <n v="5434242"/>
        <n v="5439128"/>
        <n v="5440728"/>
        <n v="5442543"/>
        <n v="5450539"/>
        <n v="5452186"/>
        <n v="5462535"/>
        <n v="5499381"/>
        <n v="5499420"/>
        <n v="5499421"/>
        <n v="5499647"/>
        <n v="5499711"/>
        <n v="5499774"/>
        <n v="5500029"/>
        <n v="5500050"/>
        <n v="5501560"/>
        <n v="5502013"/>
        <n v="5503474"/>
        <n v="5510526"/>
        <n v="5521508"/>
        <n v="5553283"/>
        <n v="5557001"/>
        <n v="5586643"/>
        <n v="5586843"/>
        <n v="5587514"/>
        <n v="5588274"/>
        <n v="5592006"/>
        <n v="5595978"/>
        <n v="5602966"/>
        <n v="5607775"/>
        <n v="5615580"/>
        <n v="5620967"/>
        <n v="5621683"/>
        <n v="5622524"/>
        <n v="5627982"/>
        <n v="5627983"/>
        <n v="5629029"/>
        <n v="5637584"/>
        <n v="5642980"/>
        <n v="5649032"/>
        <n v="5655323"/>
        <n v="5659195"/>
        <n v="5659326"/>
        <n v="5663887"/>
        <n v="5664502"/>
        <n v="5666899"/>
        <n v="5667662"/>
        <n v="5670727"/>
        <n v="5671003"/>
        <n v="5672324"/>
        <n v="5674519"/>
        <n v="5676564"/>
        <n v="5690497"/>
        <n v="5691858"/>
        <n v="5692078"/>
        <n v="5692100"/>
        <n v="5696781"/>
        <n v="5704997"/>
        <n v="5706490"/>
        <n v="5706491"/>
        <n v="5719579"/>
        <n v="5730442"/>
        <n v="5732647"/>
        <n v="5750023"/>
        <n v="5750994"/>
        <n v="5751031"/>
        <n v="5755297"/>
        <n v="5755298"/>
        <n v="5755299"/>
        <n v="5755300"/>
        <n v="5755301"/>
        <n v="5756084"/>
        <n v="5756085"/>
        <n v="5758767"/>
        <n v="5759398"/>
        <n v="5759735"/>
        <n v="5762777"/>
        <n v="5765135"/>
        <n v="5765136"/>
        <n v="5780967"/>
        <n v="5831108"/>
        <n v="5884960"/>
        <n v="5909329"/>
        <n v="5909763"/>
        <n v="5914367"/>
        <n v="5998960"/>
        <n v="6029761"/>
      </sharedItems>
    </cacheField>
    <cacheField name="see_OI" numFmtId="0">
      <sharedItems/>
    </cacheField>
    <cacheField name="see_arabic" numFmtId="0">
      <sharedItems/>
    </cacheField>
    <cacheField name="see_english" numFmtId="0">
      <sharedItems/>
    </cacheField>
    <cacheField name="no_spell" numFmtId="0">
      <sharedItems/>
    </cacheField>
    <cacheField name="OI.influence.open" numFmtId="0">
      <sharedItems containsBlank="1" containsMixedTypes="1" containsNumber="1" minValue="0.4" maxValue="3" longText="1"/>
    </cacheField>
    <cacheField name="resp_lang1" numFmtId="0">
      <sharedItems containsBlank="1" count="3">
        <s v="Arabic"/>
        <s v="English"/>
        <m/>
      </sharedItems>
    </cacheField>
    <cacheField name="general_influence1" numFmtId="0">
      <sharedItems containsBlank="1" count="3">
        <s v="helps"/>
        <m/>
        <s v="doesn't help"/>
      </sharedItems>
    </cacheField>
    <cacheField name="category1" numFmtId="0">
      <sharedItems containsBlank="1" count="9">
        <s v="learning (broadly)"/>
        <s v="clarify what I heard"/>
        <s v="remembering (broadly)"/>
        <s v="connect audio and visual input (broadly)"/>
        <m/>
        <s v="better to ignore/ focus on sounds"/>
        <s v="distracting (from sounds)"/>
        <s v="rehearse words"/>
        <s v="unfamiliar"/>
      </sharedItems>
    </cacheField>
    <cacheField name="subcategory1" numFmtId="0">
      <sharedItems containsBlank="1" count="6">
        <m/>
        <s v="differentiate similar sounds/ words"/>
        <s v="associate word and image"/>
        <s v="map sounds and letters"/>
        <s v="visualise words"/>
        <s v="focus on first letter"/>
      </sharedItems>
    </cacheField>
    <cacheField name="spelling.preference" numFmtId="0">
      <sharedItems/>
    </cacheField>
    <cacheField name="OI.importance" numFmtId="0">
      <sharedItems count="3">
        <s v="yes"/>
        <s v="no"/>
        <e v="#N/A"/>
      </sharedItems>
    </cacheField>
    <cacheField name="OI.open" numFmtId="0">
      <sharedItems containsBlank="1" longText="1"/>
    </cacheField>
    <cacheField name="category2" numFmtId="0">
      <sharedItems containsBlank="1" count="15">
        <s v="visualisation"/>
        <s v="clarifying and consolidating new language"/>
        <s v="(about the experiment)"/>
        <m/>
        <s v="memorisation"/>
        <s v="of previous (language) learning"/>
        <s v="visual association"/>
        <s v="it's too much to process"/>
        <s v="speed of learning"/>
        <s v="remembering (broadly)"/>
        <s v="learning style"/>
        <s v="spelling doesn't reflect pronunciation"/>
        <s v="ease of learning"/>
        <s v="sound is more important/ beneficial"/>
        <s v="visual association "/>
      </sharedItems>
    </cacheField>
    <cacheField name="subcategory2" numFmtId="0">
      <sharedItems containsBlank="1" count="4">
        <m/>
        <s v="correct production"/>
        <s v="correct comprehension"/>
        <s v="decoding sounds and letters"/>
      </sharedItems>
    </cacheField>
    <cacheField name="resp_lang2" numFmtId="0">
      <sharedItems containsBlank="1" count="4">
        <s v="Arabic"/>
        <s v="English"/>
        <s v="-"/>
        <m/>
      </sharedItems>
    </cacheField>
    <cacheField name="vision.hearing" numFmtId="0">
      <sharedItems/>
    </cacheField>
    <cacheField name="prop_distraction" numFmtId="0">
      <sharedItems containsSemiMixedTypes="0" containsString="0" containsNumber="1" minValue="0" maxValue="0.86"/>
    </cacheField>
    <cacheField name="headphones" numFmtId="0">
      <sharedItems/>
    </cacheField>
    <cacheField name="age" numFmtId="0">
      <sharedItems containsSemiMixedTypes="0" containsString="0" containsNumber="1" containsInteger="1" minValue="17" maxValue="65"/>
    </cacheField>
    <cacheField name="gender" numFmtId="0">
      <sharedItems/>
    </cacheField>
    <cacheField name="education" numFmtId="0">
      <sharedItems/>
    </cacheField>
    <cacheField name="nationality" numFmtId="0">
      <sharedItems/>
    </cacheField>
    <cacheField name="location" numFmtId="0">
      <sharedItems/>
    </cacheField>
    <cacheField name="L1" numFmtId="0">
      <sharedItems count="2">
        <s v="Arabic"/>
        <s v="English"/>
      </sharedItems>
    </cacheField>
    <cacheField name="readingprofscore" numFmtId="0">
      <sharedItems containsSemiMixedTypes="0" containsString="0" containsNumber="1" containsInteger="1" minValue="0" maxValue="5"/>
    </cacheField>
    <cacheField name="level" numFmtId="0">
      <sharedItems/>
    </cacheField>
    <cacheField name="prof_test_score" numFmtId="0">
      <sharedItems containsMixedTypes="1" containsNumber="1" containsInteger="1" minValue="4" maxValue="12"/>
    </cacheField>
    <cacheField name="same_day" numFmtId="0">
      <sharedItems containsSemiMixedTypes="0" containsString="0" containsNumber="1" containsInteger="1" minValue="1" maxValue="1"/>
    </cacheField>
    <cacheField name="Participant.Device.Type" numFmtId="0">
      <sharedItems/>
    </cacheField>
    <cacheField name="meanRT" numFmtId="0">
      <sharedItems containsSemiMixedTypes="0" containsString="0" containsNumber="1" minValue="943.25161290322501" maxValue="6551.1629629629597"/>
    </cacheField>
    <cacheField name="meanD.prime" numFmtId="0">
      <sharedItems containsSemiMixedTypes="0" containsString="0" containsNumber="1" minValue="-0.23021696623809501" maxValue="2.5631031310000001"/>
    </cacheField>
    <cacheField name="correct" numFmtId="0">
      <sharedItems containsSemiMixedTypes="0" containsString="0" containsNumber="1" containsInteger="1" minValue="20" maxValue="48"/>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86">
  <r>
    <x v="0"/>
    <s v="middle"/>
    <s v="easier"/>
    <s v="no_notice"/>
    <s v="easier"/>
    <s v="نعم. انا انسانة بصرية "/>
    <x v="0"/>
    <x v="0"/>
    <x v="0"/>
    <x v="0"/>
    <s v="in_arabic"/>
    <x v="0"/>
    <s v="حتى اتخيل شكل الكلمة "/>
    <x v="0"/>
    <x v="0"/>
    <x v="0"/>
    <s v="Yes"/>
    <n v="0.17"/>
    <s v="earphones"/>
    <n v="34"/>
    <s v="f"/>
    <s v="masters"/>
    <s v="Saudi"/>
    <s v="Saudi Arabia"/>
    <x v="0"/>
    <n v="4"/>
    <s v="advanced"/>
    <n v="11"/>
    <n v="1"/>
    <s v="mobile"/>
    <n v="1956.6484848484799"/>
    <n v="1.54107457487878"/>
    <n v="33"/>
  </r>
  <r>
    <x v="1"/>
    <s v="no_see"/>
    <s v="no_diff"/>
    <s v="easier"/>
    <s v="no_diff"/>
    <s v="differentiate betweet the V and F"/>
    <x v="1"/>
    <x v="0"/>
    <x v="1"/>
    <x v="1"/>
    <s v="in_english"/>
    <x v="0"/>
    <s v="افهم الكلمة اكثر_x000a_"/>
    <x v="1"/>
    <x v="1"/>
    <x v="1"/>
    <s v="Yes"/>
    <n v="0.14000000000000001"/>
    <s v="no_headphones"/>
    <n v="34"/>
    <s v="f"/>
    <s v="masters"/>
    <s v="Saudi"/>
    <s v="Saudi Arabia"/>
    <x v="0"/>
    <n v="5"/>
    <s v="nearnative"/>
    <n v="12"/>
    <n v="1"/>
    <s v="mobile"/>
    <n v="1622.2903225806399"/>
    <n v="1.2308031287741901"/>
    <n v="31"/>
  </r>
  <r>
    <x v="2"/>
    <s v="start"/>
    <s v="easier"/>
    <s v="easier"/>
    <s v="difficult"/>
    <s v="written words are much easier to remember and to associate with the right item"/>
    <x v="1"/>
    <x v="0"/>
    <x v="2"/>
    <x v="0"/>
    <s v="in_english"/>
    <x v="0"/>
    <s v="notice the difference between v and f better"/>
    <x v="2"/>
    <x v="0"/>
    <x v="1"/>
    <s v="Yes"/>
    <n v="0"/>
    <s v="earphones"/>
    <n v="34"/>
    <s v="f"/>
    <s v="masters"/>
    <s v="Saudi"/>
    <s v="Saudi Arabia"/>
    <x v="0"/>
    <n v="5"/>
    <s v="advanced"/>
    <n v="12"/>
    <n v="1"/>
    <s v="mobile"/>
    <n v="1344.7777777777701"/>
    <n v="1.3398182892777699"/>
    <n v="36"/>
  </r>
  <r>
    <x v="2"/>
    <s v="start"/>
    <s v="easier"/>
    <s v="easier"/>
    <s v="difficult"/>
    <s v="and to associate with the right item"/>
    <x v="1"/>
    <x v="0"/>
    <x v="3"/>
    <x v="2"/>
    <s v="in_english"/>
    <x v="0"/>
    <m/>
    <x v="3"/>
    <x v="0"/>
    <x v="1"/>
    <s v="Yes"/>
    <n v="0"/>
    <s v="earphones"/>
    <n v="34"/>
    <s v="f"/>
    <s v="masters"/>
    <s v="Saudi"/>
    <s v="Saudi Arabia"/>
    <x v="0"/>
    <n v="5"/>
    <s v="advanced"/>
    <n v="12"/>
    <n v="1"/>
    <s v="mobile"/>
    <n v="1344.7777777777701"/>
    <n v="1.3398182892777699"/>
    <n v="36"/>
  </r>
  <r>
    <x v="3"/>
    <s v="end"/>
    <s v="easier"/>
    <s v="easier"/>
    <s v="difficult"/>
    <s v="yes"/>
    <x v="1"/>
    <x v="1"/>
    <x v="4"/>
    <x v="0"/>
    <s v="in_arabic"/>
    <x v="0"/>
    <s v="سهلة الحفظ"/>
    <x v="4"/>
    <x v="0"/>
    <x v="0"/>
    <s v="Yes"/>
    <n v="0.56000000000000005"/>
    <s v="no_headphones"/>
    <n v="36"/>
    <s v="f"/>
    <s v="masters"/>
    <s v="Saudi"/>
    <s v="Saudi Arabia"/>
    <x v="0"/>
    <n v="5"/>
    <s v="advanced"/>
    <n v="11"/>
    <n v="1"/>
    <s v="mobile"/>
    <n v="1188.7037037037001"/>
    <n v="0.80046390770370301"/>
    <n v="27"/>
  </r>
  <r>
    <x v="4"/>
    <s v="start"/>
    <s v="no_diff"/>
    <s v="easier"/>
    <s v="difficult"/>
    <s v="نعم "/>
    <x v="0"/>
    <x v="1"/>
    <x v="4"/>
    <x v="0"/>
    <s v="in_english"/>
    <x v="0"/>
    <s v="للتأكد من صحة ما استمعت إليه"/>
    <x v="1"/>
    <x v="2"/>
    <x v="0"/>
    <s v="Yes"/>
    <n v="0.79"/>
    <s v="earphones"/>
    <n v="29"/>
    <s v="f"/>
    <s v="masters"/>
    <s v="Egyptian"/>
    <s v="Egypt"/>
    <x v="0"/>
    <n v="5"/>
    <s v="advanced"/>
    <n v="12"/>
    <n v="1"/>
    <s v="mobile"/>
    <n v="1817.0228571428499"/>
    <n v="1.609491904"/>
    <n v="35"/>
  </r>
  <r>
    <x v="5"/>
    <s v="no_see"/>
    <s v="easier"/>
    <s v="no_diff"/>
    <s v="easier"/>
    <s v="كبير_x000a_"/>
    <x v="0"/>
    <x v="1"/>
    <x v="4"/>
    <x v="0"/>
    <s v="no_OI"/>
    <x v="1"/>
    <s v="انا شخصية سمعية_x000a_"/>
    <x v="5"/>
    <x v="0"/>
    <x v="0"/>
    <s v="Yes"/>
    <n v="0.14000000000000001"/>
    <s v="no_headphones"/>
    <n v="43"/>
    <s v="f"/>
    <s v="bachelors"/>
    <s v="Egyptian"/>
    <s v="Egypt"/>
    <x v="0"/>
    <n v="4"/>
    <s v="intermediate"/>
    <n v="8"/>
    <n v="1"/>
    <s v="mobile"/>
    <n v="2032.81176470588"/>
    <n v="1.37747376414705"/>
    <n v="34"/>
  </r>
  <r>
    <x v="6"/>
    <s v="start"/>
    <s v="no_diff"/>
    <s v="no_diff"/>
    <s v="difficult"/>
    <s v="الكلكات المكتةبة تساعد على التذكر بقوة"/>
    <x v="0"/>
    <x v="0"/>
    <x v="2"/>
    <x v="0"/>
    <s v="in_english"/>
    <x v="0"/>
    <s v="لأنها تسهل عملية حفظها"/>
    <x v="4"/>
    <x v="0"/>
    <x v="0"/>
    <s v="Yes"/>
    <n v="0.76"/>
    <s v="no_headphones"/>
    <n v="43"/>
    <s v="f"/>
    <s v="masters"/>
    <s v="Egyptian"/>
    <s v="Egypt"/>
    <x v="0"/>
    <n v="5"/>
    <s v="advanced"/>
    <n v="12"/>
    <n v="1"/>
    <s v="computer"/>
    <n v="2564.52647058823"/>
    <n v="1.36040162432352"/>
    <n v="34"/>
  </r>
  <r>
    <x v="6"/>
    <s v="start"/>
    <s v="no_diff"/>
    <s v="no_diff"/>
    <s v="difficult"/>
    <m/>
    <x v="2"/>
    <x v="1"/>
    <x v="4"/>
    <x v="0"/>
    <s v="in_english"/>
    <x v="0"/>
    <s v=" في الذاكرة المرئية و ربطها مع الذاكرة السمعية"/>
    <x v="6"/>
    <x v="0"/>
    <x v="0"/>
    <s v="Yes"/>
    <n v="0.76"/>
    <s v="no_headphones"/>
    <n v="43"/>
    <s v="f"/>
    <s v="masters"/>
    <s v="Egyptian"/>
    <s v="Egypt"/>
    <x v="0"/>
    <n v="5"/>
    <s v="advanced"/>
    <n v="12"/>
    <n v="1"/>
    <s v="computer"/>
    <n v="2564.52647058823"/>
    <n v="1.36040162432352"/>
    <n v="34"/>
  </r>
  <r>
    <x v="7"/>
    <s v="middle"/>
    <s v="easier"/>
    <s v="no_diff"/>
    <s v="easier"/>
    <s v="huge"/>
    <x v="1"/>
    <x v="1"/>
    <x v="4"/>
    <x v="0"/>
    <s v="in_english"/>
    <x v="0"/>
    <s v="to know more "/>
    <x v="1"/>
    <x v="0"/>
    <x v="1"/>
    <s v="Yes"/>
    <n v="0"/>
    <s v="no_headphones"/>
    <n v="30"/>
    <s v="f"/>
    <s v="masters"/>
    <s v="Egyptian"/>
    <s v="Egypt"/>
    <x v="0"/>
    <n v="3"/>
    <s v="intermediate"/>
    <n v="7"/>
    <n v="1"/>
    <s v="mobile"/>
    <n v="3457.375"/>
    <n v="1.5954741640833301"/>
    <n v="36"/>
  </r>
  <r>
    <x v="8"/>
    <s v="start"/>
    <s v="no_diff"/>
    <s v="easier"/>
    <s v="difficult"/>
    <s v="فرق كبير"/>
    <x v="0"/>
    <x v="1"/>
    <x v="4"/>
    <x v="0"/>
    <s v="in_english"/>
    <x v="0"/>
    <s v="i may hear wrong"/>
    <x v="1"/>
    <x v="2"/>
    <x v="1"/>
    <s v="Yes"/>
    <n v="0.51"/>
    <s v="no_headphones"/>
    <n v="36"/>
    <s v="f"/>
    <s v="bachelors"/>
    <s v="Egyptian"/>
    <s v="Egypt"/>
    <x v="0"/>
    <n v="4"/>
    <s v="advanced"/>
    <n v="12"/>
    <n v="1"/>
    <s v="mobile"/>
    <n v="1878.7853658536501"/>
    <n v="1.9252352130243899"/>
    <n v="41"/>
  </r>
  <r>
    <x v="9"/>
    <s v="start"/>
    <s v="difficult"/>
    <s v="easier"/>
    <s v="difficult"/>
    <s v="نعم، الى مدى متوسط"/>
    <x v="0"/>
    <x v="1"/>
    <x v="4"/>
    <x v="0"/>
    <s v="in_english"/>
    <x v="0"/>
    <s v="تساعدني على ربطها بالصورة و تخزينها في الذاكرة يكون اسهل و اسرع_x000a_"/>
    <x v="2"/>
    <x v="0"/>
    <x v="0"/>
    <s v="Yes"/>
    <n v="0.66"/>
    <s v="no_headphones"/>
    <n v="27"/>
    <s v="f"/>
    <s v="masters"/>
    <s v="Algerian"/>
    <s v="UK"/>
    <x v="0"/>
    <n v="5"/>
    <s v="advanced"/>
    <n v="11"/>
    <n v="1"/>
    <s v="mobile"/>
    <n v="6551.1629629629597"/>
    <n v="0.75725650425925894"/>
    <n v="27"/>
  </r>
  <r>
    <x v="10"/>
    <s v="start"/>
    <s v="no_diff"/>
    <s v="easier"/>
    <s v="easier"/>
    <s v="Yes it did just to distinguish between the letters that are close in pronunciation "/>
    <x v="1"/>
    <x v="0"/>
    <x v="1"/>
    <x v="1"/>
    <s v="in_english"/>
    <x v="0"/>
    <s v="To memorise it correctly "/>
    <x v="4"/>
    <x v="0"/>
    <x v="1"/>
    <s v="Yes"/>
    <n v="0.08"/>
    <s v="earphones"/>
    <n v="30"/>
    <s v="f"/>
    <s v="doctorate"/>
    <s v="Algerian"/>
    <s v="UK"/>
    <x v="0"/>
    <n v="5"/>
    <s v="advanced"/>
    <n v="12"/>
    <n v="1"/>
    <s v="computer"/>
    <n v="1856.1424999999999"/>
    <n v="1.6464769304473601"/>
    <n v="38"/>
  </r>
  <r>
    <x v="11"/>
    <s v="end"/>
    <s v="no_notice"/>
    <s v="easier"/>
    <s v="easier"/>
    <s v="not too much"/>
    <x v="1"/>
    <x v="2"/>
    <x v="4"/>
    <x v="0"/>
    <s v="in_english"/>
    <x v="1"/>
    <s v="i don`t need"/>
    <x v="7"/>
    <x v="0"/>
    <x v="1"/>
    <s v="Yes"/>
    <n v="0.56999999999999995"/>
    <s v="earphones"/>
    <n v="32"/>
    <s v="m"/>
    <s v="secondary"/>
    <s v="Algerian"/>
    <s v="Algeria "/>
    <x v="0"/>
    <n v="5"/>
    <s v="advanced"/>
    <n v="11"/>
    <n v="1"/>
    <s v="computer"/>
    <n v="1532.3652173912999"/>
    <n v="0.149480567260869"/>
    <n v="23"/>
  </r>
  <r>
    <x v="12"/>
    <s v="no_see"/>
    <s v="no_diff"/>
    <s v="no_diff"/>
    <s v="no_diff"/>
    <s v="الى مدى صغير"/>
    <x v="0"/>
    <x v="1"/>
    <x v="4"/>
    <x v="0"/>
    <e v="#N/A"/>
    <x v="2"/>
    <e v="#N/A"/>
    <x v="3"/>
    <x v="0"/>
    <x v="2"/>
    <s v="Yes"/>
    <n v="0"/>
    <s v="earphones"/>
    <n v="30"/>
    <s v="f"/>
    <s v="doctorate"/>
    <s v="Algerian"/>
    <s v="Algeria "/>
    <x v="0"/>
    <n v="5"/>
    <s v="advanced"/>
    <n v="12"/>
    <n v="1"/>
    <s v="mobile"/>
    <n v="2374.1"/>
    <n v="0.68742079739999995"/>
    <n v="30"/>
  </r>
  <r>
    <x v="13"/>
    <s v="middle"/>
    <s v="difficult"/>
    <s v="easier"/>
    <s v="no_diff"/>
    <s v="لا لا يوجد فرق"/>
    <x v="0"/>
    <x v="2"/>
    <x v="4"/>
    <x v="0"/>
    <s v="in_english"/>
    <x v="0"/>
    <s v="لكي اربط في ذهني الكلمة المكتوبة مع الصوت"/>
    <x v="6"/>
    <x v="0"/>
    <x v="0"/>
    <s v="Yes"/>
    <n v="0"/>
    <s v="earphones"/>
    <n v="28"/>
    <s v="f"/>
    <s v="masters"/>
    <s v="Algerian"/>
    <s v="Algeria "/>
    <x v="0"/>
    <n v="4"/>
    <s v="advanced"/>
    <n v="12"/>
    <n v="1"/>
    <s v="computer"/>
    <n v="1316.8239130434699"/>
    <n v="2.332665854"/>
    <n v="46"/>
  </r>
  <r>
    <x v="13"/>
    <s v="middle"/>
    <s v="difficult"/>
    <s v="easier"/>
    <s v="no_diff"/>
    <s v="لا لا يوجد فرق"/>
    <x v="0"/>
    <x v="2"/>
    <x v="4"/>
    <x v="0"/>
    <s v="in_english"/>
    <x v="0"/>
    <s v="احفظ النطق و الكتابة معا في نفس الوقت"/>
    <x v="4"/>
    <x v="0"/>
    <x v="0"/>
    <s v="Yes"/>
    <n v="0"/>
    <s v="earphones"/>
    <n v="28"/>
    <s v="f"/>
    <s v="masters"/>
    <s v="Algerian"/>
    <s v="Algeria "/>
    <x v="0"/>
    <n v="4"/>
    <s v="advanced"/>
    <n v="12"/>
    <n v="1"/>
    <s v="computer"/>
    <n v="1316.8239130434699"/>
    <n v="2.332665854"/>
    <n v="46"/>
  </r>
  <r>
    <x v="14"/>
    <s v="middle"/>
    <s v="difficult"/>
    <s v="easier"/>
    <s v="easier"/>
    <s v="no difference. hearing words make it easier than reading them, especially in Arabic"/>
    <x v="1"/>
    <x v="2"/>
    <x v="5"/>
    <x v="0"/>
    <s v="in_english"/>
    <x v="0"/>
    <s v="to memorise the spelling and its pronunciation"/>
    <x v="4"/>
    <x v="0"/>
    <x v="1"/>
    <s v="Yes"/>
    <n v="0.77"/>
    <s v="headphones"/>
    <n v="30"/>
    <s v="f"/>
    <s v="doctorate"/>
    <s v="Algerian"/>
    <s v="Algeria "/>
    <x v="0"/>
    <n v="5"/>
    <s v="nearnative"/>
    <n v="11"/>
    <n v="1"/>
    <s v="mobile"/>
    <n v="3857.1538461538398"/>
    <n v="1.5399335814102499"/>
    <n v="39"/>
  </r>
  <r>
    <x v="15"/>
    <s v="start"/>
    <s v="easier"/>
    <s v="easier"/>
    <s v="no_diff"/>
    <s v="Notba big difference"/>
    <x v="1"/>
    <x v="2"/>
    <x v="4"/>
    <x v="0"/>
    <s v="in_english"/>
    <x v="0"/>
    <s v="To memorize it quickly"/>
    <x v="8"/>
    <x v="0"/>
    <x v="1"/>
    <s v="Yes"/>
    <n v="0.2"/>
    <s v="no_headphones"/>
    <n v="26"/>
    <s v="f"/>
    <s v="doctorate"/>
    <s v="Algerian"/>
    <s v="Algeria "/>
    <x v="0"/>
    <n v="4"/>
    <s v="advanced"/>
    <n v="12"/>
    <n v="1"/>
    <s v="mobile"/>
    <n v="1750.1771428571401"/>
    <n v="1.1967842058"/>
    <n v="35"/>
  </r>
  <r>
    <x v="16"/>
    <s v="no_see"/>
    <s v="no_diff"/>
    <s v="easier"/>
    <s v="easier"/>
    <s v="كبير"/>
    <x v="0"/>
    <x v="1"/>
    <x v="4"/>
    <x v="0"/>
    <s v="in_english"/>
    <x v="0"/>
    <s v="لأكتبها و أقرئها صحيحة"/>
    <x v="1"/>
    <x v="1"/>
    <x v="0"/>
    <s v="Yes"/>
    <n v="0.16"/>
    <s v="no_headphones"/>
    <n v="32"/>
    <s v="m"/>
    <s v="bachelors"/>
    <s v="Egyptian"/>
    <s v="Egypt"/>
    <x v="0"/>
    <n v="3"/>
    <s v="intermediate"/>
    <n v="6"/>
    <n v="1"/>
    <s v="mobile"/>
    <n v="1847.9749999999999"/>
    <n v="0.456396305625"/>
    <n v="24"/>
  </r>
  <r>
    <x v="17"/>
    <s v="no_see"/>
    <s v="no_notice"/>
    <s v="easier"/>
    <s v="difficult"/>
    <s v="الى حد كبير"/>
    <x v="0"/>
    <x v="1"/>
    <x v="4"/>
    <x v="0"/>
    <s v="in_english"/>
    <x v="0"/>
    <s v="لأن العين تحفظ ايضا"/>
    <x v="4"/>
    <x v="0"/>
    <x v="0"/>
    <s v="Yes"/>
    <n v="0.62"/>
    <s v="earphones"/>
    <n v="37"/>
    <s v="f"/>
    <s v="masters"/>
    <s v="Egyptian"/>
    <s v="Egypt"/>
    <x v="0"/>
    <n v="4"/>
    <s v="advanced"/>
    <n v="10"/>
    <n v="1"/>
    <s v="mobile"/>
    <n v="2742.5294117646999"/>
    <n v="1.3604016242941099"/>
    <n v="34"/>
  </r>
  <r>
    <x v="17"/>
    <s v="no_see"/>
    <s v="no_notice"/>
    <s v="easier"/>
    <s v="difficult"/>
    <m/>
    <x v="2"/>
    <x v="1"/>
    <x v="4"/>
    <x v="0"/>
    <s v="in_english"/>
    <x v="0"/>
    <s v="ولعدم القدرة على تمييز بعض الاحرف عند سماعها فصعبت التفريق بين نطق بعض الكلمات"/>
    <x v="1"/>
    <x v="3"/>
    <x v="0"/>
    <s v="Yes"/>
    <n v="0.62"/>
    <s v="earphones"/>
    <n v="37"/>
    <s v="f"/>
    <s v="masters"/>
    <s v="Egyptian"/>
    <s v="Egypt"/>
    <x v="0"/>
    <n v="4"/>
    <s v="advanced"/>
    <n v="10"/>
    <n v="1"/>
    <s v="mobile"/>
    <n v="2742.5294117646999"/>
    <n v="1.3604016242941099"/>
    <n v="34"/>
  </r>
  <r>
    <x v="18"/>
    <s v="start"/>
    <s v="easier"/>
    <s v="easier"/>
    <s v="easier"/>
    <s v="نعم أحدث فرقا إلي مدى كبير"/>
    <x v="0"/>
    <x v="1"/>
    <x v="4"/>
    <x v="0"/>
    <s v="in_english"/>
    <x v="0"/>
    <s v="لتسهيل نطقها"/>
    <x v="1"/>
    <x v="1"/>
    <x v="0"/>
    <s v="Yes"/>
    <n v="0.08"/>
    <s v="earphones"/>
    <n v="27"/>
    <s v="f"/>
    <s v="professional qualification"/>
    <s v="Algerian"/>
    <s v="Algeria "/>
    <x v="0"/>
    <n v="5"/>
    <s v="advanced"/>
    <n v="9"/>
    <n v="1"/>
    <s v="mobile"/>
    <n v="1790.2593750000001"/>
    <n v="0.95389021990625"/>
    <n v="32"/>
  </r>
  <r>
    <x v="18"/>
    <s v="start"/>
    <s v="easier"/>
    <s v="easier"/>
    <s v="easier"/>
    <m/>
    <x v="2"/>
    <x v="1"/>
    <x v="4"/>
    <x v="0"/>
    <s v="in_english"/>
    <x v="0"/>
    <s v="ترسيخه"/>
    <x v="1"/>
    <x v="0"/>
    <x v="0"/>
    <s v="Yes"/>
    <n v="0.08"/>
    <s v="earphones"/>
    <n v="27"/>
    <s v="f"/>
    <s v="professional qualification"/>
    <s v="Algerian"/>
    <s v="Algeria "/>
    <x v="0"/>
    <n v="5"/>
    <s v="advanced"/>
    <n v="9"/>
    <n v="1"/>
    <s v="mobile"/>
    <n v="1790.2593750000001"/>
    <n v="0.95389021990625"/>
    <n v="32"/>
  </r>
  <r>
    <x v="19"/>
    <s v="start"/>
    <s v="no_diff"/>
    <s v="easier"/>
    <s v="difficult"/>
    <s v="yes ,i prefer the word written while listening to it , that's how i memorize the word twice written and spoken "/>
    <x v="1"/>
    <x v="0"/>
    <x v="3"/>
    <x v="0"/>
    <s v="in_english"/>
    <x v="0"/>
    <s v="to memorize it better"/>
    <x v="4"/>
    <x v="0"/>
    <x v="1"/>
    <s v="Yes"/>
    <n v="0.74"/>
    <s v="no_headphones"/>
    <n v="28"/>
    <s v="f"/>
    <s v="masters"/>
    <s v="Algerian"/>
    <s v="Algeria "/>
    <x v="0"/>
    <n v="3"/>
    <s v="intermediate"/>
    <n v="9"/>
    <n v="1"/>
    <s v="mobile"/>
    <n v="2504.44571428571"/>
    <n v="1.1967842058"/>
    <n v="35"/>
  </r>
  <r>
    <x v="20"/>
    <s v="end"/>
    <s v="easier"/>
    <s v="easier"/>
    <s v="easier"/>
    <s v="الى مدى كبير"/>
    <x v="0"/>
    <x v="1"/>
    <x v="4"/>
    <x v="0"/>
    <s v="in_english"/>
    <x v="0"/>
    <s v="كي أكتبها_x000a_"/>
    <x v="1"/>
    <x v="1"/>
    <x v="0"/>
    <s v="Yes"/>
    <n v="0.05"/>
    <s v="earphones"/>
    <n v="31"/>
    <s v="m"/>
    <s v="doctorate"/>
    <s v="Algerian"/>
    <s v="Algeria "/>
    <x v="0"/>
    <n v="5"/>
    <s v="advanced"/>
    <n v="10"/>
    <n v="1"/>
    <s v="mobile"/>
    <n v="1910.1354166666599"/>
    <n v="2.5631031310000001"/>
    <n v="48"/>
  </r>
  <r>
    <x v="21"/>
    <s v="no_see"/>
    <s v="no_diff"/>
    <s v="easier"/>
    <s v="difficult"/>
    <n v="0.4"/>
    <x v="2"/>
    <x v="1"/>
    <x v="4"/>
    <x v="0"/>
    <s v="in_english"/>
    <x v="0"/>
    <s v="for spelling purposes"/>
    <x v="1"/>
    <x v="1"/>
    <x v="1"/>
    <s v="Yes"/>
    <n v="0.51"/>
    <s v="earphones"/>
    <n v="22"/>
    <s v="f"/>
    <s v="masters"/>
    <s v="Algerian"/>
    <s v="Algeria "/>
    <x v="0"/>
    <n v="4"/>
    <s v="advanced"/>
    <n v="9"/>
    <n v="1"/>
    <s v="mobile"/>
    <n v="3194.34375"/>
    <n v="1.4599736344375001"/>
    <n v="32"/>
  </r>
  <r>
    <x v="21"/>
    <s v="no_see"/>
    <s v="no_diff"/>
    <s v="easier"/>
    <s v="difficult"/>
    <m/>
    <x v="2"/>
    <x v="1"/>
    <x v="4"/>
    <x v="0"/>
    <s v="in_english"/>
    <x v="0"/>
    <s v="and also it makes it easier to remember the word"/>
    <x v="9"/>
    <x v="0"/>
    <x v="1"/>
    <s v="Yes"/>
    <n v="0.51"/>
    <s v="earphones"/>
    <n v="22"/>
    <s v="f"/>
    <s v="masters"/>
    <s v="Algerian"/>
    <s v="Algeria "/>
    <x v="0"/>
    <n v="4"/>
    <s v="advanced"/>
    <n v="9"/>
    <n v="1"/>
    <s v="mobile"/>
    <n v="3194.34375"/>
    <n v="1.4599736344375001"/>
    <n v="32"/>
  </r>
  <r>
    <x v="22"/>
    <s v="middle"/>
    <s v="no_diff"/>
    <s v="no_diff"/>
    <s v="easier"/>
    <s v="i can remember the word spelling, so each time i see the picture i remember the word, but this didn't happen to me in all the pictures only in some of them."/>
    <x v="1"/>
    <x v="0"/>
    <x v="2"/>
    <x v="0"/>
    <s v="in_english"/>
    <x v="0"/>
    <s v="because it will make it easier to understand how can i speak the word and how can i spell it. also every time i see the picture i remember how it has been written this way i can choose fastly ."/>
    <x v="1"/>
    <x v="1"/>
    <x v="1"/>
    <s v="Yes"/>
    <n v="0.04"/>
    <s v="earphones"/>
    <n v="18"/>
    <s v="f"/>
    <s v="bachelors"/>
    <s v="Saudi"/>
    <s v="Saudi Arabia"/>
    <x v="0"/>
    <n v="5"/>
    <s v="advanced"/>
    <n v="9"/>
    <n v="1"/>
    <s v="computer"/>
    <n v="2151.1766666666599"/>
    <n v="1.1340479837666599"/>
    <n v="30"/>
  </r>
  <r>
    <x v="23"/>
    <s v="no_see"/>
    <s v="easier"/>
    <s v="easier"/>
    <s v="difficult"/>
    <s v="yes made a difference , but not that much"/>
    <x v="1"/>
    <x v="2"/>
    <x v="4"/>
    <x v="0"/>
    <s v="in_english"/>
    <x v="0"/>
    <s v="to ermember the word"/>
    <x v="9"/>
    <x v="0"/>
    <x v="1"/>
    <s v="Yes"/>
    <n v="0.61"/>
    <s v="no_headphones"/>
    <n v="32"/>
    <s v="f"/>
    <s v="masters"/>
    <s v="Saudi"/>
    <s v="UK"/>
    <x v="0"/>
    <n v="3"/>
    <s v="intermediate"/>
    <n v="6"/>
    <n v="1"/>
    <s v="computer"/>
    <n v="3761.6606060606"/>
    <n v="1.2833363968484801"/>
    <n v="33"/>
  </r>
  <r>
    <x v="24"/>
    <s v="start"/>
    <s v="difficult"/>
    <s v="easier"/>
    <s v="difficult"/>
    <s v="نعم الكتابة تساعد على الربط مع الصوت"/>
    <x v="0"/>
    <x v="0"/>
    <x v="3"/>
    <x v="3"/>
    <s v="in_english"/>
    <x v="0"/>
    <s v="لأني بصرية"/>
    <x v="10"/>
    <x v="0"/>
    <x v="0"/>
    <s v="Yes"/>
    <n v="0.86"/>
    <s v="earphones"/>
    <n v="34"/>
    <s v="f"/>
    <s v="masters"/>
    <s v="Saudi"/>
    <s v="UK"/>
    <x v="0"/>
    <n v="4"/>
    <s v="advanced"/>
    <n v="11"/>
    <n v="1"/>
    <s v="tablet"/>
    <n v="2153.8076923076901"/>
    <n v="0.34945433215384603"/>
    <n v="26"/>
  </r>
  <r>
    <x v="25"/>
    <s v="middle"/>
    <s v="easier"/>
    <s v="easier"/>
    <s v="difficult"/>
    <s v="yes it did. Seeing the written words made it easier to remember."/>
    <x v="1"/>
    <x v="0"/>
    <x v="2"/>
    <x v="0"/>
    <s v="in_arabic"/>
    <x v="0"/>
    <s v="Seeing the spelling helps me remember the word better. "/>
    <x v="9"/>
    <x v="0"/>
    <x v="1"/>
    <s v="Yes"/>
    <n v="0"/>
    <s v="no_headphones"/>
    <n v="33"/>
    <s v="f"/>
    <s v="masters"/>
    <s v="Saudi"/>
    <s v="UK"/>
    <x v="0"/>
    <n v="4"/>
    <s v="advanced"/>
    <n v="12"/>
    <n v="1"/>
    <s v="computer"/>
    <n v="1853.97727272727"/>
    <n v="2.2374254546136298"/>
    <n v="44"/>
  </r>
  <r>
    <x v="26"/>
    <s v="middle"/>
    <s v="easier"/>
    <s v="easier"/>
    <s v="difficult"/>
    <s v="نعم إلى مدى مهم في تنشيط الذاكرة والحفظ"/>
    <x v="0"/>
    <x v="0"/>
    <x v="2"/>
    <x v="0"/>
    <s v="in_english"/>
    <x v="0"/>
    <s v="ليسهل علي حفظها ومعرفة حروفها "/>
    <x v="4"/>
    <x v="0"/>
    <x v="0"/>
    <s v="Yes"/>
    <n v="0.16"/>
    <s v="no_headphones"/>
    <n v="45"/>
    <s v="m"/>
    <s v="bachelors"/>
    <s v="Saudi"/>
    <s v="UK"/>
    <x v="0"/>
    <n v="5"/>
    <s v="beginner"/>
    <n v="7"/>
    <n v="1"/>
    <s v="mobile"/>
    <n v="1608.8"/>
    <n v="1.0019661985333299"/>
    <n v="30"/>
  </r>
  <r>
    <x v="27"/>
    <s v="start"/>
    <s v="easier"/>
    <s v="easier"/>
    <s v="difficult"/>
    <s v="لا"/>
    <x v="0"/>
    <x v="2"/>
    <x v="4"/>
    <x v="0"/>
    <s v="in_arabic"/>
    <x v="0"/>
    <s v="احفظها بشكل اسرع"/>
    <x v="8"/>
    <x v="0"/>
    <x v="0"/>
    <s v="Yes"/>
    <n v="0.28999999999999998"/>
    <s v="no_headphones"/>
    <n v="33"/>
    <s v="f"/>
    <s v="bachelors"/>
    <s v="Saudi"/>
    <s v="UK"/>
    <x v="0"/>
    <n v="3"/>
    <s v="intermediate"/>
    <n v="10"/>
    <n v="1"/>
    <s v="mobile"/>
    <n v="1512.7037037037001"/>
    <n v="0.61060441644444396"/>
    <n v="27"/>
  </r>
  <r>
    <x v="28"/>
    <s v="no_see"/>
    <s v="no_diff"/>
    <s v="easier"/>
    <s v="difficult"/>
    <s v="كتابه الكلمات يسهل الحفظ"/>
    <x v="0"/>
    <x v="0"/>
    <x v="2"/>
    <x v="0"/>
    <s v="in_english"/>
    <x v="0"/>
    <s v="يسهل تذكرها"/>
    <x v="9"/>
    <x v="0"/>
    <x v="0"/>
    <s v="Yes"/>
    <n v="0.01"/>
    <s v="no_headphones"/>
    <n v="30"/>
    <s v="f"/>
    <s v="masters"/>
    <s v="Saudi"/>
    <s v="UK"/>
    <x v="0"/>
    <n v="3"/>
    <s v="intermediate"/>
    <n v="9"/>
    <n v="1"/>
    <s v="computer"/>
    <n v="2062.0812500000002"/>
    <n v="0.99034646653125002"/>
    <n v="32"/>
  </r>
  <r>
    <x v="29"/>
    <s v="middle"/>
    <s v="no_diff"/>
    <s v="easier"/>
    <s v="no_diff"/>
    <n v="0.5"/>
    <x v="2"/>
    <x v="1"/>
    <x v="4"/>
    <x v="0"/>
    <s v="in_english"/>
    <x v="0"/>
    <s v="to easy learn"/>
    <x v="3"/>
    <x v="0"/>
    <x v="1"/>
    <s v="Yes"/>
    <n v="0"/>
    <s v="earphones"/>
    <n v="30"/>
    <s v="f"/>
    <s v="bachelors"/>
    <s v="Saudi"/>
    <s v="Saudi Arabia"/>
    <x v="0"/>
    <n v="3"/>
    <s v="intermediate"/>
    <n v="8"/>
    <n v="1"/>
    <s v="mobile"/>
    <n v="1839.23809523809"/>
    <n v="-0.23021696623809501"/>
    <n v="21"/>
  </r>
  <r>
    <x v="30"/>
    <s v="start"/>
    <s v="difficult"/>
    <s v="no_notice"/>
    <s v="easier"/>
    <s v="No"/>
    <x v="1"/>
    <x v="2"/>
    <x v="4"/>
    <x v="0"/>
    <s v="in_english"/>
    <x v="0"/>
    <s v="to make it easier to remember"/>
    <x v="9"/>
    <x v="0"/>
    <x v="1"/>
    <s v="Yes"/>
    <n v="0"/>
    <s v="no_headphones"/>
    <n v="33"/>
    <s v="f"/>
    <s v="masters"/>
    <s v="Saudi"/>
    <s v="UK"/>
    <x v="0"/>
    <n v="4"/>
    <s v="advanced"/>
    <n v="11"/>
    <n v="1"/>
    <s v="mobile"/>
    <n v="1619.69166666666"/>
    <n v="2.5631031310000001"/>
    <n v="48"/>
  </r>
  <r>
    <x v="31"/>
    <s v="middle"/>
    <s v="easier"/>
    <s v="easier"/>
    <s v="difficult"/>
    <s v="Yes, it makes learning easier "/>
    <x v="1"/>
    <x v="0"/>
    <x v="0"/>
    <x v="0"/>
    <s v="in_english"/>
    <x v="0"/>
    <s v="reading the spelling of a word makes it easier to learn"/>
    <x v="1"/>
    <x v="0"/>
    <x v="1"/>
    <s v="Yes"/>
    <n v="0.05"/>
    <s v="earphones"/>
    <n v="30"/>
    <s v="f"/>
    <s v="doctorate"/>
    <s v="Saudi"/>
    <s v="UK"/>
    <x v="0"/>
    <n v="5"/>
    <s v="advanced"/>
    <n v="10"/>
    <n v="1"/>
    <s v="computer"/>
    <n v="1875.2375"/>
    <n v="1.0413496216875"/>
    <n v="32"/>
  </r>
  <r>
    <x v="32"/>
    <s v="no_see"/>
    <s v="no_notice"/>
    <s v="easier"/>
    <s v="difficult"/>
    <s v="no"/>
    <x v="1"/>
    <x v="2"/>
    <x v="4"/>
    <x v="0"/>
    <s v="in_english"/>
    <x v="0"/>
    <s v="to pronunce it correctly"/>
    <x v="1"/>
    <x v="1"/>
    <x v="1"/>
    <s v="Yes"/>
    <n v="0"/>
    <s v="earphones"/>
    <n v="38"/>
    <s v="f"/>
    <s v="doctorate"/>
    <s v="Saudi"/>
    <s v="Saudi Arabia"/>
    <x v="0"/>
    <n v="5"/>
    <s v="advanced"/>
    <n v="10"/>
    <n v="1"/>
    <s v="mobile"/>
    <n v="2127.2333333333299"/>
    <n v="0.80781760223333299"/>
    <n v="30"/>
  </r>
  <r>
    <x v="33"/>
    <s v="start"/>
    <s v="no_diff"/>
    <s v="easier"/>
    <s v="difficult"/>
    <s v="for English written forms are helpful as English is not a consistent language (written forms to spoken forms)"/>
    <x v="1"/>
    <x v="0"/>
    <x v="3"/>
    <x v="3"/>
    <s v="in_english"/>
    <x v="0"/>
    <s v="for recall support"/>
    <x v="9"/>
    <x v="0"/>
    <x v="1"/>
    <s v="Yes"/>
    <n v="0"/>
    <s v="no_headphones"/>
    <n v="35"/>
    <s v="f"/>
    <s v="masters"/>
    <s v="Saudi"/>
    <s v="UK"/>
    <x v="0"/>
    <n v="5"/>
    <s v="advanced"/>
    <n v="11"/>
    <n v="1"/>
    <s v="tablet"/>
    <n v="1364.38235294117"/>
    <n v="1.3809384366764701"/>
    <n v="34"/>
  </r>
  <r>
    <x v="34"/>
    <s v="middle"/>
    <s v="easier"/>
    <s v="difficult"/>
    <s v="difficult"/>
    <s v="watching the written words make learning easier as I can link the image with the written word "/>
    <x v="1"/>
    <x v="0"/>
    <x v="3"/>
    <x v="2"/>
    <s v="in_english"/>
    <x v="0"/>
    <s v="to memoriese the new word"/>
    <x v="4"/>
    <x v="0"/>
    <x v="1"/>
    <s v="Yes"/>
    <n v="0"/>
    <s v="earphones"/>
    <n v="26"/>
    <s v="f"/>
    <s v="bachelors"/>
    <s v="Saudi"/>
    <s v="UK"/>
    <x v="0"/>
    <n v="5"/>
    <s v="advanced"/>
    <n v="9"/>
    <n v="1"/>
    <s v="mobile"/>
    <n v="1620.28125"/>
    <n v="1.0813091335625"/>
    <n v="32"/>
  </r>
  <r>
    <x v="35"/>
    <s v="no_see"/>
    <s v="easier"/>
    <s v="easier"/>
    <s v="no_diff"/>
    <s v="نعم .. إلى مدى كبير"/>
    <x v="0"/>
    <x v="1"/>
    <x v="4"/>
    <x v="0"/>
    <s v="in_english"/>
    <x v="0"/>
    <s v="يسهل تذكرها"/>
    <x v="9"/>
    <x v="0"/>
    <x v="0"/>
    <s v="Yes"/>
    <n v="0.11"/>
    <s v="no_headphones"/>
    <n v="32"/>
    <s v="f"/>
    <s v="masters"/>
    <s v="Saudi"/>
    <s v="UK"/>
    <x v="0"/>
    <n v="3"/>
    <s v="advanced"/>
    <n v="10"/>
    <n v="1"/>
    <s v="computer"/>
    <n v="2323.38214285714"/>
    <n v="0.49515416735714202"/>
    <n v="28"/>
  </r>
  <r>
    <x v="36"/>
    <s v="middle"/>
    <s v="easier"/>
    <s v="easier"/>
    <s v="difficult"/>
    <s v="it's very helpful when I see the word written"/>
    <x v="1"/>
    <x v="0"/>
    <x v="0"/>
    <x v="0"/>
    <s v="in_english"/>
    <x v="0"/>
    <s v="to help me connect the voice with the letters"/>
    <x v="1"/>
    <x v="3"/>
    <x v="1"/>
    <s v="Yes"/>
    <n v="0.17"/>
    <s v="no_headphones"/>
    <n v="30"/>
    <s v="f"/>
    <s v="bachelors"/>
    <s v="Saudi"/>
    <s v="UK"/>
    <x v="0"/>
    <n v="4"/>
    <s v="advanced"/>
    <n v="11"/>
    <n v="1"/>
    <s v="mobile"/>
    <n v="2537.0975609756001"/>
    <n v="1.90533154280487"/>
    <n v="41"/>
  </r>
  <r>
    <x v="37"/>
    <s v="no_see"/>
    <s v="no_diff"/>
    <s v="easier"/>
    <s v="difficult"/>
    <s v="الكلمات المكتوبة مصدر تأكيد للكلمة المسموعة"/>
    <x v="0"/>
    <x v="0"/>
    <x v="1"/>
    <x v="0"/>
    <s v="in_english"/>
    <x v="0"/>
    <s v="هو بمثابة تثبيت للكلمة، "/>
    <x v="1"/>
    <x v="0"/>
    <x v="0"/>
    <s v="Yes"/>
    <n v="0.73"/>
    <s v="no_headphones"/>
    <n v="27"/>
    <s v="m"/>
    <s v="masters"/>
    <s v="Algerian"/>
    <s v="Algeria "/>
    <x v="0"/>
    <n v="5"/>
    <s v="nearnative"/>
    <n v="12"/>
    <n v="1"/>
    <s v="mobile"/>
    <n v="1539.70344827586"/>
    <n v="0.81362675458620604"/>
    <n v="29"/>
  </r>
  <r>
    <x v="38"/>
    <s v="start"/>
    <s v="no_diff"/>
    <s v="easier"/>
    <s v="no_diff"/>
    <s v="much better"/>
    <x v="1"/>
    <x v="0"/>
    <x v="0"/>
    <x v="0"/>
    <s v="in_english"/>
    <x v="0"/>
    <s v="in order to memorize that word"/>
    <x v="4"/>
    <x v="0"/>
    <x v="1"/>
    <s v="Yes"/>
    <n v="0.77"/>
    <s v="no_headphones"/>
    <n v="22"/>
    <s v="f"/>
    <s v="masters"/>
    <s v="Algerian"/>
    <s v="Algeria "/>
    <x v="0"/>
    <n v="5"/>
    <s v="advanced"/>
    <n v="11"/>
    <n v="1"/>
    <s v="mobile"/>
    <n v="1903.3428571428501"/>
    <n v="1.35654727274285"/>
    <n v="35"/>
  </r>
  <r>
    <x v="39"/>
    <s v="no_see"/>
    <s v="easier"/>
    <s v="difficult"/>
    <s v="difficult"/>
    <s v="التعلم اسرع بوجود الكلمات المكتوبة"/>
    <x v="0"/>
    <x v="0"/>
    <x v="0"/>
    <x v="0"/>
    <s v="in_english"/>
    <x v="1"/>
    <s v="لا اعرف"/>
    <x v="3"/>
    <x v="0"/>
    <x v="0"/>
    <s v="Yes"/>
    <n v="0"/>
    <s v="no_headphones"/>
    <n v="33"/>
    <s v="f"/>
    <s v="masters"/>
    <s v="Saudi"/>
    <s v="UK"/>
    <x v="0"/>
    <n v="5"/>
    <s v="advanced"/>
    <n v="9"/>
    <n v="1"/>
    <s v="mobile"/>
    <n v="2838.8"/>
    <n v="0.20280616067999899"/>
    <n v="25"/>
  </r>
  <r>
    <x v="40"/>
    <s v="start"/>
    <s v="no_diff"/>
    <s v="easier"/>
    <s v="no_diff"/>
    <s v="بنسبة كبيرة "/>
    <x v="0"/>
    <x v="1"/>
    <x v="4"/>
    <x v="0"/>
    <s v="in_english"/>
    <x v="0"/>
    <s v="لتسهيل معرفتها "/>
    <x v="1"/>
    <x v="0"/>
    <x v="0"/>
    <s v="Yes"/>
    <n v="0"/>
    <s v="no_headphones"/>
    <n v="44"/>
    <s v="f"/>
    <s v="doctorate"/>
    <s v="Egyptian"/>
    <s v="Egypt"/>
    <x v="0"/>
    <n v="3"/>
    <s v="intermediate"/>
    <n v="6"/>
    <n v="1"/>
    <s v="mobile"/>
    <n v="1528.4107142857099"/>
    <n v="0.60331860349999999"/>
    <n v="28"/>
  </r>
  <r>
    <x v="41"/>
    <s v="start"/>
    <s v="easier"/>
    <s v="easier"/>
    <s v="no_diff"/>
    <s v="نوعا ما"/>
    <x v="0"/>
    <x v="1"/>
    <x v="4"/>
    <x v="0"/>
    <s v="in_arabic"/>
    <x v="0"/>
    <s v="ليسهل علي حفظها"/>
    <x v="4"/>
    <x v="0"/>
    <x v="0"/>
    <s v="Yes"/>
    <n v="0.33"/>
    <s v="no_headphones"/>
    <n v="45"/>
    <s v="f"/>
    <s v="bachelors"/>
    <s v="Saudi"/>
    <s v="Saudi Arabia"/>
    <x v="0"/>
    <n v="4"/>
    <s v="intermediate"/>
    <n v="7"/>
    <n v="1"/>
    <s v="mobile"/>
    <n v="1568.6206896551701"/>
    <n v="0.66896454424137897"/>
    <n v="29"/>
  </r>
  <r>
    <x v="42"/>
    <s v="start"/>
    <s v="no_diff"/>
    <s v="easier"/>
    <s v="difficult"/>
    <s v="yes it did because i could remember the words easier "/>
    <x v="1"/>
    <x v="0"/>
    <x v="2"/>
    <x v="0"/>
    <s v="in_english"/>
    <x v="0"/>
    <s v="i am a visual learner"/>
    <x v="10"/>
    <x v="0"/>
    <x v="1"/>
    <s v="Yes"/>
    <n v="0.08"/>
    <s v="no_headphones"/>
    <n v="24"/>
    <s v="f"/>
    <s v="masters"/>
    <s v="Algerian"/>
    <s v="Algeria "/>
    <x v="0"/>
    <n v="4"/>
    <s v="advanced"/>
    <n v="12"/>
    <n v="1"/>
    <s v="computer"/>
    <n v="4321.7604651162701"/>
    <n v="2.0172500462790599"/>
    <n v="43"/>
  </r>
  <r>
    <x v="42"/>
    <s v="start"/>
    <s v="no_diff"/>
    <s v="easier"/>
    <s v="difficult"/>
    <m/>
    <x v="2"/>
    <x v="1"/>
    <x v="4"/>
    <x v="0"/>
    <s v="in_english"/>
    <x v="0"/>
    <s v="and seeing the words written help me to memorize better "/>
    <x v="4"/>
    <x v="0"/>
    <x v="1"/>
    <s v="Yes"/>
    <n v="0.08"/>
    <s v="no_headphones"/>
    <n v="24"/>
    <s v="f"/>
    <s v="masters"/>
    <s v="Algerian"/>
    <s v="Algeria "/>
    <x v="0"/>
    <n v="4"/>
    <s v="advanced"/>
    <n v="12"/>
    <n v="1"/>
    <s v="computer"/>
    <n v="4321.7604651162701"/>
    <n v="2.0172500462790599"/>
    <n v="43"/>
  </r>
  <r>
    <x v="43"/>
    <s v="no_see"/>
    <s v="no_diff"/>
    <s v="easier"/>
    <s v="difficult"/>
    <s v="لا"/>
    <x v="0"/>
    <x v="2"/>
    <x v="4"/>
    <x v="0"/>
    <s v="in_english"/>
    <x v="0"/>
    <s v="to remember it"/>
    <x v="9"/>
    <x v="0"/>
    <x v="1"/>
    <s v="Yes"/>
    <n v="0.18"/>
    <s v="no_headphones"/>
    <n v="18"/>
    <s v="f"/>
    <s v="bachelors"/>
    <s v="Saudi"/>
    <s v="Saudi Arabia"/>
    <x v="0"/>
    <n v="5"/>
    <s v="nearnative"/>
    <n v="12"/>
    <n v="1"/>
    <s v="computer"/>
    <n v="1793.5"/>
    <n v="1.47686063523529"/>
    <n v="34"/>
  </r>
  <r>
    <x v="44"/>
    <s v="no_see"/>
    <s v="no_diff"/>
    <s v="easier"/>
    <s v="difficult"/>
    <s v="نعم ، لمدى كثير جدا بالمكتوبه استطيع معرفه النطق الصحيح"/>
    <x v="0"/>
    <x v="0"/>
    <x v="1"/>
    <x v="0"/>
    <s v="in_english"/>
    <x v="1"/>
    <s v="ليس مهم في هذا الوقت"/>
    <x v="3"/>
    <x v="0"/>
    <x v="0"/>
    <s v="Yes"/>
    <n v="0.03"/>
    <s v="earphones"/>
    <n v="18"/>
    <s v="f"/>
    <s v="secondary"/>
    <s v="Saudi"/>
    <s v="Saudi Arabia"/>
    <x v="0"/>
    <n v="4"/>
    <s v="intermediate"/>
    <n v="11"/>
    <n v="1"/>
    <s v="tablet"/>
    <n v="2013.0222222222201"/>
    <n v="2.2434171308444402"/>
    <n v="45"/>
  </r>
  <r>
    <x v="45"/>
    <s v="start"/>
    <s v="difficult"/>
    <s v="easier"/>
    <s v="easier"/>
    <e v="#N/A"/>
    <x v="2"/>
    <x v="1"/>
    <x v="4"/>
    <x v="0"/>
    <e v="#N/A"/>
    <x v="2"/>
    <e v="#N/A"/>
    <x v="3"/>
    <x v="0"/>
    <x v="2"/>
    <s v="Yes"/>
    <n v="0.72"/>
    <s v="earphones"/>
    <n v="39"/>
    <s v="m"/>
    <s v="doctorate"/>
    <s v="Algerian"/>
    <s v="Algeria "/>
    <x v="0"/>
    <n v="4"/>
    <s v="advanced"/>
    <n v="12"/>
    <n v="1"/>
    <s v="mobile"/>
    <n v="2221.0360000000001"/>
    <n v="0.14683214364"/>
    <n v="25"/>
  </r>
  <r>
    <x v="46"/>
    <s v="no_see"/>
    <s v="easier"/>
    <s v="easier"/>
    <s v="difficult"/>
    <s v="yes, it makes it easier to remembr the word because you saw its spelling"/>
    <x v="1"/>
    <x v="0"/>
    <x v="2"/>
    <x v="0"/>
    <s v="in_english"/>
    <x v="0"/>
    <s v="to remember them"/>
    <x v="9"/>
    <x v="0"/>
    <x v="1"/>
    <s v="Yes"/>
    <n v="0.51"/>
    <s v="no_headphones"/>
    <n v="18"/>
    <s v="f"/>
    <s v="secondary"/>
    <s v="Saudi"/>
    <s v="Saudi Arabia"/>
    <x v="0"/>
    <n v="3"/>
    <s v="intermediate"/>
    <n v="11"/>
    <n v="1"/>
    <s v="computer"/>
    <n v="2031.4722222222199"/>
    <n v="1.6246075259166599"/>
    <n v="36"/>
  </r>
  <r>
    <x v="47"/>
    <s v="end"/>
    <s v="easier"/>
    <s v="easier"/>
    <s v="difficult"/>
    <s v="يجعل التذكر اسرع _x000a_"/>
    <x v="0"/>
    <x v="0"/>
    <x v="2"/>
    <x v="0"/>
    <s v="in_english"/>
    <x v="0"/>
    <s v="تثبت الكلمة اسرع "/>
    <x v="8"/>
    <x v="0"/>
    <x v="0"/>
    <s v="Yes"/>
    <n v="0.59"/>
    <s v="earphones"/>
    <n v="17"/>
    <s v="f"/>
    <s v="bachelors"/>
    <s v="Saudi"/>
    <s v="Saudi Arabia"/>
    <x v="0"/>
    <n v="3"/>
    <s v="intermediate"/>
    <n v="11"/>
    <n v="1"/>
    <s v="computer"/>
    <n v="1222.1818181818101"/>
    <n v="1.23744845424242"/>
    <n v="33"/>
  </r>
  <r>
    <x v="48"/>
    <s v="no_see"/>
    <s v="easier"/>
    <s v="easier"/>
    <s v="difficult"/>
    <s v="sometime"/>
    <x v="1"/>
    <x v="1"/>
    <x v="4"/>
    <x v="0"/>
    <s v="in_arabic"/>
    <x v="0"/>
    <s v="to ramber the word"/>
    <x v="9"/>
    <x v="0"/>
    <x v="1"/>
    <s v="Yes"/>
    <n v="0"/>
    <s v="headphones"/>
    <n v="34"/>
    <s v="m"/>
    <s v="bachelors"/>
    <s v="Saudi"/>
    <s v="UK"/>
    <x v="0"/>
    <n v="1"/>
    <s v="intermediate"/>
    <n v="8"/>
    <n v="1"/>
    <s v="computer"/>
    <n v="2503.8190476190398"/>
    <n v="1.71440842928571"/>
    <n v="42"/>
  </r>
  <r>
    <x v="49"/>
    <s v="start"/>
    <s v="difficult"/>
    <s v="easier"/>
    <s v="difficult"/>
    <s v="no"/>
    <x v="1"/>
    <x v="2"/>
    <x v="4"/>
    <x v="0"/>
    <s v="in_english"/>
    <x v="1"/>
    <s v="to make sure I pronounce it correctly "/>
    <x v="11"/>
    <x v="0"/>
    <x v="1"/>
    <s v="Yes"/>
    <n v="0"/>
    <s v="no_headphones"/>
    <n v="19"/>
    <s v="m"/>
    <s v="secondary"/>
    <s v="Syrian"/>
    <s v="Sweden "/>
    <x v="0"/>
    <n v="5"/>
    <s v="nearnative"/>
    <n v="12"/>
    <n v="1"/>
    <s v="mobile"/>
    <n v="1963.6896551724101"/>
    <n v="0.57651964796551702"/>
    <n v="29"/>
  </r>
  <r>
    <x v="50"/>
    <s v="middle"/>
    <s v="easier"/>
    <s v="easier"/>
    <s v="difficult"/>
    <s v="نعم- ساعدتني كثيرا الكلمات المكتوبة"/>
    <x v="0"/>
    <x v="0"/>
    <x v="0"/>
    <x v="0"/>
    <s v="in_english"/>
    <x v="0"/>
    <s v="لكي يسهل حفظها"/>
    <x v="4"/>
    <x v="0"/>
    <x v="0"/>
    <s v="Yes"/>
    <n v="0.61"/>
    <s v="earphones"/>
    <n v="27"/>
    <s v="f"/>
    <s v="bachelors"/>
    <s v="Saudi"/>
    <s v="UK"/>
    <x v="0"/>
    <n v="4"/>
    <s v="intermediate"/>
    <n v="11"/>
    <n v="1"/>
    <s v="mobile"/>
    <n v="3269"/>
    <n v="1.4822129074999999"/>
    <n v="36"/>
  </r>
  <r>
    <x v="51"/>
    <s v="start"/>
    <s v="easier"/>
    <s v="easier"/>
    <s v="difficult"/>
    <s v="yes"/>
    <x v="1"/>
    <x v="1"/>
    <x v="4"/>
    <x v="0"/>
    <s v="in_english"/>
    <x v="0"/>
    <s v="to know how to spell it "/>
    <x v="1"/>
    <x v="1"/>
    <x v="1"/>
    <s v="Yes"/>
    <n v="0.1"/>
    <s v="earphones"/>
    <n v="32"/>
    <s v="f"/>
    <s v="bachelors"/>
    <s v="Tunisian"/>
    <s v="UK"/>
    <x v="0"/>
    <n v="4"/>
    <s v="advanced"/>
    <n v="12"/>
    <n v="1"/>
    <s v="mobile"/>
    <n v="1487.54545454545"/>
    <n v="1.19869983657575"/>
    <n v="33"/>
  </r>
  <r>
    <x v="52"/>
    <s v="middle"/>
    <s v="difficult"/>
    <s v="no_notice"/>
    <s v="no_diff"/>
    <s v="It made it easier to remember the words "/>
    <x v="1"/>
    <x v="0"/>
    <x v="2"/>
    <x v="0"/>
    <s v="in_english"/>
    <x v="1"/>
    <s v="not sure "/>
    <x v="3"/>
    <x v="0"/>
    <x v="1"/>
    <s v="Yes"/>
    <n v="0.69"/>
    <s v="no_headphones"/>
    <n v="18"/>
    <s v="f"/>
    <s v="secondary"/>
    <s v="Egyptian"/>
    <s v="Netherlands"/>
    <x v="0"/>
    <n v="5"/>
    <s v="nearnative"/>
    <n v="9"/>
    <n v="1"/>
    <s v="computer"/>
    <n v="1660.1739130434701"/>
    <n v="2.28000223043478E-2"/>
    <n v="23"/>
  </r>
  <r>
    <x v="53"/>
    <s v="no_see"/>
    <s v="difficult"/>
    <s v="easier"/>
    <s v="difficult"/>
    <s v="connection between the letters and pronunciation might help to remeber. I am not sure if I understood the question. "/>
    <x v="1"/>
    <x v="0"/>
    <x v="3"/>
    <x v="3"/>
    <s v="in_english"/>
    <x v="0"/>
    <s v="mental connection between letters and how the sound."/>
    <x v="1"/>
    <x v="3"/>
    <x v="1"/>
    <s v="Yes"/>
    <n v="0"/>
    <s v="no_headphones"/>
    <n v="34"/>
    <s v="f"/>
    <s v="doctorate"/>
    <s v="Saudi"/>
    <s v="UK"/>
    <x v="0"/>
    <n v="4"/>
    <s v="advanced"/>
    <n v="11"/>
    <n v="1"/>
    <s v="computer"/>
    <n v="2064.9966666666601"/>
    <n v="0.76893093960000003"/>
    <n v="30"/>
  </r>
  <r>
    <x v="53"/>
    <s v="no_see"/>
    <s v="difficult"/>
    <s v="easier"/>
    <s v="difficult"/>
    <m/>
    <x v="2"/>
    <x v="1"/>
    <x v="4"/>
    <x v="0"/>
    <s v="in_english"/>
    <x v="0"/>
    <s v="make sure about the right sound. for example, bin or ban. to make sure i got the right word"/>
    <x v="1"/>
    <x v="2"/>
    <x v="1"/>
    <s v="Yes"/>
    <n v="0"/>
    <s v="no_headphones"/>
    <n v="34"/>
    <s v="f"/>
    <s v="doctorate"/>
    <s v="Saudi"/>
    <s v="UK"/>
    <x v="0"/>
    <n v="4"/>
    <s v="advanced"/>
    <n v="11"/>
    <n v="1"/>
    <s v="computer"/>
    <n v="2064.9966666666601"/>
    <n v="0.76893093960000003"/>
    <n v="30"/>
  </r>
  <r>
    <x v="54"/>
    <s v="no_see"/>
    <s v="no_notice"/>
    <s v="easier"/>
    <s v="difficult"/>
    <s v="You can learn better when you see the words rather when you hear them."/>
    <x v="1"/>
    <x v="0"/>
    <x v="0"/>
    <x v="0"/>
    <s v="in_english"/>
    <x v="0"/>
    <s v="This way you remember it better."/>
    <x v="9"/>
    <x v="0"/>
    <x v="1"/>
    <s v="Yes"/>
    <n v="0.24"/>
    <s v="no_headphones"/>
    <n v="57"/>
    <s v="f"/>
    <s v="masters"/>
    <s v="Lebanese"/>
    <s v="Australia"/>
    <x v="0"/>
    <n v="5"/>
    <s v="nearnative"/>
    <n v="12"/>
    <n v="1"/>
    <s v="computer"/>
    <n v="2760.26756756756"/>
    <n v="1.3777326222702699"/>
    <n v="37"/>
  </r>
  <r>
    <x v="55"/>
    <s v="start"/>
    <s v="difficult"/>
    <s v="easier"/>
    <s v="difficult"/>
    <s v="to remember the word "/>
    <x v="1"/>
    <x v="0"/>
    <x v="2"/>
    <x v="0"/>
    <s v="in_english"/>
    <x v="0"/>
    <s v="to remember the word"/>
    <x v="9"/>
    <x v="0"/>
    <x v="1"/>
    <s v="Yes"/>
    <n v="0"/>
    <s v="no_headphones"/>
    <n v="42"/>
    <s v="f"/>
    <s v="doctorate"/>
    <s v="Palestinian"/>
    <s v="UK"/>
    <x v="0"/>
    <n v="3"/>
    <s v="intermediate"/>
    <n v="10"/>
    <n v="1"/>
    <s v="computer"/>
    <n v="2370.1129032258"/>
    <n v="0.98656085390322501"/>
    <n v="31"/>
  </r>
  <r>
    <x v="55"/>
    <s v="start"/>
    <s v="difficult"/>
    <s v="easier"/>
    <s v="difficult"/>
    <m/>
    <x v="2"/>
    <x v="1"/>
    <x v="4"/>
    <x v="0"/>
    <s v="in_english"/>
    <x v="0"/>
    <s v="and know how to write it "/>
    <x v="1"/>
    <x v="1"/>
    <x v="1"/>
    <s v="Yes"/>
    <n v="0"/>
    <s v="no_headphones"/>
    <n v="42"/>
    <s v="f"/>
    <s v="doctorate"/>
    <s v="Palestinian"/>
    <s v="UK"/>
    <x v="0"/>
    <n v="3"/>
    <s v="intermediate"/>
    <n v="10"/>
    <n v="1"/>
    <s v="computer"/>
    <n v="2370.1129032258"/>
    <n v="0.98656085390322501"/>
    <n v="31"/>
  </r>
  <r>
    <x v="56"/>
    <s v="middle"/>
    <s v="no_notice"/>
    <s v="easier"/>
    <s v="easier"/>
    <s v="نعم"/>
    <x v="0"/>
    <x v="1"/>
    <x v="4"/>
    <x v="0"/>
    <s v="in_arabic"/>
    <x v="0"/>
    <s v="لمعرفة كيفيةكتابتها"/>
    <x v="1"/>
    <x v="1"/>
    <x v="0"/>
    <s v="Yes"/>
    <n v="0"/>
    <s v="earphones"/>
    <n v="29"/>
    <s v="m"/>
    <s v="professional qualification"/>
    <s v="Syrian"/>
    <s v="Turkey"/>
    <x v="0"/>
    <n v="5"/>
    <s v="advanced"/>
    <n v="11"/>
    <n v="1"/>
    <s v="mobile"/>
    <n v="1754.42592592592"/>
    <n v="0.48108765803703701"/>
    <n v="27"/>
  </r>
  <r>
    <x v="57"/>
    <s v="start"/>
    <s v="no_diff"/>
    <s v="easier"/>
    <s v="difficult"/>
    <s v="الاستماع والقراءة معا تجعل من التعلم أسهل"/>
    <x v="0"/>
    <x v="0"/>
    <x v="3"/>
    <x v="0"/>
    <s v="in_english"/>
    <x v="1"/>
    <s v="ممكن أن أتشتت عن استماع الكلمة بالشكل الصحيح وأركز على شكها فقط"/>
    <x v="7"/>
    <x v="0"/>
    <x v="0"/>
    <s v="Yes"/>
    <n v="0.32"/>
    <s v="earphones"/>
    <n v="24"/>
    <s v="f"/>
    <s v="bachelors"/>
    <s v="Jordanian"/>
    <s v="Jordan"/>
    <x v="0"/>
    <n v="4"/>
    <s v="intermediate"/>
    <n v="8"/>
    <n v="1"/>
    <s v="computer"/>
    <n v="2681.7241379310299"/>
    <n v="0.80956472479310304"/>
    <n v="29"/>
  </r>
  <r>
    <x v="58"/>
    <s v="no_see"/>
    <s v="no_notice"/>
    <s v="easier"/>
    <s v="difficult"/>
    <s v="As some of the words sound similar, seeing it wtitten helped me distinguish between them when hearing them so I would say it helped a lot in that case"/>
    <x v="1"/>
    <x v="0"/>
    <x v="1"/>
    <x v="1"/>
    <s v="in_english"/>
    <x v="0"/>
    <s v="This way I got more information which means more links to the word to easily recall it."/>
    <x v="6"/>
    <x v="0"/>
    <x v="1"/>
    <s v="Yes"/>
    <n v="0.15"/>
    <s v="no_headphones"/>
    <n v="29"/>
    <s v="m"/>
    <s v="bachelors"/>
    <s v="Palestinian"/>
    <s v="Jordan"/>
    <x v="0"/>
    <n v="5"/>
    <s v="advanced"/>
    <n v="12"/>
    <n v="1"/>
    <s v="mobile"/>
    <n v="2891.9823529411701"/>
    <n v="1.31932799944117"/>
    <n v="34"/>
  </r>
  <r>
    <x v="58"/>
    <s v="no_see"/>
    <s v="no_notice"/>
    <s v="easier"/>
    <s v="difficult"/>
    <s v=" it also helped with other cases as linking the image and the sound with a written word made it easier to remember."/>
    <x v="1"/>
    <x v="0"/>
    <x v="3"/>
    <x v="2"/>
    <s v="in_english"/>
    <x v="0"/>
    <m/>
    <x v="3"/>
    <x v="0"/>
    <x v="3"/>
    <s v="Yes"/>
    <n v="0.15"/>
    <s v="no_headphones"/>
    <n v="29"/>
    <s v="m"/>
    <s v="bachelors"/>
    <s v="Palestinian"/>
    <s v="Jordan"/>
    <x v="0"/>
    <n v="5"/>
    <s v="advanced"/>
    <n v="12"/>
    <n v="1"/>
    <s v="mobile"/>
    <n v="2891.9823529411701"/>
    <n v="1.31932799944117"/>
    <n v="34"/>
  </r>
  <r>
    <x v="59"/>
    <s v="no_see"/>
    <s v="easier"/>
    <s v="easier"/>
    <s v="difficult"/>
    <s v="not much _x000a_"/>
    <x v="1"/>
    <x v="2"/>
    <x v="4"/>
    <x v="0"/>
    <s v="in_english"/>
    <x v="0"/>
    <s v="to make easier for me "/>
    <x v="12"/>
    <x v="0"/>
    <x v="1"/>
    <s v="Yes"/>
    <n v="0.56000000000000005"/>
    <s v="no_headphones"/>
    <n v="31"/>
    <s v="m"/>
    <s v="masters"/>
    <s v="Sudanese"/>
    <s v="Jordan"/>
    <x v="0"/>
    <n v="5"/>
    <s v="nearnative"/>
    <n v="11"/>
    <n v="1"/>
    <s v="computer"/>
    <n v="1558.5555555518499"/>
    <n v="0.50694882914814798"/>
    <n v="27"/>
  </r>
  <r>
    <x v="60"/>
    <s v="start"/>
    <s v="easier"/>
    <s v="difficult"/>
    <s v="difficult"/>
    <s v="yes. It was easier to remember the words."/>
    <x v="1"/>
    <x v="0"/>
    <x v="2"/>
    <x v="0"/>
    <s v="in_english"/>
    <x v="0"/>
    <s v="In English , there is a difference between the  speling  and the pronouncing of  words, which make it importing to learn the the speling of a new word when hearing it ."/>
    <x v="1"/>
    <x v="3"/>
    <x v="1"/>
    <s v="Yes"/>
    <n v="0.62"/>
    <s v="earphones"/>
    <n v="25"/>
    <s v="f"/>
    <s v="masters"/>
    <s v="Saudi"/>
    <s v="Saudi Arabia"/>
    <x v="0"/>
    <n v="3"/>
    <s v="intermediate"/>
    <n v="11"/>
    <n v="1"/>
    <s v="computer"/>
    <n v="2330.6206896551698"/>
    <n v="0.57651964796551702"/>
    <n v="29"/>
  </r>
  <r>
    <x v="61"/>
    <s v="no_see"/>
    <s v="no_notice"/>
    <s v="no_diff"/>
    <s v="no_diff"/>
    <s v="sometimes it helps and sometimes it doesn't"/>
    <x v="1"/>
    <x v="1"/>
    <x v="4"/>
    <x v="0"/>
    <s v="in_english"/>
    <x v="0"/>
    <s v="Because if I don't, I sometimes mishear some sounds. The same is true in both languages and especially in songs."/>
    <x v="1"/>
    <x v="2"/>
    <x v="1"/>
    <s v="Yes"/>
    <n v="0"/>
    <s v="no_headphones"/>
    <n v="38"/>
    <s v="f"/>
    <s v="doctorate"/>
    <s v="Libyan"/>
    <s v="UK"/>
    <x v="0"/>
    <n v="5"/>
    <s v="nearnative"/>
    <n v="12"/>
    <n v="1"/>
    <s v="computer"/>
    <n v="1743.40526315789"/>
    <n v="1.6832270158684199"/>
    <n v="38"/>
  </r>
  <r>
    <x v="61"/>
    <s v="no_see"/>
    <s v="no_notice"/>
    <s v="no_diff"/>
    <s v="no_diff"/>
    <m/>
    <x v="2"/>
    <x v="1"/>
    <x v="4"/>
    <x v="0"/>
    <s v="in_english"/>
    <x v="0"/>
    <s v="Looking at orthography also helps with etymology and morphemes."/>
    <x v="6"/>
    <x v="0"/>
    <x v="1"/>
    <s v="Yes"/>
    <n v="0"/>
    <s v="no_headphones"/>
    <n v="38"/>
    <s v="f"/>
    <s v="doctorate"/>
    <s v="Libyan"/>
    <s v="UK"/>
    <x v="0"/>
    <n v="5"/>
    <s v="nearnative"/>
    <n v="12"/>
    <n v="1"/>
    <s v="computer"/>
    <n v="1743.40526315789"/>
    <n v="1.6832270158684199"/>
    <n v="38"/>
  </r>
  <r>
    <x v="62"/>
    <s v="no_see"/>
    <s v="difficult"/>
    <s v="easier"/>
    <s v="difficult"/>
    <n v="0.7"/>
    <x v="2"/>
    <x v="1"/>
    <x v="4"/>
    <x v="0"/>
    <s v="in_english"/>
    <x v="0"/>
    <s v="easier to remember "/>
    <x v="9"/>
    <x v="0"/>
    <x v="1"/>
    <s v="Yes"/>
    <n v="0.14000000000000001"/>
    <s v="no_headphones"/>
    <n v="23"/>
    <s v="f"/>
    <s v="bachelors"/>
    <s v="Saudi"/>
    <s v="Saudi Arabia"/>
    <x v="0"/>
    <n v="5"/>
    <s v="intermediate"/>
    <n v="9"/>
    <n v="1"/>
    <s v="computer"/>
    <n v="2155.6875"/>
    <n v="1.103307445625"/>
    <n v="32"/>
  </r>
  <r>
    <x v="63"/>
    <s v="start"/>
    <s v="difficult"/>
    <s v="easier"/>
    <s v="easier"/>
    <s v="yes - easier to help remember when in english"/>
    <x v="1"/>
    <x v="0"/>
    <x v="2"/>
    <x v="0"/>
    <s v="in_english"/>
    <x v="1"/>
    <s v="easier to hear and then understand how its written"/>
    <x v="13"/>
    <x v="0"/>
    <x v="1"/>
    <s v="Yes"/>
    <n v="0.63"/>
    <s v="no_headphones"/>
    <n v="26"/>
    <s v="m"/>
    <s v="bachelors"/>
    <s v="British"/>
    <s v="UK"/>
    <x v="1"/>
    <n v="0"/>
    <s v="none"/>
    <s v="NA"/>
    <n v="1"/>
    <s v="mobile"/>
    <n v="2048.51428571428"/>
    <n v="1.3764973190285701"/>
    <n v="35"/>
  </r>
  <r>
    <x v="64"/>
    <s v="middle"/>
    <s v="easier"/>
    <s v="easier"/>
    <s v="difficult"/>
    <s v="Easier to visualise"/>
    <x v="1"/>
    <x v="0"/>
    <x v="3"/>
    <x v="4"/>
    <s v="in_english"/>
    <x v="0"/>
    <s v="easier way to distinguish or make a memory to a picture/object"/>
    <x v="2"/>
    <x v="0"/>
    <x v="1"/>
    <s v="Yes"/>
    <n v="0"/>
    <s v="no_headphones"/>
    <n v="27"/>
    <s v="m"/>
    <s v="bachelors"/>
    <s v="British"/>
    <s v="UK"/>
    <x v="1"/>
    <n v="0"/>
    <s v="none"/>
    <s v="NA"/>
    <n v="1"/>
    <s v="computer"/>
    <n v="2620.2530487804802"/>
    <n v="1.8712010446341401"/>
    <n v="41"/>
  </r>
  <r>
    <x v="65"/>
    <s v="start"/>
    <s v="difficult"/>
    <s v="easier"/>
    <s v="difficult"/>
    <s v="i think it aided the distinction between similar sounding words"/>
    <x v="1"/>
    <x v="0"/>
    <x v="1"/>
    <x v="1"/>
    <s v="in_english"/>
    <x v="0"/>
    <s v="association "/>
    <x v="6"/>
    <x v="0"/>
    <x v="1"/>
    <s v="Yes"/>
    <n v="0"/>
    <s v="no_headphones"/>
    <n v="25"/>
    <s v="m"/>
    <s v="masters"/>
    <s v="British"/>
    <s v="UK"/>
    <x v="1"/>
    <n v="0"/>
    <s v="none"/>
    <s v="NA"/>
    <n v="1"/>
    <s v="mobile"/>
    <n v="1251.53125"/>
    <n v="0.99393870634375003"/>
    <n v="32"/>
  </r>
  <r>
    <x v="66"/>
    <s v="start"/>
    <s v="no_diff"/>
    <s v="easier"/>
    <s v="no_diff"/>
    <s v="Yes, in English because it helped me to clarify if I had heard the spoken pronunciation correctly. I was often surprised at the spelling (e.g. &quot;nadus&quot; spelt nad-I-s)."/>
    <x v="1"/>
    <x v="0"/>
    <x v="1"/>
    <x v="0"/>
    <s v="in_english"/>
    <x v="0"/>
    <s v="Because I'm quite a visual and textual learner and slightly deaf, so I rely more on what I see than what I hear."/>
    <x v="10"/>
    <x v="0"/>
    <x v="1"/>
    <s v="Yes"/>
    <n v="0.01"/>
    <s v="no_headphones"/>
    <n v="54"/>
    <s v="m"/>
    <s v="masters"/>
    <s v="British"/>
    <s v="UK"/>
    <x v="1"/>
    <n v="0"/>
    <s v="none"/>
    <s v="NA"/>
    <n v="1"/>
    <s v="computer"/>
    <n v="1498.425"/>
    <n v="0.59921318632142795"/>
    <n v="28"/>
  </r>
  <r>
    <x v="67"/>
    <s v="start"/>
    <s v="difficult"/>
    <s v="easier"/>
    <s v="no_diff"/>
    <s v="In english, enabled me to spell it out in my head"/>
    <x v="1"/>
    <x v="0"/>
    <x v="3"/>
    <x v="3"/>
    <s v="in_english"/>
    <x v="0"/>
    <s v="Easily noticeable differences in spelling, allowed differentiation between words that did sound pretty similar"/>
    <x v="2"/>
    <x v="0"/>
    <x v="1"/>
    <s v="Yes"/>
    <n v="0.53"/>
    <s v="no_headphones"/>
    <n v="26"/>
    <s v="m"/>
    <s v="masters"/>
    <s v="British"/>
    <s v="UK"/>
    <x v="1"/>
    <n v="0"/>
    <s v="none"/>
    <s v="NA"/>
    <n v="1"/>
    <s v="computer"/>
    <n v="1846.05675675405"/>
    <n v="1.33991234051351"/>
    <n v="37"/>
  </r>
  <r>
    <x v="68"/>
    <s v="start"/>
    <s v="no_diff"/>
    <s v="easier"/>
    <s v="difficult"/>
    <s v="It makes a difference to me in general because I can see the sounds I am unable to pick up by just listening."/>
    <x v="1"/>
    <x v="0"/>
    <x v="1"/>
    <x v="0"/>
    <s v="in_english"/>
    <x v="0"/>
    <s v="Because otherwise I do not have the correct &quot;image&quot; of the word and may learn it distorted. In order to hear a word correctly I have to hear it repeated quite a few times."/>
    <x v="1"/>
    <x v="2"/>
    <x v="1"/>
    <s v="Yes"/>
    <n v="0.09"/>
    <s v="headphones"/>
    <n v="45"/>
    <s v="f"/>
    <s v="masters"/>
    <s v="Polish"/>
    <s v="UK"/>
    <x v="1"/>
    <n v="0"/>
    <s v="none"/>
    <s v="NA"/>
    <n v="1"/>
    <s v="computer"/>
    <n v="2474.96875"/>
    <n v="1.3253702409375001"/>
    <n v="32"/>
  </r>
  <r>
    <x v="69"/>
    <s v="middle"/>
    <s v="difficult"/>
    <s v="easier"/>
    <s v="difficult"/>
    <s v="Yes - dual coding"/>
    <x v="1"/>
    <x v="0"/>
    <x v="3"/>
    <x v="0"/>
    <s v="in_english"/>
    <x v="0"/>
    <s v="To support learning"/>
    <x v="3"/>
    <x v="0"/>
    <x v="1"/>
    <s v="Yes"/>
    <n v="0.47"/>
    <s v="headphones"/>
    <n v="30"/>
    <s v="f"/>
    <s v="masters"/>
    <s v="British"/>
    <s v="UK"/>
    <x v="1"/>
    <n v="0"/>
    <s v="none"/>
    <s v="NA"/>
    <n v="1"/>
    <s v="computer"/>
    <n v="943.25161290322501"/>
    <n v="0.99026897235483802"/>
    <n v="31"/>
  </r>
  <r>
    <x v="70"/>
    <s v="start"/>
    <s v="difficult"/>
    <s v="easier"/>
    <s v="no_diff"/>
    <s v="I found English written words slightly helpful"/>
    <x v="1"/>
    <x v="0"/>
    <x v="0"/>
    <x v="0"/>
    <s v="in_english"/>
    <x v="0"/>
    <s v="Learning the spelling of a word allows you to use it in writing. I find it frustrating being unsure about the spelling of a word when I want to use it in writing."/>
    <x v="1"/>
    <x v="1"/>
    <x v="1"/>
    <s v="Yes"/>
    <n v="0.33"/>
    <s v="earphones"/>
    <n v="30"/>
    <s v="m"/>
    <s v="masters"/>
    <s v="British"/>
    <s v="UK"/>
    <x v="1"/>
    <n v="0"/>
    <s v="none"/>
    <s v="NA"/>
    <n v="1"/>
    <s v="computer"/>
    <n v="1532.4666666687499"/>
    <n v="2.5631031310000001"/>
    <n v="48"/>
  </r>
  <r>
    <x v="70"/>
    <s v="start"/>
    <s v="difficult"/>
    <s v="easier"/>
    <s v="no_diff"/>
    <s v="while Arabic written words were more of a distraction."/>
    <x v="1"/>
    <x v="2"/>
    <x v="6"/>
    <x v="0"/>
    <s v="in_english"/>
    <x v="0"/>
    <m/>
    <x v="3"/>
    <x v="0"/>
    <x v="3"/>
    <s v="Yes"/>
    <n v="0.33"/>
    <s v="earphones"/>
    <n v="30"/>
    <s v="m"/>
    <s v="masters"/>
    <s v="British"/>
    <s v="UK"/>
    <x v="1"/>
    <n v="0"/>
    <s v="none"/>
    <s v="NA"/>
    <n v="1"/>
    <s v="computer"/>
    <n v="1532.4666666687499"/>
    <n v="2.5631031310000001"/>
    <n v="48"/>
  </r>
  <r>
    <x v="71"/>
    <s v="start"/>
    <s v="no_diff"/>
    <s v="easier"/>
    <s v="difficult"/>
    <s v="Much easier to remember"/>
    <x v="1"/>
    <x v="0"/>
    <x v="2"/>
    <x v="0"/>
    <s v="in_english"/>
    <x v="0"/>
    <s v="It helps reinforce it"/>
    <x v="1"/>
    <x v="0"/>
    <x v="1"/>
    <s v="Yes"/>
    <n v="0.79"/>
    <s v="no_headphones"/>
    <n v="63"/>
    <s v="f"/>
    <s v="professional qualification"/>
    <s v="British"/>
    <s v="UK"/>
    <x v="1"/>
    <n v="0"/>
    <s v="none"/>
    <s v="NA"/>
    <n v="1"/>
    <s v="computer"/>
    <n v="2464.6571428571401"/>
    <n v="0.55754890471428498"/>
    <n v="28"/>
  </r>
  <r>
    <x v="72"/>
    <s v="start"/>
    <s v="no_diff"/>
    <s v="easier"/>
    <s v="difficult"/>
    <s v="It was easier to distinguish them"/>
    <x v="1"/>
    <x v="0"/>
    <x v="1"/>
    <x v="1"/>
    <s v="in_english"/>
    <x v="0"/>
    <s v="It helps visualise the word"/>
    <x v="0"/>
    <x v="0"/>
    <x v="1"/>
    <s v="Yes"/>
    <n v="0.16"/>
    <s v="no_headphones"/>
    <n v="37"/>
    <s v="f"/>
    <s v="masters"/>
    <s v="American"/>
    <s v="UK"/>
    <x v="1"/>
    <n v="0"/>
    <s v="none"/>
    <s v="NA"/>
    <n v="1"/>
    <s v="computer"/>
    <n v="2038.9615384615299"/>
    <n v="0.30469461292307598"/>
    <n v="26"/>
  </r>
  <r>
    <x v="73"/>
    <s v="middle"/>
    <s v="difficult"/>
    <s v="easier"/>
    <s v="difficult"/>
    <s v="I think seeing the written words alongside hearing the new words was helpful. This is becuase some of the new words sounded very similar to each other... letters that have a similar English pronunciation such as 'v &amp; f', or, 'm &amp; n', when in a similar word are slighlty tricker to distinguish from one another on hearing them for the first time."/>
    <x v="1"/>
    <x v="0"/>
    <x v="1"/>
    <x v="1"/>
    <s v="in_english"/>
    <x v="0"/>
    <s v="Because I think it's so easy to mishear words. Especially in the flow of a conversation, and a new word jumps out to you. If I've been watching a TV program, and heard a new word, I'll often google it – and find I've spelt it incorrectly because I've misheard the pronunciation. Or the person speaking the word may have an accent, so things like vowels or inflections can get misinterpretted. The funniest instance of this is hearing new songs for the first time – I'm 98% guarenteed to sing several words/lines of the song wrong, because my brain fills in what it think's it's hearing with the first word it sounds like to me. But on googling the lyrics, I see what the artist is actually singing about. "/>
    <x v="1"/>
    <x v="2"/>
    <x v="1"/>
    <s v="Yes"/>
    <n v="0"/>
    <s v="headphones"/>
    <n v="32"/>
    <s v="f"/>
    <s v="bachelors"/>
    <s v="British"/>
    <s v="UK"/>
    <x v="1"/>
    <n v="0"/>
    <s v="none"/>
    <s v="NA"/>
    <n v="1"/>
    <s v="computer"/>
    <n v="1194.4390243902401"/>
    <n v="1.79740209260975"/>
    <n v="41"/>
  </r>
  <r>
    <x v="73"/>
    <s v="middle"/>
    <s v="difficult"/>
    <s v="easier"/>
    <s v="difficult"/>
    <s v="Even first letters that are less likely to become muddled, when in a similar word structure, (like Nadis and Famis) becomes slightly confusing. Seeing the word written out, helped assure me of what the spoken was. "/>
    <x v="1"/>
    <x v="0"/>
    <x v="1"/>
    <x v="0"/>
    <s v="in_english"/>
    <x v="0"/>
    <s v="So for me, I think seeing spelling/words written out, helps me to remember what I'm hearing"/>
    <x v="9"/>
    <x v="0"/>
    <x v="1"/>
    <s v="Yes"/>
    <n v="0"/>
    <s v="headphones"/>
    <n v="32"/>
    <s v="f"/>
    <s v="bachelors"/>
    <s v="British"/>
    <s v="UK"/>
    <x v="1"/>
    <n v="0"/>
    <s v="none"/>
    <s v="NA"/>
    <n v="1"/>
    <s v="computer"/>
    <n v="1194.4390243902401"/>
    <n v="1.79740209260975"/>
    <n v="41"/>
  </r>
  <r>
    <x v="73"/>
    <s v="middle"/>
    <s v="difficult"/>
    <s v="easier"/>
    <s v="difficult"/>
    <m/>
    <x v="2"/>
    <x v="1"/>
    <x v="4"/>
    <x v="0"/>
    <s v="in_english"/>
    <x v="0"/>
    <s v="and helps me to correcty pronounce (or sing) the words and songs in the future. Though you do make people laugh when you say things wrong and that can be funny!"/>
    <x v="1"/>
    <x v="1"/>
    <x v="1"/>
    <s v="Yes"/>
    <n v="0"/>
    <s v="headphones"/>
    <n v="32"/>
    <s v="f"/>
    <s v="bachelors"/>
    <s v="British"/>
    <s v="UK"/>
    <x v="1"/>
    <n v="0"/>
    <s v="none"/>
    <s v="NA"/>
    <n v="1"/>
    <s v="computer"/>
    <n v="1194.4390243902401"/>
    <n v="1.79740209260975"/>
    <n v="41"/>
  </r>
  <r>
    <x v="74"/>
    <s v="middle"/>
    <s v="no_notice"/>
    <s v="no_diff"/>
    <s v="no_diff"/>
    <s v="I was concentrating almost purely on the sound of words"/>
    <x v="1"/>
    <x v="2"/>
    <x v="5"/>
    <x v="0"/>
    <s v="in_english"/>
    <x v="0"/>
    <s v="Moslty so you know, or can at least have a good guess, on how to pronounce it"/>
    <x v="1"/>
    <x v="1"/>
    <x v="1"/>
    <s v="Yes"/>
    <n v="0.19"/>
    <s v="headphones"/>
    <n v="32"/>
    <s v="m"/>
    <s v="masters"/>
    <s v="British"/>
    <s v="UK"/>
    <x v="1"/>
    <n v="0"/>
    <s v="none"/>
    <s v="NA"/>
    <n v="1"/>
    <s v="computer"/>
    <n v="1825.97297297297"/>
    <n v="1.65467095059459"/>
    <n v="37"/>
  </r>
  <r>
    <x v="75"/>
    <s v="start"/>
    <s v="no_diff"/>
    <s v="easier"/>
    <s v="difficult"/>
    <s v="Yes, easier to associate the word with the object when you can see the spelling "/>
    <x v="1"/>
    <x v="0"/>
    <x v="3"/>
    <x v="2"/>
    <s v="in_english"/>
    <x v="1"/>
    <s v="because hearing and seeing is enough "/>
    <x v="7"/>
    <x v="0"/>
    <x v="1"/>
    <s v="Yes"/>
    <n v="0"/>
    <s v="no_headphones"/>
    <n v="27"/>
    <s v="f"/>
    <s v="masters"/>
    <s v="British"/>
    <s v="UK"/>
    <x v="1"/>
    <n v="0"/>
    <s v="none"/>
    <s v="NA"/>
    <n v="1"/>
    <s v="computer"/>
    <n v="1650.625"/>
    <n v="0.65750250653571396"/>
    <n v="28"/>
  </r>
  <r>
    <x v="76"/>
    <s v="middle"/>
    <s v="no_diff"/>
    <s v="easier"/>
    <s v="difficult"/>
    <s v="easier to remember "/>
    <x v="1"/>
    <x v="0"/>
    <x v="2"/>
    <x v="0"/>
    <s v="in_english"/>
    <x v="0"/>
    <s v="helps you understand and remember ot corectly and hear the words are slightly different "/>
    <x v="1"/>
    <x v="2"/>
    <x v="1"/>
    <s v="Yes"/>
    <n v="0.62"/>
    <s v="earphones"/>
    <n v="33"/>
    <s v="f"/>
    <s v="bachelors"/>
    <s v="British"/>
    <s v="UK"/>
    <x v="1"/>
    <n v="0"/>
    <s v="none"/>
    <s v="NA"/>
    <n v="1"/>
    <s v="mobile"/>
    <n v="1462.0222222222201"/>
    <n v="1.4854850982222201"/>
    <n v="36"/>
  </r>
  <r>
    <x v="77"/>
    <s v="start"/>
    <s v="easier"/>
    <s v="easier"/>
    <s v="difficult"/>
    <s v="Yes"/>
    <x v="1"/>
    <x v="1"/>
    <x v="4"/>
    <x v="0"/>
    <s v="in_arabic"/>
    <x v="0"/>
    <s v="لكي افهمها جيداً "/>
    <x v="1"/>
    <x v="2"/>
    <x v="0"/>
    <s v="Yes"/>
    <n v="0.04"/>
    <s v="earphones"/>
    <n v="35"/>
    <s v="f"/>
    <s v="secondary"/>
    <s v="Jordanian"/>
    <s v="Jordan"/>
    <x v="0"/>
    <n v="4"/>
    <s v="beginner"/>
    <n v="5"/>
    <n v="1"/>
    <s v="mobile"/>
    <n v="1937.5464285714199"/>
    <n v="0.58679524992857102"/>
    <n v="28"/>
  </r>
  <r>
    <x v="78"/>
    <s v="middle"/>
    <s v="no_diff"/>
    <s v="no_diff"/>
    <s v="no_notice"/>
    <s v="something else to help me remember!"/>
    <x v="1"/>
    <x v="0"/>
    <x v="2"/>
    <x v="0"/>
    <s v="in_english"/>
    <x v="0"/>
    <s v="it helps me sound it out loud"/>
    <x v="1"/>
    <x v="3"/>
    <x v="1"/>
    <s v="Yes"/>
    <n v="0.04"/>
    <s v="earphones"/>
    <n v="28"/>
    <s v="f"/>
    <s v="bachelors"/>
    <s v="British"/>
    <s v="UK"/>
    <x v="1"/>
    <n v="0"/>
    <s v="none"/>
    <s v="NA"/>
    <n v="1"/>
    <s v="mobile"/>
    <n v="1579.63333333333"/>
    <n v="1.04861121273333"/>
    <n v="30"/>
  </r>
  <r>
    <x v="78"/>
    <s v="middle"/>
    <s v="no_diff"/>
    <s v="no_diff"/>
    <s v="no_notice"/>
    <m/>
    <x v="2"/>
    <x v="1"/>
    <x v="4"/>
    <x v="0"/>
    <s v="in_english"/>
    <x v="0"/>
    <s v="which helps me with pronunciation"/>
    <x v="1"/>
    <x v="1"/>
    <x v="1"/>
    <s v="Yes"/>
    <n v="0.04"/>
    <s v="earphones"/>
    <n v="28"/>
    <s v="f"/>
    <s v="bachelors"/>
    <s v="British"/>
    <s v="UK"/>
    <x v="1"/>
    <n v="0"/>
    <s v="none"/>
    <s v="NA"/>
    <n v="1"/>
    <s v="mobile"/>
    <n v="1579.63333333333"/>
    <n v="1.04861121273333"/>
    <n v="30"/>
  </r>
  <r>
    <x v="78"/>
    <s v="middle"/>
    <s v="no_diff"/>
    <s v="no_diff"/>
    <s v="no_notice"/>
    <m/>
    <x v="2"/>
    <x v="1"/>
    <x v="4"/>
    <x v="0"/>
    <s v="in_english"/>
    <x v="0"/>
    <s v="and word recognition"/>
    <x v="1"/>
    <x v="2"/>
    <x v="1"/>
    <s v="Yes"/>
    <n v="0.04"/>
    <s v="earphones"/>
    <n v="28"/>
    <s v="f"/>
    <s v="bachelors"/>
    <s v="British"/>
    <s v="UK"/>
    <x v="1"/>
    <n v="0"/>
    <s v="none"/>
    <s v="NA"/>
    <n v="1"/>
    <s v="mobile"/>
    <n v="1579.63333333333"/>
    <n v="1.04861121273333"/>
    <n v="30"/>
  </r>
  <r>
    <x v="78"/>
    <s v="middle"/>
    <s v="no_diff"/>
    <s v="no_diff"/>
    <s v="no_notice"/>
    <m/>
    <x v="2"/>
    <x v="1"/>
    <x v="4"/>
    <x v="0"/>
    <s v="in_english"/>
    <x v="0"/>
    <s v="as well as with recall"/>
    <x v="9"/>
    <x v="0"/>
    <x v="1"/>
    <s v="Yes"/>
    <n v="0.04"/>
    <s v="earphones"/>
    <n v="28"/>
    <s v="f"/>
    <s v="bachelors"/>
    <s v="British"/>
    <s v="UK"/>
    <x v="1"/>
    <n v="0"/>
    <s v="none"/>
    <s v="NA"/>
    <n v="1"/>
    <s v="mobile"/>
    <n v="1579.63333333333"/>
    <n v="1.04861121273333"/>
    <n v="30"/>
  </r>
  <r>
    <x v="79"/>
    <s v="start"/>
    <s v="no_diff"/>
    <s v="easier"/>
    <s v="no_diff"/>
    <s v="In english yes, as could actively read the word while it was being said."/>
    <x v="1"/>
    <x v="0"/>
    <x v="3"/>
    <x v="3"/>
    <s v="in_english"/>
    <x v="0"/>
    <s v="Visual learner, my memory seems quite dependent on having something in front of me to help with learning"/>
    <x v="10"/>
    <x v="0"/>
    <x v="1"/>
    <s v="Yes"/>
    <n v="0.22"/>
    <s v="earphones"/>
    <n v="25"/>
    <s v="f"/>
    <s v="masters"/>
    <s v="British"/>
    <s v="UK"/>
    <x v="1"/>
    <n v="0"/>
    <s v="none"/>
    <s v="NA"/>
    <n v="1"/>
    <s v="computer"/>
    <n v="1603.19761904761"/>
    <n v="2.0111298012142802"/>
    <n v="42"/>
  </r>
  <r>
    <x v="80"/>
    <s v="middle"/>
    <s v="easier"/>
    <s v="easier"/>
    <s v="difficult"/>
    <s v="It helped to pair the visual with the sounds in my head"/>
    <x v="1"/>
    <x v="0"/>
    <x v="3"/>
    <x v="3"/>
    <s v="in_english"/>
    <x v="0"/>
    <s v="visual and sound connection"/>
    <x v="6"/>
    <x v="0"/>
    <x v="1"/>
    <s v="Yes"/>
    <n v="0.61"/>
    <s v="no_headphones"/>
    <n v="45"/>
    <s v="f"/>
    <s v="masters"/>
    <s v="American"/>
    <s v="UK"/>
    <x v="1"/>
    <n v="0"/>
    <s v="none"/>
    <s v="NA"/>
    <n v="1"/>
    <s v="computer"/>
    <n v="1819.940625"/>
    <n v="1.2815515657500001"/>
    <n v="32"/>
  </r>
  <r>
    <x v="80"/>
    <s v="middle"/>
    <s v="easier"/>
    <s v="easier"/>
    <s v="difficult"/>
    <s v="as I would try to say them if they were written in English. "/>
    <x v="1"/>
    <x v="0"/>
    <x v="7"/>
    <x v="0"/>
    <s v="in_english"/>
    <x v="0"/>
    <m/>
    <x v="3"/>
    <x v="0"/>
    <x v="1"/>
    <s v="Yes"/>
    <n v="0.61"/>
    <s v="no_headphones"/>
    <n v="45"/>
    <s v="f"/>
    <s v="masters"/>
    <s v="American"/>
    <s v="UK"/>
    <x v="1"/>
    <n v="0"/>
    <s v="none"/>
    <s v="NA"/>
    <n v="1"/>
    <s v="computer"/>
    <n v="1819.940625"/>
    <n v="1.2815515657500001"/>
    <n v="32"/>
  </r>
  <r>
    <x v="81"/>
    <s v="start"/>
    <s v="no_diff"/>
    <s v="easier"/>
    <s v="difficult"/>
    <s v="As many of the words sounded the same, seeing them written helped. Although still hard to remember which is which after the 2 object game"/>
    <x v="1"/>
    <x v="0"/>
    <x v="1"/>
    <x v="1"/>
    <s v="in_english"/>
    <x v="0"/>
    <s v="Because some letters sound similar, it re-enforces you are hearing the correct sound"/>
    <x v="1"/>
    <x v="2"/>
    <x v="1"/>
    <s v="Yes"/>
    <n v="0.08"/>
    <s v="no_headphones"/>
    <n v="30"/>
    <s v="f"/>
    <s v="bachelors"/>
    <s v="British"/>
    <s v="UK"/>
    <x v="1"/>
    <n v="0"/>
    <s v="none"/>
    <s v="NA"/>
    <n v="1"/>
    <s v="computer"/>
    <n v="2017.72727272727"/>
    <n v="1.1245134290606"/>
    <n v="33"/>
  </r>
  <r>
    <x v="82"/>
    <s v="start"/>
    <s v="no_diff"/>
    <s v="easier"/>
    <s v="no_diff"/>
    <s v="Yes, it created a mental image which made choosing easier. "/>
    <x v="1"/>
    <x v="0"/>
    <x v="3"/>
    <x v="0"/>
    <s v="in_english"/>
    <x v="0"/>
    <s v="So I can differentiate between the sounds. "/>
    <x v="1"/>
    <x v="2"/>
    <x v="1"/>
    <s v="Yes"/>
    <n v="0.51"/>
    <s v="no_headphones"/>
    <n v="34"/>
    <s v="f"/>
    <s v="bachelors"/>
    <s v="Saudi"/>
    <s v="Saudi Arabia"/>
    <x v="0"/>
    <n v="5"/>
    <s v="nearnative"/>
    <n v="10"/>
    <n v="1"/>
    <s v="computer"/>
    <n v="1687.8815789447301"/>
    <n v="1.60965191926315"/>
    <n v="38"/>
  </r>
  <r>
    <x v="83"/>
    <s v="no_see"/>
    <s v="easier"/>
    <s v="easier"/>
    <s v="difficult"/>
    <s v="رؤية الكلمات العربية سهل تذكرها بالنسبة لي اكثر من الانجليزية"/>
    <x v="0"/>
    <x v="0"/>
    <x v="2"/>
    <x v="0"/>
    <s v="in_arabic"/>
    <x v="0"/>
    <s v="أحياناً أتذكر شكل الكلمة فيساعدني على تذكر الكلمة نفسها مثلا أثناء الاختبارات المدرسية"/>
    <x v="0"/>
    <x v="0"/>
    <x v="0"/>
    <s v="Yes"/>
    <n v="0"/>
    <s v="no_headphones"/>
    <n v="28"/>
    <s v="f"/>
    <s v="masters"/>
    <s v="Saudi"/>
    <s v="Saudi Arabia"/>
    <x v="0"/>
    <n v="5"/>
    <s v="advanced"/>
    <n v="12"/>
    <n v="1"/>
    <s v="computer"/>
    <n v="2143.1742857142799"/>
    <n v="1.34653157542857"/>
    <n v="35"/>
  </r>
  <r>
    <x v="84"/>
    <s v="no_see"/>
    <s v="no_notice"/>
    <s v="easier"/>
    <s v="difficult"/>
    <s v="yes, alot"/>
    <x v="1"/>
    <x v="1"/>
    <x v="4"/>
    <x v="0"/>
    <s v="in_english"/>
    <x v="0"/>
    <s v="it helps me remember the word "/>
    <x v="9"/>
    <x v="0"/>
    <x v="1"/>
    <s v="Yes"/>
    <n v="0.17"/>
    <s v="earphones"/>
    <n v="32"/>
    <s v="f"/>
    <s v="masters"/>
    <s v="Saudi"/>
    <s v="UK"/>
    <x v="0"/>
    <n v="4"/>
    <s v="advanced"/>
    <n v="11"/>
    <n v="1"/>
    <s v="computer"/>
    <n v="1506.8064516129"/>
    <n v="0.74982666087096705"/>
    <n v="31"/>
  </r>
  <r>
    <x v="85"/>
    <s v="no_see"/>
    <s v="difficult"/>
    <s v="difficult"/>
    <s v="easier"/>
    <s v="sometime i get distracted by the written word as it does not make me focus as much on the picture."/>
    <x v="1"/>
    <x v="2"/>
    <x v="6"/>
    <x v="0"/>
    <s v="in_english"/>
    <x v="1"/>
    <s v="beacuse sometimes writing does not refelct how we speak the language. there may be little correspondnce between the writing systme and the sound of a language.  "/>
    <x v="11"/>
    <x v="0"/>
    <x v="1"/>
    <s v="Yes"/>
    <n v="0.28000000000000003"/>
    <s v="earphones"/>
    <n v="28"/>
    <s v="f"/>
    <s v="masters"/>
    <s v="Saudi"/>
    <s v="Saudi Arabia"/>
    <x v="0"/>
    <n v="5"/>
    <s v="advanced"/>
    <n v="9"/>
    <n v="1"/>
    <s v="computer"/>
    <n v="1823.44827586206"/>
    <n v="0.70513009662068904"/>
    <n v="29"/>
  </r>
  <r>
    <x v="86"/>
    <s v="start"/>
    <s v="no_diff"/>
    <s v="easier"/>
    <s v="easier"/>
    <s v="it helps to picture the word when looking at the picture so they become like a pair in my mind"/>
    <x v="1"/>
    <x v="0"/>
    <x v="3"/>
    <x v="2"/>
    <s v="in_english"/>
    <x v="0"/>
    <s v="because you can then visualise the word as well"/>
    <x v="0"/>
    <x v="0"/>
    <x v="1"/>
    <s v="Yes"/>
    <n v="0.05"/>
    <s v="no_headphones"/>
    <n v="32"/>
    <s v="f"/>
    <s v="masters"/>
    <s v="British"/>
    <s v="UK"/>
    <x v="1"/>
    <n v="0"/>
    <s v="none"/>
    <s v="NA"/>
    <n v="1"/>
    <s v="computer"/>
    <n v="2053.0809523809498"/>
    <n v="2.0666143865714202"/>
    <n v="42"/>
  </r>
  <r>
    <x v="86"/>
    <s v="start"/>
    <s v="no_diff"/>
    <s v="easier"/>
    <s v="easier"/>
    <m/>
    <x v="2"/>
    <x v="1"/>
    <x v="4"/>
    <x v="0"/>
    <s v="in_english"/>
    <x v="0"/>
    <s v="and maybe notice patterns in spellings if it is similar to a word you already know. "/>
    <x v="1"/>
    <x v="3"/>
    <x v="1"/>
    <s v="Yes"/>
    <n v="0.05"/>
    <s v="no_headphones"/>
    <n v="32"/>
    <s v="f"/>
    <s v="masters"/>
    <s v="British"/>
    <s v="UK"/>
    <x v="1"/>
    <n v="0"/>
    <s v="none"/>
    <s v="NA"/>
    <n v="1"/>
    <s v="computer"/>
    <n v="2053.0809523809498"/>
    <n v="2.0666143865714202"/>
    <n v="42"/>
  </r>
  <r>
    <x v="86"/>
    <s v="start"/>
    <s v="no_diff"/>
    <s v="easier"/>
    <s v="easier"/>
    <m/>
    <x v="2"/>
    <x v="1"/>
    <x v="4"/>
    <x v="0"/>
    <s v="in_english"/>
    <x v="0"/>
    <s v="You can also make sure you are pronouncing it correctly if you see it. (if you can read) "/>
    <x v="1"/>
    <x v="1"/>
    <x v="1"/>
    <s v="Yes"/>
    <n v="0.05"/>
    <s v="no_headphones"/>
    <n v="32"/>
    <s v="f"/>
    <s v="masters"/>
    <s v="British"/>
    <s v="UK"/>
    <x v="1"/>
    <n v="0"/>
    <s v="none"/>
    <s v="NA"/>
    <n v="1"/>
    <s v="computer"/>
    <n v="2053.0809523809498"/>
    <n v="2.0666143865714202"/>
    <n v="42"/>
  </r>
  <r>
    <x v="87"/>
    <s v="no_see"/>
    <s v="no_notice"/>
    <s v="easier"/>
    <s v="difficult"/>
    <s v="writing words in Arabic made it somehow challenging to learn them. "/>
    <x v="1"/>
    <x v="2"/>
    <x v="4"/>
    <x v="0"/>
    <s v="in_english"/>
    <x v="0"/>
    <s v="to draw a connection between the sound and the written form."/>
    <x v="14"/>
    <x v="0"/>
    <x v="1"/>
    <s v="Yes"/>
    <n v="0.01"/>
    <s v="headphones"/>
    <n v="26"/>
    <s v="f"/>
    <s v="masters"/>
    <s v="Saudi"/>
    <s v="Saudi Arabia"/>
    <x v="0"/>
    <n v="4"/>
    <s v="advanced"/>
    <n v="12"/>
    <n v="1"/>
    <s v="mobile"/>
    <n v="1356.07407407407"/>
    <n v="0.394883754333333"/>
    <n v="27"/>
  </r>
  <r>
    <x v="87"/>
    <s v="no_see"/>
    <s v="no_notice"/>
    <s v="easier"/>
    <s v="difficult"/>
    <m/>
    <x v="2"/>
    <x v="1"/>
    <x v="4"/>
    <x v="0"/>
    <s v="in_english"/>
    <x v="0"/>
    <s v="it also helps if I miss how each sound is pronounced. "/>
    <x v="1"/>
    <x v="2"/>
    <x v="1"/>
    <s v="Yes"/>
    <n v="0.01"/>
    <s v="headphones"/>
    <n v="26"/>
    <s v="f"/>
    <s v="masters"/>
    <s v="Saudi"/>
    <s v="Saudi Arabia"/>
    <x v="0"/>
    <n v="4"/>
    <s v="advanced"/>
    <n v="12"/>
    <n v="1"/>
    <s v="mobile"/>
    <n v="1356.07407407407"/>
    <n v="0.394883754333333"/>
    <n v="27"/>
  </r>
  <r>
    <x v="88"/>
    <s v="middle"/>
    <s v="difficult"/>
    <s v="easier"/>
    <s v="difficult"/>
    <s v="ربط الصور مع الكلمات يجعل عمليه التذكر اسهل"/>
    <x v="0"/>
    <x v="0"/>
    <x v="3"/>
    <x v="2"/>
    <s v="in_english"/>
    <x v="0"/>
    <e v="#N/A"/>
    <x v="3"/>
    <x v="0"/>
    <x v="2"/>
    <s v="Yes"/>
    <n v="0.02"/>
    <s v="headphones"/>
    <n v="21"/>
    <s v="m"/>
    <s v="bachelors"/>
    <s v="Saudi"/>
    <s v="Saudi Arabia"/>
    <x v="0"/>
    <n v="3"/>
    <s v="intermediate"/>
    <n v="9"/>
    <n v="1"/>
    <s v="computer"/>
    <n v="1765.1333333375001"/>
    <n v="0.65047372191666597"/>
    <n v="24"/>
  </r>
  <r>
    <x v="89"/>
    <s v="middle"/>
    <s v="easier"/>
    <s v="easier"/>
    <s v="no_diff"/>
    <s v="Maybe it has made it easier a little bit, but I relied more on memorizing the shape and the word heard."/>
    <x v="1"/>
    <x v="2"/>
    <x v="5"/>
    <x v="0"/>
    <s v="in_english"/>
    <x v="0"/>
    <s v="To realize how it's pronounced later when I see the word."/>
    <x v="1"/>
    <x v="1"/>
    <x v="1"/>
    <s v="Yes"/>
    <n v="0"/>
    <s v="earphones"/>
    <n v="32"/>
    <s v="f"/>
    <s v="masters"/>
    <s v="Saudi"/>
    <s v="Saudi Arabia"/>
    <x v="0"/>
    <n v="5"/>
    <s v="nearnative"/>
    <n v="11"/>
    <n v="1"/>
    <s v="computer"/>
    <n v="2251.4023809523801"/>
    <n v="2.0666143865714202"/>
    <n v="42"/>
  </r>
  <r>
    <x v="90"/>
    <s v="middle"/>
    <s v="no_notice"/>
    <s v="no_notice"/>
    <s v="easier"/>
    <s v="I don't know "/>
    <x v="1"/>
    <x v="1"/>
    <x v="4"/>
    <x v="0"/>
    <s v="in_english"/>
    <x v="0"/>
    <s v="I can recognise it and remember it faster "/>
    <x v="8"/>
    <x v="0"/>
    <x v="1"/>
    <s v="Yes"/>
    <n v="0.15"/>
    <s v="no_headphones"/>
    <n v="28"/>
    <s v="f"/>
    <s v="doctorate"/>
    <s v="Saudi"/>
    <s v="UK"/>
    <x v="0"/>
    <n v="4"/>
    <s v="advanced"/>
    <n v="11"/>
    <n v="1"/>
    <s v="mobile"/>
    <n v="1572.20909090909"/>
    <n v="2.1159140090908999E-2"/>
    <n v="22"/>
  </r>
  <r>
    <x v="91"/>
    <s v="no_see"/>
    <s v="easier"/>
    <s v="easier"/>
    <s v="easier"/>
    <n v="1"/>
    <x v="2"/>
    <x v="1"/>
    <x v="4"/>
    <x v="0"/>
    <s v="in_english"/>
    <x v="0"/>
    <s v="لاحفظها بسرعة"/>
    <x v="8"/>
    <x v="0"/>
    <x v="0"/>
    <s v="Yes"/>
    <n v="0"/>
    <s v="no_headphones"/>
    <n v="41"/>
    <s v="f"/>
    <s v="bachelors"/>
    <s v="Saudi"/>
    <s v="Saudi Arabia"/>
    <x v="0"/>
    <n v="5"/>
    <s v="beginner"/>
    <n v="5"/>
    <n v="1"/>
    <s v="computer"/>
    <n v="1595.1166667"/>
    <n v="0"/>
    <n v="24"/>
  </r>
  <r>
    <x v="92"/>
    <s v="no_see"/>
    <s v="easier"/>
    <s v="easier"/>
    <s v="difficult"/>
    <s v="الفرق بدى واضحًا في الكلمات المتشابهه مثل Fan Van "/>
    <x v="0"/>
    <x v="0"/>
    <x v="1"/>
    <x v="1"/>
    <s v="in_english"/>
    <x v="0"/>
    <s v="يسهل تذكر شكل الحروف "/>
    <x v="0"/>
    <x v="0"/>
    <x v="0"/>
    <s v="Yes"/>
    <n v="0.17"/>
    <s v="no_headphones"/>
    <n v="22"/>
    <s v="f"/>
    <s v="bachelors"/>
    <s v="Saudi"/>
    <s v="Saudi Arabia"/>
    <x v="0"/>
    <n v="3"/>
    <s v="intermediate"/>
    <n v="9"/>
    <n v="1"/>
    <s v="mobile"/>
    <n v="2511.0909090908999"/>
    <n v="7.4186407818181796E-2"/>
    <n v="22"/>
  </r>
  <r>
    <x v="93"/>
    <s v="middle"/>
    <s v="easier"/>
    <s v="easier"/>
    <s v="difficult"/>
    <s v="yes it takes time to remember the words and make a connection between each shape and its related words."/>
    <x v="1"/>
    <x v="0"/>
    <x v="3"/>
    <x v="0"/>
    <s v="in_english"/>
    <x v="0"/>
    <s v="its help me to draw a vision on my mind and link between the word and the shape"/>
    <x v="0"/>
    <x v="0"/>
    <x v="1"/>
    <s v="Yes"/>
    <n v="0.81"/>
    <s v="headphones"/>
    <n v="42"/>
    <s v="f"/>
    <s v="masters"/>
    <s v="Saudi"/>
    <s v="UK"/>
    <x v="0"/>
    <n v="4"/>
    <s v="intermediate"/>
    <n v="10"/>
    <n v="1"/>
    <s v="computer"/>
    <n v="2597.8269230769201"/>
    <n v="0.34514262107692301"/>
    <n v="26"/>
  </r>
  <r>
    <x v="94"/>
    <s v="start"/>
    <s v="difficult"/>
    <s v="easier"/>
    <s v="no_diff"/>
    <s v="It made it easier to distinguish between different words by associating the picture with how the word was written, especially when two words sounded very similar."/>
    <x v="1"/>
    <x v="0"/>
    <x v="1"/>
    <x v="1"/>
    <s v="in_english"/>
    <x v="1"/>
    <s v="Maybe the first time it's important to try to focus only on the sounds, but by the second time, I do prefer to have the written version too."/>
    <x v="13"/>
    <x v="0"/>
    <x v="1"/>
    <s v="Yes"/>
    <n v="0.74"/>
    <s v="headphones"/>
    <n v="31"/>
    <s v="f"/>
    <s v="masters"/>
    <s v="British"/>
    <s v="Spain"/>
    <x v="1"/>
    <n v="0"/>
    <s v="none"/>
    <s v="NA"/>
    <n v="1"/>
    <s v="computer"/>
    <n v="1523.16"/>
    <n v="0.76893093960000003"/>
    <n v="30"/>
  </r>
  <r>
    <x v="95"/>
    <s v="start"/>
    <s v="difficult"/>
    <s v="easier"/>
    <s v="easier"/>
    <s v="اسهل في القراءه"/>
    <x v="0"/>
    <x v="0"/>
    <x v="0"/>
    <x v="0"/>
    <s v="in_english"/>
    <x v="0"/>
    <s v="لاتذكر شكلها في ذهني"/>
    <x v="0"/>
    <x v="0"/>
    <x v="0"/>
    <s v="Yes"/>
    <n v="0.31"/>
    <s v="no_headphones"/>
    <n v="26"/>
    <s v="f"/>
    <s v="bachelors"/>
    <s v="Saudi"/>
    <s v="UK"/>
    <x v="0"/>
    <n v="2"/>
    <s v="beginner"/>
    <n v="9"/>
    <n v="1"/>
    <s v="mobile"/>
    <n v="4033.4121212121199"/>
    <n v="1.2833363968484801"/>
    <n v="33"/>
  </r>
  <r>
    <x v="96"/>
    <s v="start"/>
    <s v="easier"/>
    <s v="easier"/>
    <s v="difficult"/>
    <s v="نعم أحدث فرقا كبيرا"/>
    <x v="0"/>
    <x v="1"/>
    <x v="4"/>
    <x v="0"/>
    <s v="in_arabic"/>
    <x v="0"/>
    <s v="لافهم اكثر"/>
    <x v="1"/>
    <x v="2"/>
    <x v="0"/>
    <s v="Yes"/>
    <n v="0.56000000000000005"/>
    <s v="earphones"/>
    <n v="31"/>
    <s v="f"/>
    <s v="secondary"/>
    <s v="Syrian"/>
    <s v="UK"/>
    <x v="0"/>
    <n v="3"/>
    <s v="advanced"/>
    <n v="7"/>
    <n v="1"/>
    <s v="mobile"/>
    <n v="1674.6344827586199"/>
    <n v="0.73723361958620603"/>
    <n v="29"/>
  </r>
  <r>
    <x v="97"/>
    <s v="no_see"/>
    <s v="easier"/>
    <s v="easier"/>
    <s v="difficult"/>
    <s v="نعم"/>
    <x v="0"/>
    <x v="1"/>
    <x v="4"/>
    <x v="0"/>
    <s v="in_english"/>
    <x v="0"/>
    <s v="to know how it is written"/>
    <x v="1"/>
    <x v="0"/>
    <x v="1"/>
    <s v="Yes"/>
    <n v="0.37"/>
    <s v="no_headphones"/>
    <n v="33"/>
    <s v="f"/>
    <s v="masters"/>
    <s v="Saudi"/>
    <s v="UK"/>
    <x v="0"/>
    <n v="5"/>
    <s v="advanced"/>
    <n v="12"/>
    <n v="1"/>
    <s v="mobile"/>
    <n v="1843.18518518518"/>
    <n v="0.61060441644444396"/>
    <n v="27"/>
  </r>
  <r>
    <x v="98"/>
    <s v="middle"/>
    <s v="no_diff"/>
    <s v="easier"/>
    <s v="difficult"/>
    <s v="i felt it was easier to remember the picture and the word together when they flashed up on scren together - like trying to take a mental screenshot"/>
    <x v="1"/>
    <x v="0"/>
    <x v="3"/>
    <x v="2"/>
    <s v="in_english"/>
    <x v="0"/>
    <s v="to confirm youve heard the sounds correctly"/>
    <x v="1"/>
    <x v="2"/>
    <x v="1"/>
    <s v="Yes"/>
    <n v="0.13"/>
    <s v="no_headphones"/>
    <n v="26"/>
    <s v="f"/>
    <s v="bachelors"/>
    <s v="British"/>
    <s v="UK"/>
    <x v="1"/>
    <n v="0"/>
    <s v="none"/>
    <s v="NA"/>
    <n v="1"/>
    <s v="mobile"/>
    <n v="1472.95"/>
    <n v="1.6486319244000001"/>
    <n v="40"/>
  </r>
  <r>
    <x v="99"/>
    <s v="end"/>
    <s v="easier"/>
    <s v="no_notice"/>
    <s v="easier"/>
    <s v="it is help some time to remember"/>
    <x v="1"/>
    <x v="0"/>
    <x v="2"/>
    <x v="0"/>
    <s v="in_english"/>
    <x v="0"/>
    <s v="To say it correct "/>
    <x v="1"/>
    <x v="1"/>
    <x v="1"/>
    <s v="Yes"/>
    <n v="0"/>
    <s v="no_headphones"/>
    <n v="29"/>
    <s v="f"/>
    <s v="bachelors"/>
    <s v="Saudi"/>
    <s v="UK"/>
    <x v="0"/>
    <n v="3"/>
    <s v="intermediate"/>
    <n v="9"/>
    <n v="1"/>
    <s v="mobile"/>
    <n v="2828.3636363636301"/>
    <n v="1.3186879085151499"/>
    <n v="33"/>
  </r>
  <r>
    <x v="100"/>
    <s v="start"/>
    <s v="no_diff"/>
    <s v="easier"/>
    <s v="difficult"/>
    <s v="Seeing english written words helped me differitiate between the different similar words,ie, helped notice if it ended in T rather S"/>
    <x v="1"/>
    <x v="0"/>
    <x v="1"/>
    <x v="1"/>
    <s v="in_english"/>
    <x v="0"/>
    <s v="Allows you to see all the different letters in the word that you might miss through hearing"/>
    <x v="1"/>
    <x v="2"/>
    <x v="1"/>
    <s v="Yes"/>
    <n v="0"/>
    <s v="earphones"/>
    <n v="23"/>
    <s v="m"/>
    <s v="bachelors"/>
    <s v="British"/>
    <s v="UK"/>
    <x v="1"/>
    <n v="0"/>
    <s v="none"/>
    <s v="NA"/>
    <n v="1"/>
    <s v="mobile"/>
    <n v="2008.0606060606001"/>
    <n v="1.1633483249696901"/>
    <n v="33"/>
  </r>
  <r>
    <x v="101"/>
    <s v="start"/>
    <s v="difficult"/>
    <s v="easier"/>
    <s v="difficult"/>
    <s v="نعم"/>
    <x v="0"/>
    <x v="1"/>
    <x v="4"/>
    <x v="0"/>
    <s v="in_english"/>
    <x v="0"/>
    <s v="حتى ترتكز في المخ"/>
    <x v="1"/>
    <x v="0"/>
    <x v="0"/>
    <s v="Yes"/>
    <n v="0"/>
    <s v="no_headphones"/>
    <n v="33"/>
    <s v="f"/>
    <s v="masters"/>
    <s v="Saudi"/>
    <s v="Saudi Arabia"/>
    <x v="0"/>
    <n v="3"/>
    <s v="beginner"/>
    <n v="9"/>
    <n v="1"/>
    <s v="mobile"/>
    <n v="1587.58064516129"/>
    <n v="1.03160934545161"/>
    <n v="31"/>
  </r>
  <r>
    <x v="102"/>
    <s v="start"/>
    <s v="easier"/>
    <s v="easier"/>
    <s v="difficult"/>
    <s v="جعل تذكرها اسهل "/>
    <x v="0"/>
    <x v="0"/>
    <x v="2"/>
    <x v="0"/>
    <s v="in_arabic"/>
    <x v="0"/>
    <s v="لا اعلم"/>
    <x v="3"/>
    <x v="0"/>
    <x v="0"/>
    <s v="Yes"/>
    <n v="0.54"/>
    <s v="no_headphones"/>
    <n v="25"/>
    <s v="f"/>
    <s v="bachelors"/>
    <s v="Saudi"/>
    <s v="Saudi Arabia"/>
    <x v="0"/>
    <n v="4"/>
    <s v="advanced"/>
    <n v="9"/>
    <n v="1"/>
    <s v="mobile"/>
    <n v="1553.7027027027"/>
    <n v="1.4846720598918901"/>
    <n v="37"/>
  </r>
  <r>
    <x v="103"/>
    <s v="end"/>
    <s v="easier"/>
    <s v="easier"/>
    <s v="difficult"/>
    <s v="Yes, I feel that I can remember the written words easier "/>
    <x v="1"/>
    <x v="0"/>
    <x v="2"/>
    <x v="0"/>
    <s v="in_english"/>
    <x v="0"/>
    <s v="because it helps in remembering the words, therefore the next time I want to use this word, I visualize how it is written in my brain"/>
    <x v="0"/>
    <x v="0"/>
    <x v="1"/>
    <s v="Yes"/>
    <n v="0"/>
    <s v="no_headphones"/>
    <n v="26"/>
    <s v="f"/>
    <s v="masters"/>
    <s v="Saudi"/>
    <s v="Saudi Arabia"/>
    <x v="0"/>
    <n v="4"/>
    <s v="intermediate"/>
    <n v="9"/>
    <n v="1"/>
    <s v="computer"/>
    <n v="2538.86666666666"/>
    <n v="0.96446222762962897"/>
    <n v="27"/>
  </r>
  <r>
    <x v="103"/>
    <s v="end"/>
    <s v="easier"/>
    <s v="easier"/>
    <s v="difficult"/>
    <m/>
    <x v="2"/>
    <x v="1"/>
    <x v="4"/>
    <x v="0"/>
    <s v="in_english"/>
    <x v="0"/>
    <s v="and then use it."/>
    <x v="1"/>
    <x v="1"/>
    <x v="1"/>
    <s v="Yes"/>
    <n v="0"/>
    <s v="no_headphones"/>
    <n v="26"/>
    <s v="f"/>
    <s v="masters"/>
    <s v="Saudi"/>
    <s v="Saudi Arabia"/>
    <x v="0"/>
    <n v="4"/>
    <s v="intermediate"/>
    <n v="9"/>
    <n v="1"/>
    <s v="computer"/>
    <n v="2538.86666666666"/>
    <n v="0.96446222762962897"/>
    <n v="27"/>
  </r>
  <r>
    <x v="104"/>
    <s v="start"/>
    <s v="no_diff"/>
    <s v="easier"/>
    <s v="difficult"/>
    <s v="yes, helps to understand and triggers visual memory"/>
    <x v="1"/>
    <x v="0"/>
    <x v="2"/>
    <x v="0"/>
    <s v="in_english"/>
    <x v="0"/>
    <s v="helps to remember"/>
    <x v="9"/>
    <x v="0"/>
    <x v="1"/>
    <s v="Yes"/>
    <n v="7.0000000000000007E-2"/>
    <s v="no_headphones"/>
    <n v="28"/>
    <s v="f"/>
    <s v="masters"/>
    <s v="British"/>
    <s v="France"/>
    <x v="1"/>
    <n v="0"/>
    <s v="beginner"/>
    <s v="NA"/>
    <n v="1"/>
    <s v="mobile"/>
    <n v="1539.7035714214201"/>
    <n v="0.46190409021428502"/>
    <n v="28"/>
  </r>
  <r>
    <x v="105"/>
    <s v="end"/>
    <s v="difficult"/>
    <s v="easier"/>
    <s v="difficult"/>
    <s v="نعم، أصبحت الفروق واضحة بين F و V. "/>
    <x v="0"/>
    <x v="0"/>
    <x v="1"/>
    <x v="1"/>
    <s v="in_english"/>
    <x v="0"/>
    <s v="حتى أفرق بينها وبين كلمة أخرى شبيهة، وحتى أتعرف عليها في سياق القراءة"/>
    <x v="1"/>
    <x v="2"/>
    <x v="0"/>
    <s v="Yes"/>
    <n v="0.75"/>
    <s v="headphones"/>
    <n v="28"/>
    <s v="f"/>
    <s v="bachelors"/>
    <s v="Omani"/>
    <s v="Oman"/>
    <x v="0"/>
    <n v="5"/>
    <s v="nearnative"/>
    <n v="11"/>
    <n v="1"/>
    <s v="computer"/>
    <n v="3315.95517241379"/>
    <n v="0.99425815968965503"/>
    <n v="29"/>
  </r>
  <r>
    <x v="105"/>
    <s v="end"/>
    <s v="difficult"/>
    <s v="easier"/>
    <s v="difficult"/>
    <s v="كما كانت القراءة والاستماع في آن وحدا وسيلة للتأكيد على حفظ الكلمة. "/>
    <x v="0"/>
    <x v="0"/>
    <x v="3"/>
    <x v="0"/>
    <s v="in_english"/>
    <x v="0"/>
    <s v=" ولأتمكن من استخدامها في التحدث والكتابة.  "/>
    <x v="1"/>
    <x v="1"/>
    <x v="0"/>
    <s v="Yes"/>
    <n v="0.75"/>
    <s v="headphones"/>
    <n v="28"/>
    <s v="f"/>
    <s v="bachelors"/>
    <s v="Omani"/>
    <s v="Oman"/>
    <x v="0"/>
    <n v="5"/>
    <s v="nearnative"/>
    <n v="11"/>
    <n v="1"/>
    <s v="computer"/>
    <n v="3315.95517241379"/>
    <n v="0.99425815968965503"/>
    <n v="29"/>
  </r>
  <r>
    <x v="106"/>
    <s v="start"/>
    <s v="no_diff"/>
    <s v="easier"/>
    <s v="easier"/>
    <s v="helped figure out the subtle differences  in pronunciations "/>
    <x v="1"/>
    <x v="0"/>
    <x v="1"/>
    <x v="1"/>
    <s v="in_english"/>
    <x v="0"/>
    <s v="to learn it correctly from the beginning "/>
    <x v="1"/>
    <x v="0"/>
    <x v="1"/>
    <s v="Yes"/>
    <n v="0.01"/>
    <s v="earphones"/>
    <n v="41"/>
    <s v="f"/>
    <s v="bachelors"/>
    <s v="American"/>
    <s v="USA"/>
    <x v="1"/>
    <n v="0"/>
    <s v="none"/>
    <s v="NA"/>
    <n v="1"/>
    <s v="mobile"/>
    <n v="1952.9230769230701"/>
    <n v="1.93127929223076"/>
    <n v="39"/>
  </r>
  <r>
    <x v="107"/>
    <s v="start"/>
    <s v="no_diff"/>
    <s v="easier"/>
    <s v="difficult"/>
    <s v="Seeing the letters m/n and v/f helped me know these words better for when the 'test'."/>
    <x v="1"/>
    <x v="0"/>
    <x v="2"/>
    <x v="5"/>
    <s v="in_english"/>
    <x v="0"/>
    <s v="Actually, it depends, but the questionnaire doesn't allow for this answer... I learned some words better WITH spelling, and some words better WITHOUT the spelling, weird?"/>
    <x v="3"/>
    <x v="0"/>
    <x v="1"/>
    <s v="Yes"/>
    <n v="0.01"/>
    <s v="no_headphones"/>
    <n v="33"/>
    <s v="f"/>
    <s v="masters"/>
    <s v="British"/>
    <s v="UK"/>
    <x v="1"/>
    <n v="0"/>
    <s v="none"/>
    <s v="NA"/>
    <n v="1"/>
    <s v="computer"/>
    <n v="2481.6555555555501"/>
    <n v="2.2097659729333299"/>
    <n v="45"/>
  </r>
  <r>
    <x v="108"/>
    <s v="middle"/>
    <s v="easier"/>
    <s v="easier"/>
    <s v="difficult"/>
    <s v="نعم، لأنني أربط بين شكل الكلمة والصورة"/>
    <x v="0"/>
    <x v="0"/>
    <x v="3"/>
    <x v="2"/>
    <s v="in_english"/>
    <x v="0"/>
    <s v="حتى أعرف النطق الصحيح, لأنني أحيانا لا أفرق بين f و v .فرؤية الكلمات مكتوبة يساعد على التعلم"/>
    <x v="2"/>
    <x v="1"/>
    <x v="0"/>
    <s v="Yes"/>
    <n v="0.15"/>
    <s v="headphones"/>
    <n v="26"/>
    <s v="m"/>
    <s v="masters"/>
    <s v="Saudi"/>
    <s v="Saudi Arabia"/>
    <x v="0"/>
    <n v="5"/>
    <s v="advanced"/>
    <n v="9"/>
    <n v="1"/>
    <s v="mobile"/>
    <n v="1681.35294117647"/>
    <n v="1.3021721186764701"/>
    <n v="34"/>
  </r>
  <r>
    <x v="109"/>
    <s v="start"/>
    <s v="easier"/>
    <s v="easier"/>
    <s v="difficult"/>
    <s v="yes, definitely"/>
    <x v="1"/>
    <x v="1"/>
    <x v="4"/>
    <x v="0"/>
    <s v="in_english"/>
    <x v="0"/>
    <s v="to mach what I'm listening to "/>
    <x v="6"/>
    <x v="0"/>
    <x v="1"/>
    <s v="Yes"/>
    <n v="0.61"/>
    <s v="no_headphones"/>
    <n v="39"/>
    <s v="m"/>
    <s v="doctorate"/>
    <s v="Saudi"/>
    <s v="UK"/>
    <x v="0"/>
    <n v="5"/>
    <s v="advanced"/>
    <n v="11"/>
    <n v="1"/>
    <s v="computer"/>
    <n v="2583.9552631578899"/>
    <n v="1.60662687502631"/>
    <n v="38"/>
  </r>
  <r>
    <x v="110"/>
    <s v="start"/>
    <s v="easier"/>
    <s v="easier"/>
    <s v="no_diff"/>
    <s v="نعم"/>
    <x v="0"/>
    <x v="1"/>
    <x v="4"/>
    <x v="0"/>
    <s v="in_arabic"/>
    <x v="0"/>
    <s v="ربط بين الصوت والشكل"/>
    <x v="6"/>
    <x v="0"/>
    <x v="0"/>
    <s v="Yes"/>
    <n v="7.0000000000000007E-2"/>
    <s v="no_headphones"/>
    <n v="37"/>
    <s v="f"/>
    <s v="doctorate"/>
    <s v="Jordanian"/>
    <s v="Jordan"/>
    <x v="0"/>
    <n v="3"/>
    <s v="intermediate"/>
    <n v="9"/>
    <n v="1"/>
    <s v="computer"/>
    <n v="1686.7619047619"/>
    <n v="-0.219133607190476"/>
    <n v="21"/>
  </r>
  <r>
    <x v="111"/>
    <s v="start"/>
    <s v="no_diff"/>
    <s v="easier"/>
    <s v="difficult"/>
    <s v="Helped with initial consonent (e.g. v/f, m/n)"/>
    <x v="1"/>
    <x v="0"/>
    <x v="1"/>
    <x v="1"/>
    <s v="in_english"/>
    <x v="1"/>
    <s v="English spelling can be misleading (e.g. the second vowel sound in &quot;Nasit&quot; sounded more like the oo in &quot;foot&quot; to me). Phonetic spelling perhaps more helpful (although this also needs learning, of course!)"/>
    <x v="11"/>
    <x v="0"/>
    <x v="1"/>
    <s v="Yes"/>
    <n v="0.11"/>
    <s v="headphones"/>
    <n v="42"/>
    <s v="m"/>
    <s v="masters"/>
    <s v="British"/>
    <s v="The Netherlands"/>
    <x v="1"/>
    <n v="0"/>
    <s v="none"/>
    <s v="NA"/>
    <n v="1"/>
    <s v="computer"/>
    <n v="2339.41489361702"/>
    <n v="2.4503359528936102"/>
    <n v="47"/>
  </r>
  <r>
    <x v="112"/>
    <s v="end"/>
    <s v="no_diff"/>
    <s v="easier"/>
    <s v="no_notice"/>
    <s v="It made a difference in English because my eyes were naturally drawn to the English words. "/>
    <x v="1"/>
    <x v="1"/>
    <x v="4"/>
    <x v="0"/>
    <s v="in_english"/>
    <x v="0"/>
    <s v="Because you can identify with the word easier when you see it written down in a text "/>
    <x v="1"/>
    <x v="2"/>
    <x v="1"/>
    <s v="Yes"/>
    <n v="0.11"/>
    <s v="earphones"/>
    <n v="43"/>
    <s v="m"/>
    <s v="bachelors"/>
    <s v="Irish"/>
    <s v="Spain"/>
    <x v="1"/>
    <n v="0"/>
    <s v="none"/>
    <s v="NA"/>
    <n v="1"/>
    <s v="computer"/>
    <n v="1882.81111111111"/>
    <n v="1.6699436640555501"/>
    <n v="36"/>
  </r>
  <r>
    <x v="112"/>
    <s v="end"/>
    <s v="no_diff"/>
    <s v="easier"/>
    <s v="no_notice"/>
    <s v="To be honest, I ignored the Arabic script and just focused on the pictures."/>
    <x v="1"/>
    <x v="2"/>
    <x v="5"/>
    <x v="0"/>
    <s v="in_english"/>
    <x v="0"/>
    <m/>
    <x v="3"/>
    <x v="0"/>
    <x v="3"/>
    <s v="Yes"/>
    <n v="0.11"/>
    <s v="earphones"/>
    <n v="43"/>
    <s v="m"/>
    <s v="bachelors"/>
    <s v="Irish"/>
    <s v="Spain"/>
    <x v="1"/>
    <n v="0"/>
    <s v="none"/>
    <s v="NA"/>
    <n v="1"/>
    <s v="computer"/>
    <n v="1882.81111111111"/>
    <n v="1.6699436640555501"/>
    <n v="36"/>
  </r>
  <r>
    <x v="113"/>
    <s v="no_see"/>
    <s v="easier"/>
    <s v="no_notice"/>
    <s v="difficult"/>
    <s v="استيعاب لكثر "/>
    <x v="0"/>
    <x v="0"/>
    <x v="0"/>
    <x v="0"/>
    <s v="in_arabic"/>
    <x v="0"/>
    <s v="حتى استطيع الربط"/>
    <x v="6"/>
    <x v="0"/>
    <x v="0"/>
    <s v="Yes"/>
    <n v="0"/>
    <s v="no_headphones"/>
    <n v="28"/>
    <s v="f"/>
    <s v="secondary"/>
    <s v="Saudi"/>
    <s v="Saudi Arabia"/>
    <x v="0"/>
    <n v="1"/>
    <s v="beginner"/>
    <n v="4"/>
    <n v="1"/>
    <s v="tablet"/>
    <n v="1974.86486486486"/>
    <n v="1.2644256785675601"/>
    <n v="37"/>
  </r>
  <r>
    <x v="113"/>
    <s v="no_see"/>
    <s v="easier"/>
    <s v="no_notice"/>
    <s v="difficult"/>
    <m/>
    <x v="2"/>
    <x v="1"/>
    <x v="4"/>
    <x v="0"/>
    <s v="in_arabic"/>
    <x v="0"/>
    <s v="ويسهل المفظ"/>
    <x v="4"/>
    <x v="0"/>
    <x v="0"/>
    <s v="Yes"/>
    <n v="0"/>
    <s v="no_headphones"/>
    <n v="28"/>
    <s v="f"/>
    <s v="secondary"/>
    <s v="Saudi"/>
    <s v="Saudi Arabia"/>
    <x v="0"/>
    <n v="1"/>
    <s v="beginner"/>
    <n v="4"/>
    <n v="1"/>
    <s v="tablet"/>
    <n v="1974.86486486486"/>
    <n v="1.2644256785675601"/>
    <n v="37"/>
  </r>
  <r>
    <x v="113"/>
    <s v="no_see"/>
    <s v="easier"/>
    <s v="no_notice"/>
    <s v="difficult"/>
    <m/>
    <x v="2"/>
    <x v="1"/>
    <x v="4"/>
    <x v="0"/>
    <s v="in_arabic"/>
    <x v="0"/>
    <s v="والتأكد من الاملاء للكلمة"/>
    <x v="1"/>
    <x v="0"/>
    <x v="0"/>
    <s v="Yes"/>
    <n v="0"/>
    <s v="no_headphones"/>
    <n v="28"/>
    <s v="f"/>
    <s v="secondary"/>
    <s v="Saudi"/>
    <s v="Saudi Arabia"/>
    <x v="0"/>
    <n v="1"/>
    <s v="beginner"/>
    <n v="4"/>
    <n v="1"/>
    <s v="tablet"/>
    <n v="1974.86486486486"/>
    <n v="1.2644256785675601"/>
    <n v="37"/>
  </r>
  <r>
    <x v="114"/>
    <s v="start"/>
    <s v="no_diff"/>
    <s v="easier"/>
    <s v="no_diff"/>
    <s v="When they were written in English it made it easier to remember for me"/>
    <x v="1"/>
    <x v="0"/>
    <x v="2"/>
    <x v="0"/>
    <s v="in_english"/>
    <x v="0"/>
    <s v="To help visualise the word"/>
    <x v="0"/>
    <x v="0"/>
    <x v="1"/>
    <s v="Yes"/>
    <n v="0.01"/>
    <s v="no_headphones"/>
    <n v="39"/>
    <s v="f"/>
    <s v="professional qualification"/>
    <s v="British"/>
    <s v="Australia"/>
    <x v="1"/>
    <n v="0"/>
    <s v="none"/>
    <s v="NA"/>
    <n v="1"/>
    <s v="computer"/>
    <n v="1498.13513513513"/>
    <n v="1.40910844716216"/>
    <n v="37"/>
  </r>
  <r>
    <x v="115"/>
    <s v="end"/>
    <s v="no_diff"/>
    <s v="no_diff"/>
    <s v="no_notice"/>
    <s v="Not for me, I read them when I noticed them but  it didn't seem to help, I tried to visually attach the sound to the image or something that might help me remember.... Like the 'famus' (sp!) sounded like 'female' and the item looked female! "/>
    <x v="1"/>
    <x v="2"/>
    <x v="5"/>
    <x v="0"/>
    <s v="in_english"/>
    <x v="1"/>
    <s v="Because, that's how I learnt French. However, my spelling is awful so it probably is important to do so but it wasn't something that stopped me learning to speak. "/>
    <x v="5"/>
    <x v="0"/>
    <x v="1"/>
    <s v="Yes"/>
    <n v="0"/>
    <s v="earphones"/>
    <n v="31"/>
    <s v="f"/>
    <s v="bachelors"/>
    <s v="British"/>
    <s v="France"/>
    <x v="1"/>
    <n v="0"/>
    <s v="none"/>
    <s v="NA"/>
    <n v="1"/>
    <s v="mobile"/>
    <n v="1459.81162790697"/>
    <n v="2.0497268659534802"/>
    <n v="43"/>
  </r>
  <r>
    <x v="116"/>
    <s v="start"/>
    <s v="no_diff"/>
    <s v="no_diff"/>
    <s v="no_diff"/>
    <s v="no"/>
    <x v="1"/>
    <x v="2"/>
    <x v="4"/>
    <x v="0"/>
    <s v="in_english"/>
    <x v="0"/>
    <s v="to avoid mishearing "/>
    <x v="1"/>
    <x v="2"/>
    <x v="1"/>
    <s v="Yes"/>
    <n v="0.02"/>
    <s v="no_headphones"/>
    <n v="37"/>
    <s v="f"/>
    <s v="bachelors"/>
    <s v="British"/>
    <s v="UK"/>
    <x v="1"/>
    <n v="0"/>
    <s v="none"/>
    <s v="NA"/>
    <n v="1"/>
    <s v="mobile"/>
    <n v="1523.5609756097499"/>
    <n v="1.86272050251219"/>
    <n v="41"/>
  </r>
  <r>
    <x v="117"/>
    <s v="middle"/>
    <s v="no_diff"/>
    <s v="no_notice"/>
    <s v="no_notice"/>
    <s v="no as i didnt understand tge arabic writing "/>
    <x v="1"/>
    <x v="2"/>
    <x v="8"/>
    <x v="0"/>
    <s v="in_english"/>
    <x v="0"/>
    <s v="it hekps clarify the letters eg f or. v "/>
    <x v="1"/>
    <x v="2"/>
    <x v="1"/>
    <s v="Yes"/>
    <n v="0.69"/>
    <s v="no_headphones"/>
    <n v="53"/>
    <s v="f"/>
    <s v="bachelors"/>
    <s v="British"/>
    <s v="UK"/>
    <x v="1"/>
    <n v="0"/>
    <s v="none"/>
    <s v="NA"/>
    <n v="1"/>
    <s v="mobile"/>
    <n v="1552.11538461538"/>
    <n v="0.33608117007692301"/>
    <n v="26"/>
  </r>
  <r>
    <x v="118"/>
    <s v="start"/>
    <s v="no_diff"/>
    <s v="no_diff"/>
    <s v="no_diff"/>
    <s v="no difference"/>
    <x v="1"/>
    <x v="2"/>
    <x v="4"/>
    <x v="0"/>
    <s v="in_arabic"/>
    <x v="1"/>
    <s v="speaking and listening is the first skills in a new language"/>
    <x v="5"/>
    <x v="0"/>
    <x v="1"/>
    <s v="Yes"/>
    <n v="0.68"/>
    <s v="no_headphones"/>
    <n v="29"/>
    <s v="f"/>
    <s v="bachelors"/>
    <s v="British"/>
    <s v="UK"/>
    <x v="1"/>
    <n v="0"/>
    <s v="none"/>
    <s v="NA"/>
    <n v="1"/>
    <s v="mobile"/>
    <n v="1383.84210526315"/>
    <n v="1.60655194910526"/>
    <n v="38"/>
  </r>
  <r>
    <x v="119"/>
    <s v="start"/>
    <s v="difficult"/>
    <s v="easier"/>
    <s v="difficult"/>
    <s v="much easier in english, and seeing the spelling helped in remembering "/>
    <x v="1"/>
    <x v="0"/>
    <x v="2"/>
    <x v="0"/>
    <s v="in_english"/>
    <x v="0"/>
    <s v="to ensure dont mishear, esoecially with similar letters, like v and f or m and n "/>
    <x v="1"/>
    <x v="2"/>
    <x v="1"/>
    <s v="Yes"/>
    <n v="0.17"/>
    <s v="no_headphones"/>
    <n v="25"/>
    <s v="f"/>
    <s v="masters"/>
    <s v="British"/>
    <s v="UK"/>
    <x v="1"/>
    <n v="0"/>
    <s v="none"/>
    <s v="NA"/>
    <n v="1"/>
    <s v="mobile"/>
    <n v="1195.38888888888"/>
    <n v="1.7346756802777701"/>
    <n v="36"/>
  </r>
  <r>
    <x v="120"/>
    <s v="middle"/>
    <s v="no_diff"/>
    <s v="easier"/>
    <s v="easier"/>
    <s v="It was visually associative, whether in Arabic or English."/>
    <x v="1"/>
    <x v="0"/>
    <x v="3"/>
    <x v="0"/>
    <s v="no_OI"/>
    <x v="1"/>
    <s v="I think it interferes with my listening to see the word, whether in Arabic or English."/>
    <x v="7"/>
    <x v="0"/>
    <x v="1"/>
    <s v="Yes"/>
    <n v="0.06"/>
    <s v="headphones"/>
    <n v="64"/>
    <s v="f"/>
    <s v="bachelors"/>
    <s v="American"/>
    <s v="Portugal"/>
    <x v="1"/>
    <n v="0"/>
    <s v="none"/>
    <s v="NA"/>
    <n v="1"/>
    <s v="computer"/>
    <n v="2231.8378378378302"/>
    <n v="1.76487109213513"/>
    <n v="37"/>
  </r>
  <r>
    <x v="120"/>
    <s v="middle"/>
    <s v="no_diff"/>
    <s v="easier"/>
    <s v="easier"/>
    <s v="However, sometimes with the English words, I concentrated more on the visual aspect of the word  rather than the sound"/>
    <x v="1"/>
    <x v="2"/>
    <x v="6"/>
    <x v="0"/>
    <s v="no_OI"/>
    <x v="1"/>
    <m/>
    <x v="3"/>
    <x v="0"/>
    <x v="3"/>
    <s v="Yes"/>
    <n v="0.06"/>
    <s v="headphones"/>
    <n v="64"/>
    <s v="f"/>
    <s v="bachelors"/>
    <s v="American"/>
    <s v="Portugal"/>
    <x v="1"/>
    <n v="0"/>
    <s v="none"/>
    <s v="NA"/>
    <n v="1"/>
    <s v="computer"/>
    <n v="2231.8378378378302"/>
    <n v="1.76487109213513"/>
    <n v="37"/>
  </r>
  <r>
    <x v="121"/>
    <s v="no_see"/>
    <s v="easier"/>
    <s v="easier"/>
    <s v="difficult"/>
    <s v="نعم فقد ساعدني في تذكر شكل الكلمة كثيرا سواء الكلمة بالعربية او الانجليزية فأنا أتخيلها واتذكر لو حتى حرفا واحدا "/>
    <x v="0"/>
    <x v="0"/>
    <x v="3"/>
    <x v="4"/>
    <s v="in_arabic"/>
    <x v="0"/>
    <s v="يساعدني جدا في تذكرها"/>
    <x v="9"/>
    <x v="0"/>
    <x v="0"/>
    <s v="Yes"/>
    <n v="0"/>
    <s v="no_headphones"/>
    <n v="42"/>
    <s v="f"/>
    <s v="masters"/>
    <s v="Saudi"/>
    <s v="Saudi Arabia"/>
    <x v="0"/>
    <n v="2"/>
    <s v="intermediate"/>
    <n v="10"/>
    <n v="1"/>
    <s v="computer"/>
    <n v="1999.16551724137"/>
    <n v="0.81759060527586203"/>
    <n v="29"/>
  </r>
  <r>
    <x v="121"/>
    <s v="no_see"/>
    <s v="easier"/>
    <s v="easier"/>
    <s v="difficult"/>
    <m/>
    <x v="2"/>
    <x v="1"/>
    <x v="4"/>
    <x v="0"/>
    <s v="in_arabic"/>
    <x v="0"/>
    <s v="وربطها بكلمة في لغتي الام ولو برابط مضحك خاص بي انا .. لا اخبره لأحد "/>
    <x v="6"/>
    <x v="0"/>
    <x v="0"/>
    <s v="Yes"/>
    <n v="0"/>
    <s v="no_headphones"/>
    <n v="42"/>
    <s v="f"/>
    <s v="masters"/>
    <s v="Saudi"/>
    <s v="Saudi Arabia"/>
    <x v="0"/>
    <n v="2"/>
    <s v="intermediate"/>
    <n v="10"/>
    <n v="1"/>
    <s v="computer"/>
    <n v="1999.16551724137"/>
    <n v="0.81759060527586203"/>
    <n v="29"/>
  </r>
  <r>
    <x v="122"/>
    <s v="no_see"/>
    <s v="no_notice"/>
    <s v="easier"/>
    <s v="no_diff"/>
    <s v="لا"/>
    <x v="0"/>
    <x v="2"/>
    <x v="4"/>
    <x v="0"/>
    <s v="in_english"/>
    <x v="0"/>
    <s v="أحيانًا أربط بين الشكل والصوت أو المعنى"/>
    <x v="6"/>
    <x v="0"/>
    <x v="0"/>
    <s v="Yes"/>
    <n v="0.2"/>
    <s v="no_headphones"/>
    <n v="26"/>
    <s v="f"/>
    <s v="masters"/>
    <s v="Saudi"/>
    <s v="Saudi Arabia"/>
    <x v="0"/>
    <n v="2"/>
    <s v="intermediate"/>
    <n v="10"/>
    <n v="1"/>
    <s v="computer"/>
    <n v="2258.8020833333298"/>
    <n v="2.5631031310000001"/>
    <n v="48"/>
  </r>
  <r>
    <x v="123"/>
    <s v="no_see"/>
    <s v="no_notice"/>
    <s v="easier"/>
    <s v="difficult"/>
    <s v="اذا كانت الكلمة مكتوبة بالانجليزية اسهل"/>
    <x v="0"/>
    <x v="0"/>
    <x v="0"/>
    <x v="0"/>
    <s v="in_english"/>
    <x v="0"/>
    <s v="ترتبط الصورة بشكل املاء الكلمة"/>
    <x v="2"/>
    <x v="0"/>
    <x v="0"/>
    <s v="Yes"/>
    <n v="0.28999999999999998"/>
    <s v="no_headphones"/>
    <n v="43"/>
    <s v="f"/>
    <s v="bachelors"/>
    <s v="Saudi"/>
    <s v="Saudi Arabia"/>
    <x v="0"/>
    <n v="3"/>
    <s v="intermediate"/>
    <n v="10"/>
    <n v="1"/>
    <s v="mobile"/>
    <n v="1383.38235294117"/>
    <n v="1.2301676644411701"/>
    <n v="34"/>
  </r>
  <r>
    <x v="124"/>
    <s v="start"/>
    <s v="easier"/>
    <s v="easier"/>
    <s v="difficult"/>
    <s v="فرق كبير جدا"/>
    <x v="0"/>
    <x v="1"/>
    <x v="4"/>
    <x v="0"/>
    <s v="in_english"/>
    <x v="0"/>
    <s v="افهم الكلمة اكثر"/>
    <x v="1"/>
    <x v="2"/>
    <x v="0"/>
    <s v="Yes"/>
    <n v="7.0000000000000007E-2"/>
    <s v="earphones"/>
    <n v="40"/>
    <s v="f"/>
    <s v="masters"/>
    <s v="Saudi"/>
    <s v="Saudi Arabia"/>
    <x v="0"/>
    <n v="1"/>
    <s v="beginner"/>
    <n v="9"/>
    <n v="1"/>
    <s v="computer"/>
    <n v="1492.88"/>
    <n v="0.30521639851999999"/>
    <n v="25"/>
  </r>
  <r>
    <x v="125"/>
    <s v="start"/>
    <s v="no_diff"/>
    <s v="no_diff"/>
    <s v="no_diff"/>
    <s v="No"/>
    <x v="1"/>
    <x v="2"/>
    <x v="4"/>
    <x v="0"/>
    <s v="in_english"/>
    <x v="1"/>
    <s v="I focused more on sounds than spelling"/>
    <x v="2"/>
    <x v="0"/>
    <x v="1"/>
    <s v="Yes"/>
    <n v="0"/>
    <s v="no_headphones"/>
    <n v="34"/>
    <s v="m"/>
    <s v="doctorate"/>
    <s v="British"/>
    <s v="UK"/>
    <x v="1"/>
    <n v="0"/>
    <s v="none"/>
    <s v="NA"/>
    <n v="1"/>
    <s v="computer"/>
    <n v="1896.8594594594499"/>
    <n v="1.51620178651351"/>
    <n v="37"/>
  </r>
  <r>
    <x v="126"/>
    <s v="no_see"/>
    <s v="no_diff"/>
    <s v="easier"/>
    <s v="difficult"/>
    <s v="نعم،كتابة الكلمة باللغة الانجليزية تجعل تعلمها اسهل"/>
    <x v="0"/>
    <x v="0"/>
    <x v="0"/>
    <x v="0"/>
    <s v="in_english"/>
    <x v="0"/>
    <s v="حتى اربط بين املاء الكلمة وصوتها "/>
    <x v="1"/>
    <x v="3"/>
    <x v="0"/>
    <s v="Yes"/>
    <n v="0.06"/>
    <s v="earphones"/>
    <n v="36"/>
    <s v="f"/>
    <s v="doctorate"/>
    <s v="Saudi"/>
    <s v="Saudi Arabia"/>
    <x v="0"/>
    <n v="2"/>
    <s v="beginner"/>
    <n v="6"/>
    <n v="1"/>
    <s v="mobile"/>
    <n v="1820.1481481481401"/>
    <n v="0.42500239485185098"/>
    <n v="27"/>
  </r>
  <r>
    <x v="127"/>
    <s v="no_see"/>
    <s v="no_notice"/>
    <s v="easier"/>
    <s v="easier"/>
    <s v="no"/>
    <x v="1"/>
    <x v="2"/>
    <x v="4"/>
    <x v="0"/>
    <s v="in_english"/>
    <x v="1"/>
    <s v="sound moreimportant"/>
    <x v="13"/>
    <x v="0"/>
    <x v="1"/>
    <s v="Yes"/>
    <n v="0"/>
    <s v="no_headphones"/>
    <n v="36"/>
    <s v="f"/>
    <s v="bachelors"/>
    <s v="Saudi"/>
    <s v="Saudi Arabia"/>
    <x v="0"/>
    <n v="5"/>
    <s v="advanced"/>
    <n v="10"/>
    <n v="1"/>
    <s v="mobile"/>
    <n v="1376.28125"/>
    <n v="1.4016970248125"/>
    <n v="32"/>
  </r>
  <r>
    <x v="128"/>
    <s v="start"/>
    <s v="no_diff"/>
    <s v="easier"/>
    <s v="difficult"/>
    <s v="It made it easier to comprehend the sound"/>
    <x v="1"/>
    <x v="0"/>
    <x v="1"/>
    <x v="0"/>
    <s v="in_english"/>
    <x v="0"/>
    <s v="I find it difficult to recall the word, or understand it fully without seeing it spelt"/>
    <x v="1"/>
    <x v="2"/>
    <x v="1"/>
    <s v="Yes"/>
    <n v="0.01"/>
    <s v="headphones"/>
    <n v="31"/>
    <s v="f"/>
    <s v="masters"/>
    <s v="British"/>
    <s v="Pakistan"/>
    <x v="1"/>
    <n v="0"/>
    <s v="none"/>
    <s v="NA"/>
    <n v="1"/>
    <s v="computer"/>
    <n v="2050.5857142857099"/>
    <n v="1.41639741157142"/>
    <n v="35"/>
  </r>
  <r>
    <x v="128"/>
    <s v="start"/>
    <s v="no_diff"/>
    <s v="easier"/>
    <s v="difficult"/>
    <s v="and recall it"/>
    <x v="1"/>
    <x v="0"/>
    <x v="2"/>
    <x v="0"/>
    <s v="in_english"/>
    <x v="0"/>
    <s v="It provides a visual cue."/>
    <x v="6"/>
    <x v="0"/>
    <x v="1"/>
    <s v="Yes"/>
    <n v="0.01"/>
    <s v="headphones"/>
    <n v="31"/>
    <s v="f"/>
    <s v="masters"/>
    <s v="British"/>
    <s v="Pakistan"/>
    <x v="1"/>
    <n v="0"/>
    <s v="none"/>
    <s v="NA"/>
    <n v="1"/>
    <s v="computer"/>
    <n v="2050.5857142857099"/>
    <n v="1.41639741157142"/>
    <n v="35"/>
  </r>
  <r>
    <x v="129"/>
    <s v="end"/>
    <s v="no_notice"/>
    <s v="no_notice"/>
    <s v="no_notice"/>
    <s v="yes"/>
    <x v="1"/>
    <x v="1"/>
    <x v="4"/>
    <x v="0"/>
    <s v="in_english"/>
    <x v="0"/>
    <s v="no"/>
    <x v="3"/>
    <x v="0"/>
    <x v="1"/>
    <s v="Yes"/>
    <n v="0.69"/>
    <s v="no_headphones"/>
    <n v="63"/>
    <s v="f"/>
    <s v="bachelors"/>
    <s v="British"/>
    <s v="UK"/>
    <x v="1"/>
    <n v="0"/>
    <s v="none"/>
    <s v="NA"/>
    <n v="1"/>
    <s v="mobile"/>
    <n v="1481.04545454545"/>
    <n v="-0.10592511781818099"/>
    <n v="22"/>
  </r>
  <r>
    <x v="130"/>
    <s v="no_see"/>
    <s v="easier"/>
    <s v="easier"/>
    <s v="difficult"/>
    <s v="إلى نسبة 50%"/>
    <x v="0"/>
    <x v="1"/>
    <x v="4"/>
    <x v="0"/>
    <s v="in_english"/>
    <x v="0"/>
    <s v="لتمييزها عند  قرائتها"/>
    <x v="1"/>
    <x v="2"/>
    <x v="0"/>
    <s v="Yes"/>
    <n v="0.02"/>
    <s v="earphones"/>
    <n v="43"/>
    <s v="m"/>
    <s v="bachelors"/>
    <s v="Saudi"/>
    <s v="Saudi Arabia"/>
    <x v="0"/>
    <n v="3"/>
    <s v="advanced"/>
    <n v="10"/>
    <n v="1"/>
    <s v="computer"/>
    <n v="2764.1024390243902"/>
    <n v="1.90533154280487"/>
    <n v="41"/>
  </r>
  <r>
    <x v="131"/>
    <s v="no_see"/>
    <s v="no_notice"/>
    <s v="easier"/>
    <s v="easier"/>
    <s v="لا، أركز فقط على الصوت"/>
    <x v="0"/>
    <x v="2"/>
    <x v="5"/>
    <x v="0"/>
    <s v="in_english"/>
    <x v="0"/>
    <s v="لأعرف نطق الكلمة  "/>
    <x v="1"/>
    <x v="1"/>
    <x v="0"/>
    <s v="Yes"/>
    <n v="0.68"/>
    <s v="no_headphones"/>
    <n v="30"/>
    <s v="f"/>
    <s v="masters"/>
    <s v="Saudi"/>
    <s v="Saudi Arabia"/>
    <x v="0"/>
    <n v="2"/>
    <s v="beginner"/>
    <n v="7"/>
    <n v="1"/>
    <s v="mobile"/>
    <n v="1692.88"/>
    <n v="0.60819070712000001"/>
    <n v="25"/>
  </r>
  <r>
    <x v="132"/>
    <s v="no_see"/>
    <s v="difficult"/>
    <s v="easier"/>
    <s v="difficult"/>
    <s v="كانت الكلمات المكتوبة باللغة الإنجليزية أدعى لتذكرها والربط بينها وبين الصورة "/>
    <x v="0"/>
    <x v="0"/>
    <x v="3"/>
    <x v="2"/>
    <s v="in_english"/>
    <x v="0"/>
    <s v="لأنه أدعى لتذكرها "/>
    <x v="9"/>
    <x v="0"/>
    <x v="0"/>
    <s v="Yes"/>
    <n v="0.17"/>
    <s v="no_headphones"/>
    <n v="34"/>
    <s v="f"/>
    <s v="masters"/>
    <s v="Saudi"/>
    <s v="Saudi Arabia"/>
    <x v="0"/>
    <n v="3"/>
    <s v="beginner"/>
    <n v="4"/>
    <n v="1"/>
    <s v="computer"/>
    <n v="1506.09"/>
    <n v="-0.1048801026"/>
    <n v="20"/>
  </r>
  <r>
    <x v="133"/>
    <s v="start"/>
    <s v="no_diff"/>
    <s v="easier"/>
    <s v="easier"/>
    <s v="رؤية الكلمة الإنجليزية يساعدني أحيانا في استيعاب المسموع وخاصة أن الكلمات الإنجليزية تطابق حروفها الصوت المسموع. قد تؤدي الكلمات العربية الدور نفسه لو كانت الكلمات العربية مشكلة بالحركات"/>
    <x v="0"/>
    <x v="0"/>
    <x v="3"/>
    <x v="3"/>
    <s v="in_english"/>
    <x v="0"/>
    <s v="كما أشرت في الإجابة على سؤال سابق،، أولا: الكلمات العربية تحتاج إلى حركات التشكيل لتؤدي نفس الغرض الذي تؤديه الكلمات الإنجليزية للصوت نفسه، وثانية في _x000a_ (f and v) اللغة الإنجليزية أصوات غير متوفرة في حروف العربية، فمثلا الأحرف العربية لا تفرق بين صوتي "/>
    <x v="1"/>
    <x v="3"/>
    <x v="0"/>
    <s v="Yes"/>
    <n v="0"/>
    <s v="headphones"/>
    <n v="32"/>
    <s v="m"/>
    <s v="doctorate"/>
    <s v="Saudi"/>
    <s v="USA"/>
    <x v="0"/>
    <n v="5"/>
    <s v="advanced"/>
    <n v="12"/>
    <n v="1"/>
    <s v="computer"/>
    <n v="1992.06111111111"/>
    <n v="1.2687000685555501"/>
    <n v="36"/>
  </r>
  <r>
    <x v="134"/>
    <s v="middle"/>
    <s v="no_diff"/>
    <s v="easier"/>
    <s v="difficult"/>
    <s v="I could visualise what I was hearing later"/>
    <x v="1"/>
    <x v="0"/>
    <x v="3"/>
    <x v="4"/>
    <s v="in_english"/>
    <x v="0"/>
    <s v="I personally visualise what I hear"/>
    <x v="0"/>
    <x v="0"/>
    <x v="1"/>
    <s v="Yes"/>
    <n v="0"/>
    <s v="earphones"/>
    <n v="60"/>
    <s v="f"/>
    <s v="bachelors"/>
    <s v="British"/>
    <s v="Germany"/>
    <x v="1"/>
    <n v="0"/>
    <s v="none"/>
    <s v="NA"/>
    <n v="1"/>
    <s v="mobile"/>
    <n v="2535.34375"/>
    <n v="0.94661676534374894"/>
    <n v="32"/>
  </r>
  <r>
    <x v="135"/>
    <s v="start"/>
    <s v="difficult"/>
    <s v="easier"/>
    <s v="no_diff"/>
    <s v="yes, i think it helped me to remember"/>
    <x v="1"/>
    <x v="0"/>
    <x v="2"/>
    <x v="0"/>
    <s v="in_english"/>
    <x v="0"/>
    <s v="if they sound similar to another word it's easier to distinguish"/>
    <x v="1"/>
    <x v="2"/>
    <x v="1"/>
    <s v="Yes"/>
    <n v="0"/>
    <s v="no_headphones"/>
    <n v="32"/>
    <s v="f"/>
    <s v="bachelors"/>
    <s v="British"/>
    <s v="UK"/>
    <x v="1"/>
    <n v="0"/>
    <s v="none"/>
    <s v="NA"/>
    <n v="1"/>
    <s v="computer"/>
    <n v="2849.12"/>
    <n v="0.89708609620000002"/>
    <n v="30"/>
  </r>
  <r>
    <x v="136"/>
    <s v="no_see"/>
    <s v="easier"/>
    <s v="easier"/>
    <s v="difficult"/>
    <s v="تقريبا"/>
    <x v="0"/>
    <x v="1"/>
    <x v="4"/>
    <x v="0"/>
    <s v="in_english"/>
    <x v="0"/>
    <s v="لكي يسهم البصر في حفظ الكلمة "/>
    <x v="4"/>
    <x v="0"/>
    <x v="0"/>
    <s v="Yes"/>
    <n v="0"/>
    <s v="no_headphones"/>
    <n v="40"/>
    <s v="m"/>
    <s v="doctorate"/>
    <s v="Syrian"/>
    <s v="Saudi Arabia"/>
    <x v="0"/>
    <n v="1"/>
    <s v="none"/>
    <n v="7"/>
    <n v="1"/>
    <s v="computer"/>
    <n v="3552.69696969696"/>
    <n v="1.19861355830303"/>
    <n v="33"/>
  </r>
  <r>
    <x v="137"/>
    <s v="start"/>
    <s v="difficult"/>
    <s v="no_diff"/>
    <s v="no_diff"/>
    <s v="no"/>
    <x v="1"/>
    <x v="2"/>
    <x v="4"/>
    <x v="0"/>
    <s v="no_OI"/>
    <x v="1"/>
    <s v="no"/>
    <x v="3"/>
    <x v="0"/>
    <x v="1"/>
    <s v="Yes"/>
    <n v="0.71"/>
    <s v="no_headphones"/>
    <n v="58"/>
    <s v="f"/>
    <s v="professional qualification"/>
    <s v="British"/>
    <s v="UK"/>
    <x v="1"/>
    <n v="0"/>
    <s v="none"/>
    <s v="NA"/>
    <n v="1"/>
    <s v="mobile"/>
    <n v="1922.2"/>
    <n v="2.0172500462790599"/>
    <n v="43"/>
  </r>
  <r>
    <x v="138"/>
    <s v="start"/>
    <s v="easier"/>
    <s v="easier"/>
    <s v="easier"/>
    <s v="متوسط"/>
    <x v="0"/>
    <x v="1"/>
    <x v="4"/>
    <x v="0"/>
    <s v="in_english"/>
    <x v="0"/>
    <s v="لتثبت في مخيلتي"/>
    <x v="0"/>
    <x v="0"/>
    <x v="0"/>
    <s v="Yes"/>
    <n v="0"/>
    <s v="no_headphones"/>
    <n v="21"/>
    <s v="f"/>
    <s v="bachelors"/>
    <s v="Saudi"/>
    <s v="Saudi Arabia"/>
    <x v="0"/>
    <n v="5"/>
    <s v="intermediate"/>
    <n v="7"/>
    <n v="1"/>
    <s v="mobile"/>
    <n v="1817.3448275861999"/>
    <n v="1.18717383310344"/>
    <n v="29"/>
  </r>
  <r>
    <x v="139"/>
    <s v="start"/>
    <s v="no_diff"/>
    <s v="easier"/>
    <s v="no_diff"/>
    <s v="the English words helped my brain link the images to the sound better"/>
    <x v="1"/>
    <x v="0"/>
    <x v="3"/>
    <x v="2"/>
    <s v="in_english"/>
    <x v="0"/>
    <s v="it links the image and sound to the picture"/>
    <x v="2"/>
    <x v="0"/>
    <x v="1"/>
    <s v="Yes"/>
    <n v="0"/>
    <s v="no_headphones"/>
    <n v="37"/>
    <s v="m"/>
    <s v="bachelors"/>
    <s v="British"/>
    <s v="UK"/>
    <x v="1"/>
    <n v="0"/>
    <s v="none"/>
    <s v="NA"/>
    <n v="1"/>
    <s v="mobile"/>
    <n v="1445.65625"/>
    <n v="0.90665725368750005"/>
    <n v="32"/>
  </r>
  <r>
    <x v="140"/>
    <s v="start"/>
    <s v="difficult"/>
    <s v="easier"/>
    <s v="easier"/>
    <s v="some words were very similar so it made it easier to see the spelling "/>
    <x v="1"/>
    <x v="0"/>
    <x v="1"/>
    <x v="1"/>
    <s v="in_english"/>
    <x v="0"/>
    <s v="i find it easier to read the word first before looking at the picture "/>
    <x v="2"/>
    <x v="0"/>
    <x v="1"/>
    <s v="Yes"/>
    <n v="0"/>
    <s v="no_headphones"/>
    <n v="55"/>
    <s v="f"/>
    <s v="secondary"/>
    <s v="British"/>
    <s v="UK"/>
    <x v="1"/>
    <n v="0"/>
    <s v="none"/>
    <s v="NA"/>
    <n v="1"/>
    <s v="mobile"/>
    <n v="1593.69047619047"/>
    <n v="2.0111298012142802"/>
    <n v="42"/>
  </r>
  <r>
    <x v="141"/>
    <s v="no_see"/>
    <s v="no_notice"/>
    <s v="no_notice"/>
    <s v="no_diff"/>
    <s v="none"/>
    <x v="1"/>
    <x v="2"/>
    <x v="4"/>
    <x v="0"/>
    <s v="no_OI"/>
    <x v="1"/>
    <s v="learn by sound"/>
    <x v="13"/>
    <x v="0"/>
    <x v="1"/>
    <s v="Yes"/>
    <n v="0.12"/>
    <s v="no_headphones"/>
    <n v="53"/>
    <s v="f"/>
    <s v="professional qualification"/>
    <s v="British"/>
    <s v="UK"/>
    <x v="1"/>
    <n v="0"/>
    <s v="none"/>
    <s v="NA"/>
    <n v="1"/>
    <s v="mobile"/>
    <n v="1470.04"/>
    <n v="0.19338225164"/>
    <n v="25"/>
  </r>
  <r>
    <x v="142"/>
    <s v="start"/>
    <s v="no_notice"/>
    <s v="no_notice"/>
    <s v="no_diff"/>
    <s v="I didn't notice the written words as much as hearing them."/>
    <x v="1"/>
    <x v="2"/>
    <x v="5"/>
    <x v="0"/>
    <s v="in_english"/>
    <x v="1"/>
    <s v="It depends on how the word the is learnt. If it is a speed learning when I'm trying to remember the sound of words, a picture associated with their meaning, and their spelling at once, it seems to overtask me. Word and picture, or sound and picture work, but all three together in a timed test is a bit much."/>
    <x v="7"/>
    <x v="0"/>
    <x v="1"/>
    <s v="Yes"/>
    <n v="0.01"/>
    <s v="headphones"/>
    <n v="44"/>
    <s v="m"/>
    <s v="doctorate"/>
    <s v="Canadian"/>
    <s v="Canada"/>
    <x v="1"/>
    <n v="0"/>
    <s v="NA"/>
    <s v="NA"/>
    <n v="1"/>
    <s v="computer"/>
    <n v="1780.2580645161199"/>
    <n v="0.915188153"/>
    <n v="31"/>
  </r>
  <r>
    <x v="142"/>
    <s v="start"/>
    <s v="no_notice"/>
    <s v="no_notice"/>
    <s v="no_diff"/>
    <s v="The written words were most a distraction, and as this test appeared to be timed, it seemed ineffecient to add trying to learn the written version of the word in addition to its sound, so I mostly ignored the written words."/>
    <x v="1"/>
    <x v="2"/>
    <x v="6"/>
    <x v="0"/>
    <s v="in_english"/>
    <x v="1"/>
    <m/>
    <x v="3"/>
    <x v="0"/>
    <x v="3"/>
    <s v="Yes"/>
    <n v="0.01"/>
    <s v="headphones"/>
    <n v="44"/>
    <s v="m"/>
    <s v="doctorate"/>
    <s v="Canadian"/>
    <s v="Canada"/>
    <x v="1"/>
    <n v="0"/>
    <s v="NA"/>
    <s v="NA"/>
    <n v="1"/>
    <s v="computer"/>
    <n v="1780.2580645161199"/>
    <n v="0.915188153"/>
    <n v="31"/>
  </r>
  <r>
    <x v="143"/>
    <s v="start"/>
    <s v="no_notice"/>
    <s v="easier"/>
    <s v="difficult"/>
    <s v="Yes, helped to know which letter each word started with."/>
    <x v="1"/>
    <x v="0"/>
    <x v="2"/>
    <x v="5"/>
    <s v="in_english"/>
    <x v="0"/>
    <s v="Helps understand how a word is pronounced "/>
    <x v="1"/>
    <x v="1"/>
    <x v="1"/>
    <s v="Yes"/>
    <n v="0.03"/>
    <s v="earphones"/>
    <n v="29"/>
    <s v="f"/>
    <s v="bachelors"/>
    <s v="British"/>
    <s v="UK"/>
    <x v="1"/>
    <n v="0"/>
    <s v="none"/>
    <s v="NA"/>
    <n v="1"/>
    <s v="computer"/>
    <n v="2381.1875"/>
    <n v="0.99034646653125002"/>
    <n v="32"/>
  </r>
  <r>
    <x v="144"/>
    <s v="middle"/>
    <s v="no_diff"/>
    <s v="easier"/>
    <s v="difficult"/>
    <s v="Seeing the word made it easier to understand what the word was, because even if you misheard the word, the spelling was there so reinforce what the word was."/>
    <x v="1"/>
    <x v="0"/>
    <x v="1"/>
    <x v="0"/>
    <s v="in_english"/>
    <x v="0"/>
    <s v="Seeing the word means you take the word in visually as well as through hearing it, making it easier to learn. "/>
    <x v="6"/>
    <x v="0"/>
    <x v="1"/>
    <s v="Yes"/>
    <n v="0"/>
    <s v="headphones"/>
    <n v="29"/>
    <s v="m"/>
    <s v="bachelors"/>
    <s v="British"/>
    <s v="UK"/>
    <x v="1"/>
    <n v="0"/>
    <s v="none"/>
    <s v="NA"/>
    <n v="1"/>
    <s v="computer"/>
    <n v="1159.0448275862"/>
    <n v="0.56849376706896504"/>
    <n v="29"/>
  </r>
  <r>
    <x v="144"/>
    <s v="middle"/>
    <s v="no_diff"/>
    <s v="easier"/>
    <s v="difficult"/>
    <s v="It also meant you heard the word and saw the word so you had two chances to learn the word. "/>
    <x v="1"/>
    <x v="0"/>
    <x v="3"/>
    <x v="0"/>
    <s v="in_english"/>
    <x v="0"/>
    <m/>
    <x v="3"/>
    <x v="0"/>
    <x v="3"/>
    <s v="Yes"/>
    <n v="0"/>
    <s v="headphones"/>
    <n v="29"/>
    <s v="m"/>
    <s v="bachelors"/>
    <s v="British"/>
    <s v="UK"/>
    <x v="1"/>
    <n v="0"/>
    <s v="none"/>
    <s v="NA"/>
    <n v="1"/>
    <s v="computer"/>
    <n v="1159.0448275862"/>
    <n v="0.56849376706896504"/>
    <n v="29"/>
  </r>
  <r>
    <x v="145"/>
    <s v="middle"/>
    <s v="difficult"/>
    <s v="no_diff"/>
    <s v="no_notice"/>
    <s v="The change in language distracted from the image and sound of the word"/>
    <x v="1"/>
    <x v="1"/>
    <x v="4"/>
    <x v="0"/>
    <s v="no_OI"/>
    <x v="1"/>
    <s v="If the focus is purely on sound, hearing and then repeating orally is more beneficial in consistently replicating and identifying the sound/word"/>
    <x v="13"/>
    <x v="0"/>
    <x v="1"/>
    <s v="Yes"/>
    <n v="0"/>
    <s v="headphones"/>
    <n v="24"/>
    <s v="m"/>
    <s v="professional qualification"/>
    <s v="British"/>
    <s v="UK"/>
    <x v="1"/>
    <n v="0"/>
    <s v="none"/>
    <s v="NA"/>
    <n v="1"/>
    <s v="computer"/>
    <n v="1684.7333333333299"/>
    <n v="1.3398470485151499"/>
    <n v="33"/>
  </r>
  <r>
    <x v="146"/>
    <s v="start"/>
    <s v="easier"/>
    <s v="easier"/>
    <s v="no_notice"/>
    <s v="إلى حد ما"/>
    <x v="0"/>
    <x v="1"/>
    <x v="4"/>
    <x v="0"/>
    <s v="in_english"/>
    <x v="0"/>
    <s v="حتى يكون هناك ربط بين الصوت ورسم الكلمة"/>
    <x v="6"/>
    <x v="0"/>
    <x v="0"/>
    <s v="Yes"/>
    <n v="0"/>
    <s v="headphones"/>
    <n v="49"/>
    <s v="m"/>
    <s v="doctorate"/>
    <s v="Saudi"/>
    <s v="Saudi Arabia"/>
    <x v="0"/>
    <n v="3"/>
    <s v="intermediate"/>
    <n v="8"/>
    <n v="1"/>
    <s v="computer"/>
    <n v="2074.29615384615"/>
    <n v="0.24203100599999999"/>
    <n v="26"/>
  </r>
  <r>
    <x v="147"/>
    <s v="start"/>
    <s v="no_diff"/>
    <s v="no_diff"/>
    <s v="no_diff"/>
    <s v="No - I think I took in the information by hearing. Perhaps a bit distracting seeing the Arabic, as I can read Farsi alphabet, and they seemed the same,  so I was actively ignoring the Arabic so I wasn't distracted and not looking at the pictures properly."/>
    <x v="1"/>
    <x v="1"/>
    <x v="4"/>
    <x v="0"/>
    <s v="no_OI"/>
    <x v="1"/>
    <s v="Sometimes the spelling and the pronunciation differ and I'd rather hear the word first and then read it."/>
    <x v="11"/>
    <x v="0"/>
    <x v="1"/>
    <s v="Yes"/>
    <n v="0.56000000000000005"/>
    <s v="headphones"/>
    <n v="32"/>
    <s v="f"/>
    <s v="masters"/>
    <s v="British"/>
    <s v="UK"/>
    <x v="1"/>
    <n v="0"/>
    <s v="none"/>
    <s v="NA"/>
    <n v="1"/>
    <s v="computer"/>
    <n v="1642.9777777777699"/>
    <n v="2.2097659729333299"/>
    <n v="45"/>
  </r>
  <r>
    <x v="148"/>
    <s v="no_see"/>
    <s v="no_diff"/>
    <s v="no_notice"/>
    <s v="difficult"/>
    <s v="بعض الكلمات لم ألاحظ أنها تبدأ بصوتين متشابهين_x000a_مثلا v and f  وبما أن هذه الأصوات غائبة في لغتي في الغالب لن أنتبه لها عند سماعها فقط فالإملاء يساعد في هذه الحالة"/>
    <x v="0"/>
    <x v="0"/>
    <x v="1"/>
    <x v="1"/>
    <s v="in_english"/>
    <x v="0"/>
    <s v="لصعوبة التفريق أحيانا بين الأصوات"/>
    <x v="1"/>
    <x v="2"/>
    <x v="0"/>
    <s v="Yes"/>
    <n v="0"/>
    <s v="no_headphones"/>
    <n v="27"/>
    <s v="f"/>
    <s v="masters"/>
    <s v="Saudi"/>
    <s v="Saudi Arabia"/>
    <x v="0"/>
    <n v="5"/>
    <s v="advanced"/>
    <n v="12"/>
    <n v="1"/>
    <s v="mobile"/>
    <n v="1723.79487179487"/>
    <n v="1.56694155605128"/>
    <n v="39"/>
  </r>
  <r>
    <x v="149"/>
    <s v="middle"/>
    <s v="no_diff"/>
    <s v="difficult"/>
    <s v="no_diff"/>
    <s v="في الغالب لا يحدث فرق بل ربما يشتت قليلا النظر الى الكلمة المكتوبة والصورة والاستماع"/>
    <x v="0"/>
    <x v="2"/>
    <x v="6"/>
    <x v="0"/>
    <s v="in_english"/>
    <x v="1"/>
    <s v="لانه يصعب علي المهمة في حفظ الاملاء للاحرف وحفظ الكلمة المستمعة"/>
    <x v="7"/>
    <x v="0"/>
    <x v="0"/>
    <s v="Yes"/>
    <n v="0"/>
    <s v="no_headphones"/>
    <n v="22"/>
    <s v="m"/>
    <s v="bachelors"/>
    <s v="Saudi"/>
    <s v="Saudi Arabia"/>
    <x v="0"/>
    <n v="2"/>
    <s v="beginner"/>
    <n v="5"/>
    <n v="1"/>
    <s v="computer"/>
    <n v="2298.7241379310299"/>
    <n v="0.616649051413793"/>
    <n v="29"/>
  </r>
  <r>
    <x v="150"/>
    <s v="no_see"/>
    <s v="difficult"/>
    <s v="easier"/>
    <s v="difficult"/>
    <s v="helped me remember the words as I am a visual person"/>
    <x v="1"/>
    <x v="0"/>
    <x v="2"/>
    <x v="0"/>
    <s v="in_english"/>
    <x v="0"/>
    <s v="I am a visual person."/>
    <x v="10"/>
    <x v="0"/>
    <x v="1"/>
    <s v="Yes"/>
    <n v="0"/>
    <s v="earphones"/>
    <n v="50"/>
    <s v="m"/>
    <s v="doctorate"/>
    <s v="Saudi"/>
    <s v="UAE"/>
    <x v="0"/>
    <n v="5"/>
    <s v="nearnative"/>
    <n v="12"/>
    <n v="1"/>
    <s v="computer"/>
    <n v="1970.15384615384"/>
    <n v="1.93127929223076"/>
    <n v="39"/>
  </r>
  <r>
    <x v="150"/>
    <s v="no_see"/>
    <s v="difficult"/>
    <s v="easier"/>
    <s v="difficult"/>
    <m/>
    <x v="2"/>
    <x v="1"/>
    <x v="4"/>
    <x v="0"/>
    <s v="in_english"/>
    <x v="0"/>
    <s v="it helps me remember"/>
    <x v="9"/>
    <x v="0"/>
    <x v="1"/>
    <s v="Yes"/>
    <n v="0"/>
    <s v="earphones"/>
    <n v="50"/>
    <s v="m"/>
    <s v="doctorate"/>
    <s v="Saudi"/>
    <s v="UAE"/>
    <x v="0"/>
    <n v="5"/>
    <s v="nearnative"/>
    <n v="12"/>
    <n v="1"/>
    <s v="computer"/>
    <n v="1970.15384615384"/>
    <n v="1.93127929223076"/>
    <n v="39"/>
  </r>
  <r>
    <x v="151"/>
    <s v="middle"/>
    <s v="difficult"/>
    <s v="easier"/>
    <s v="no_notice"/>
    <s v="to the remember of the words _x000a_"/>
    <x v="1"/>
    <x v="0"/>
    <x v="2"/>
    <x v="0"/>
    <s v="in_english"/>
    <x v="0"/>
    <s v="To understand the word more"/>
    <x v="1"/>
    <x v="2"/>
    <x v="1"/>
    <s v="Yes"/>
    <n v="0.77"/>
    <s v="headphones"/>
    <n v="28"/>
    <s v="m"/>
    <s v="bachelors"/>
    <s v="Saudi"/>
    <s v="Saudi Arabia"/>
    <x v="0"/>
    <n v="5"/>
    <s v="advanced"/>
    <n v="11"/>
    <n v="1"/>
    <s v="computer"/>
    <n v="1376.56666666666"/>
    <n v="0.22328986683333299"/>
    <n v="24"/>
  </r>
  <r>
    <x v="151"/>
    <s v="middle"/>
    <s v="difficult"/>
    <s v="easier"/>
    <s v="no_notice"/>
    <m/>
    <x v="2"/>
    <x v="1"/>
    <x v="4"/>
    <x v="0"/>
    <s v="in_english"/>
    <x v="0"/>
    <s v="and know how to properly use it "/>
    <x v="1"/>
    <x v="1"/>
    <x v="1"/>
    <s v="Yes"/>
    <n v="0.77"/>
    <s v="headphones"/>
    <n v="28"/>
    <s v="m"/>
    <s v="bachelors"/>
    <s v="Saudi"/>
    <s v="Saudi Arabia"/>
    <x v="0"/>
    <n v="5"/>
    <s v="advanced"/>
    <n v="11"/>
    <n v="1"/>
    <s v="computer"/>
    <n v="1376.56666666666"/>
    <n v="0.22328986683333299"/>
    <n v="24"/>
  </r>
  <r>
    <x v="152"/>
    <s v="no_see"/>
    <s v="no_diff"/>
    <s v="no_notice"/>
    <s v="no_diff"/>
    <s v="no difference did not look at the words trying to remember what the image looks like"/>
    <x v="1"/>
    <x v="2"/>
    <x v="5"/>
    <x v="0"/>
    <s v="in_english"/>
    <x v="1"/>
    <s v="not focused on written just the sound "/>
    <x v="13"/>
    <x v="0"/>
    <x v="1"/>
    <s v="Yes"/>
    <n v="0.05"/>
    <s v="no_headphones"/>
    <n v="58"/>
    <s v="f"/>
    <s v="secondary"/>
    <s v="British"/>
    <s v="UK"/>
    <x v="1"/>
    <n v="0"/>
    <s v="none"/>
    <s v="NA"/>
    <n v="1"/>
    <s v="computer"/>
    <n v="2234.9068965517199"/>
    <n v="0.73317158972413699"/>
    <n v="29"/>
  </r>
  <r>
    <x v="153"/>
    <s v="end"/>
    <s v="no_diff"/>
    <s v="easier"/>
    <s v="difficult"/>
    <s v="Yes, seeing them helped me rehearse the word in my head."/>
    <x v="1"/>
    <x v="0"/>
    <x v="7"/>
    <x v="0"/>
    <s v="in_english"/>
    <x v="0"/>
    <s v="It helps you break down the different sounds/letters involved, especially if there are three or more syllables."/>
    <x v="1"/>
    <x v="3"/>
    <x v="1"/>
    <s v="Yes"/>
    <n v="0.16"/>
    <s v="no_headphones"/>
    <n v="27"/>
    <s v="f"/>
    <s v="doctorate"/>
    <s v="British"/>
    <s v="UK"/>
    <x v="1"/>
    <n v="0"/>
    <s v="none"/>
    <s v="NA"/>
    <n v="1"/>
    <s v="computer"/>
    <n v="2385.3282051281999"/>
    <n v="1.6326621491282001"/>
    <n v="39"/>
  </r>
  <r>
    <x v="153"/>
    <s v="end"/>
    <s v="no_diff"/>
    <s v="easier"/>
    <s v="difficult"/>
    <s v="It also confirmed the sounds that the speaker was making (e.g. v versus f)"/>
    <x v="1"/>
    <x v="0"/>
    <x v="1"/>
    <x v="1"/>
    <s v="in_english"/>
    <x v="0"/>
    <s v="It prevents you learning it incorrectly incase you have mishead the pronounciation."/>
    <x v="1"/>
    <x v="2"/>
    <x v="1"/>
    <s v="Yes"/>
    <n v="0.16"/>
    <s v="no_headphones"/>
    <n v="27"/>
    <s v="f"/>
    <s v="doctorate"/>
    <s v="British"/>
    <s v="UK"/>
    <x v="1"/>
    <n v="0"/>
    <s v="none"/>
    <s v="NA"/>
    <n v="1"/>
    <s v="computer"/>
    <n v="2385.3282051281999"/>
    <n v="1.6326621491282001"/>
    <n v="39"/>
  </r>
  <r>
    <x v="154"/>
    <s v="start"/>
    <s v="no_diff"/>
    <s v="no_diff"/>
    <s v="no_diff"/>
    <s v="I don't think so particularly. Arabic text was of no help and I don't think the English text made a noticable difference."/>
    <x v="1"/>
    <x v="2"/>
    <x v="8"/>
    <x v="0"/>
    <s v="in_english"/>
    <x v="0"/>
    <s v="I think I find it quite difficult to make the correct sounds when speaking, without first seeing the word written down (assuming it is written in characters I am familiar with)"/>
    <x v="1"/>
    <x v="1"/>
    <x v="1"/>
    <s v="Yes"/>
    <n v="0.08"/>
    <s v="earphones"/>
    <n v="27"/>
    <s v="m"/>
    <s v="masters"/>
    <s v="British"/>
    <s v="UK"/>
    <x v="1"/>
    <n v="0"/>
    <s v="none"/>
    <s v="NA"/>
    <n v="1"/>
    <s v="computer"/>
    <n v="3575.2410256410199"/>
    <n v="1.55500563074358"/>
    <n v="39"/>
  </r>
  <r>
    <x v="155"/>
    <s v="end"/>
    <s v="difficult"/>
    <s v="easier"/>
    <s v="easier"/>
    <s v="نعم، الكلمات المكتوبة كانت اصعب"/>
    <x v="0"/>
    <x v="2"/>
    <x v="4"/>
    <x v="0"/>
    <s v="no_OI"/>
    <x v="1"/>
    <s v="لكي لا اتشتت بالتركيز على املاء تلك الكلمة"/>
    <x v="7"/>
    <x v="0"/>
    <x v="0"/>
    <s v="Yes"/>
    <n v="0"/>
    <s v="no_headphones"/>
    <n v="21"/>
    <s v="m"/>
    <s v="bachelors"/>
    <s v="Iraqi"/>
    <s v="Iraq"/>
    <x v="0"/>
    <n v="5"/>
    <s v="advanced"/>
    <n v="9"/>
    <n v="1"/>
    <s v="mobile"/>
    <n v="1730.43823529411"/>
    <n v="1.34671041588235"/>
    <n v="34"/>
  </r>
  <r>
    <x v="156"/>
    <s v="middle"/>
    <s v="easier"/>
    <s v="easier"/>
    <s v="difficult"/>
    <n v="3"/>
    <x v="2"/>
    <x v="1"/>
    <x v="4"/>
    <x v="0"/>
    <s v="in_english"/>
    <x v="0"/>
    <s v="It is better"/>
    <x v="3"/>
    <x v="0"/>
    <x v="1"/>
    <s v="Yes"/>
    <n v="0.24"/>
    <s v="earphones"/>
    <n v="39"/>
    <s v="f"/>
    <s v="secondary"/>
    <s v="Iraqi"/>
    <s v="Iraq"/>
    <x v="0"/>
    <n v="5"/>
    <s v="intermediate"/>
    <n v="5"/>
    <n v="1"/>
    <s v="mobile"/>
    <n v="5187.4289473684203"/>
    <n v="1.5729018338420999"/>
    <n v="38"/>
  </r>
  <r>
    <x v="157"/>
    <s v="middle"/>
    <s v="easier"/>
    <s v="easier"/>
    <s v="difficult"/>
    <s v="Yes,_x000a_How much it helps to learn."/>
    <x v="1"/>
    <x v="0"/>
    <x v="0"/>
    <x v="0"/>
    <s v="in_english"/>
    <x v="0"/>
    <s v="That help me to learn quickly "/>
    <x v="8"/>
    <x v="0"/>
    <x v="1"/>
    <s v="Yes"/>
    <n v="0"/>
    <s v="earphones"/>
    <n v="22"/>
    <s v="m"/>
    <s v="bachelors"/>
    <s v="Iraqi"/>
    <s v="Iraq"/>
    <x v="0"/>
    <n v="3"/>
    <s v="intermediate"/>
    <n v="4"/>
    <n v="1"/>
    <s v="mobile"/>
    <n v="1732.088"/>
    <n v="0.36578848275999998"/>
    <n v="25"/>
  </r>
  <r>
    <x v="158"/>
    <s v="start"/>
    <s v="easier"/>
    <s v="easier"/>
    <s v="difficult"/>
    <s v="far"/>
    <x v="1"/>
    <x v="1"/>
    <x v="4"/>
    <x v="0"/>
    <s v="in_arabic"/>
    <x v="0"/>
    <s v="to be familiar with that word"/>
    <x v="1"/>
    <x v="0"/>
    <x v="1"/>
    <s v="Yes"/>
    <n v="0.4"/>
    <s v="headphones"/>
    <n v="21"/>
    <s v="m"/>
    <s v="bachelors"/>
    <s v="Iraqi"/>
    <s v="Iraq"/>
    <x v="0"/>
    <n v="5"/>
    <s v="advanced"/>
    <n v="12"/>
    <n v="1"/>
    <s v="mobile"/>
    <n v="2547.1387096774101"/>
    <n v="1.0654416366129"/>
    <n v="31"/>
  </r>
  <r>
    <x v="159"/>
    <s v="start"/>
    <s v="easier"/>
    <s v="difficult"/>
    <s v="easier"/>
    <s v="just a little "/>
    <x v="1"/>
    <x v="1"/>
    <x v="4"/>
    <x v="0"/>
    <s v="in_english"/>
    <x v="0"/>
    <s v="to be familiar with that word"/>
    <x v="1"/>
    <x v="0"/>
    <x v="1"/>
    <s v="Yes"/>
    <n v="0.52"/>
    <s v="headphones"/>
    <n v="21"/>
    <s v="m"/>
    <s v="secondary"/>
    <s v="Iraqi"/>
    <s v="Iraq"/>
    <x v="0"/>
    <n v="5"/>
    <s v="advanced"/>
    <n v="9"/>
    <n v="1"/>
    <s v="mobile"/>
    <n v="2443.92"/>
    <n v="0.89708609593333299"/>
    <n v="30"/>
  </r>
  <r>
    <x v="160"/>
    <s v="end"/>
    <s v="difficult"/>
    <s v="easier"/>
    <s v="difficult"/>
    <s v="wide range"/>
    <x v="1"/>
    <x v="1"/>
    <x v="4"/>
    <x v="0"/>
    <s v="in_english"/>
    <x v="0"/>
    <s v="to memorize it in better way"/>
    <x v="4"/>
    <x v="0"/>
    <x v="1"/>
    <s v="Yes"/>
    <n v="0.57999999999999996"/>
    <s v="no_headphones"/>
    <n v="38"/>
    <s v="m"/>
    <s v="secondary"/>
    <s v="Iraqi"/>
    <s v="Iraq"/>
    <x v="0"/>
    <n v="5"/>
    <s v="intermediate"/>
    <n v="9"/>
    <n v="1"/>
    <s v="mobile"/>
    <n v="5161.9642857142799"/>
    <n v="2.03883819883333"/>
    <n v="42"/>
  </r>
  <r>
    <x v="161"/>
    <s v="middle"/>
    <s v="difficult"/>
    <s v="easier"/>
    <s v="difficult"/>
    <s v="seeing the initial letter helped. "/>
    <x v="1"/>
    <x v="0"/>
    <x v="2"/>
    <x v="5"/>
    <s v="in_english"/>
    <x v="0"/>
    <s v="because i can attempt an answer phonetically "/>
    <x v="1"/>
    <x v="1"/>
    <x v="1"/>
    <s v="Yes"/>
    <n v="0.56999999999999995"/>
    <s v="headphones"/>
    <n v="57"/>
    <s v="f"/>
    <s v="professional qualification"/>
    <s v="British"/>
    <s v="UK"/>
    <x v="1"/>
    <n v="0"/>
    <s v="none"/>
    <s v="NA"/>
    <n v="1"/>
    <s v="tablet"/>
    <n v="2081.5882352941098"/>
    <n v="1.1548660187647"/>
    <n v="34"/>
  </r>
  <r>
    <x v="162"/>
    <s v="middle"/>
    <s v="no_diff"/>
    <s v="easier"/>
    <s v="difficult"/>
    <s v="Yes, it helped me to hear the separation between [m] and [n] or [v] and [f]"/>
    <x v="1"/>
    <x v="0"/>
    <x v="1"/>
    <x v="1"/>
    <s v="in_english"/>
    <x v="0"/>
    <s v="It can give an indication of which sound you are lisening for in English - though not always"/>
    <x v="1"/>
    <x v="2"/>
    <x v="1"/>
    <s v="Yes"/>
    <n v="0.16"/>
    <s v="headphones"/>
    <n v="25"/>
    <s v="m"/>
    <s v="masters"/>
    <s v="British"/>
    <s v="UK"/>
    <x v="1"/>
    <n v="0"/>
    <s v="none"/>
    <s v="NA"/>
    <n v="1"/>
    <s v="computer"/>
    <n v="1045.7604166666599"/>
    <n v="2.5631031310000001"/>
    <n v="48"/>
  </r>
  <r>
    <x v="163"/>
    <s v="start"/>
    <s v="no_diff"/>
    <s v="easier"/>
    <s v="no_diff"/>
    <s v="With the English ones, it made it slightly easier to remember them I think as I sometimes I would match the first syllable with a letter in my memory. "/>
    <x v="1"/>
    <x v="0"/>
    <x v="2"/>
    <x v="5"/>
    <s v="in_english"/>
    <x v="0"/>
    <s v="Actually maybe not the first time you hear them but I find it useful to see new words written down. I think it helps me to help me remember them."/>
    <x v="9"/>
    <x v="0"/>
    <x v="1"/>
    <s v="Yes"/>
    <n v="0.05"/>
    <s v="earphones"/>
    <n v="34"/>
    <s v="f"/>
    <s v="masters"/>
    <s v="British"/>
    <s v="UK"/>
    <x v="1"/>
    <n v="0"/>
    <s v="beginner"/>
    <s v="NA"/>
    <n v="1"/>
    <s v="computer"/>
    <n v="1503.2923076923"/>
    <n v="1.76999829317948"/>
    <n v="39"/>
  </r>
  <r>
    <x v="163"/>
    <s v="start"/>
    <s v="no_diff"/>
    <s v="easier"/>
    <s v="no_diff"/>
    <s v="It made no difference whatsoever with the arabic words because I cannot differentiate between them anyway."/>
    <x v="1"/>
    <x v="2"/>
    <x v="8"/>
    <x v="0"/>
    <s v="in_english"/>
    <x v="0"/>
    <m/>
    <x v="3"/>
    <x v="0"/>
    <x v="3"/>
    <s v="Yes"/>
    <n v="0.05"/>
    <s v="earphones"/>
    <n v="34"/>
    <s v="f"/>
    <s v="masters"/>
    <s v="British"/>
    <s v="UK"/>
    <x v="1"/>
    <n v="0"/>
    <s v="beginner"/>
    <s v="NA"/>
    <n v="1"/>
    <s v="computer"/>
    <n v="1503.2923076923"/>
    <n v="1.76999829317948"/>
    <n v="39"/>
  </r>
  <r>
    <x v="164"/>
    <s v="start"/>
    <s v="no_diff"/>
    <s v="no_diff"/>
    <s v="easier"/>
    <s v="I preferred learning from sound alone, as English spelling didn't reflect pronunciation. "/>
    <x v="1"/>
    <x v="2"/>
    <x v="5"/>
    <x v="0"/>
    <s v="no_OI"/>
    <x v="1"/>
    <s v="Spelling rarely reflects pronunciation in English and in the languages I have learnt. "/>
    <x v="11"/>
    <x v="0"/>
    <x v="1"/>
    <s v="Yes"/>
    <n v="0.14000000000000001"/>
    <s v="headphones"/>
    <n v="31"/>
    <s v="f"/>
    <s v="doctorate"/>
    <s v="British"/>
    <s v="France"/>
    <x v="1"/>
    <n v="0"/>
    <s v="none"/>
    <s v="NA"/>
    <n v="1"/>
    <s v="computer"/>
    <n v="2200.44680851063"/>
    <n v="2.4503359528936102"/>
    <n v="47"/>
  </r>
  <r>
    <x v="165"/>
    <s v="start"/>
    <s v="easier"/>
    <s v="easier"/>
    <s v="difficult"/>
    <s v="yas"/>
    <x v="1"/>
    <x v="1"/>
    <x v="4"/>
    <x v="0"/>
    <s v="in_english"/>
    <x v="0"/>
    <s v="للربط بين الصورة والصوت والكتابة"/>
    <x v="2"/>
    <x v="0"/>
    <x v="0"/>
    <s v="Yes"/>
    <n v="0"/>
    <s v="no_headphones"/>
    <n v="42"/>
    <s v="m"/>
    <s v="doctorate"/>
    <s v="Egyptian"/>
    <s v="Egypt"/>
    <x v="0"/>
    <n v="3"/>
    <s v="intermediate"/>
    <n v="8"/>
    <n v="1"/>
    <s v="computer"/>
    <n v="2202.9499999999998"/>
    <n v="0.29608372716666598"/>
    <n v="24"/>
  </r>
  <r>
    <x v="166"/>
    <s v="start"/>
    <s v="no_diff"/>
    <s v="easier"/>
    <s v="no_notice"/>
    <s v="Seeing English spelling helped to make connections between what I was hearing and what I was seeing"/>
    <x v="1"/>
    <x v="0"/>
    <x v="3"/>
    <x v="0"/>
    <s v="in_english"/>
    <x v="0"/>
    <s v="It offers a visual cue from the very start that I can use to recall the word later. "/>
    <x v="14"/>
    <x v="0"/>
    <x v="1"/>
    <s v="Yes"/>
    <n v="0"/>
    <s v="earphones"/>
    <n v="27"/>
    <s v="m"/>
    <s v="masters"/>
    <s v="British"/>
    <s v="UK"/>
    <x v="1"/>
    <n v="0"/>
    <s v="none"/>
    <s v="NA"/>
    <n v="1"/>
    <s v="computer"/>
    <n v="1358.8340425531901"/>
    <n v="2.4503359528936102"/>
    <n v="47"/>
  </r>
  <r>
    <x v="167"/>
    <s v="start"/>
    <s v="no_diff"/>
    <s v="easier"/>
    <s v="easier"/>
    <s v="found it easier in understanding spoken word which in turn helped identify object_x000a_"/>
    <x v="1"/>
    <x v="0"/>
    <x v="1"/>
    <x v="0"/>
    <s v="in_english"/>
    <x v="0"/>
    <s v="soliifies understanding of hearing the word, like a confirmation _x000a__x000a_"/>
    <x v="1"/>
    <x v="2"/>
    <x v="1"/>
    <s v="Yes"/>
    <n v="0"/>
    <s v="earphones"/>
    <n v="38"/>
    <s v="f"/>
    <s v="bachelors"/>
    <s v="British"/>
    <s v="UK"/>
    <x v="1"/>
    <n v="0"/>
    <s v="none"/>
    <s v="NA"/>
    <n v="1"/>
    <s v="computer"/>
    <n v="1489.69444444444"/>
    <n v="1.38196132513888"/>
    <n v="36"/>
  </r>
  <r>
    <x v="168"/>
    <s v="start"/>
    <s v="no_diff"/>
    <s v="no_diff"/>
    <s v="no_diff"/>
    <s v="The writing didn't help or hinder in any way - I focused more on hearing them out loud and trying to match the sound to the colours and shapes."/>
    <x v="1"/>
    <x v="2"/>
    <x v="5"/>
    <x v="0"/>
    <s v="no_OI"/>
    <x v="0"/>
    <s v="I think it is probably subconsciously helping - even though I dont think it helps me!"/>
    <x v="3"/>
    <x v="0"/>
    <x v="1"/>
    <s v="Yes"/>
    <n v="0.03"/>
    <s v="no_headphones"/>
    <n v="31"/>
    <s v="f"/>
    <s v="masters"/>
    <s v="British"/>
    <s v="UK"/>
    <x v="1"/>
    <n v="0"/>
    <s v="none"/>
    <s v="NA"/>
    <n v="1"/>
    <s v="computer"/>
    <n v="1286.8457142857101"/>
    <n v="1.2433343139714199"/>
    <n v="35"/>
  </r>
  <r>
    <x v="169"/>
    <s v="start"/>
    <s v="no_diff"/>
    <s v="no_diff"/>
    <s v="no_diff"/>
    <s v="no"/>
    <x v="1"/>
    <x v="2"/>
    <x v="4"/>
    <x v="0"/>
    <s v="no_OI"/>
    <x v="1"/>
    <s v="so many english words are spelt in different ways that dont always make it easy on first appearance "/>
    <x v="11"/>
    <x v="0"/>
    <x v="1"/>
    <s v="Yes"/>
    <n v="0"/>
    <s v="no_headphones"/>
    <n v="43"/>
    <s v="f"/>
    <s v="secondary"/>
    <s v="British"/>
    <s v="UK"/>
    <x v="1"/>
    <n v="0"/>
    <s v="none"/>
    <s v="NA"/>
    <n v="1"/>
    <s v="mobile"/>
    <n v="1204.8433333333301"/>
    <n v="0.80389097356666595"/>
    <n v="30"/>
  </r>
  <r>
    <x v="170"/>
    <s v="no_see"/>
    <s v="no_notice"/>
    <s v="no_notice"/>
    <s v="no_notice"/>
    <s v="i dont remember seeing any written words! feel a bit silly now..."/>
    <x v="1"/>
    <x v="2"/>
    <x v="5"/>
    <x v="0"/>
    <s v="in_english"/>
    <x v="0"/>
    <s v="it helps me to understand what the word means "/>
    <x v="1"/>
    <x v="2"/>
    <x v="1"/>
    <s v="Yes"/>
    <n v="0.1"/>
    <s v="no_headphones"/>
    <n v="31"/>
    <s v="f"/>
    <s v="bachelors"/>
    <s v="British"/>
    <s v="UK"/>
    <x v="1"/>
    <n v="0"/>
    <s v="none"/>
    <s v="NA"/>
    <n v="1"/>
    <s v="mobile"/>
    <n v="1211.1666666666599"/>
    <n v="2.5631031310000001"/>
    <n v="48"/>
  </r>
  <r>
    <x v="171"/>
    <s v="start"/>
    <s v="no_diff"/>
    <s v="easier"/>
    <s v="no_diff"/>
    <s v="it made a small difference, i was able to distinguish more easily the subtle differences between similar words"/>
    <x v="1"/>
    <x v="0"/>
    <x v="1"/>
    <x v="1"/>
    <s v="in_english"/>
    <x v="0"/>
    <s v="spellings provide a second sense to link the memory of the word to (sight as well as sound)"/>
    <x v="6"/>
    <x v="0"/>
    <x v="1"/>
    <s v="Yes"/>
    <n v="0.08"/>
    <s v="no_headphones"/>
    <n v="28"/>
    <s v="f"/>
    <s v="masters"/>
    <s v="British"/>
    <s v="UK"/>
    <x v="1"/>
    <n v="0"/>
    <s v="none"/>
    <s v="NA"/>
    <n v="1"/>
    <s v="mobile"/>
    <n v="1485.7999999977201"/>
    <n v="2.2374254546136298"/>
    <n v="44"/>
  </r>
  <r>
    <x v="171"/>
    <s v="start"/>
    <s v="no_diff"/>
    <s v="easier"/>
    <s v="no_diff"/>
    <m/>
    <x v="2"/>
    <x v="1"/>
    <x v="4"/>
    <x v="0"/>
    <s v="in_english"/>
    <x v="0"/>
    <s v="and can give you clues as to keaning which can also help memory."/>
    <x v="4"/>
    <x v="0"/>
    <x v="1"/>
    <s v="Yes"/>
    <n v="0.08"/>
    <s v="no_headphones"/>
    <n v="28"/>
    <s v="f"/>
    <s v="masters"/>
    <s v="British"/>
    <s v="UK"/>
    <x v="1"/>
    <n v="0"/>
    <s v="none"/>
    <s v="NA"/>
    <n v="1"/>
    <s v="mobile"/>
    <n v="1485.7999999977201"/>
    <n v="2.2374254546136298"/>
    <n v="44"/>
  </r>
  <r>
    <x v="172"/>
    <s v="middle"/>
    <s v="difficult"/>
    <s v="easier"/>
    <s v="no_diff"/>
    <s v="The English words I understood so it didn't make too much difference"/>
    <x v="1"/>
    <x v="2"/>
    <x v="4"/>
    <x v="0"/>
    <s v="no_OI"/>
    <x v="1"/>
    <s v="Because I can't correlate the sound I'm hearing to the shape of the lettering in Arabic. It would be different if I had learnt the Arabic alphabet first maybe??"/>
    <x v="2"/>
    <x v="0"/>
    <x v="1"/>
    <s v="Yes"/>
    <n v="0.02"/>
    <s v="no_headphones"/>
    <n v="64"/>
    <s v="f"/>
    <s v="professional qualification"/>
    <s v="British"/>
    <s v="UK"/>
    <x v="1"/>
    <n v="0"/>
    <s v="none"/>
    <s v="NA"/>
    <n v="1"/>
    <s v="computer"/>
    <n v="2351"/>
    <n v="1.91131177938095"/>
    <n v="42"/>
  </r>
  <r>
    <x v="172"/>
    <s v="middle"/>
    <s v="difficult"/>
    <s v="easier"/>
    <s v="no_diff"/>
    <s v="but the Arabic words put with the picture made it so that I felt there was more to take in, so distracted from learning the sound and I was trying to correlate th sound to the shape of the word?!!"/>
    <x v="1"/>
    <x v="2"/>
    <x v="6"/>
    <x v="0"/>
    <s v="no_OI"/>
    <x v="1"/>
    <m/>
    <x v="3"/>
    <x v="0"/>
    <x v="3"/>
    <s v="Yes"/>
    <n v="0.02"/>
    <s v="no_headphones"/>
    <n v="64"/>
    <s v="f"/>
    <s v="professional qualification"/>
    <s v="British"/>
    <s v="UK"/>
    <x v="1"/>
    <n v="0"/>
    <s v="none"/>
    <s v="NA"/>
    <n v="1"/>
    <s v="computer"/>
    <n v="2351"/>
    <n v="1.91131177938095"/>
    <n v="42"/>
  </r>
  <r>
    <x v="173"/>
    <s v="start"/>
    <s v="no_diff"/>
    <s v="easier"/>
    <s v="difficult"/>
    <s v="It helped consolidate my learning, it acted as another source for me to remember and help me learn the words."/>
    <x v="1"/>
    <x v="0"/>
    <x v="3"/>
    <x v="0"/>
    <s v="in_english"/>
    <x v="0"/>
    <s v="It helps to clarify which letters are used, and helps me to remember what the word is if I have seen it written as well as heard it. "/>
    <x v="9"/>
    <x v="0"/>
    <x v="1"/>
    <s v="Yes"/>
    <n v="0.03"/>
    <s v="headphones"/>
    <n v="30"/>
    <s v="f"/>
    <s v="masters"/>
    <s v="British"/>
    <s v="UK"/>
    <x v="1"/>
    <n v="0"/>
    <s v="none"/>
    <s v="NA"/>
    <n v="1"/>
    <s v="computer"/>
    <n v="1351.0133333333299"/>
    <n v="2.27445053631111"/>
    <n v="45"/>
  </r>
  <r>
    <x v="173"/>
    <s v="start"/>
    <s v="no_diff"/>
    <s v="easier"/>
    <s v="difficult"/>
    <s v="It also helped clarify sounds which might be similar, e.g. was it an f or v that was said. "/>
    <x v="1"/>
    <x v="0"/>
    <x v="1"/>
    <x v="1"/>
    <s v="in_english"/>
    <x v="0"/>
    <s v="Without seeing it written, it can be hard to make sense of the sounds being made if the sounds are new to me. "/>
    <x v="1"/>
    <x v="2"/>
    <x v="1"/>
    <s v="Yes"/>
    <n v="0.03"/>
    <s v="headphones"/>
    <n v="30"/>
    <s v="f"/>
    <s v="masters"/>
    <s v="British"/>
    <s v="UK"/>
    <x v="1"/>
    <n v="0"/>
    <s v="none"/>
    <s v="NA"/>
    <n v="1"/>
    <s v="computer"/>
    <n v="1351.0133333333299"/>
    <n v="2.27445053631111"/>
    <n v="45"/>
  </r>
  <r>
    <x v="174"/>
    <s v="no_see"/>
    <s v="difficult"/>
    <s v="no_diff"/>
    <s v="easier"/>
    <s v="i don't now "/>
    <x v="1"/>
    <x v="1"/>
    <x v="4"/>
    <x v="0"/>
    <s v="in_english"/>
    <x v="1"/>
    <s v="because letters silent "/>
    <x v="13"/>
    <x v="0"/>
    <x v="1"/>
    <s v="Yes"/>
    <n v="0"/>
    <s v="no_headphones"/>
    <n v="24"/>
    <s v="f"/>
    <s v="secondary"/>
    <s v="Saudi"/>
    <s v="Saudi Arabia"/>
    <x v="0"/>
    <n v="1"/>
    <s v="beginner"/>
    <n v="6"/>
    <n v="1"/>
    <s v="mobile"/>
    <n v="1549.75"/>
    <n v="0.111704249916666"/>
    <n v="24"/>
  </r>
  <r>
    <x v="175"/>
    <s v="start"/>
    <s v="no_diff"/>
    <s v="no_diff"/>
    <s v="difficult"/>
    <s v="yes, it made it easier as you can match spelling to sound in some cases"/>
    <x v="1"/>
    <x v="0"/>
    <x v="3"/>
    <x v="3"/>
    <s v="in_english"/>
    <x v="0"/>
    <s v="i guess it's so that i can match sounds to letters"/>
    <x v="1"/>
    <x v="3"/>
    <x v="1"/>
    <s v="Yes"/>
    <n v="0"/>
    <s v="earphones"/>
    <n v="46"/>
    <s v="f"/>
    <s v="doctorate"/>
    <s v="British"/>
    <s v="UK"/>
    <x v="1"/>
    <n v="0"/>
    <s v="none"/>
    <s v="NA"/>
    <n v="1"/>
    <s v="computer"/>
    <n v="1527.37297297297"/>
    <n v="1.6799101221081001"/>
    <n v="37"/>
  </r>
  <r>
    <x v="176"/>
    <s v="start"/>
    <s v="no_diff"/>
    <s v="easier"/>
    <s v="difficult"/>
    <s v="I could read the word out loud to myself "/>
    <x v="1"/>
    <x v="0"/>
    <x v="7"/>
    <x v="0"/>
    <s v="in_english"/>
    <x v="1"/>
    <s v="It can be a distraction"/>
    <x v="7"/>
    <x v="0"/>
    <x v="1"/>
    <s v="Yes"/>
    <n v="0"/>
    <s v="no_headphones"/>
    <n v="38"/>
    <s v="m"/>
    <s v="masters"/>
    <s v="British"/>
    <s v="UK"/>
    <x v="1"/>
    <n v="0"/>
    <s v="none"/>
    <s v="NA"/>
    <n v="1"/>
    <s v="computer"/>
    <n v="2917.8709677419301"/>
    <n v="0.99406893577419297"/>
    <n v="31"/>
  </r>
  <r>
    <x v="177"/>
    <s v="middle"/>
    <s v="no_diff"/>
    <s v="no_diff"/>
    <s v="no_diff"/>
    <s v="No. I was only listening"/>
    <x v="1"/>
    <x v="2"/>
    <x v="5"/>
    <x v="0"/>
    <s v="in_english"/>
    <x v="1"/>
    <s v="I can memorize a word and a meaning pretty quickly. The spelling adds another layer of memorization."/>
    <x v="7"/>
    <x v="0"/>
    <x v="1"/>
    <s v="Yes"/>
    <n v="0.01"/>
    <s v="earphones"/>
    <n v="19"/>
    <s v="f"/>
    <s v="secondary"/>
    <s v="American"/>
    <s v="UK"/>
    <x v="1"/>
    <n v="0"/>
    <s v="none"/>
    <s v="NA"/>
    <n v="1"/>
    <s v="computer"/>
    <n v="1789.7512195121899"/>
    <n v="2.0644220184634099"/>
    <n v="41"/>
  </r>
  <r>
    <x v="178"/>
    <s v="start"/>
    <s v="difficult"/>
    <s v="easier"/>
    <s v="difficult"/>
    <s v="فرق بنسبة 75% عن الكلمات الغير مكتوبه"/>
    <x v="0"/>
    <x v="1"/>
    <x v="4"/>
    <x v="0"/>
    <s v="in_english"/>
    <x v="0"/>
    <s v="كي اعرف الاسم الصحيح والنطق"/>
    <x v="1"/>
    <x v="1"/>
    <x v="0"/>
    <s v="Yes"/>
    <n v="0.11"/>
    <s v="earphones"/>
    <n v="32"/>
    <s v="m"/>
    <s v="masters"/>
    <s v="Iraqi"/>
    <s v="Iraq"/>
    <x v="0"/>
    <n v="2"/>
    <s v="intermediate"/>
    <n v="7"/>
    <n v="1"/>
    <s v="computer"/>
    <n v="2483.11481481481"/>
    <n v="0.58474324533333299"/>
    <n v="27"/>
  </r>
  <r>
    <x v="179"/>
    <s v="middle"/>
    <s v="no_diff"/>
    <s v="no_diff"/>
    <s v="no_diff"/>
    <s v="no"/>
    <x v="1"/>
    <x v="2"/>
    <x v="4"/>
    <x v="0"/>
    <s v="no_OI"/>
    <x v="0"/>
    <s v="Helps embed in uour brain"/>
    <x v="9"/>
    <x v="0"/>
    <x v="1"/>
    <s v="Yes"/>
    <n v="0.76"/>
    <s v="no_headphones"/>
    <n v="31"/>
    <s v="f"/>
    <s v="bachelors"/>
    <s v="British"/>
    <s v="UK"/>
    <x v="1"/>
    <n v="0"/>
    <s v="intermediate"/>
    <s v="NA"/>
    <n v="1"/>
    <s v="mobile"/>
    <n v="1087.1107142857099"/>
    <n v="0.45769698785714202"/>
    <n v="28"/>
  </r>
  <r>
    <x v="180"/>
    <s v="end"/>
    <s v="no_diff"/>
    <s v="easier"/>
    <s v="easier"/>
    <s v="not really"/>
    <x v="1"/>
    <x v="2"/>
    <x v="4"/>
    <x v="0"/>
    <s v="in_english"/>
    <x v="1"/>
    <s v="its not always a good guide to pronunciation"/>
    <x v="11"/>
    <x v="0"/>
    <x v="1"/>
    <s v="Yes"/>
    <n v="0.61"/>
    <s v="no_headphones"/>
    <n v="31"/>
    <s v="m"/>
    <s v="masters"/>
    <s v="British"/>
    <s v="UK"/>
    <x v="1"/>
    <n v="0"/>
    <s v="none"/>
    <s v="NA"/>
    <n v="1"/>
    <s v="mobile"/>
    <n v="1946.2918918918899"/>
    <n v="1.6673290119999999"/>
    <n v="37"/>
  </r>
  <r>
    <x v="181"/>
    <s v="middle"/>
    <s v="no_diff"/>
    <s v="easier"/>
    <s v="no_notice"/>
    <s v="Linked the spelling to the object, eg nasit - to me looked like a nest i could sit on"/>
    <x v="1"/>
    <x v="0"/>
    <x v="3"/>
    <x v="2"/>
    <s v="in_english"/>
    <x v="1"/>
    <s v="concentrating on the picture &amp; the sound, seeing the spelling too is overload"/>
    <x v="2"/>
    <x v="0"/>
    <x v="1"/>
    <s v="Yes"/>
    <n v="0"/>
    <s v="no_headphones"/>
    <n v="60"/>
    <s v="f"/>
    <s v="bachelors"/>
    <s v="British"/>
    <s v="UK"/>
    <x v="1"/>
    <n v="0"/>
    <s v="none"/>
    <s v="NA"/>
    <n v="1"/>
    <s v="computer"/>
    <n v="2003.6860465116199"/>
    <n v="2.0795303907209299"/>
    <n v="43"/>
  </r>
  <r>
    <x v="182"/>
    <s v="middle"/>
    <s v="no_diff"/>
    <s v="no_diff"/>
    <s v="no_diff"/>
    <s v="no difference"/>
    <x v="1"/>
    <x v="2"/>
    <x v="4"/>
    <x v="0"/>
    <s v="no_OI"/>
    <x v="0"/>
    <s v="help make a connection"/>
    <x v="6"/>
    <x v="0"/>
    <x v="1"/>
    <s v="Yes"/>
    <n v="0.75"/>
    <s v="no_headphones"/>
    <n v="32"/>
    <s v="f"/>
    <s v="professional qualification"/>
    <s v="British"/>
    <s v="UK"/>
    <x v="1"/>
    <n v="0"/>
    <s v="beginner"/>
    <s v="NA"/>
    <n v="1"/>
    <s v="mobile"/>
    <n v="2452.7820512820499"/>
    <n v="1.5998018525897399"/>
    <n v="39"/>
  </r>
  <r>
    <x v="183"/>
    <s v="start"/>
    <s v="no_diff"/>
    <s v="easier"/>
    <s v="difficult"/>
    <s v="Yes, I was able to visualise the word with the object"/>
    <x v="1"/>
    <x v="0"/>
    <x v="3"/>
    <x v="2"/>
    <s v="in_english"/>
    <x v="0"/>
    <s v="I find it easier to remember the word and place it with the object in my memory"/>
    <x v="2"/>
    <x v="0"/>
    <x v="1"/>
    <s v="Yes"/>
    <n v="0"/>
    <s v="headphones"/>
    <n v="28"/>
    <s v="f"/>
    <s v="doctorate"/>
    <s v="British"/>
    <s v="UK"/>
    <x v="1"/>
    <n v="0"/>
    <s v="none"/>
    <s v="NA"/>
    <n v="1"/>
    <s v="computer"/>
    <n v="2006.7148936170199"/>
    <n v="2.4503359528936102"/>
    <n v="47"/>
  </r>
  <r>
    <x v="184"/>
    <s v="no_see"/>
    <s v="no_diff"/>
    <s v="easier"/>
    <s v="no_diff"/>
    <s v="It helped to see the English versions written out to match sounds of pronunciation with what I was hearing. But without words I focused more on the sounds and being able to differentiate eg similar prefixes."/>
    <x v="1"/>
    <x v="0"/>
    <x v="3"/>
    <x v="3"/>
    <s v="in_english"/>
    <x v="0"/>
    <s v="Seeing and hearing a word at the same time offers more than one way in to learn the word: to associate the sound of the word with how you conceptualise pronouncing the letters, and/or to associate the sound with the image of the letters (if they can't yet be read and pronounced)."/>
    <x v="6"/>
    <x v="0"/>
    <x v="1"/>
    <s v="Yes"/>
    <n v="0.15"/>
    <s v="earphones"/>
    <n v="32"/>
    <s v="m"/>
    <s v="doctorate"/>
    <s v="British"/>
    <s v="UK"/>
    <x v="1"/>
    <n v="0"/>
    <s v="none"/>
    <s v="NA"/>
    <n v="1"/>
    <s v="computer"/>
    <n v="1308.99512195121"/>
    <n v="1.8343362903170699"/>
    <n v="41"/>
  </r>
  <r>
    <x v="185"/>
    <s v="middle"/>
    <s v="no_diff"/>
    <s v="no_diff"/>
    <s v="no_diff"/>
    <s v="no"/>
    <x v="1"/>
    <x v="2"/>
    <x v="4"/>
    <x v="0"/>
    <s v="no_OI"/>
    <x v="1"/>
    <s v="spelling in English can be confusing"/>
    <x v="11"/>
    <x v="0"/>
    <x v="1"/>
    <s v="Yes"/>
    <n v="0.09"/>
    <s v="no_headphones"/>
    <n v="40"/>
    <s v="f"/>
    <s v="masters"/>
    <s v="British"/>
    <s v="Spain"/>
    <x v="1"/>
    <n v="0"/>
    <s v="none"/>
    <s v="NA"/>
    <n v="1"/>
    <s v="mobile"/>
    <n v="1272.4375"/>
    <n v="1.9485473738750001"/>
    <n v="40"/>
  </r>
  <r>
    <x v="186"/>
    <s v="middle"/>
    <s v="no_diff"/>
    <s v="easier"/>
    <s v="no_diff"/>
    <s v="yes when work were in English, seeing the spelling made it easier to remember e.g what letter it started with"/>
    <x v="1"/>
    <x v="0"/>
    <x v="2"/>
    <x v="5"/>
    <s v="in_english"/>
    <x v="1"/>
    <s v="Because when you first learn a language, as a young child, its mostly done through listening "/>
    <x v="5"/>
    <x v="0"/>
    <x v="1"/>
    <s v="Yes"/>
    <n v="0"/>
    <s v="no_headphones"/>
    <n v="31"/>
    <s v="f"/>
    <s v="bachelors"/>
    <s v="British"/>
    <s v="UK"/>
    <x v="1"/>
    <n v="0"/>
    <s v="none"/>
    <s v="NA"/>
    <n v="1"/>
    <s v="mobile"/>
    <n v="1869.8333333333301"/>
    <n v="1.38196132513888"/>
    <n v="36"/>
  </r>
  <r>
    <x v="187"/>
    <s v="middle"/>
    <s v="difficult"/>
    <s v="easier"/>
    <s v="difficult"/>
    <s v="yes, it was easier to learn the similar sounding words when I was able to see the starting letter."/>
    <x v="1"/>
    <x v="0"/>
    <x v="1"/>
    <x v="1"/>
    <s v="in_english"/>
    <x v="1"/>
    <s v="In english the spelling doesn't always match up with pronunciation so it could make it difficult."/>
    <x v="11"/>
    <x v="0"/>
    <x v="1"/>
    <s v="Yes"/>
    <n v="0"/>
    <s v="no_headphones"/>
    <n v="36"/>
    <s v="f"/>
    <s v="masters"/>
    <s v="British"/>
    <s v="Spain"/>
    <x v="1"/>
    <n v="0"/>
    <s v="none"/>
    <s v="NA"/>
    <n v="1"/>
    <s v="computer"/>
    <n v="2246.1282051282001"/>
    <n v="1.8566432575641001"/>
    <n v="39"/>
  </r>
  <r>
    <x v="188"/>
    <s v="start"/>
    <s v="no_diff"/>
    <s v="easier"/>
    <s v="easier"/>
    <s v="In English it helped because it gave me something else to remember and map the sound onto."/>
    <x v="1"/>
    <x v="0"/>
    <x v="3"/>
    <x v="3"/>
    <s v="in_english"/>
    <x v="0"/>
    <s v="It makes it easier for me to learn, I am a pretty visual learner"/>
    <x v="10"/>
    <x v="0"/>
    <x v="1"/>
    <s v="Yes"/>
    <n v="0.1"/>
    <s v="no_headphones"/>
    <n v="44"/>
    <s v="m"/>
    <s v="doctorate"/>
    <s v="American"/>
    <s v="Australia"/>
    <x v="1"/>
    <n v="0"/>
    <s v="none"/>
    <s v="NA"/>
    <n v="1"/>
    <s v="computer"/>
    <n v="1442.8116279767401"/>
    <n v="2.0795303907209299"/>
    <n v="43"/>
  </r>
  <r>
    <x v="188"/>
    <s v="start"/>
    <s v="no_diff"/>
    <s v="easier"/>
    <s v="easier"/>
    <s v="In Arabic, I just ignored it so it made no difference."/>
    <x v="1"/>
    <x v="2"/>
    <x v="5"/>
    <x v="0"/>
    <s v="in_english"/>
    <x v="0"/>
    <m/>
    <x v="3"/>
    <x v="0"/>
    <x v="3"/>
    <s v="Yes"/>
    <n v="0.1"/>
    <s v="no_headphones"/>
    <n v="44"/>
    <s v="m"/>
    <s v="doctorate"/>
    <s v="American"/>
    <s v="Australia"/>
    <x v="1"/>
    <n v="0"/>
    <s v="none"/>
    <s v="NA"/>
    <n v="1"/>
    <s v="computer"/>
    <n v="1442.8116279767401"/>
    <n v="2.0795303907209299"/>
    <n v="43"/>
  </r>
  <r>
    <x v="189"/>
    <s v="start"/>
    <s v="no_notice"/>
    <s v="easier"/>
    <s v="no_diff"/>
    <s v="For English, being able to distinguish minimal pairs, e.g., m/n and f/v"/>
    <x v="1"/>
    <x v="0"/>
    <x v="1"/>
    <x v="1"/>
    <s v="in_english"/>
    <x v="0"/>
    <s v="I prefer to be able to see the spelling - or IPA if the sound-spelling correspondence is not 100% - in order to create a clearer mental representation in my mind"/>
    <x v="1"/>
    <x v="0"/>
    <x v="1"/>
    <s v="Yes"/>
    <n v="0.27"/>
    <s v="earphones"/>
    <n v="39"/>
    <s v="f"/>
    <s v="doctorate"/>
    <s v="American"/>
    <s v="USA"/>
    <x v="1"/>
    <n v="0"/>
    <s v="none"/>
    <s v="NA"/>
    <n v="1"/>
    <s v="computer"/>
    <n v="2282.7025641025598"/>
    <n v="1.60282233617948"/>
    <n v="39"/>
  </r>
  <r>
    <x v="189"/>
    <s v="start"/>
    <s v="no_notice"/>
    <s v="easier"/>
    <s v="no_diff"/>
    <m/>
    <x v="2"/>
    <x v="1"/>
    <x v="4"/>
    <x v="0"/>
    <s v="in_english"/>
    <x v="0"/>
    <s v="and to better distinguish certain sounds from other sounds if there are similar sounds, or words with minimal pairs"/>
    <x v="1"/>
    <x v="2"/>
    <x v="1"/>
    <s v="Yes"/>
    <n v="0.27"/>
    <s v="earphones"/>
    <n v="39"/>
    <s v="f"/>
    <s v="doctorate"/>
    <s v="American"/>
    <s v="USA"/>
    <x v="1"/>
    <n v="0"/>
    <s v="none"/>
    <s v="NA"/>
    <n v="1"/>
    <s v="computer"/>
    <n v="2282.7025641025598"/>
    <n v="1.60282233617948"/>
    <n v="39"/>
  </r>
  <r>
    <x v="190"/>
    <s v="middle"/>
    <s v="no_notice"/>
    <s v="no_diff"/>
    <s v="difficult"/>
    <s v="Seeing written English helped differentiate the first letter on words that sounded similar "/>
    <x v="1"/>
    <x v="0"/>
    <x v="1"/>
    <x v="1"/>
    <s v="in_english"/>
    <x v="1"/>
    <s v="Words can be pronounced differently to how they look"/>
    <x v="11"/>
    <x v="0"/>
    <x v="1"/>
    <s v="Yes"/>
    <n v="0.05"/>
    <s v="headphones"/>
    <n v="29"/>
    <s v="f"/>
    <s v="masters"/>
    <s v="British"/>
    <s v="UK"/>
    <x v="1"/>
    <n v="0"/>
    <s v="none"/>
    <s v="NA"/>
    <n v="1"/>
    <s v="computer"/>
    <n v="1298.78157894736"/>
    <n v="1.78742718352631"/>
    <n v="38"/>
  </r>
  <r>
    <x v="191"/>
    <s v="start"/>
    <s v="no_diff"/>
    <s v="no_diff"/>
    <s v="no_diff"/>
    <s v="No"/>
    <x v="1"/>
    <x v="2"/>
    <x v="4"/>
    <x v="0"/>
    <s v="in_english"/>
    <x v="0"/>
    <s v="So that you can begin learning how to recognise how certain letters are pronounced"/>
    <x v="1"/>
    <x v="3"/>
    <x v="1"/>
    <s v="Yes"/>
    <n v="0.08"/>
    <s v="no_headphones"/>
    <n v="30"/>
    <s v="m"/>
    <s v="masters"/>
    <s v="British"/>
    <s v="UK"/>
    <x v="1"/>
    <n v="0"/>
    <s v="none"/>
    <s v="NA"/>
    <n v="1"/>
    <s v="computer"/>
    <n v="1656.11395348837"/>
    <n v="2.0822036856279"/>
    <n v="43"/>
  </r>
  <r>
    <x v="192"/>
    <s v="start"/>
    <s v="no_diff"/>
    <s v="no_diff"/>
    <s v="no_diff"/>
    <s v="no, i found myself listening to the pronunciation and relating the sounds to the pictures rather than looking at the spellings"/>
    <x v="1"/>
    <x v="2"/>
    <x v="5"/>
    <x v="0"/>
    <s v="no_OI"/>
    <x v="0"/>
    <s v="it helps to register how i should pronounce the word correctly. If i always only listened to a person pronouncing it i may not say it right because the person speaking could have an accent and not clearly pronounce each sound that should be made when speaking clearly. Therefore without any spelling it would make me feel insecure about my speaking abilities and be worried my fluency would be affected by anothers mispronuncuation or natural talking habits."/>
    <x v="1"/>
    <x v="1"/>
    <x v="1"/>
    <s v="Yes"/>
    <n v="7.0000000000000007E-2"/>
    <s v="no_headphones"/>
    <n v="19"/>
    <s v="f"/>
    <s v="professional qualification"/>
    <s v="British"/>
    <s v="UK"/>
    <x v="1"/>
    <n v="0"/>
    <s v="none"/>
    <s v="NA"/>
    <n v="1"/>
    <s v="computer"/>
    <n v="1456.4857142857099"/>
    <n v="1.4995632787714199"/>
    <n v="35"/>
  </r>
  <r>
    <x v="193"/>
    <s v="start"/>
    <s v="no_diff"/>
    <s v="no_diff"/>
    <s v="difficult"/>
    <s v="I wasn't really paying attention to the written words at first so I thought it made no difference"/>
    <x v="1"/>
    <x v="2"/>
    <x v="5"/>
    <x v="0"/>
    <s v="in_english"/>
    <x v="0"/>
    <s v="I am more of a visual learned than an aural learner"/>
    <x v="10"/>
    <x v="0"/>
    <x v="1"/>
    <s v="Yes"/>
    <n v="0.6"/>
    <s v="no_headphones"/>
    <n v="27"/>
    <s v="f"/>
    <s v="masters"/>
    <s v="American"/>
    <s v="USA"/>
    <x v="1"/>
    <n v="0"/>
    <s v="none"/>
    <s v="NA"/>
    <n v="1"/>
    <s v="computer"/>
    <n v="1375.09210526315"/>
    <n v="1.7200520270789399"/>
    <n v="38"/>
  </r>
  <r>
    <x v="193"/>
    <s v="start"/>
    <s v="no_diff"/>
    <s v="no_diff"/>
    <s v="difficult"/>
    <s v="but on some level I must have been paying attention because when they were no longer included, it became a little more difficult to hear what letters were being said."/>
    <x v="1"/>
    <x v="0"/>
    <x v="1"/>
    <x v="0"/>
    <s v="in_english"/>
    <x v="0"/>
    <s v="and it is helpful to see the sound matched up with letters"/>
    <x v="1"/>
    <x v="3"/>
    <x v="1"/>
    <s v="Yes"/>
    <n v="0.6"/>
    <s v="no_headphones"/>
    <n v="27"/>
    <s v="f"/>
    <s v="masters"/>
    <s v="American"/>
    <s v="USA"/>
    <x v="1"/>
    <n v="0"/>
    <s v="none"/>
    <s v="NA"/>
    <n v="1"/>
    <s v="computer"/>
    <n v="1375.09210526315"/>
    <n v="1.7200520270789399"/>
    <n v="38"/>
  </r>
  <r>
    <x v="194"/>
    <s v="start"/>
    <s v="difficult"/>
    <s v="easier"/>
    <s v="difficult"/>
    <s v="Yes - it helped me get a picture of the word in my head to remember"/>
    <x v="1"/>
    <x v="0"/>
    <x v="3"/>
    <x v="4"/>
    <s v="in_english"/>
    <x v="0"/>
    <s v="Helps me to see the word and visualise it "/>
    <x v="0"/>
    <x v="0"/>
    <x v="1"/>
    <s v="Yes"/>
    <n v="0"/>
    <s v="earphones"/>
    <n v="26"/>
    <s v="m"/>
    <s v="masters"/>
    <s v="British"/>
    <s v="UK"/>
    <x v="1"/>
    <n v="0"/>
    <s v="none"/>
    <s v="NA"/>
    <n v="1"/>
    <s v="computer"/>
    <n v="1821.86808510638"/>
    <n v="2.4503359528936102"/>
    <n v="47"/>
  </r>
  <r>
    <x v="195"/>
    <s v="no_see"/>
    <s v="no_notice"/>
    <s v="easier"/>
    <s v="difficult"/>
    <s v="yes"/>
    <x v="1"/>
    <x v="1"/>
    <x v="4"/>
    <x v="0"/>
    <s v="in_english"/>
    <x v="0"/>
    <s v="helps visualise the word_x000a_"/>
    <x v="0"/>
    <x v="0"/>
    <x v="1"/>
    <s v="Yes"/>
    <n v="0"/>
    <s v="no_headphones"/>
    <n v="33"/>
    <s v="f"/>
    <s v="professional qualification"/>
    <s v="British"/>
    <s v="UK"/>
    <x v="1"/>
    <n v="0"/>
    <s v="none"/>
    <s v="NA"/>
    <n v="1"/>
    <s v="computer"/>
    <n v="1966.7142857142801"/>
    <n v="1.6427419811428501"/>
    <n v="35"/>
  </r>
  <r>
    <x v="196"/>
    <s v="start"/>
    <s v="difficult"/>
    <s v="easier"/>
    <s v="difficult"/>
    <s v="Yes I was able to see be sure of whether the speaker said m/n or v/f as they can sound quite similar."/>
    <x v="1"/>
    <x v="0"/>
    <x v="1"/>
    <x v="1"/>
    <s v="in_english"/>
    <x v="0"/>
    <s v="to match the letters to the sounds "/>
    <x v="1"/>
    <x v="3"/>
    <x v="1"/>
    <s v="Yes"/>
    <n v="0.1"/>
    <s v="no_headphones"/>
    <n v="26"/>
    <s v="f"/>
    <s v="masters"/>
    <s v="British"/>
    <s v="UK"/>
    <x v="1"/>
    <n v="0"/>
    <s v="none"/>
    <s v="NA"/>
    <n v="1"/>
    <s v="mobile"/>
    <n v="1432.5135135135099"/>
    <n v="1.5917653992432399"/>
    <n v="37"/>
  </r>
  <r>
    <x v="196"/>
    <s v="start"/>
    <s v="difficult"/>
    <s v="easier"/>
    <s v="difficult"/>
    <s v="i was also able to remember the spelling and repeat. "/>
    <x v="1"/>
    <x v="0"/>
    <x v="2"/>
    <x v="0"/>
    <s v="in_english"/>
    <x v="0"/>
    <m/>
    <x v="3"/>
    <x v="0"/>
    <x v="3"/>
    <s v="Yes"/>
    <n v="0.1"/>
    <s v="no_headphones"/>
    <n v="26"/>
    <s v="f"/>
    <s v="masters"/>
    <s v="British"/>
    <s v="UK"/>
    <x v="1"/>
    <n v="0"/>
    <s v="none"/>
    <s v="NA"/>
    <n v="1"/>
    <s v="mobile"/>
    <n v="1432.5135135135099"/>
    <n v="1.5917653992432399"/>
    <n v="37"/>
  </r>
  <r>
    <x v="196"/>
    <s v="start"/>
    <s v="difficult"/>
    <s v="easier"/>
    <s v="difficult"/>
    <s v="and repeat. hearing the word aloud from myself helped me"/>
    <x v="1"/>
    <x v="0"/>
    <x v="7"/>
    <x v="0"/>
    <s v="in_english"/>
    <x v="0"/>
    <m/>
    <x v="3"/>
    <x v="0"/>
    <x v="3"/>
    <s v="Yes"/>
    <n v="0.1"/>
    <s v="no_headphones"/>
    <n v="26"/>
    <s v="f"/>
    <s v="masters"/>
    <s v="British"/>
    <s v="UK"/>
    <x v="1"/>
    <n v="0"/>
    <s v="none"/>
    <s v="NA"/>
    <n v="1"/>
    <s v="mobile"/>
    <n v="1432.5135135135099"/>
    <n v="1.5917653992432399"/>
    <n v="37"/>
  </r>
  <r>
    <x v="197"/>
    <s v="middle"/>
    <s v="no_diff"/>
    <s v="easier"/>
    <s v="difficult"/>
    <s v="Yes it is easier for me to remember words if I see them written."/>
    <x v="1"/>
    <x v="0"/>
    <x v="2"/>
    <x v="0"/>
    <s v="in_english"/>
    <x v="0"/>
    <s v="I guess maybe I learn visually better than hearing the words. "/>
    <x v="10"/>
    <x v="0"/>
    <x v="1"/>
    <s v="Yes"/>
    <n v="0"/>
    <s v="headphones"/>
    <n v="38"/>
    <s v="f"/>
    <s v="doctorate"/>
    <s v="Australian"/>
    <s v="France"/>
    <x v="1"/>
    <n v="0"/>
    <s v="none"/>
    <s v="NA"/>
    <n v="1"/>
    <s v="computer"/>
    <n v="1964.6977272727199"/>
    <n v="2.1474344007272701"/>
    <n v="44"/>
  </r>
  <r>
    <x v="197"/>
    <s v="middle"/>
    <s v="no_diff"/>
    <s v="easier"/>
    <s v="difficult"/>
    <m/>
    <x v="2"/>
    <x v="1"/>
    <x v="4"/>
    <x v="0"/>
    <s v="in_english"/>
    <x v="0"/>
    <s v="I find it difficult to distinguish between sounds. Pronunciation is always the most difficult part of learning a language for me"/>
    <x v="1"/>
    <x v="1"/>
    <x v="1"/>
    <s v="Yes"/>
    <n v="0"/>
    <s v="headphones"/>
    <n v="38"/>
    <s v="f"/>
    <s v="doctorate"/>
    <s v="Australian"/>
    <s v="France"/>
    <x v="1"/>
    <n v="0"/>
    <s v="none"/>
    <s v="NA"/>
    <n v="1"/>
    <s v="computer"/>
    <n v="1964.6977272727199"/>
    <n v="2.1474344007272701"/>
    <n v="44"/>
  </r>
  <r>
    <x v="197"/>
    <s v="middle"/>
    <s v="no_diff"/>
    <s v="easier"/>
    <s v="difficult"/>
    <m/>
    <x v="2"/>
    <x v="1"/>
    <x v="4"/>
    <x v="0"/>
    <s v="in_english"/>
    <x v="0"/>
    <s v="and similarly hearing the difference between sounds that perhaps there is no difference in english is very difficult for me."/>
    <x v="1"/>
    <x v="2"/>
    <x v="1"/>
    <s v="Yes"/>
    <n v="0"/>
    <s v="headphones"/>
    <n v="38"/>
    <s v="f"/>
    <s v="doctorate"/>
    <s v="Australian"/>
    <s v="France"/>
    <x v="1"/>
    <n v="0"/>
    <s v="none"/>
    <s v="NA"/>
    <n v="1"/>
    <s v="computer"/>
    <n v="1964.6977272727199"/>
    <n v="2.1474344007272701"/>
    <n v="44"/>
  </r>
  <r>
    <x v="198"/>
    <s v="start"/>
    <s v="difficult"/>
    <s v="easier"/>
    <s v="easier"/>
    <s v="Yes. It was easier to remember the object described."/>
    <x v="1"/>
    <x v="0"/>
    <x v="2"/>
    <x v="0"/>
    <s v="in_english"/>
    <x v="0"/>
    <s v="To be able to say the words correctly "/>
    <x v="1"/>
    <x v="1"/>
    <x v="1"/>
    <s v="Yes"/>
    <n v="0.49"/>
    <s v="no_headphones"/>
    <n v="31"/>
    <s v="m"/>
    <s v="professional qualification"/>
    <s v="British"/>
    <s v="UK"/>
    <x v="1"/>
    <n v="0"/>
    <s v="none"/>
    <s v="NA"/>
    <n v="1"/>
    <s v="computer"/>
    <n v="1773.7333333333299"/>
    <n v="0.9011076308"/>
    <n v="30"/>
  </r>
  <r>
    <x v="198"/>
    <s v="start"/>
    <s v="difficult"/>
    <s v="easier"/>
    <s v="easier"/>
    <m/>
    <x v="2"/>
    <x v="1"/>
    <x v="4"/>
    <x v="0"/>
    <s v="in_english"/>
    <x v="0"/>
    <s v="and visualise the word"/>
    <x v="0"/>
    <x v="0"/>
    <x v="1"/>
    <s v="Yes"/>
    <n v="0.49"/>
    <s v="no_headphones"/>
    <n v="31"/>
    <s v="m"/>
    <s v="professional qualification"/>
    <s v="British"/>
    <s v="UK"/>
    <x v="1"/>
    <n v="0"/>
    <s v="none"/>
    <s v="NA"/>
    <n v="1"/>
    <s v="computer"/>
    <n v="1773.7333333333299"/>
    <n v="0.9011076308"/>
    <n v="30"/>
  </r>
  <r>
    <x v="199"/>
    <s v="middle"/>
    <s v="difficult"/>
    <s v="easier"/>
    <s v="no_diff"/>
    <s v="Helpful when in English"/>
    <x v="1"/>
    <x v="0"/>
    <x v="0"/>
    <x v="0"/>
    <s v="in_english"/>
    <x v="0"/>
    <s v="Visual reminder"/>
    <x v="6"/>
    <x v="0"/>
    <x v="1"/>
    <s v="Yes"/>
    <n v="0.11"/>
    <s v="no_headphones"/>
    <n v="59"/>
    <s v="m"/>
    <s v="bachelors"/>
    <s v="British"/>
    <s v="UK"/>
    <x v="1"/>
    <n v="0"/>
    <s v="none"/>
    <s v="NA"/>
    <n v="1"/>
    <s v="computer"/>
    <n v="1648.4761904761899"/>
    <n v="2.0666143865714202"/>
    <n v="42"/>
  </r>
  <r>
    <x v="200"/>
    <s v="start"/>
    <s v="no_diff"/>
    <s v="easier"/>
    <s v="difficult"/>
    <s v="Yes. I had more to associate the sound with the picture"/>
    <x v="1"/>
    <x v="0"/>
    <x v="3"/>
    <x v="2"/>
    <s v="in_english"/>
    <x v="0"/>
    <s v="It helps my memory"/>
    <x v="9"/>
    <x v="0"/>
    <x v="1"/>
    <s v="Yes"/>
    <n v="0.26"/>
    <s v="no_headphones"/>
    <n v="57"/>
    <s v="f"/>
    <s v="masters"/>
    <s v="British"/>
    <s v="UK"/>
    <x v="1"/>
    <n v="0"/>
    <s v="none"/>
    <s v="NA"/>
    <n v="1"/>
    <s v="computer"/>
    <n v="1903.7"/>
    <n v="0.7806159198"/>
    <n v="30"/>
  </r>
  <r>
    <x v="201"/>
    <s v="start"/>
    <s v="no_diff"/>
    <s v="easier"/>
    <s v="no_diff"/>
    <s v="I don't think so"/>
    <x v="1"/>
    <x v="2"/>
    <x v="4"/>
    <x v="0"/>
    <s v="in_english"/>
    <x v="0"/>
    <s v="I think I sometimes linked the shape of a prominent letter with the object. For example the 'vadit' was like an upside down V."/>
    <x v="2"/>
    <x v="0"/>
    <x v="1"/>
    <s v="Yes"/>
    <n v="0.4"/>
    <s v="earphones"/>
    <n v="46"/>
    <s v="m"/>
    <s v="bachelors"/>
    <s v="British"/>
    <s v="UK"/>
    <x v="1"/>
    <n v="0"/>
    <s v="none"/>
    <s v="NA"/>
    <n v="1"/>
    <s v="computer"/>
    <n v="1277.29545454545"/>
    <n v="2.1156956905909001"/>
    <n v="44"/>
  </r>
  <r>
    <x v="202"/>
    <s v="start"/>
    <s v="difficult"/>
    <s v="easier"/>
    <s v="difficult"/>
    <s v="Yes, i feel it triggered my memory "/>
    <x v="1"/>
    <x v="0"/>
    <x v="2"/>
    <x v="0"/>
    <s v="in_english"/>
    <x v="0"/>
    <s v="It helps me to remember the word"/>
    <x v="9"/>
    <x v="0"/>
    <x v="1"/>
    <s v="Yes"/>
    <n v="7.0000000000000007E-2"/>
    <s v="earphones"/>
    <n v="18"/>
    <s v="f"/>
    <s v="secondary"/>
    <s v="British"/>
    <s v="UK"/>
    <x v="1"/>
    <n v="0"/>
    <s v="none"/>
    <s v="NA"/>
    <n v="1"/>
    <s v="computer"/>
    <n v="2021.5585365853599"/>
    <n v="1.83713998985365"/>
    <n v="41"/>
  </r>
  <r>
    <x v="203"/>
    <s v="middle"/>
    <s v="no_diff"/>
    <s v="easier"/>
    <s v="easier"/>
    <s v="yes. accentuates the difference between f / v sounds, m / n sounds"/>
    <x v="1"/>
    <x v="0"/>
    <x v="1"/>
    <x v="1"/>
    <s v="in_english"/>
    <x v="1"/>
    <s v="i feel the structure of the word is more important. number of syllables and the vowels that were used."/>
    <x v="13"/>
    <x v="0"/>
    <x v="1"/>
    <s v="Yes"/>
    <n v="0"/>
    <s v="earphones"/>
    <n v="30"/>
    <s v="m"/>
    <s v="masters"/>
    <s v="British"/>
    <s v="UK"/>
    <x v="1"/>
    <n v="0"/>
    <s v="none"/>
    <s v="NA"/>
    <n v="1"/>
    <s v="mobile"/>
    <n v="1676.3755555555499"/>
    <n v="2.2097659729333299"/>
    <n v="45"/>
  </r>
  <r>
    <x v="204"/>
    <s v="middle"/>
    <s v="no_diff"/>
    <s v="easier"/>
    <s v="easier"/>
    <s v="In English it helped because I could begin to match them together when I saw them repeatedly over time. "/>
    <x v="1"/>
    <x v="0"/>
    <x v="3"/>
    <x v="0"/>
    <s v="no_OI"/>
    <x v="1"/>
    <s v="When learning a new word, just hearing it rather than hearing it and seeing it requires more effort to retain therefore I think you'd be able to remember it more easily as more effort has gone into remembering it. "/>
    <x v="13"/>
    <x v="0"/>
    <x v="1"/>
    <s v="Yes"/>
    <n v="0"/>
    <s v="no_headphones"/>
    <n v="19"/>
    <s v="m"/>
    <s v="secondary"/>
    <s v="British"/>
    <s v="UK"/>
    <x v="1"/>
    <n v="0"/>
    <s v="none"/>
    <s v="NA"/>
    <n v="1"/>
    <s v="computer"/>
    <n v="1531.51777777555"/>
    <n v="2.2434171308444402"/>
    <n v="45"/>
  </r>
  <r>
    <x v="205"/>
    <s v="middle"/>
    <s v="no_diff"/>
    <s v="easier"/>
    <s v="difficult"/>
    <s v="It confirmed what I thought I was hearing"/>
    <x v="1"/>
    <x v="0"/>
    <x v="1"/>
    <x v="0"/>
    <s v="in_english"/>
    <x v="0"/>
    <s v="That way you know for sure what the sounds are that make up the word, and that there isn't any pronunciation variation"/>
    <x v="1"/>
    <x v="2"/>
    <x v="1"/>
    <s v="Yes"/>
    <n v="0"/>
    <s v="no_headphones"/>
    <n v="20"/>
    <s v="f"/>
    <s v="bachelors"/>
    <s v="American"/>
    <s v="UK"/>
    <x v="1"/>
    <n v="0"/>
    <s v="none"/>
    <s v="NA"/>
    <n v="1"/>
    <s v="computer"/>
    <n v="1279.1474999899999"/>
    <n v="1.9223273484000001"/>
    <n v="40"/>
  </r>
  <r>
    <x v="206"/>
    <s v="start"/>
    <s v="no_diff"/>
    <s v="easier"/>
    <s v="no_diff"/>
    <s v="لا يوجد فرق كبير"/>
    <x v="0"/>
    <x v="2"/>
    <x v="4"/>
    <x v="0"/>
    <s v="in_english"/>
    <x v="0"/>
    <s v="لأستطيع تمييزها عن الكلمات المتشابهة لأن الاستماع للغة الانكليزية غير واضح"/>
    <x v="1"/>
    <x v="2"/>
    <x v="0"/>
    <s v="Yes"/>
    <n v="0"/>
    <s v="earphones"/>
    <n v="22"/>
    <s v="f"/>
    <s v="bachelors"/>
    <s v="Kuwaiti"/>
    <s v="Kuwait"/>
    <x v="0"/>
    <n v="3"/>
    <s v="intermediate"/>
    <n v="11"/>
    <n v="1"/>
    <s v="mobile"/>
    <n v="1364.6977272727199"/>
    <n v="2.08127973363636"/>
    <n v="44"/>
  </r>
  <r>
    <x v="207"/>
    <s v="middle"/>
    <s v="no_diff"/>
    <s v="easier"/>
    <s v="difficult"/>
    <s v="Helped visual memory linked to the image"/>
    <x v="1"/>
    <x v="0"/>
    <x v="3"/>
    <x v="2"/>
    <s v="in_english"/>
    <x v="0"/>
    <s v="This clarifies any misconception with sounds, especially when the words are similar"/>
    <x v="1"/>
    <x v="2"/>
    <x v="1"/>
    <s v="Yes"/>
    <n v="0"/>
    <s v="earphones"/>
    <n v="65"/>
    <s v="f"/>
    <s v="professional qualification"/>
    <s v="British"/>
    <s v="UK"/>
    <x v="1"/>
    <n v="0"/>
    <s v="none"/>
    <s v="NA"/>
    <n v="1"/>
    <s v="computer"/>
    <n v="1451.6216216216201"/>
    <n v="1.65467095059459"/>
    <n v="37"/>
  </r>
  <r>
    <x v="208"/>
    <s v="end"/>
    <s v="no_diff"/>
    <s v="no_diff"/>
    <s v="no_diff"/>
    <s v="I'm not 100% sure. I don't think it made much of a difference though"/>
    <x v="1"/>
    <x v="2"/>
    <x v="4"/>
    <x v="0"/>
    <s v="in_arabic"/>
    <x v="1"/>
    <s v="Spelling doesn't always help with pronunciation, sometimes it's easier to listen and repeat without thinking about how to spell it"/>
    <x v="11"/>
    <x v="0"/>
    <x v="1"/>
    <s v="Yes"/>
    <n v="0"/>
    <s v="earphones"/>
    <n v="33"/>
    <s v="m"/>
    <s v="doctorate"/>
    <s v="British"/>
    <s v="Austria"/>
    <x v="1"/>
    <n v="0"/>
    <s v="none"/>
    <s v="NA"/>
    <n v="1"/>
    <s v="computer"/>
    <n v="1469.47105253157"/>
    <n v="1.68625206010526"/>
    <n v="38"/>
  </r>
  <r>
    <x v="209"/>
    <s v="start"/>
    <s v="no_diff"/>
    <s v="easier"/>
    <s v="difficult"/>
    <s v="Provided context to the pronunciation and provided more objective concepts in my head of what the thing was than audio alone"/>
    <x v="1"/>
    <x v="0"/>
    <x v="1"/>
    <x v="0"/>
    <s v="in_english"/>
    <x v="0"/>
    <s v="To build the concept of things in my brain"/>
    <x v="1"/>
    <x v="0"/>
    <x v="1"/>
    <s v="Yes"/>
    <n v="0.04"/>
    <s v="no_headphones"/>
    <n v="29"/>
    <s v="n"/>
    <s v="masters"/>
    <s v="Canadian"/>
    <s v="Canada"/>
    <x v="1"/>
    <n v="0"/>
    <s v="none"/>
    <s v="NA"/>
    <n v="1"/>
    <s v="computer"/>
    <n v="1348.875"/>
    <n v="1.7563858188249999"/>
    <n v="40"/>
  </r>
  <r>
    <x v="210"/>
    <s v="start"/>
    <s v="no_diff"/>
    <s v="no_diff"/>
    <s v="easier"/>
    <s v="Because there weren't consistently written words in a language I read, "/>
    <x v="1"/>
    <x v="2"/>
    <x v="8"/>
    <x v="0"/>
    <s v="no_OI"/>
    <x v="1"/>
    <s v="For me, I find oral fluency much easier to reach than written."/>
    <x v="13"/>
    <x v="0"/>
    <x v="1"/>
    <s v="Yes"/>
    <n v="0.41"/>
    <s v="no_headphones"/>
    <n v="36"/>
    <s v="f"/>
    <s v="bachelors"/>
    <s v="American"/>
    <s v="USA"/>
    <x v="1"/>
    <n v="0"/>
    <s v="none"/>
    <s v="NA"/>
    <n v="1"/>
    <s v="computer"/>
    <n v="1626.9555555555501"/>
    <n v="2.27445053631111"/>
    <n v="45"/>
  </r>
  <r>
    <x v="210"/>
    <s v="start"/>
    <s v="no_diff"/>
    <s v="no_diff"/>
    <s v="easier"/>
    <s v="I decided early on not to focus on spelling/written language, only on the auditory."/>
    <x v="1"/>
    <x v="2"/>
    <x v="5"/>
    <x v="0"/>
    <s v="no_OI"/>
    <x v="1"/>
    <s v="I prefer to learn languages by speaking and hearing them, not writing (which I have done as well, with dead languages)."/>
    <x v="5"/>
    <x v="0"/>
    <x v="1"/>
    <s v="Yes"/>
    <n v="0.41"/>
    <s v="no_headphones"/>
    <n v="36"/>
    <s v="f"/>
    <s v="bachelors"/>
    <s v="American"/>
    <s v="USA"/>
    <x v="1"/>
    <n v="0"/>
    <s v="none"/>
    <s v="NA"/>
    <n v="1"/>
    <s v="computer"/>
    <n v="1626.9555555555501"/>
    <n v="2.27445053631111"/>
    <n v="45"/>
  </r>
  <r>
    <x v="211"/>
    <s v="start"/>
    <s v="difficult"/>
    <s v="easier"/>
    <s v="difficult"/>
    <s v="Yes, I am a visual learner, so being able to connect the English spelling of the words with the images helped me differentiate the images with similar sounds"/>
    <x v="1"/>
    <x v="0"/>
    <x v="3"/>
    <x v="2"/>
    <s v="in_english"/>
    <x v="0"/>
    <s v="As mentioned, I am a more visual learner than auditory learner. "/>
    <x v="10"/>
    <x v="0"/>
    <x v="1"/>
    <s v="Yes"/>
    <n v="0.2"/>
    <s v="earphones"/>
    <n v="19"/>
    <s v="f"/>
    <s v="professional qualification"/>
    <s v="Malaysian"/>
    <s v="UK"/>
    <x v="1"/>
    <n v="0"/>
    <s v="none"/>
    <s v="NA"/>
    <n v="1"/>
    <s v="computer"/>
    <n v="1952.6766666666599"/>
    <n v="0.67966244586666602"/>
    <n v="30"/>
  </r>
  <r>
    <x v="211"/>
    <s v="start"/>
    <s v="difficult"/>
    <s v="easier"/>
    <s v="difficult"/>
    <m/>
    <x v="2"/>
    <x v="1"/>
    <x v="4"/>
    <x v="0"/>
    <s v="in_english"/>
    <x v="0"/>
    <s v="Being able to associate the words with the images helped a lot more"/>
    <x v="2"/>
    <x v="0"/>
    <x v="1"/>
    <s v="Yes"/>
    <n v="0.2"/>
    <s v="earphones"/>
    <n v="19"/>
    <s v="f"/>
    <s v="professional qualification"/>
    <s v="Malaysian"/>
    <s v="UK"/>
    <x v="1"/>
    <n v="0"/>
    <s v="none"/>
    <s v="NA"/>
    <n v="1"/>
    <s v="computer"/>
    <n v="1952.6766666666599"/>
    <n v="0.67966244586666602"/>
    <n v="30"/>
  </r>
  <r>
    <x v="212"/>
    <s v="middle"/>
    <s v="no_diff"/>
    <s v="easier"/>
    <s v="no_diff"/>
    <s v="It didn't make too much of a difference since I could typically hear the difference between similar sounds (f/v), although seeing the English written did clarify the endings of the word for me."/>
    <x v="1"/>
    <x v="0"/>
    <x v="1"/>
    <x v="0"/>
    <s v="no_OI"/>
    <x v="1"/>
    <s v="I don't think it's important that it's shown the *first* time, but it should be shown eventually and the different sounds should be broken down step-by-step (at least for beginners of the language)"/>
    <x v="13"/>
    <x v="0"/>
    <x v="1"/>
    <s v="Yes"/>
    <n v="0.05"/>
    <s v="headphones"/>
    <n v="21"/>
    <s v="n"/>
    <s v="secondary"/>
    <s v="American"/>
    <s v="USA"/>
    <x v="1"/>
    <n v="0"/>
    <s v="none"/>
    <s v="NA"/>
    <n v="1"/>
    <s v="computer"/>
    <n v="1538.67894736842"/>
    <n v="1.5851518624210501"/>
    <n v="38"/>
  </r>
  <r>
    <x v="212"/>
    <s v="middle"/>
    <s v="no_diff"/>
    <s v="easier"/>
    <s v="no_diff"/>
    <s v="I didn't pay much attention to the Arabic written words and seeing no words was fine."/>
    <x v="1"/>
    <x v="2"/>
    <x v="5"/>
    <x v="0"/>
    <s v="no_OI"/>
    <x v="1"/>
    <m/>
    <x v="3"/>
    <x v="0"/>
    <x v="3"/>
    <s v="Yes"/>
    <n v="0.05"/>
    <s v="headphones"/>
    <n v="21"/>
    <s v="n"/>
    <s v="secondary"/>
    <s v="American"/>
    <s v="USA"/>
    <x v="1"/>
    <n v="0"/>
    <s v="none"/>
    <s v="NA"/>
    <n v="1"/>
    <s v="computer"/>
    <n v="1538.67894736842"/>
    <n v="1.5851518624210501"/>
    <n v="38"/>
  </r>
  <r>
    <x v="213"/>
    <s v="start"/>
    <s v="no_diff"/>
    <s v="no_diff"/>
    <s v="no_diff"/>
    <s v="not particularly. i memorized thd phonetic content eithout paying too much attention to orthography"/>
    <x v="1"/>
    <x v="2"/>
    <x v="5"/>
    <x v="0"/>
    <s v="in_english"/>
    <x v="0"/>
    <s v="hints about etymology, pluralization/declendion and pronunciation"/>
    <x v="6"/>
    <x v="0"/>
    <x v="1"/>
    <s v="Yes"/>
    <n v="0"/>
    <s v="earphones"/>
    <n v="22"/>
    <s v="m"/>
    <s v="bachelors"/>
    <s v="American"/>
    <s v="USA"/>
    <x v="1"/>
    <n v="0"/>
    <s v="none"/>
    <s v="NA"/>
    <n v="1"/>
    <s v="mobile"/>
    <n v="2670.3111111111102"/>
    <n v="2.2097659729333299"/>
    <n v="45"/>
  </r>
  <r>
    <x v="214"/>
    <s v="start"/>
    <s v="no_diff"/>
    <s v="no_notice"/>
    <s v="no_diff"/>
    <s v="When I noticed the words written in English, it didn't help as much as I expected; I mainly went through associating the sounds with the image"/>
    <x v="1"/>
    <x v="2"/>
    <x v="5"/>
    <x v="0"/>
    <s v="in_english"/>
    <x v="0"/>
    <s v="Because it helps for a learner to recognise patterns within the spelling system and how they interact with the sounds"/>
    <x v="1"/>
    <x v="3"/>
    <x v="1"/>
    <s v="Yes"/>
    <n v="0.04"/>
    <s v="headphones"/>
    <n v="19"/>
    <s v="m"/>
    <s v="professional qualification"/>
    <s v="British"/>
    <s v="UK"/>
    <x v="1"/>
    <n v="0"/>
    <s v="none"/>
    <s v="NA"/>
    <n v="1"/>
    <s v="computer"/>
    <n v="1445.1458333333301"/>
    <n v="2.5631031310000001"/>
    <n v="48"/>
  </r>
  <r>
    <x v="215"/>
    <s v="start"/>
    <s v="no_diff"/>
    <s v="easier"/>
    <s v="no_diff"/>
    <s v="the writing helped to clarify which initial sound the word had (v or f, m or n, etc)"/>
    <x v="1"/>
    <x v="0"/>
    <x v="1"/>
    <x v="1"/>
    <s v="in_english"/>
    <x v="0"/>
    <s v="in a natural learning environment, there could be sound distractions which make it harder to hear the correcr pronunciation of the word. Seeing the spelling would help the listener clearly hear the pronunciation "/>
    <x v="1"/>
    <x v="2"/>
    <x v="1"/>
    <s v="Yes"/>
    <n v="0.18"/>
    <s v="earphones"/>
    <n v="18"/>
    <s v="n"/>
    <s v="secondary"/>
    <s v="American"/>
    <s v="UK"/>
    <x v="1"/>
    <n v="0"/>
    <s v="none"/>
    <s v="NA"/>
    <n v="1"/>
    <s v="mobile"/>
    <n v="1375.31276595744"/>
    <n v="2.4503359528936102"/>
    <n v="47"/>
  </r>
  <r>
    <x v="216"/>
    <s v="start"/>
    <s v="easier"/>
    <s v="easier"/>
    <s v="no_diff"/>
    <s v="It was easier to identify the sound I heard was correct"/>
    <x v="1"/>
    <x v="0"/>
    <x v="1"/>
    <x v="0"/>
    <s v="in_arabic"/>
    <x v="0"/>
    <s v="Spelling gives an anchor to schematize the sounds you hear"/>
    <x v="1"/>
    <x v="2"/>
    <x v="1"/>
    <s v="Yes"/>
    <n v="0"/>
    <s v="earphones"/>
    <n v="50"/>
    <s v="m"/>
    <s v="masters"/>
    <s v="American"/>
    <s v="USA"/>
    <x v="1"/>
    <n v="0"/>
    <s v="none"/>
    <s v="NA"/>
    <n v="1"/>
    <s v="computer"/>
    <n v="2168.58974358974"/>
    <n v="1.6296416654102499"/>
    <n v="39"/>
  </r>
  <r>
    <x v="217"/>
    <s v="middle"/>
    <s v="no_diff"/>
    <s v="easier"/>
    <s v="no_diff"/>
    <s v="English transliterations helped bond sound and sense"/>
    <x v="1"/>
    <x v="0"/>
    <x v="3"/>
    <x v="2"/>
    <s v="in_english"/>
    <x v="0"/>
    <s v="I am a text-based learner, I believe"/>
    <x v="10"/>
    <x v="0"/>
    <x v="1"/>
    <s v="Yes"/>
    <n v="7.0000000000000007E-2"/>
    <s v="headphones"/>
    <n v="56"/>
    <s v="m"/>
    <s v="masters"/>
    <s v="American"/>
    <s v="USA"/>
    <x v="1"/>
    <n v="0"/>
    <s v="none"/>
    <s v="NA"/>
    <n v="1"/>
    <s v="computer"/>
    <n v="1666.8457142857101"/>
    <n v="1.46631320162857"/>
    <n v="35"/>
  </r>
  <r>
    <x v="218"/>
    <s v="start"/>
    <s v="difficult"/>
    <s v="easier"/>
    <s v="no_diff"/>
    <s v="easier when they were written in English - I think it was easier to remember the first letter"/>
    <x v="1"/>
    <x v="0"/>
    <x v="2"/>
    <x v="5"/>
    <s v="in_english"/>
    <x v="1"/>
    <s v="I'm not sure it makes a difference the first time because the matching exercise is quite easy, but it's helpful if you're trying to cement it to learn it for the future"/>
    <x v="2"/>
    <x v="0"/>
    <x v="1"/>
    <s v="Yes"/>
    <n v="0.2"/>
    <s v="no_headphones"/>
    <n v="29"/>
    <s v="f"/>
    <s v="masters"/>
    <s v="British"/>
    <s v="UK"/>
    <x v="1"/>
    <n v="0"/>
    <s v="none"/>
    <s v="NA"/>
    <n v="1"/>
    <s v="computer"/>
    <n v="1637.8521739130399"/>
    <n v="2.3959442312173902"/>
    <n v="46"/>
  </r>
  <r>
    <x v="219"/>
    <s v="start"/>
    <s v="no_diff"/>
    <s v="easier"/>
    <s v="difficult"/>
    <s v="easier to distinguish start letter"/>
    <x v="1"/>
    <x v="0"/>
    <x v="2"/>
    <x v="5"/>
    <s v="in_english"/>
    <x v="0"/>
    <s v="to correct hearing errors"/>
    <x v="1"/>
    <x v="2"/>
    <x v="1"/>
    <s v="Yes"/>
    <n v="0.02"/>
    <s v="no_headphones"/>
    <n v="34"/>
    <s v="f"/>
    <s v="bachelors"/>
    <s v="British"/>
    <s v="UK"/>
    <x v="1"/>
    <n v="0"/>
    <s v="none"/>
    <s v="NA"/>
    <n v="1"/>
    <s v="computer"/>
    <n v="1664.5553191276499"/>
    <n v="2.4503359528936102"/>
    <n v="47"/>
  </r>
  <r>
    <x v="220"/>
    <s v="start"/>
    <s v="no_diff"/>
    <s v="easier"/>
    <s v="difficult"/>
    <s v="yes, it helped with pronouncing_x000a_"/>
    <x v="1"/>
    <x v="0"/>
    <x v="7"/>
    <x v="0"/>
    <s v="in_english"/>
    <x v="1"/>
    <s v="hearing is most helpful first."/>
    <x v="13"/>
    <x v="0"/>
    <x v="1"/>
    <s v="Yes"/>
    <n v="0"/>
    <s v="no_headphones"/>
    <n v="52"/>
    <s v="f"/>
    <s v="bachelors"/>
    <s v="British"/>
    <s v="UK"/>
    <x v="1"/>
    <n v="0"/>
    <s v="none"/>
    <s v="NA"/>
    <n v="1"/>
    <s v="mobile"/>
    <n v="1471.9117647058799"/>
    <n v="1.12401892994117"/>
    <n v="34"/>
  </r>
  <r>
    <x v="220"/>
    <s v="start"/>
    <s v="no_diff"/>
    <s v="easier"/>
    <s v="difficult"/>
    <m/>
    <x v="2"/>
    <x v="1"/>
    <x v="4"/>
    <x v="0"/>
    <s v="in_english"/>
    <x v="1"/>
    <s v="written and hering the word is more to process_x000a_"/>
    <x v="7"/>
    <x v="0"/>
    <x v="1"/>
    <s v="Yes"/>
    <n v="0"/>
    <s v="no_headphones"/>
    <n v="52"/>
    <s v="f"/>
    <s v="bachelors"/>
    <s v="British"/>
    <s v="UK"/>
    <x v="1"/>
    <n v="0"/>
    <s v="none"/>
    <s v="NA"/>
    <n v="1"/>
    <s v="mobile"/>
    <n v="1471.9117647058799"/>
    <n v="1.12401892994117"/>
    <n v="34"/>
  </r>
  <r>
    <x v="221"/>
    <s v="start"/>
    <s v="no_diff"/>
    <s v="easier"/>
    <s v="difficult"/>
    <s v="it was easier to differentiate the consonant sounds after seeing the spelling in english"/>
    <x v="1"/>
    <x v="0"/>
    <x v="1"/>
    <x v="1"/>
    <s v="in_english"/>
    <x v="0"/>
    <s v="better to know which consonant is being spoken right away to remember it correctly "/>
    <x v="1"/>
    <x v="2"/>
    <x v="1"/>
    <s v="Yes"/>
    <n v="0.16"/>
    <s v="no_headphones"/>
    <n v="38"/>
    <s v="n"/>
    <s v="bachelors"/>
    <s v="American"/>
    <s v="USA"/>
    <x v="1"/>
    <n v="0"/>
    <s v="none"/>
    <s v="NA"/>
    <n v="1"/>
    <s v="mobile"/>
    <n v="1331.5348837209301"/>
    <n v="2.0145105379069701"/>
    <n v="43"/>
  </r>
  <r>
    <x v="222"/>
    <s v="start"/>
    <s v="no_diff"/>
    <s v="easier"/>
    <s v="difficult"/>
    <s v="it helped put some letters to a sound, this made it easier because it was remembering more distinct qualities related to the sound that was played"/>
    <x v="1"/>
    <x v="0"/>
    <x v="3"/>
    <x v="3"/>
    <s v="in_english"/>
    <x v="0"/>
    <s v="because it can be important to get an idea of what the letters sound like which for me at least makes it a lot easier to remember them especially if they only have one letter difference"/>
    <x v="1"/>
    <x v="3"/>
    <x v="1"/>
    <s v="Yes"/>
    <n v="0.06"/>
    <s v="earphones"/>
    <n v="19"/>
    <s v="f"/>
    <s v="secondary"/>
    <s v="British"/>
    <s v="UK"/>
    <x v="1"/>
    <n v="0"/>
    <s v="none"/>
    <s v="NA"/>
    <n v="1"/>
    <s v="computer"/>
    <n v="2033.85111111111"/>
    <n v="2.2434171308444402"/>
    <n v="45"/>
  </r>
  <r>
    <x v="223"/>
    <s v="start"/>
    <s v="no_diff"/>
    <s v="easier"/>
    <s v="no_diff"/>
    <s v="The words accompanied by the English spelling were easier to remember because it was a familiar way of learning new words in general. I find it easier to remember words by their spelling rather than by an image."/>
    <x v="1"/>
    <x v="0"/>
    <x v="2"/>
    <x v="0"/>
    <s v="in_english"/>
    <x v="0"/>
    <s v="It makes learning to read in the language much easier."/>
    <x v="1"/>
    <x v="3"/>
    <x v="1"/>
    <s v="Yes"/>
    <n v="0"/>
    <s v="earphones"/>
    <n v="20"/>
    <s v="m"/>
    <s v="secondary"/>
    <s v="Swiss"/>
    <s v="UK"/>
    <x v="1"/>
    <n v="0"/>
    <s v="none"/>
    <s v="NA"/>
    <n v="1"/>
    <s v="computer"/>
    <n v="1603.0232558139501"/>
    <n v="2.0795303907209299"/>
    <n v="43"/>
  </r>
  <r>
    <x v="223"/>
    <s v="start"/>
    <s v="no_diff"/>
    <s v="easier"/>
    <s v="no_diff"/>
    <s v="The Arabic spelling didn't make any difference because I do not know how to read it, the only thing I did was trying to see a similarity between the shape of the words and the sound of them."/>
    <x v="1"/>
    <x v="2"/>
    <x v="8"/>
    <x v="0"/>
    <s v="in_english"/>
    <x v="0"/>
    <m/>
    <x v="3"/>
    <x v="0"/>
    <x v="3"/>
    <s v="Yes"/>
    <n v="0"/>
    <s v="earphones"/>
    <n v="20"/>
    <s v="m"/>
    <s v="secondary"/>
    <s v="Swiss"/>
    <s v="UK"/>
    <x v="1"/>
    <n v="0"/>
    <s v="none"/>
    <s v="NA"/>
    <n v="1"/>
    <s v="computer"/>
    <n v="1603.0232558139501"/>
    <n v="2.0795303907209299"/>
    <n v="43"/>
  </r>
  <r>
    <x v="224"/>
    <s v="no_see"/>
    <s v="no_diff"/>
    <s v="easier"/>
    <s v="difficult"/>
    <s v="easier to  recall"/>
    <x v="1"/>
    <x v="0"/>
    <x v="2"/>
    <x v="0"/>
    <s v="in_english"/>
    <x v="0"/>
    <s v="helps me map the word betterinmy vocab_x000a__x000a_im a speech therapist if you want to know more_x000a_about what i mean by that"/>
    <x v="6"/>
    <x v="0"/>
    <x v="1"/>
    <s v="Yes"/>
    <n v="0.24"/>
    <s v="no_headphones"/>
    <n v="30"/>
    <s v="f"/>
    <s v="bachelors"/>
    <s v="British"/>
    <s v="UK"/>
    <x v="1"/>
    <n v="0"/>
    <s v="none"/>
    <s v="NA"/>
    <n v="1"/>
    <s v="mobile"/>
    <n v="1629.1864864864799"/>
    <n v="1.54765456218918"/>
    <n v="37"/>
  </r>
  <r>
    <x v="225"/>
    <s v="no_see"/>
    <s v="no_notice"/>
    <s v="easier"/>
    <s v="difficult"/>
    <s v="was able to picture which picture i was thinking with the spelling when doing the test"/>
    <x v="1"/>
    <x v="0"/>
    <x v="3"/>
    <x v="2"/>
    <s v="in_english"/>
    <x v="0"/>
    <s v="helps you be able to pronounce it and realise what word you are saying "/>
    <x v="1"/>
    <x v="1"/>
    <x v="1"/>
    <s v="Yes"/>
    <n v="0.09"/>
    <s v="earphones"/>
    <n v="23"/>
    <s v="f"/>
    <s v="secondary"/>
    <s v="British"/>
    <s v="UK"/>
    <x v="1"/>
    <n v="0"/>
    <s v="none"/>
    <s v="NA"/>
    <n v="1"/>
    <s v="computer"/>
    <n v="3890.72972972972"/>
    <n v="1.7491831797027"/>
    <n v="37"/>
  </r>
  <r>
    <x v="226"/>
    <s v="start"/>
    <s v="no_diff"/>
    <s v="easier"/>
    <s v="no_diff"/>
    <s v="no"/>
    <x v="1"/>
    <x v="2"/>
    <x v="4"/>
    <x v="0"/>
    <s v="in_english"/>
    <x v="1"/>
    <s v="na"/>
    <x v="3"/>
    <x v="0"/>
    <x v="1"/>
    <s v="Yes"/>
    <n v="0.66"/>
    <s v="earphones"/>
    <n v="18"/>
    <s v="f"/>
    <s v="secondary"/>
    <s v="American"/>
    <s v="UK"/>
    <x v="1"/>
    <n v="0"/>
    <s v="none"/>
    <s v="NA"/>
    <n v="1"/>
    <s v="mobile"/>
    <n v="1546.46341463414"/>
    <n v="1.87127048802439"/>
    <n v="41"/>
  </r>
  <r>
    <x v="227"/>
    <s v="middle"/>
    <s v="no_diff"/>
    <s v="easier"/>
    <s v="difficult"/>
    <s v="reinforces the sound of the word"/>
    <x v="1"/>
    <x v="0"/>
    <x v="1"/>
    <x v="0"/>
    <s v="in_english"/>
    <x v="0"/>
    <s v="additional aid to memory"/>
    <x v="9"/>
    <x v="0"/>
    <x v="1"/>
    <s v="Yes"/>
    <n v="0.16"/>
    <s v="headphones"/>
    <n v="63"/>
    <s v="m"/>
    <s v="bachelors"/>
    <s v="British"/>
    <s v="UK"/>
    <x v="1"/>
    <n v="0"/>
    <s v="none"/>
    <s v="NA"/>
    <n v="1"/>
    <s v="computer"/>
    <n v="2912.1724137931001"/>
    <n v="0.91796320362068895"/>
    <n v="29"/>
  </r>
  <r>
    <x v="228"/>
    <s v="start"/>
    <s v="no_diff"/>
    <s v="easier"/>
    <s v="difficult"/>
    <s v="Yes - helpful to gain a sense of pronunciation and structure"/>
    <x v="1"/>
    <x v="0"/>
    <x v="1"/>
    <x v="0"/>
    <s v="in_english"/>
    <x v="0"/>
    <s v="It is helpful for people who are more visual learners. "/>
    <x v="10"/>
    <x v="0"/>
    <x v="1"/>
    <s v="Yes"/>
    <n v="0.5"/>
    <s v="headphones"/>
    <n v="35"/>
    <s v="f"/>
    <s v="bachelors"/>
    <s v="British"/>
    <s v="UK"/>
    <x v="1"/>
    <n v="0"/>
    <s v="none"/>
    <s v="NA"/>
    <n v="1"/>
    <s v="computer"/>
    <n v="2452.9096774193499"/>
    <n v="0.85873977116128997"/>
    <n v="31"/>
  </r>
  <r>
    <x v="228"/>
    <s v="start"/>
    <s v="no_diff"/>
    <s v="easier"/>
    <s v="difficult"/>
    <m/>
    <x v="2"/>
    <x v="1"/>
    <x v="4"/>
    <x v="0"/>
    <s v="in_english"/>
    <x v="0"/>
    <s v="Also helpful when the language being learnt has a different alphabet, so trying to learn phoentically is important"/>
    <x v="1"/>
    <x v="3"/>
    <x v="1"/>
    <s v="Yes"/>
    <n v="0.5"/>
    <s v="headphones"/>
    <n v="35"/>
    <s v="f"/>
    <s v="bachelors"/>
    <s v="British"/>
    <s v="UK"/>
    <x v="1"/>
    <n v="0"/>
    <s v="none"/>
    <s v="NA"/>
    <n v="1"/>
    <s v="computer"/>
    <n v="2452.9096774193499"/>
    <n v="0.85873977116128997"/>
    <n v="31"/>
  </r>
  <r>
    <x v="229"/>
    <s v="middle"/>
    <s v="no_diff"/>
    <s v="no_diff"/>
    <s v="easier"/>
    <s v="No"/>
    <x v="1"/>
    <x v="2"/>
    <x v="4"/>
    <x v="0"/>
    <s v="in_english"/>
    <x v="1"/>
    <s v="Easier to concentrate on one aspect of the word first. ie just hearing it or just seeing it"/>
    <x v="7"/>
    <x v="0"/>
    <x v="1"/>
    <s v="Yes"/>
    <n v="0.02"/>
    <s v="no_headphones"/>
    <n v="33"/>
    <s v="m"/>
    <s v="professional qualification"/>
    <s v="British"/>
    <s v="UK"/>
    <x v="1"/>
    <n v="0"/>
    <s v="none"/>
    <s v="NA"/>
    <n v="1"/>
    <s v="computer"/>
    <n v="1766.33142857142"/>
    <n v="1.4264131088857099"/>
    <n v="35"/>
  </r>
  <r>
    <x v="230"/>
    <s v="start"/>
    <s v="no_diff"/>
    <s v="easier"/>
    <s v="no_diff"/>
    <s v="English text helped with visualising the word"/>
    <x v="1"/>
    <x v="0"/>
    <x v="3"/>
    <x v="4"/>
    <s v="in_english"/>
    <x v="0"/>
    <s v="If you have a visual indicator of the word (via its spelling), you can remember it more easily. "/>
    <x v="9"/>
    <x v="0"/>
    <x v="1"/>
    <s v="Yes"/>
    <n v="0"/>
    <s v="headphones"/>
    <n v="29"/>
    <s v="m"/>
    <s v="doctorate"/>
    <s v="British"/>
    <s v="Germany"/>
    <x v="1"/>
    <n v="0"/>
    <s v="none"/>
    <s v="NA"/>
    <n v="1"/>
    <s v="computer"/>
    <n v="1374.8090909090899"/>
    <n v="1.1633483250000001"/>
    <n v="33"/>
  </r>
  <r>
    <x v="230"/>
    <s v="start"/>
    <s v="no_diff"/>
    <s v="easier"/>
    <s v="no_diff"/>
    <m/>
    <x v="2"/>
    <x v="1"/>
    <x v="4"/>
    <x v="0"/>
    <s v="in_english"/>
    <x v="0"/>
    <s v="You can make stronger connections between the word, its spelling and the concept it represents."/>
    <x v="6"/>
    <x v="0"/>
    <x v="1"/>
    <s v="Yes"/>
    <n v="0"/>
    <s v="headphones"/>
    <n v="29"/>
    <s v="m"/>
    <s v="doctorate"/>
    <s v="British"/>
    <s v="Germany"/>
    <x v="1"/>
    <n v="0"/>
    <s v="none"/>
    <s v="NA"/>
    <n v="1"/>
    <s v="computer"/>
    <n v="1374.8090909090899"/>
    <n v="1.1633483250000001"/>
    <n v="33"/>
  </r>
  <r>
    <x v="231"/>
    <s v="start"/>
    <s v="no_diff"/>
    <s v="no_notice"/>
    <s v="no_notice"/>
    <s v="Maybe helped for remembering the first letter of each word"/>
    <x v="1"/>
    <x v="0"/>
    <x v="2"/>
    <x v="5"/>
    <s v="in_english"/>
    <x v="0"/>
    <s v="If you are a very visual learner,"/>
    <x v="10"/>
    <x v="0"/>
    <x v="1"/>
    <s v="Yes"/>
    <n v="0.12"/>
    <s v="no_headphones"/>
    <n v="25"/>
    <s v="f"/>
    <s v="bachelors"/>
    <s v="British"/>
    <s v="UK"/>
    <x v="1"/>
    <n v="0"/>
    <s v="none"/>
    <s v="NA"/>
    <n v="1"/>
    <s v="computer"/>
    <n v="2048.65"/>
    <n v="1.5146184600555499"/>
    <n v="36"/>
  </r>
  <r>
    <x v="231"/>
    <s v="start"/>
    <s v="no_diff"/>
    <s v="no_notice"/>
    <s v="no_notice"/>
    <m/>
    <x v="2"/>
    <x v="1"/>
    <x v="4"/>
    <x v="0"/>
    <s v="in_english"/>
    <x v="0"/>
    <s v="you can picture the word spelling when you say it"/>
    <x v="0"/>
    <x v="0"/>
    <x v="1"/>
    <s v="Yes"/>
    <n v="0.12"/>
    <s v="no_headphones"/>
    <n v="25"/>
    <s v="f"/>
    <s v="bachelors"/>
    <s v="British"/>
    <s v="UK"/>
    <x v="1"/>
    <n v="0"/>
    <s v="none"/>
    <s v="NA"/>
    <n v="1"/>
    <s v="computer"/>
    <n v="2048.65"/>
    <n v="1.5146184600555499"/>
    <n v="3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4C8F9F7-4316-48AF-B7B3-8D591FAC271B}" name="PivotTable3"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F5" firstHeaderRow="1" firstDataRow="2" firstDataCol="1" rowPageCount="1" colPageCount="1"/>
  <pivotFields count="33">
    <pivotField dataField="1" showAll="0">
      <items count="23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t="default"/>
      </items>
    </pivotField>
    <pivotField showAll="0"/>
    <pivotField showAll="0"/>
    <pivotField showAll="0"/>
    <pivotField showAll="0"/>
    <pivotField showAll="0"/>
    <pivotField showAll="0">
      <items count="4">
        <item x="0"/>
        <item x="1"/>
        <item x="2"/>
        <item t="default"/>
      </items>
    </pivotField>
    <pivotField showAll="0"/>
    <pivotField showAll="0"/>
    <pivotField showAll="0"/>
    <pivotField showAll="0"/>
    <pivotField showAll="0"/>
    <pivotField showAll="0"/>
    <pivotField showAll="0"/>
    <pivotField showAll="0"/>
    <pivotField axis="axisCol" showAll="0">
      <items count="5">
        <item x="2"/>
        <item x="0"/>
        <item x="1"/>
        <item x="3"/>
        <item t="default"/>
      </items>
    </pivotField>
    <pivotField showAll="0"/>
    <pivotField showAll="0"/>
    <pivotField showAll="0"/>
    <pivotField showAll="0"/>
    <pivotField showAll="0"/>
    <pivotField showAll="0"/>
    <pivotField showAll="0"/>
    <pivotField showAll="0"/>
    <pivotField axis="axisPage" multipleItemSelectionAllowed="1" showAll="0">
      <items count="3">
        <item x="0"/>
        <item h="1" x="1"/>
        <item t="default"/>
      </items>
    </pivotField>
    <pivotField showAll="0"/>
    <pivotField showAll="0"/>
    <pivotField showAll="0"/>
    <pivotField showAll="0"/>
    <pivotField showAll="0"/>
    <pivotField showAll="0"/>
    <pivotField showAll="0"/>
    <pivotField showAll="0"/>
  </pivotFields>
  <rowItems count="1">
    <i/>
  </rowItems>
  <colFields count="1">
    <field x="15"/>
  </colFields>
  <colItems count="5">
    <i>
      <x/>
    </i>
    <i>
      <x v="1"/>
    </i>
    <i>
      <x v="2"/>
    </i>
    <i>
      <x v="3"/>
    </i>
    <i t="grand">
      <x/>
    </i>
  </colItems>
  <pageFields count="1">
    <pageField fld="24" hier="-1"/>
  </pageFields>
  <dataFields count="1">
    <dataField name="Count of ID" fld="0" subtotal="count" baseField="6"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DD6573A-5114-4358-A944-4CA52C66525E}" name="PivotTable1"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4:C44" firstHeaderRow="0" firstDataRow="1" firstDataCol="1" rowPageCount="1" colPageCount="1"/>
  <pivotFields count="33">
    <pivotField dataField="1" showAll="0"/>
    <pivotField showAll="0"/>
    <pivotField showAll="0"/>
    <pivotField showAll="0"/>
    <pivotField showAll="0"/>
    <pivotField showAll="0"/>
    <pivotField showAll="0"/>
    <pivotField showAll="0">
      <items count="4">
        <item x="2"/>
        <item x="0"/>
        <item x="1"/>
        <item t="default"/>
      </items>
    </pivotField>
    <pivotField showAll="0">
      <items count="10">
        <item x="5"/>
        <item x="1"/>
        <item x="3"/>
        <item x="6"/>
        <item x="0"/>
        <item x="7"/>
        <item x="2"/>
        <item x="8"/>
        <item x="4"/>
        <item t="default"/>
      </items>
    </pivotField>
    <pivotField showAll="0">
      <items count="7">
        <item x="2"/>
        <item x="1"/>
        <item x="5"/>
        <item x="3"/>
        <item x="4"/>
        <item x="0"/>
        <item t="default"/>
      </items>
    </pivotField>
    <pivotField showAll="0"/>
    <pivotField axis="axisRow" showAll="0">
      <items count="4">
        <item x="1"/>
        <item x="0"/>
        <item x="2"/>
        <item t="default"/>
      </items>
    </pivotField>
    <pivotField showAll="0"/>
    <pivotField axis="axisRow" showAll="0">
      <items count="16">
        <item sd="0" x="2"/>
        <item x="1"/>
        <item x="12"/>
        <item x="7"/>
        <item x="10"/>
        <item x="4"/>
        <item x="5"/>
        <item x="9"/>
        <item x="13"/>
        <item x="8"/>
        <item x="11"/>
        <item x="6"/>
        <item x="14"/>
        <item x="0"/>
        <item x="3"/>
        <item t="default"/>
      </items>
    </pivotField>
    <pivotField axis="axisRow" showAll="0">
      <items count="5">
        <item x="2"/>
        <item x="1"/>
        <item x="3"/>
        <item x="0"/>
        <item t="default"/>
      </items>
    </pivotField>
    <pivotField showAll="0"/>
    <pivotField showAll="0"/>
    <pivotField showAll="0"/>
    <pivotField showAll="0"/>
    <pivotField showAll="0"/>
    <pivotField showAll="0"/>
    <pivotField showAll="0"/>
    <pivotField showAll="0"/>
    <pivotField showAll="0"/>
    <pivotField axis="axisPage" multipleItemSelectionAllowed="1" showAll="0">
      <items count="3">
        <item x="0"/>
        <item h="1" x="1"/>
        <item t="default"/>
      </items>
    </pivotField>
    <pivotField showAll="0"/>
    <pivotField showAll="0"/>
    <pivotField showAll="0"/>
    <pivotField showAll="0"/>
    <pivotField showAll="0"/>
    <pivotField showAll="0"/>
    <pivotField dataField="1" showAll="0"/>
    <pivotField showAll="0"/>
  </pivotFields>
  <rowFields count="3">
    <field x="11"/>
    <field x="13"/>
    <field x="14"/>
  </rowFields>
  <rowItems count="40">
    <i>
      <x/>
    </i>
    <i r="1">
      <x v="3"/>
    </i>
    <i r="2">
      <x v="3"/>
    </i>
    <i r="1">
      <x v="6"/>
    </i>
    <i r="2">
      <x v="3"/>
    </i>
    <i r="1">
      <x v="8"/>
    </i>
    <i r="2">
      <x v="3"/>
    </i>
    <i r="1">
      <x v="10"/>
    </i>
    <i r="2">
      <x v="3"/>
    </i>
    <i r="1">
      <x v="14"/>
    </i>
    <i r="2">
      <x v="3"/>
    </i>
    <i>
      <x v="1"/>
    </i>
    <i r="1">
      <x/>
    </i>
    <i r="1">
      <x v="1"/>
    </i>
    <i r="2">
      <x/>
    </i>
    <i r="2">
      <x v="1"/>
    </i>
    <i r="2">
      <x v="2"/>
    </i>
    <i r="2">
      <x v="3"/>
    </i>
    <i r="1">
      <x v="2"/>
    </i>
    <i r="2">
      <x v="3"/>
    </i>
    <i r="1">
      <x v="4"/>
    </i>
    <i r="2">
      <x v="3"/>
    </i>
    <i r="1">
      <x v="5"/>
    </i>
    <i r="2">
      <x v="3"/>
    </i>
    <i r="1">
      <x v="7"/>
    </i>
    <i r="2">
      <x v="3"/>
    </i>
    <i r="1">
      <x v="9"/>
    </i>
    <i r="2">
      <x v="3"/>
    </i>
    <i r="1">
      <x v="11"/>
    </i>
    <i r="2">
      <x v="3"/>
    </i>
    <i r="1">
      <x v="12"/>
    </i>
    <i r="2">
      <x v="3"/>
    </i>
    <i r="1">
      <x v="13"/>
    </i>
    <i r="2">
      <x v="3"/>
    </i>
    <i r="1">
      <x v="14"/>
    </i>
    <i r="2">
      <x v="3"/>
    </i>
    <i>
      <x v="2"/>
    </i>
    <i r="1">
      <x v="14"/>
    </i>
    <i r="2">
      <x v="3"/>
    </i>
    <i t="grand">
      <x/>
    </i>
  </rowItems>
  <colFields count="1">
    <field x="-2"/>
  </colFields>
  <colItems count="2">
    <i>
      <x/>
    </i>
    <i i="1">
      <x v="1"/>
    </i>
  </colItems>
  <pageFields count="1">
    <pageField fld="24" hier="-1"/>
  </pageFields>
  <dataFields count="2">
    <dataField name="Average of meanD.prime" fld="31" subtotal="average" baseField="7" baseItem="0"/>
    <dataField name="Count of ID" fld="0" subtotal="count" baseField="13" baseItem="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DB5C45-6AD2-4FDC-993F-05F6F05A220A}">
  <dimension ref="A1:F5"/>
  <sheetViews>
    <sheetView workbookViewId="0">
      <selection activeCell="A3" sqref="A3"/>
    </sheetView>
  </sheetViews>
  <sheetFormatPr defaultRowHeight="12.5" x14ac:dyDescent="0.25"/>
  <cols>
    <col min="1" max="1" width="10.54296875" bestFit="1" customWidth="1"/>
    <col min="2" max="2" width="15.90625" bestFit="1" customWidth="1"/>
    <col min="3" max="3" width="6.26953125" bestFit="1" customWidth="1"/>
    <col min="4" max="4" width="7.1796875" bestFit="1" customWidth="1"/>
    <col min="5" max="5" width="6.7265625" bestFit="1" customWidth="1"/>
    <col min="6" max="6" width="11.08984375" bestFit="1" customWidth="1"/>
  </cols>
  <sheetData>
    <row r="1" spans="1:6" x14ac:dyDescent="0.25">
      <c r="A1" s="24" t="s">
        <v>22</v>
      </c>
      <c r="B1" t="s">
        <v>35</v>
      </c>
    </row>
    <row r="3" spans="1:6" x14ac:dyDescent="0.25">
      <c r="B3" s="24" t="s">
        <v>838</v>
      </c>
    </row>
    <row r="4" spans="1:6" x14ac:dyDescent="0.25">
      <c r="B4" t="s">
        <v>105</v>
      </c>
      <c r="C4" t="s">
        <v>35</v>
      </c>
      <c r="D4" t="s">
        <v>52</v>
      </c>
      <c r="E4" t="s">
        <v>836</v>
      </c>
      <c r="F4" t="s">
        <v>837</v>
      </c>
    </row>
    <row r="5" spans="1:6" x14ac:dyDescent="0.25">
      <c r="A5" t="s">
        <v>839</v>
      </c>
      <c r="B5">
        <v>3</v>
      </c>
      <c r="C5">
        <v>63</v>
      </c>
      <c r="D5">
        <v>66</v>
      </c>
      <c r="E5">
        <v>1</v>
      </c>
      <c r="F5">
        <v>133</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I1004"/>
  <sheetViews>
    <sheetView workbookViewId="0">
      <selection activeCell="D2" sqref="D2:D31"/>
    </sheetView>
  </sheetViews>
  <sheetFormatPr defaultColWidth="12.6328125" defaultRowHeight="15.75" customHeight="1" x14ac:dyDescent="0.25"/>
  <cols>
    <col min="3" max="3" width="24.08984375" customWidth="1"/>
    <col min="4" max="4" width="9.453125" bestFit="1" customWidth="1"/>
    <col min="5" max="5" width="18.453125" customWidth="1"/>
    <col min="6" max="6" width="18.36328125" customWidth="1"/>
    <col min="7" max="7" width="18.453125" customWidth="1"/>
  </cols>
  <sheetData>
    <row r="1" spans="1:9" ht="15.75" customHeight="1" x14ac:dyDescent="0.25">
      <c r="A1" s="1" t="s">
        <v>0</v>
      </c>
      <c r="B1" s="1" t="s">
        <v>10</v>
      </c>
      <c r="C1" s="1" t="s">
        <v>11</v>
      </c>
      <c r="D1" s="1" t="s">
        <v>700</v>
      </c>
      <c r="E1" s="1" t="s">
        <v>629</v>
      </c>
      <c r="F1" s="1" t="s">
        <v>630</v>
      </c>
      <c r="G1" s="1" t="s">
        <v>631</v>
      </c>
      <c r="H1" s="11" t="s">
        <v>694</v>
      </c>
      <c r="I1" s="12" t="s">
        <v>691</v>
      </c>
    </row>
    <row r="2" spans="1:9" ht="15.75" customHeight="1" x14ac:dyDescent="0.25">
      <c r="A2" s="21">
        <v>5499421</v>
      </c>
      <c r="B2" s="21" t="s">
        <v>38</v>
      </c>
      <c r="C2" s="21" t="s">
        <v>441</v>
      </c>
      <c r="D2" s="4" t="s">
        <v>754</v>
      </c>
      <c r="E2" s="1" t="s">
        <v>632</v>
      </c>
      <c r="F2" s="1" t="s">
        <v>632</v>
      </c>
      <c r="G2" s="1" t="s">
        <v>632</v>
      </c>
      <c r="H2" s="13">
        <v>3</v>
      </c>
      <c r="I2" s="13">
        <f>H2/3</f>
        <v>1</v>
      </c>
    </row>
    <row r="3" spans="1:9" ht="15.75" customHeight="1" x14ac:dyDescent="0.25">
      <c r="A3" s="21">
        <v>5440728</v>
      </c>
      <c r="B3" s="21" t="s">
        <v>75</v>
      </c>
      <c r="C3" s="21" t="s">
        <v>422</v>
      </c>
      <c r="D3" s="4" t="s">
        <v>755</v>
      </c>
      <c r="E3" s="1" t="s">
        <v>633</v>
      </c>
      <c r="F3" s="1" t="s">
        <v>633</v>
      </c>
      <c r="G3" s="1" t="s">
        <v>633</v>
      </c>
      <c r="H3" s="13">
        <v>3</v>
      </c>
      <c r="I3" s="13">
        <f t="shared" ref="I3:I31" si="0">H3/3</f>
        <v>1</v>
      </c>
    </row>
    <row r="4" spans="1:9" ht="15.75" customHeight="1" x14ac:dyDescent="0.25">
      <c r="A4" s="21">
        <v>5356537</v>
      </c>
      <c r="B4" s="21" t="s">
        <v>38</v>
      </c>
      <c r="C4" s="21" t="s">
        <v>364</v>
      </c>
      <c r="D4" s="4" t="s">
        <v>756</v>
      </c>
      <c r="E4" s="1" t="s">
        <v>634</v>
      </c>
      <c r="F4" s="1" t="s">
        <v>635</v>
      </c>
      <c r="G4" s="1" t="s">
        <v>635</v>
      </c>
      <c r="H4" s="13">
        <v>2</v>
      </c>
      <c r="I4" s="13">
        <f t="shared" si="0"/>
        <v>0.66666666666666663</v>
      </c>
    </row>
    <row r="5" spans="1:9" ht="15.75" customHeight="1" x14ac:dyDescent="0.25">
      <c r="A5" s="21">
        <v>5356536</v>
      </c>
      <c r="B5" s="21" t="s">
        <v>75</v>
      </c>
      <c r="C5" s="21" t="s">
        <v>362</v>
      </c>
      <c r="D5" s="4" t="s">
        <v>757</v>
      </c>
      <c r="E5" s="1" t="s">
        <v>636</v>
      </c>
      <c r="F5" s="1" t="s">
        <v>637</v>
      </c>
      <c r="G5" s="1" t="s">
        <v>636</v>
      </c>
      <c r="H5" s="13">
        <v>2</v>
      </c>
      <c r="I5" s="13">
        <f t="shared" si="0"/>
        <v>0.66666666666666663</v>
      </c>
    </row>
    <row r="6" spans="1:9" ht="15.75" customHeight="1" x14ac:dyDescent="0.25">
      <c r="A6" s="21">
        <v>5663887</v>
      </c>
      <c r="B6" s="21" t="s">
        <v>38</v>
      </c>
      <c r="C6" s="21" t="s">
        <v>506</v>
      </c>
      <c r="D6" s="4" t="s">
        <v>758</v>
      </c>
      <c r="E6" s="1" t="s">
        <v>638</v>
      </c>
      <c r="F6" s="1" t="s">
        <v>638</v>
      </c>
      <c r="G6" s="1" t="s">
        <v>638</v>
      </c>
      <c r="H6" s="13">
        <v>3</v>
      </c>
      <c r="I6" s="13">
        <f t="shared" si="0"/>
        <v>1</v>
      </c>
    </row>
    <row r="7" spans="1:9" ht="15.75" customHeight="1" x14ac:dyDescent="0.25">
      <c r="A7" s="21">
        <v>5759398</v>
      </c>
      <c r="B7" s="21" t="s">
        <v>38</v>
      </c>
      <c r="C7" s="21" t="s">
        <v>579</v>
      </c>
      <c r="D7" s="4" t="s">
        <v>759</v>
      </c>
      <c r="E7" s="1" t="s">
        <v>635</v>
      </c>
      <c r="F7" s="1" t="s">
        <v>635</v>
      </c>
      <c r="G7" s="1" t="s">
        <v>635</v>
      </c>
      <c r="H7" s="13">
        <v>3</v>
      </c>
      <c r="I7" s="13">
        <f t="shared" si="0"/>
        <v>1</v>
      </c>
    </row>
    <row r="8" spans="1:9" ht="15.75" customHeight="1" x14ac:dyDescent="0.25">
      <c r="A8" s="21">
        <v>5332522</v>
      </c>
      <c r="B8" s="21" t="s">
        <v>38</v>
      </c>
      <c r="C8" s="21" t="s">
        <v>819</v>
      </c>
      <c r="D8" s="4" t="s">
        <v>760</v>
      </c>
      <c r="E8" s="1" t="s">
        <v>632</v>
      </c>
      <c r="F8" s="1" t="s">
        <v>632</v>
      </c>
      <c r="G8" s="1" t="s">
        <v>632</v>
      </c>
      <c r="H8" s="22">
        <v>3</v>
      </c>
      <c r="I8" s="13">
        <f t="shared" si="0"/>
        <v>1</v>
      </c>
    </row>
    <row r="9" spans="1:9" ht="15.75" customHeight="1" x14ac:dyDescent="0.25">
      <c r="A9" s="21">
        <v>5332522</v>
      </c>
      <c r="B9" s="21" t="s">
        <v>38</v>
      </c>
      <c r="C9" s="21" t="s">
        <v>640</v>
      </c>
      <c r="D9" s="4" t="s">
        <v>761</v>
      </c>
      <c r="E9" s="1" t="s">
        <v>635</v>
      </c>
      <c r="F9" s="1" t="s">
        <v>635</v>
      </c>
      <c r="G9" s="1" t="s">
        <v>635</v>
      </c>
      <c r="H9" s="13">
        <v>3</v>
      </c>
      <c r="I9" s="13">
        <f t="shared" si="0"/>
        <v>1</v>
      </c>
    </row>
    <row r="10" spans="1:9" ht="15.75" customHeight="1" x14ac:dyDescent="0.25">
      <c r="A10" s="21">
        <v>5332522</v>
      </c>
      <c r="B10" s="21" t="s">
        <v>38</v>
      </c>
      <c r="C10" s="21" t="s">
        <v>270</v>
      </c>
      <c r="D10" s="4" t="s">
        <v>762</v>
      </c>
      <c r="E10" s="1" t="s">
        <v>641</v>
      </c>
      <c r="F10" s="1" t="s">
        <v>641</v>
      </c>
      <c r="G10" s="1" t="s">
        <v>620</v>
      </c>
      <c r="H10" s="13">
        <v>2</v>
      </c>
      <c r="I10" s="13">
        <f t="shared" si="0"/>
        <v>0.66666666666666663</v>
      </c>
    </row>
    <row r="11" spans="1:9" ht="15.75" customHeight="1" x14ac:dyDescent="0.25">
      <c r="A11" s="21">
        <v>5751031</v>
      </c>
      <c r="B11" s="21" t="s">
        <v>75</v>
      </c>
      <c r="C11" s="21" t="s">
        <v>642</v>
      </c>
      <c r="D11" s="4" t="s">
        <v>763</v>
      </c>
      <c r="E11" s="1"/>
      <c r="F11" s="1" t="s">
        <v>637</v>
      </c>
      <c r="G11" s="1" t="s">
        <v>637</v>
      </c>
      <c r="H11" s="13">
        <v>2</v>
      </c>
      <c r="I11" s="13">
        <f t="shared" si="0"/>
        <v>0.66666666666666663</v>
      </c>
    </row>
    <row r="12" spans="1:9" ht="15.75" customHeight="1" x14ac:dyDescent="0.25">
      <c r="A12" s="21">
        <v>5751031</v>
      </c>
      <c r="B12" s="21" t="s">
        <v>75</v>
      </c>
      <c r="C12" s="21" t="s">
        <v>643</v>
      </c>
      <c r="D12" s="4" t="s">
        <v>764</v>
      </c>
      <c r="E12" s="1" t="s">
        <v>636</v>
      </c>
      <c r="F12" s="1" t="s">
        <v>636</v>
      </c>
      <c r="G12" s="1" t="s">
        <v>636</v>
      </c>
      <c r="H12" s="13">
        <v>3</v>
      </c>
      <c r="I12" s="13">
        <f t="shared" si="0"/>
        <v>1</v>
      </c>
    </row>
    <row r="13" spans="1:9" ht="15.75" customHeight="1" x14ac:dyDescent="0.25">
      <c r="A13" s="21">
        <v>5587514</v>
      </c>
      <c r="B13" s="21" t="s">
        <v>75</v>
      </c>
      <c r="C13" s="21" t="s">
        <v>471</v>
      </c>
      <c r="D13" s="4" t="s">
        <v>765</v>
      </c>
      <c r="E13" s="1" t="s">
        <v>633</v>
      </c>
      <c r="F13" s="1" t="s">
        <v>633</v>
      </c>
      <c r="G13" s="1" t="s">
        <v>633</v>
      </c>
      <c r="H13" s="13">
        <v>3</v>
      </c>
      <c r="I13" s="13">
        <f t="shared" si="0"/>
        <v>1</v>
      </c>
    </row>
    <row r="14" spans="1:9" ht="15.75" customHeight="1" x14ac:dyDescent="0.25">
      <c r="A14" s="21">
        <v>5732647</v>
      </c>
      <c r="B14" s="21" t="s">
        <v>38</v>
      </c>
      <c r="C14" s="21" t="s">
        <v>552</v>
      </c>
      <c r="D14" s="4" t="s">
        <v>766</v>
      </c>
      <c r="E14" s="1" t="s">
        <v>635</v>
      </c>
      <c r="F14" s="1" t="s">
        <v>644</v>
      </c>
      <c r="G14" s="1" t="s">
        <v>635</v>
      </c>
      <c r="H14" s="13">
        <v>2</v>
      </c>
      <c r="I14" s="13">
        <f t="shared" si="0"/>
        <v>0.66666666666666663</v>
      </c>
    </row>
    <row r="15" spans="1:9" ht="15.75" customHeight="1" x14ac:dyDescent="0.25">
      <c r="A15" s="21">
        <v>5759735</v>
      </c>
      <c r="B15" s="21" t="s">
        <v>75</v>
      </c>
      <c r="C15" s="21" t="s">
        <v>581</v>
      </c>
      <c r="D15" s="4" t="s">
        <v>767</v>
      </c>
      <c r="E15" s="1"/>
      <c r="F15" s="1" t="s">
        <v>637</v>
      </c>
      <c r="G15" s="1" t="s">
        <v>637</v>
      </c>
      <c r="H15" s="13">
        <v>2</v>
      </c>
      <c r="I15" s="13">
        <f t="shared" si="0"/>
        <v>0.66666666666666663</v>
      </c>
    </row>
    <row r="16" spans="1:9" ht="15.75" customHeight="1" x14ac:dyDescent="0.25">
      <c r="A16" s="21">
        <v>5759735</v>
      </c>
      <c r="B16" s="21" t="s">
        <v>75</v>
      </c>
      <c r="C16" s="21" t="s">
        <v>645</v>
      </c>
      <c r="D16" s="4" t="s">
        <v>768</v>
      </c>
      <c r="E16" s="1" t="s">
        <v>646</v>
      </c>
      <c r="F16" s="1" t="s">
        <v>646</v>
      </c>
      <c r="G16" s="1" t="s">
        <v>646</v>
      </c>
      <c r="H16" s="13">
        <v>3</v>
      </c>
      <c r="I16" s="13">
        <f t="shared" si="0"/>
        <v>1</v>
      </c>
    </row>
    <row r="17" spans="1:9" ht="15.75" customHeight="1" x14ac:dyDescent="0.25">
      <c r="A17" s="21">
        <v>5336201</v>
      </c>
      <c r="B17" s="21" t="s">
        <v>38</v>
      </c>
      <c r="C17" s="21" t="s">
        <v>288</v>
      </c>
      <c r="D17" s="4" t="s">
        <v>769</v>
      </c>
      <c r="E17" s="1"/>
      <c r="F17" s="1" t="s">
        <v>40</v>
      </c>
      <c r="G17" s="1" t="s">
        <v>40</v>
      </c>
      <c r="H17" s="13">
        <v>2</v>
      </c>
      <c r="I17" s="13">
        <f t="shared" si="0"/>
        <v>0.66666666666666663</v>
      </c>
    </row>
    <row r="18" spans="1:9" ht="15.75" customHeight="1" x14ac:dyDescent="0.25">
      <c r="A18" s="21">
        <v>5336201</v>
      </c>
      <c r="B18" s="21" t="s">
        <v>38</v>
      </c>
      <c r="C18" s="21" t="s">
        <v>289</v>
      </c>
      <c r="D18" s="4" t="s">
        <v>770</v>
      </c>
      <c r="E18" s="1" t="s">
        <v>639</v>
      </c>
      <c r="F18" s="1" t="s">
        <v>639</v>
      </c>
      <c r="G18" s="1" t="s">
        <v>639</v>
      </c>
      <c r="H18" s="13">
        <v>3</v>
      </c>
      <c r="I18" s="13">
        <f t="shared" si="0"/>
        <v>1</v>
      </c>
    </row>
    <row r="19" spans="1:9" ht="15.75" customHeight="1" x14ac:dyDescent="0.25">
      <c r="A19" s="21">
        <v>5336201</v>
      </c>
      <c r="B19" s="21" t="s">
        <v>38</v>
      </c>
      <c r="C19" s="21" t="s">
        <v>291</v>
      </c>
      <c r="D19" s="4" t="s">
        <v>771</v>
      </c>
      <c r="E19" s="1" t="s">
        <v>632</v>
      </c>
      <c r="F19" s="1" t="s">
        <v>632</v>
      </c>
      <c r="G19" s="1" t="s">
        <v>632</v>
      </c>
      <c r="H19" s="13">
        <v>3</v>
      </c>
      <c r="I19" s="13">
        <f t="shared" si="0"/>
        <v>1</v>
      </c>
    </row>
    <row r="20" spans="1:9" ht="15.75" customHeight="1" x14ac:dyDescent="0.25">
      <c r="A20" s="21">
        <v>5335169</v>
      </c>
      <c r="B20" s="21" t="s">
        <v>38</v>
      </c>
      <c r="C20" s="21" t="s">
        <v>278</v>
      </c>
      <c r="D20" s="4" t="s">
        <v>772</v>
      </c>
      <c r="E20" s="1" t="s">
        <v>634</v>
      </c>
      <c r="F20" s="1" t="s">
        <v>635</v>
      </c>
      <c r="G20" s="1" t="s">
        <v>635</v>
      </c>
      <c r="H20" s="13">
        <v>2</v>
      </c>
      <c r="I20" s="13">
        <f t="shared" si="0"/>
        <v>0.66666666666666663</v>
      </c>
    </row>
    <row r="21" spans="1:9" ht="15.75" customHeight="1" x14ac:dyDescent="0.25">
      <c r="A21" s="21">
        <v>5308657</v>
      </c>
      <c r="B21" s="21" t="s">
        <v>38</v>
      </c>
      <c r="C21" s="21" t="s">
        <v>242</v>
      </c>
      <c r="D21" s="4" t="s">
        <v>773</v>
      </c>
      <c r="E21" s="1" t="s">
        <v>638</v>
      </c>
      <c r="F21" s="1" t="s">
        <v>638</v>
      </c>
      <c r="G21" s="1" t="s">
        <v>638</v>
      </c>
      <c r="H21" s="13">
        <v>3</v>
      </c>
      <c r="I21" s="13">
        <f t="shared" si="0"/>
        <v>1</v>
      </c>
    </row>
    <row r="22" spans="1:9" ht="15.75" customHeight="1" x14ac:dyDescent="0.25">
      <c r="A22" s="21">
        <v>5914367</v>
      </c>
      <c r="B22" s="21" t="s">
        <v>75</v>
      </c>
      <c r="C22" s="21" t="s">
        <v>601</v>
      </c>
      <c r="D22" s="4" t="s">
        <v>774</v>
      </c>
      <c r="E22" s="1" t="s">
        <v>646</v>
      </c>
      <c r="F22" s="1" t="s">
        <v>646</v>
      </c>
      <c r="G22" s="1" t="s">
        <v>646</v>
      </c>
      <c r="H22" s="13">
        <v>3</v>
      </c>
      <c r="I22" s="13">
        <f t="shared" si="0"/>
        <v>1</v>
      </c>
    </row>
    <row r="23" spans="1:9" ht="15.75" customHeight="1" x14ac:dyDescent="0.25">
      <c r="A23" s="21">
        <v>6029761</v>
      </c>
      <c r="B23" s="21" t="s">
        <v>38</v>
      </c>
      <c r="C23" s="21" t="s">
        <v>647</v>
      </c>
      <c r="D23" s="4" t="s">
        <v>775</v>
      </c>
      <c r="E23" s="1" t="s">
        <v>638</v>
      </c>
      <c r="F23" s="1" t="s">
        <v>638</v>
      </c>
      <c r="G23" s="1" t="s">
        <v>638</v>
      </c>
      <c r="H23" s="13">
        <v>3</v>
      </c>
      <c r="I23" s="13">
        <f t="shared" si="0"/>
        <v>1</v>
      </c>
    </row>
    <row r="24" spans="1:9" ht="15.75" customHeight="1" x14ac:dyDescent="0.25">
      <c r="A24" s="21">
        <v>5627982</v>
      </c>
      <c r="B24" s="21" t="s">
        <v>38</v>
      </c>
      <c r="C24" s="21" t="s">
        <v>490</v>
      </c>
      <c r="D24" s="4" t="s">
        <v>776</v>
      </c>
      <c r="E24" s="1" t="s">
        <v>641</v>
      </c>
      <c r="F24" s="1" t="s">
        <v>620</v>
      </c>
      <c r="G24" s="1" t="s">
        <v>620</v>
      </c>
      <c r="H24" s="13">
        <v>2</v>
      </c>
      <c r="I24" s="13">
        <f t="shared" si="0"/>
        <v>0.66666666666666663</v>
      </c>
    </row>
    <row r="25" spans="1:9" ht="15.75" customHeight="1" x14ac:dyDescent="0.25">
      <c r="A25" s="21">
        <v>5338550</v>
      </c>
      <c r="B25" s="21" t="s">
        <v>38</v>
      </c>
      <c r="C25" s="21" t="s">
        <v>314</v>
      </c>
      <c r="D25" s="4" t="s">
        <v>777</v>
      </c>
      <c r="E25" s="1" t="s">
        <v>635</v>
      </c>
      <c r="F25" s="1" t="s">
        <v>635</v>
      </c>
      <c r="G25" s="1" t="s">
        <v>635</v>
      </c>
      <c r="H25" s="13">
        <v>3</v>
      </c>
      <c r="I25" s="13">
        <f t="shared" si="0"/>
        <v>1</v>
      </c>
    </row>
    <row r="26" spans="1:9" ht="15.75" customHeight="1" x14ac:dyDescent="0.25">
      <c r="A26" s="21">
        <v>5676564</v>
      </c>
      <c r="B26" s="21" t="s">
        <v>38</v>
      </c>
      <c r="C26" s="21" t="s">
        <v>524</v>
      </c>
      <c r="D26" s="4" t="s">
        <v>778</v>
      </c>
      <c r="E26" s="1" t="s">
        <v>639</v>
      </c>
      <c r="F26" s="1" t="s">
        <v>639</v>
      </c>
      <c r="G26" s="1" t="s">
        <v>639</v>
      </c>
      <c r="H26" s="13">
        <v>3</v>
      </c>
      <c r="I26" s="13">
        <f t="shared" si="0"/>
        <v>1</v>
      </c>
    </row>
    <row r="27" spans="1:9" ht="15.75" customHeight="1" x14ac:dyDescent="0.25">
      <c r="A27" s="21">
        <v>5312548</v>
      </c>
      <c r="B27" s="21" t="s">
        <v>38</v>
      </c>
      <c r="C27" s="21" t="s">
        <v>251</v>
      </c>
      <c r="D27" s="4" t="s">
        <v>779</v>
      </c>
      <c r="E27" s="1" t="s">
        <v>632</v>
      </c>
      <c r="F27" s="1" t="s">
        <v>632</v>
      </c>
      <c r="G27" s="1" t="s">
        <v>632</v>
      </c>
      <c r="H27" s="13">
        <v>3</v>
      </c>
      <c r="I27" s="13">
        <f t="shared" si="0"/>
        <v>1</v>
      </c>
    </row>
    <row r="28" spans="1:9" ht="15.75" customHeight="1" x14ac:dyDescent="0.25">
      <c r="A28" s="21">
        <v>5592006</v>
      </c>
      <c r="B28" s="21" t="s">
        <v>38</v>
      </c>
      <c r="C28" s="21" t="s">
        <v>649</v>
      </c>
      <c r="D28" s="4" t="s">
        <v>780</v>
      </c>
      <c r="E28" s="1"/>
      <c r="F28" s="1" t="s">
        <v>644</v>
      </c>
      <c r="G28" s="1" t="s">
        <v>650</v>
      </c>
      <c r="H28" s="13"/>
      <c r="I28" s="13">
        <f t="shared" si="0"/>
        <v>0</v>
      </c>
    </row>
    <row r="29" spans="1:9" ht="15.75" customHeight="1" x14ac:dyDescent="0.25">
      <c r="A29" s="21">
        <v>5592006</v>
      </c>
      <c r="B29" s="21" t="s">
        <v>38</v>
      </c>
      <c r="C29" s="21" t="s">
        <v>651</v>
      </c>
      <c r="D29" s="4" t="s">
        <v>781</v>
      </c>
      <c r="E29" s="1" t="s">
        <v>641</v>
      </c>
      <c r="F29" s="1" t="s">
        <v>641</v>
      </c>
      <c r="G29" s="1" t="s">
        <v>641</v>
      </c>
      <c r="H29" s="13">
        <v>3</v>
      </c>
      <c r="I29" s="13">
        <f t="shared" si="0"/>
        <v>1</v>
      </c>
    </row>
    <row r="30" spans="1:9" ht="12.5" x14ac:dyDescent="0.25">
      <c r="A30" s="21">
        <v>5503474</v>
      </c>
      <c r="B30" s="21" t="s">
        <v>38</v>
      </c>
      <c r="C30" s="21" t="s">
        <v>457</v>
      </c>
      <c r="D30" s="4" t="s">
        <v>782</v>
      </c>
      <c r="E30" s="1" t="s">
        <v>635</v>
      </c>
      <c r="F30" s="1" t="s">
        <v>635</v>
      </c>
      <c r="G30" s="1" t="s">
        <v>635</v>
      </c>
      <c r="H30" s="13">
        <v>3</v>
      </c>
      <c r="I30" s="13">
        <f t="shared" si="0"/>
        <v>1</v>
      </c>
    </row>
    <row r="31" spans="1:9" ht="12.5" x14ac:dyDescent="0.25">
      <c r="A31" s="21">
        <v>5586643</v>
      </c>
      <c r="B31" s="21" t="s">
        <v>38</v>
      </c>
      <c r="C31" s="21" t="s">
        <v>652</v>
      </c>
      <c r="D31" s="4" t="s">
        <v>783</v>
      </c>
      <c r="E31" s="1" t="s">
        <v>644</v>
      </c>
      <c r="F31" s="1" t="s">
        <v>644</v>
      </c>
      <c r="G31" s="1" t="s">
        <v>635</v>
      </c>
      <c r="H31" s="13">
        <v>2</v>
      </c>
      <c r="I31" s="13">
        <f t="shared" si="0"/>
        <v>0.66666666666666663</v>
      </c>
    </row>
    <row r="32" spans="1:9" ht="13" x14ac:dyDescent="0.3">
      <c r="C32" s="1"/>
      <c r="D32" s="1"/>
      <c r="E32" s="1"/>
      <c r="F32" s="1"/>
      <c r="G32" s="1"/>
      <c r="H32" s="14" t="s">
        <v>692</v>
      </c>
      <c r="I32" s="14">
        <f>AVERAGE(I2:I31)</f>
        <v>0.85555555555555562</v>
      </c>
    </row>
    <row r="33" spans="3:7" ht="12.5" x14ac:dyDescent="0.25">
      <c r="C33" s="1"/>
      <c r="E33" s="1"/>
      <c r="F33" s="1"/>
      <c r="G33" s="1"/>
    </row>
    <row r="34" spans="3:7" ht="12.5" x14ac:dyDescent="0.25">
      <c r="C34" s="1"/>
      <c r="E34" s="1"/>
      <c r="F34" s="1"/>
      <c r="G34" s="1"/>
    </row>
    <row r="35" spans="3:7" ht="12.5" x14ac:dyDescent="0.25">
      <c r="C35" s="1"/>
      <c r="E35" s="1"/>
      <c r="F35" s="1"/>
      <c r="G35" s="1"/>
    </row>
    <row r="36" spans="3:7" ht="12.5" x14ac:dyDescent="0.25">
      <c r="C36" s="1"/>
      <c r="E36" s="1"/>
      <c r="F36" s="1"/>
      <c r="G36" s="1"/>
    </row>
    <row r="37" spans="3:7" ht="12.5" x14ac:dyDescent="0.25">
      <c r="C37" s="1"/>
      <c r="E37" s="1"/>
      <c r="F37" s="1"/>
      <c r="G37" s="1"/>
    </row>
    <row r="38" spans="3:7" ht="12.5" x14ac:dyDescent="0.25">
      <c r="C38" s="1"/>
      <c r="E38" s="1"/>
      <c r="F38" s="1"/>
      <c r="G38" s="1"/>
    </row>
    <row r="39" spans="3:7" ht="12.5" x14ac:dyDescent="0.25">
      <c r="C39" s="1"/>
      <c r="E39" s="1"/>
      <c r="F39" s="1"/>
      <c r="G39" s="1"/>
    </row>
    <row r="40" spans="3:7" ht="12.5" x14ac:dyDescent="0.25">
      <c r="C40" s="1"/>
      <c r="E40" s="1"/>
      <c r="F40" s="1"/>
      <c r="G40" s="1"/>
    </row>
    <row r="41" spans="3:7" ht="12.5" x14ac:dyDescent="0.25">
      <c r="C41" s="1"/>
      <c r="E41" s="1"/>
      <c r="F41" s="1"/>
      <c r="G41" s="1"/>
    </row>
    <row r="42" spans="3:7" ht="12.5" x14ac:dyDescent="0.25">
      <c r="C42" s="1"/>
      <c r="E42" s="1"/>
      <c r="F42" s="1"/>
      <c r="G42" s="1"/>
    </row>
    <row r="43" spans="3:7" ht="12.5" x14ac:dyDescent="0.25">
      <c r="C43" s="1"/>
      <c r="E43" s="1"/>
      <c r="F43" s="1"/>
      <c r="G43" s="1"/>
    </row>
    <row r="44" spans="3:7" ht="12.5" x14ac:dyDescent="0.25">
      <c r="C44" s="1"/>
      <c r="E44" s="1"/>
      <c r="F44" s="1"/>
      <c r="G44" s="1"/>
    </row>
    <row r="45" spans="3:7" ht="12.5" x14ac:dyDescent="0.25">
      <c r="C45" s="1"/>
      <c r="E45" s="1"/>
      <c r="F45" s="1"/>
      <c r="G45" s="1"/>
    </row>
    <row r="46" spans="3:7" ht="12.5" x14ac:dyDescent="0.25">
      <c r="C46" s="1"/>
      <c r="E46" s="1"/>
      <c r="F46" s="1"/>
      <c r="G46" s="1"/>
    </row>
    <row r="47" spans="3:7" ht="12.5" x14ac:dyDescent="0.25">
      <c r="C47" s="1"/>
      <c r="E47" s="1"/>
      <c r="F47" s="1"/>
      <c r="G47" s="1"/>
    </row>
    <row r="48" spans="3:7" ht="12.5" x14ac:dyDescent="0.25">
      <c r="C48" s="1"/>
      <c r="E48" s="1"/>
      <c r="F48" s="1"/>
      <c r="G48" s="1"/>
    </row>
    <row r="49" spans="3:7" ht="12.5" x14ac:dyDescent="0.25">
      <c r="C49" s="1"/>
      <c r="E49" s="1"/>
      <c r="F49" s="1"/>
      <c r="G49" s="1"/>
    </row>
    <row r="50" spans="3:7" ht="12.5" x14ac:dyDescent="0.25">
      <c r="C50" s="1"/>
      <c r="E50" s="1"/>
      <c r="F50" s="1"/>
      <c r="G50" s="1"/>
    </row>
    <row r="51" spans="3:7" ht="12.5" x14ac:dyDescent="0.25">
      <c r="C51" s="1"/>
      <c r="E51" s="1"/>
      <c r="F51" s="1"/>
      <c r="G51" s="1"/>
    </row>
    <row r="52" spans="3:7" ht="12.5" x14ac:dyDescent="0.25">
      <c r="C52" s="1"/>
      <c r="E52" s="1"/>
      <c r="F52" s="1"/>
      <c r="G52" s="1"/>
    </row>
    <row r="53" spans="3:7" ht="12.5" x14ac:dyDescent="0.25">
      <c r="C53" s="1"/>
      <c r="E53" s="1"/>
      <c r="F53" s="1"/>
      <c r="G53" s="1"/>
    </row>
    <row r="54" spans="3:7" ht="12.5" x14ac:dyDescent="0.25">
      <c r="C54" s="1"/>
      <c r="E54" s="1"/>
      <c r="F54" s="1"/>
      <c r="G54" s="1"/>
    </row>
    <row r="55" spans="3:7" ht="12.5" x14ac:dyDescent="0.25">
      <c r="C55" s="1"/>
      <c r="E55" s="1"/>
      <c r="F55" s="1"/>
      <c r="G55" s="1"/>
    </row>
    <row r="56" spans="3:7" ht="12.5" x14ac:dyDescent="0.25">
      <c r="C56" s="1"/>
      <c r="E56" s="1"/>
      <c r="F56" s="1"/>
      <c r="G56" s="1"/>
    </row>
    <row r="57" spans="3:7" ht="12.5" x14ac:dyDescent="0.25">
      <c r="C57" s="1"/>
      <c r="E57" s="1"/>
      <c r="F57" s="1"/>
      <c r="G57" s="1"/>
    </row>
    <row r="58" spans="3:7" ht="12.5" x14ac:dyDescent="0.25">
      <c r="C58" s="1"/>
      <c r="E58" s="1"/>
      <c r="F58" s="1"/>
      <c r="G58" s="1"/>
    </row>
    <row r="59" spans="3:7" ht="12.5" x14ac:dyDescent="0.25">
      <c r="C59" s="1"/>
      <c r="E59" s="1"/>
      <c r="F59" s="1"/>
      <c r="G59" s="1"/>
    </row>
    <row r="60" spans="3:7" ht="12.5" x14ac:dyDescent="0.25">
      <c r="C60" s="1"/>
      <c r="E60" s="1"/>
      <c r="F60" s="1"/>
      <c r="G60" s="1"/>
    </row>
    <row r="61" spans="3:7" ht="12.5" x14ac:dyDescent="0.25">
      <c r="C61" s="1"/>
      <c r="E61" s="1"/>
      <c r="F61" s="1"/>
      <c r="G61" s="1"/>
    </row>
    <row r="62" spans="3:7" ht="12.5" x14ac:dyDescent="0.25">
      <c r="C62" s="1"/>
      <c r="E62" s="1"/>
      <c r="F62" s="1"/>
      <c r="G62" s="1"/>
    </row>
    <row r="63" spans="3:7" ht="12.5" x14ac:dyDescent="0.25">
      <c r="C63" s="1"/>
      <c r="E63" s="1"/>
      <c r="F63" s="1"/>
      <c r="G63" s="1"/>
    </row>
    <row r="64" spans="3:7" ht="12.5" x14ac:dyDescent="0.25">
      <c r="C64" s="1"/>
      <c r="E64" s="1"/>
      <c r="F64" s="1"/>
      <c r="G64" s="1"/>
    </row>
    <row r="65" spans="3:7" ht="12.5" x14ac:dyDescent="0.25">
      <c r="C65" s="1"/>
      <c r="E65" s="1"/>
      <c r="F65" s="1"/>
      <c r="G65" s="1"/>
    </row>
    <row r="66" spans="3:7" ht="12.5" x14ac:dyDescent="0.25">
      <c r="C66" s="1"/>
      <c r="E66" s="1"/>
      <c r="F66" s="1"/>
      <c r="G66" s="1"/>
    </row>
    <row r="67" spans="3:7" ht="12.5" x14ac:dyDescent="0.25">
      <c r="C67" s="1"/>
      <c r="E67" s="1"/>
      <c r="F67" s="1"/>
      <c r="G67" s="1"/>
    </row>
    <row r="68" spans="3:7" ht="12.5" x14ac:dyDescent="0.25">
      <c r="C68" s="1"/>
      <c r="E68" s="1"/>
      <c r="F68" s="1"/>
      <c r="G68" s="1"/>
    </row>
    <row r="69" spans="3:7" ht="12.5" x14ac:dyDescent="0.25">
      <c r="C69" s="1"/>
      <c r="E69" s="1"/>
      <c r="F69" s="1"/>
      <c r="G69" s="1"/>
    </row>
    <row r="70" spans="3:7" ht="12.5" x14ac:dyDescent="0.25">
      <c r="C70" s="1"/>
      <c r="E70" s="1"/>
      <c r="F70" s="1"/>
      <c r="G70" s="1"/>
    </row>
    <row r="71" spans="3:7" ht="12.5" x14ac:dyDescent="0.25">
      <c r="C71" s="1"/>
      <c r="E71" s="1"/>
      <c r="F71" s="1"/>
      <c r="G71" s="1"/>
    </row>
    <row r="72" spans="3:7" ht="12.5" x14ac:dyDescent="0.25">
      <c r="C72" s="1"/>
      <c r="E72" s="1"/>
      <c r="F72" s="1"/>
      <c r="G72" s="1"/>
    </row>
    <row r="73" spans="3:7" ht="12.5" x14ac:dyDescent="0.25">
      <c r="C73" s="1"/>
      <c r="E73" s="1"/>
      <c r="F73" s="1"/>
      <c r="G73" s="1"/>
    </row>
    <row r="74" spans="3:7" ht="12.5" x14ac:dyDescent="0.25">
      <c r="C74" s="1"/>
      <c r="E74" s="1"/>
      <c r="F74" s="1"/>
      <c r="G74" s="1"/>
    </row>
    <row r="75" spans="3:7" ht="12.5" x14ac:dyDescent="0.25">
      <c r="C75" s="1"/>
      <c r="E75" s="1"/>
      <c r="F75" s="1"/>
      <c r="G75" s="1"/>
    </row>
    <row r="76" spans="3:7" ht="12.5" x14ac:dyDescent="0.25">
      <c r="C76" s="1"/>
      <c r="E76" s="1"/>
      <c r="F76" s="1"/>
      <c r="G76" s="1"/>
    </row>
    <row r="77" spans="3:7" ht="12.5" x14ac:dyDescent="0.25">
      <c r="C77" s="1"/>
      <c r="E77" s="1"/>
      <c r="F77" s="1"/>
      <c r="G77" s="1"/>
    </row>
    <row r="78" spans="3:7" ht="12.5" x14ac:dyDescent="0.25">
      <c r="C78" s="1"/>
      <c r="E78" s="1"/>
      <c r="F78" s="1"/>
      <c r="G78" s="1"/>
    </row>
    <row r="79" spans="3:7" ht="12.5" x14ac:dyDescent="0.25">
      <c r="C79" s="1"/>
      <c r="E79" s="1"/>
      <c r="F79" s="1"/>
      <c r="G79" s="1"/>
    </row>
    <row r="80" spans="3:7" ht="12.5" x14ac:dyDescent="0.25">
      <c r="C80" s="1"/>
      <c r="E80" s="1"/>
      <c r="F80" s="1"/>
      <c r="G80" s="1"/>
    </row>
    <row r="81" spans="3:7" ht="12.5" x14ac:dyDescent="0.25">
      <c r="C81" s="1"/>
      <c r="E81" s="1"/>
      <c r="F81" s="1"/>
      <c r="G81" s="1"/>
    </row>
    <row r="82" spans="3:7" ht="12.5" x14ac:dyDescent="0.25">
      <c r="C82" s="1"/>
      <c r="E82" s="1"/>
      <c r="F82" s="1"/>
      <c r="G82" s="1"/>
    </row>
    <row r="83" spans="3:7" ht="12.5" x14ac:dyDescent="0.25">
      <c r="C83" s="1"/>
      <c r="E83" s="1"/>
      <c r="F83" s="1"/>
      <c r="G83" s="1"/>
    </row>
    <row r="84" spans="3:7" ht="12.5" x14ac:dyDescent="0.25">
      <c r="C84" s="1"/>
      <c r="E84" s="1"/>
      <c r="F84" s="1"/>
      <c r="G84" s="1"/>
    </row>
    <row r="85" spans="3:7" ht="12.5" x14ac:dyDescent="0.25">
      <c r="C85" s="1"/>
      <c r="E85" s="1"/>
      <c r="F85" s="1"/>
      <c r="G85" s="1"/>
    </row>
    <row r="86" spans="3:7" ht="12.5" x14ac:dyDescent="0.25">
      <c r="C86" s="1"/>
      <c r="E86" s="1"/>
      <c r="F86" s="1"/>
      <c r="G86" s="1"/>
    </row>
    <row r="87" spans="3:7" ht="12.5" x14ac:dyDescent="0.25">
      <c r="C87" s="1"/>
      <c r="E87" s="1"/>
      <c r="F87" s="1"/>
      <c r="G87" s="1"/>
    </row>
    <row r="88" spans="3:7" ht="12.5" x14ac:dyDescent="0.25">
      <c r="C88" s="1"/>
      <c r="E88" s="1"/>
      <c r="F88" s="1"/>
      <c r="G88" s="1"/>
    </row>
    <row r="89" spans="3:7" ht="12.5" x14ac:dyDescent="0.25">
      <c r="C89" s="1"/>
      <c r="E89" s="1"/>
      <c r="F89" s="1"/>
      <c r="G89" s="1"/>
    </row>
    <row r="90" spans="3:7" ht="12.5" x14ac:dyDescent="0.25">
      <c r="C90" s="1"/>
      <c r="E90" s="1"/>
      <c r="F90" s="1"/>
      <c r="G90" s="1"/>
    </row>
    <row r="91" spans="3:7" ht="12.5" x14ac:dyDescent="0.25">
      <c r="C91" s="1"/>
      <c r="E91" s="1"/>
      <c r="F91" s="1"/>
      <c r="G91" s="1"/>
    </row>
    <row r="92" spans="3:7" ht="12.5" x14ac:dyDescent="0.25">
      <c r="C92" s="1"/>
      <c r="E92" s="1"/>
      <c r="F92" s="1"/>
      <c r="G92" s="1"/>
    </row>
    <row r="93" spans="3:7" ht="12.5" x14ac:dyDescent="0.25">
      <c r="C93" s="1"/>
      <c r="E93" s="1"/>
      <c r="F93" s="1"/>
      <c r="G93" s="1"/>
    </row>
    <row r="94" spans="3:7" ht="12.5" x14ac:dyDescent="0.25">
      <c r="C94" s="1"/>
      <c r="E94" s="1"/>
      <c r="F94" s="1"/>
      <c r="G94" s="1"/>
    </row>
    <row r="95" spans="3:7" ht="12.5" x14ac:dyDescent="0.25">
      <c r="C95" s="1"/>
      <c r="E95" s="1"/>
      <c r="F95" s="1"/>
      <c r="G95" s="1"/>
    </row>
    <row r="96" spans="3:7" ht="12.5" x14ac:dyDescent="0.25">
      <c r="C96" s="1"/>
      <c r="E96" s="1"/>
      <c r="F96" s="1"/>
      <c r="G96" s="1"/>
    </row>
    <row r="97" spans="3:7" ht="12.5" x14ac:dyDescent="0.25">
      <c r="C97" s="1"/>
      <c r="E97" s="1"/>
      <c r="F97" s="1"/>
      <c r="G97" s="1"/>
    </row>
    <row r="98" spans="3:7" ht="12.5" x14ac:dyDescent="0.25">
      <c r="C98" s="1"/>
      <c r="E98" s="1"/>
      <c r="F98" s="1"/>
      <c r="G98" s="1"/>
    </row>
    <row r="99" spans="3:7" ht="12.5" x14ac:dyDescent="0.25">
      <c r="C99" s="1"/>
      <c r="E99" s="1"/>
      <c r="F99" s="1"/>
      <c r="G99" s="1"/>
    </row>
    <row r="100" spans="3:7" ht="12.5" x14ac:dyDescent="0.25">
      <c r="C100" s="1"/>
      <c r="E100" s="1"/>
      <c r="F100" s="1"/>
      <c r="G100" s="1"/>
    </row>
    <row r="101" spans="3:7" ht="12.5" x14ac:dyDescent="0.25">
      <c r="C101" s="1"/>
      <c r="E101" s="1"/>
      <c r="F101" s="1"/>
      <c r="G101" s="1"/>
    </row>
    <row r="102" spans="3:7" ht="12.5" x14ac:dyDescent="0.25">
      <c r="C102" s="1"/>
      <c r="E102" s="1"/>
      <c r="F102" s="1"/>
      <c r="G102" s="1"/>
    </row>
    <row r="103" spans="3:7" ht="12.5" x14ac:dyDescent="0.25">
      <c r="C103" s="1"/>
      <c r="E103" s="1"/>
      <c r="F103" s="1"/>
      <c r="G103" s="1"/>
    </row>
    <row r="104" spans="3:7" ht="12.5" x14ac:dyDescent="0.25">
      <c r="C104" s="1"/>
      <c r="E104" s="1"/>
      <c r="F104" s="1"/>
      <c r="G104" s="1"/>
    </row>
    <row r="105" spans="3:7" ht="12.5" x14ac:dyDescent="0.25">
      <c r="C105" s="1"/>
      <c r="E105" s="1"/>
      <c r="F105" s="1"/>
      <c r="G105" s="1"/>
    </row>
    <row r="106" spans="3:7" ht="12.5" x14ac:dyDescent="0.25">
      <c r="C106" s="1"/>
      <c r="E106" s="1"/>
      <c r="F106" s="1"/>
      <c r="G106" s="1"/>
    </row>
    <row r="107" spans="3:7" ht="12.5" x14ac:dyDescent="0.25">
      <c r="C107" s="1"/>
      <c r="E107" s="1"/>
      <c r="F107" s="1"/>
      <c r="G107" s="1"/>
    </row>
    <row r="108" spans="3:7" ht="12.5" x14ac:dyDescent="0.25">
      <c r="C108" s="1"/>
      <c r="E108" s="1"/>
      <c r="F108" s="1"/>
      <c r="G108" s="1"/>
    </row>
    <row r="109" spans="3:7" ht="12.5" x14ac:dyDescent="0.25">
      <c r="C109" s="1"/>
      <c r="E109" s="1"/>
      <c r="F109" s="1"/>
      <c r="G109" s="1"/>
    </row>
    <row r="110" spans="3:7" ht="12.5" x14ac:dyDescent="0.25">
      <c r="C110" s="1"/>
      <c r="E110" s="1"/>
      <c r="F110" s="1"/>
      <c r="G110" s="1"/>
    </row>
    <row r="111" spans="3:7" ht="12.5" x14ac:dyDescent="0.25">
      <c r="C111" s="1"/>
      <c r="E111" s="1"/>
      <c r="F111" s="1"/>
      <c r="G111" s="1"/>
    </row>
    <row r="112" spans="3:7" ht="12.5" x14ac:dyDescent="0.25">
      <c r="C112" s="1"/>
      <c r="E112" s="1"/>
      <c r="F112" s="1"/>
      <c r="G112" s="1"/>
    </row>
    <row r="113" spans="3:7" ht="12.5" x14ac:dyDescent="0.25">
      <c r="C113" s="1"/>
      <c r="E113" s="1"/>
      <c r="F113" s="1"/>
      <c r="G113" s="1"/>
    </row>
    <row r="114" spans="3:7" ht="12.5" x14ac:dyDescent="0.25">
      <c r="C114" s="1"/>
      <c r="E114" s="1"/>
      <c r="F114" s="1"/>
      <c r="G114" s="1"/>
    </row>
    <row r="115" spans="3:7" ht="12.5" x14ac:dyDescent="0.25">
      <c r="C115" s="1"/>
      <c r="E115" s="1"/>
      <c r="F115" s="1"/>
      <c r="G115" s="1"/>
    </row>
    <row r="116" spans="3:7" ht="12.5" x14ac:dyDescent="0.25">
      <c r="C116" s="1"/>
      <c r="E116" s="1"/>
      <c r="F116" s="1"/>
      <c r="G116" s="1"/>
    </row>
    <row r="117" spans="3:7" ht="12.5" x14ac:dyDescent="0.25">
      <c r="C117" s="1"/>
      <c r="E117" s="1"/>
      <c r="F117" s="1"/>
      <c r="G117" s="1"/>
    </row>
    <row r="118" spans="3:7" ht="12.5" x14ac:dyDescent="0.25">
      <c r="C118" s="1"/>
      <c r="E118" s="1"/>
      <c r="F118" s="1"/>
      <c r="G118" s="1"/>
    </row>
    <row r="119" spans="3:7" ht="12.5" x14ac:dyDescent="0.25">
      <c r="C119" s="1"/>
      <c r="E119" s="1"/>
      <c r="F119" s="1"/>
      <c r="G119" s="1"/>
    </row>
    <row r="120" spans="3:7" ht="12.5" x14ac:dyDescent="0.25">
      <c r="C120" s="1"/>
      <c r="E120" s="1"/>
      <c r="F120" s="1"/>
      <c r="G120" s="1"/>
    </row>
    <row r="121" spans="3:7" ht="12.5" x14ac:dyDescent="0.25">
      <c r="C121" s="1"/>
      <c r="E121" s="1"/>
      <c r="F121" s="1"/>
      <c r="G121" s="1"/>
    </row>
    <row r="122" spans="3:7" ht="12.5" x14ac:dyDescent="0.25">
      <c r="C122" s="1"/>
      <c r="E122" s="1"/>
      <c r="F122" s="1"/>
      <c r="G122" s="1"/>
    </row>
    <row r="123" spans="3:7" ht="12.5" x14ac:dyDescent="0.25">
      <c r="C123" s="1"/>
      <c r="E123" s="1"/>
      <c r="F123" s="1"/>
      <c r="G123" s="1"/>
    </row>
    <row r="124" spans="3:7" ht="12.5" x14ac:dyDescent="0.25">
      <c r="C124" s="1"/>
      <c r="E124" s="1"/>
      <c r="F124" s="1"/>
      <c r="G124" s="1"/>
    </row>
    <row r="125" spans="3:7" ht="12.5" x14ac:dyDescent="0.25">
      <c r="C125" s="1"/>
      <c r="E125" s="1"/>
      <c r="F125" s="1"/>
      <c r="G125" s="1"/>
    </row>
    <row r="126" spans="3:7" ht="12.5" x14ac:dyDescent="0.25">
      <c r="C126" s="1"/>
      <c r="E126" s="1"/>
      <c r="F126" s="1"/>
      <c r="G126" s="1"/>
    </row>
    <row r="127" spans="3:7" ht="12.5" x14ac:dyDescent="0.25">
      <c r="C127" s="1"/>
      <c r="E127" s="1"/>
      <c r="F127" s="1"/>
      <c r="G127" s="1"/>
    </row>
    <row r="128" spans="3:7" ht="12.5" x14ac:dyDescent="0.25">
      <c r="C128" s="1"/>
      <c r="E128" s="1"/>
      <c r="F128" s="1"/>
      <c r="G128" s="1"/>
    </row>
    <row r="129" spans="3:7" ht="12.5" x14ac:dyDescent="0.25">
      <c r="C129" s="1"/>
      <c r="E129" s="1"/>
      <c r="F129" s="1"/>
      <c r="G129" s="1"/>
    </row>
    <row r="130" spans="3:7" ht="12.5" x14ac:dyDescent="0.25">
      <c r="C130" s="1"/>
      <c r="E130" s="1"/>
      <c r="F130" s="1"/>
      <c r="G130" s="1"/>
    </row>
    <row r="131" spans="3:7" ht="12.5" x14ac:dyDescent="0.25">
      <c r="C131" s="1"/>
      <c r="E131" s="1"/>
      <c r="F131" s="1"/>
      <c r="G131" s="1"/>
    </row>
    <row r="132" spans="3:7" ht="12.5" x14ac:dyDescent="0.25">
      <c r="C132" s="1"/>
      <c r="E132" s="1"/>
      <c r="F132" s="1"/>
      <c r="G132" s="1"/>
    </row>
    <row r="133" spans="3:7" ht="12.5" x14ac:dyDescent="0.25">
      <c r="C133" s="1"/>
      <c r="E133" s="1"/>
      <c r="F133" s="1"/>
      <c r="G133" s="1"/>
    </row>
    <row r="134" spans="3:7" ht="12.5" x14ac:dyDescent="0.25">
      <c r="C134" s="1"/>
      <c r="E134" s="1"/>
      <c r="F134" s="1"/>
      <c r="G134" s="1"/>
    </row>
    <row r="135" spans="3:7" ht="12.5" x14ac:dyDescent="0.25">
      <c r="C135" s="1"/>
      <c r="E135" s="1"/>
      <c r="F135" s="1"/>
      <c r="G135" s="1"/>
    </row>
    <row r="136" spans="3:7" ht="12.5" x14ac:dyDescent="0.25">
      <c r="C136" s="1"/>
      <c r="E136" s="1"/>
      <c r="F136" s="1"/>
      <c r="G136" s="1"/>
    </row>
    <row r="137" spans="3:7" ht="12.5" x14ac:dyDescent="0.25">
      <c r="C137" s="1"/>
      <c r="E137" s="1"/>
      <c r="F137" s="1"/>
      <c r="G137" s="1"/>
    </row>
    <row r="138" spans="3:7" ht="12.5" x14ac:dyDescent="0.25">
      <c r="C138" s="1"/>
      <c r="E138" s="1"/>
      <c r="F138" s="1"/>
      <c r="G138" s="1"/>
    </row>
    <row r="139" spans="3:7" ht="12.5" x14ac:dyDescent="0.25">
      <c r="C139" s="1"/>
      <c r="E139" s="1"/>
      <c r="F139" s="1"/>
      <c r="G139" s="1"/>
    </row>
    <row r="140" spans="3:7" ht="12.5" x14ac:dyDescent="0.25">
      <c r="C140" s="1"/>
      <c r="E140" s="1"/>
      <c r="F140" s="1"/>
      <c r="G140" s="1"/>
    </row>
    <row r="141" spans="3:7" ht="12.5" x14ac:dyDescent="0.25">
      <c r="C141" s="1"/>
      <c r="E141" s="1"/>
      <c r="F141" s="1"/>
      <c r="G141" s="1"/>
    </row>
    <row r="142" spans="3:7" ht="12.5" x14ac:dyDescent="0.25">
      <c r="C142" s="1"/>
      <c r="E142" s="1"/>
      <c r="F142" s="1"/>
      <c r="G142" s="1"/>
    </row>
    <row r="143" spans="3:7" ht="12.5" x14ac:dyDescent="0.25">
      <c r="C143" s="1"/>
      <c r="E143" s="1"/>
      <c r="F143" s="1"/>
      <c r="G143" s="1"/>
    </row>
    <row r="144" spans="3:7" ht="12.5" x14ac:dyDescent="0.25">
      <c r="C144" s="1"/>
      <c r="E144" s="1"/>
      <c r="F144" s="1"/>
      <c r="G144" s="1"/>
    </row>
    <row r="145" spans="3:7" ht="12.5" x14ac:dyDescent="0.25">
      <c r="C145" s="1"/>
      <c r="E145" s="1"/>
      <c r="F145" s="1"/>
      <c r="G145" s="1"/>
    </row>
    <row r="146" spans="3:7" ht="12.5" x14ac:dyDescent="0.25">
      <c r="C146" s="1"/>
      <c r="E146" s="1"/>
      <c r="F146" s="1"/>
      <c r="G146" s="1"/>
    </row>
    <row r="147" spans="3:7" ht="12.5" x14ac:dyDescent="0.25">
      <c r="C147" s="1"/>
      <c r="E147" s="1"/>
      <c r="F147" s="1"/>
      <c r="G147" s="1"/>
    </row>
    <row r="148" spans="3:7" ht="12.5" x14ac:dyDescent="0.25">
      <c r="C148" s="1"/>
      <c r="E148" s="1"/>
      <c r="F148" s="1"/>
      <c r="G148" s="1"/>
    </row>
    <row r="149" spans="3:7" ht="12.5" x14ac:dyDescent="0.25">
      <c r="C149" s="1"/>
      <c r="E149" s="1"/>
      <c r="F149" s="1"/>
      <c r="G149" s="1"/>
    </row>
    <row r="150" spans="3:7" ht="12.5" x14ac:dyDescent="0.25">
      <c r="C150" s="1"/>
      <c r="E150" s="1"/>
      <c r="F150" s="1"/>
      <c r="G150" s="1"/>
    </row>
    <row r="151" spans="3:7" ht="12.5" x14ac:dyDescent="0.25">
      <c r="C151" s="1"/>
      <c r="E151" s="1"/>
      <c r="F151" s="1"/>
      <c r="G151" s="1"/>
    </row>
    <row r="152" spans="3:7" ht="12.5" x14ac:dyDescent="0.25">
      <c r="C152" s="1"/>
      <c r="E152" s="1"/>
      <c r="F152" s="1"/>
      <c r="G152" s="1"/>
    </row>
    <row r="153" spans="3:7" ht="12.5" x14ac:dyDescent="0.25">
      <c r="C153" s="1"/>
      <c r="E153" s="1"/>
      <c r="F153" s="1"/>
      <c r="G153" s="1"/>
    </row>
    <row r="154" spans="3:7" ht="12.5" x14ac:dyDescent="0.25">
      <c r="C154" s="1"/>
      <c r="E154" s="1"/>
      <c r="F154" s="1"/>
      <c r="G154" s="1"/>
    </row>
    <row r="155" spans="3:7" ht="12.5" x14ac:dyDescent="0.25">
      <c r="C155" s="1"/>
      <c r="E155" s="1"/>
      <c r="F155" s="1"/>
      <c r="G155" s="1"/>
    </row>
    <row r="156" spans="3:7" ht="12.5" x14ac:dyDescent="0.25">
      <c r="C156" s="1"/>
      <c r="E156" s="1"/>
      <c r="F156" s="1"/>
      <c r="G156" s="1"/>
    </row>
    <row r="157" spans="3:7" ht="12.5" x14ac:dyDescent="0.25">
      <c r="C157" s="1"/>
      <c r="E157" s="1"/>
      <c r="F157" s="1"/>
      <c r="G157" s="1"/>
    </row>
    <row r="158" spans="3:7" ht="12.5" x14ac:dyDescent="0.25">
      <c r="C158" s="1"/>
      <c r="E158" s="1"/>
      <c r="F158" s="1"/>
      <c r="G158" s="1"/>
    </row>
    <row r="159" spans="3:7" ht="12.5" x14ac:dyDescent="0.25">
      <c r="C159" s="1"/>
      <c r="E159" s="1"/>
      <c r="F159" s="1"/>
      <c r="G159" s="1"/>
    </row>
    <row r="160" spans="3:7" ht="12.5" x14ac:dyDescent="0.25">
      <c r="C160" s="1"/>
      <c r="E160" s="1"/>
      <c r="F160" s="1"/>
      <c r="G160" s="1"/>
    </row>
    <row r="161" spans="3:7" ht="12.5" x14ac:dyDescent="0.25">
      <c r="C161" s="1"/>
      <c r="E161" s="1"/>
      <c r="F161" s="1"/>
      <c r="G161" s="1"/>
    </row>
    <row r="162" spans="3:7" ht="12.5" x14ac:dyDescent="0.25">
      <c r="C162" s="1"/>
      <c r="E162" s="1"/>
      <c r="F162" s="1"/>
      <c r="G162" s="1"/>
    </row>
    <row r="163" spans="3:7" ht="12.5" x14ac:dyDescent="0.25">
      <c r="C163" s="1"/>
      <c r="E163" s="1"/>
      <c r="F163" s="1"/>
      <c r="G163" s="1"/>
    </row>
    <row r="164" spans="3:7" ht="12.5" x14ac:dyDescent="0.25">
      <c r="C164" s="1"/>
      <c r="E164" s="1"/>
      <c r="F164" s="1"/>
      <c r="G164" s="1"/>
    </row>
    <row r="165" spans="3:7" ht="12.5" x14ac:dyDescent="0.25">
      <c r="C165" s="1"/>
      <c r="E165" s="1"/>
      <c r="F165" s="1"/>
      <c r="G165" s="1"/>
    </row>
    <row r="166" spans="3:7" ht="12.5" x14ac:dyDescent="0.25">
      <c r="C166" s="1"/>
      <c r="E166" s="1"/>
      <c r="F166" s="1"/>
      <c r="G166" s="1"/>
    </row>
    <row r="167" spans="3:7" ht="12.5" x14ac:dyDescent="0.25">
      <c r="C167" s="1"/>
      <c r="E167" s="1"/>
      <c r="F167" s="1"/>
      <c r="G167" s="1"/>
    </row>
    <row r="168" spans="3:7" ht="12.5" x14ac:dyDescent="0.25">
      <c r="C168" s="1"/>
      <c r="E168" s="1"/>
      <c r="F168" s="1"/>
      <c r="G168" s="1"/>
    </row>
    <row r="169" spans="3:7" ht="12.5" x14ac:dyDescent="0.25">
      <c r="C169" s="1"/>
      <c r="E169" s="1"/>
      <c r="F169" s="1"/>
      <c r="G169" s="1"/>
    </row>
    <row r="170" spans="3:7" ht="12.5" x14ac:dyDescent="0.25">
      <c r="C170" s="1"/>
      <c r="E170" s="1"/>
      <c r="F170" s="1"/>
      <c r="G170" s="1"/>
    </row>
    <row r="171" spans="3:7" ht="12.5" x14ac:dyDescent="0.25">
      <c r="C171" s="1"/>
      <c r="E171" s="1"/>
      <c r="F171" s="1"/>
      <c r="G171" s="1"/>
    </row>
    <row r="172" spans="3:7" ht="12.5" x14ac:dyDescent="0.25">
      <c r="C172" s="1"/>
      <c r="E172" s="1"/>
      <c r="F172" s="1"/>
      <c r="G172" s="1"/>
    </row>
    <row r="173" spans="3:7" ht="12.5" x14ac:dyDescent="0.25">
      <c r="C173" s="1"/>
      <c r="E173" s="1"/>
      <c r="F173" s="1"/>
      <c r="G173" s="1"/>
    </row>
    <row r="174" spans="3:7" ht="12.5" x14ac:dyDescent="0.25">
      <c r="C174" s="1"/>
      <c r="E174" s="1"/>
      <c r="F174" s="1"/>
      <c r="G174" s="1"/>
    </row>
    <row r="175" spans="3:7" ht="12.5" x14ac:dyDescent="0.25">
      <c r="C175" s="1"/>
      <c r="E175" s="1"/>
      <c r="F175" s="1"/>
      <c r="G175" s="1"/>
    </row>
    <row r="176" spans="3:7" ht="12.5" x14ac:dyDescent="0.25">
      <c r="C176" s="1"/>
      <c r="E176" s="1"/>
      <c r="F176" s="1"/>
      <c r="G176" s="1"/>
    </row>
    <row r="177" spans="3:7" ht="12.5" x14ac:dyDescent="0.25">
      <c r="C177" s="1"/>
      <c r="E177" s="1"/>
      <c r="F177" s="1"/>
      <c r="G177" s="1"/>
    </row>
    <row r="178" spans="3:7" ht="12.5" x14ac:dyDescent="0.25">
      <c r="C178" s="1"/>
      <c r="E178" s="1"/>
      <c r="F178" s="1"/>
      <c r="G178" s="1"/>
    </row>
    <row r="179" spans="3:7" ht="12.5" x14ac:dyDescent="0.25">
      <c r="C179" s="1"/>
      <c r="E179" s="1"/>
      <c r="F179" s="1"/>
      <c r="G179" s="1"/>
    </row>
    <row r="180" spans="3:7" ht="12.5" x14ac:dyDescent="0.25">
      <c r="C180" s="1"/>
      <c r="E180" s="1"/>
      <c r="F180" s="1"/>
      <c r="G180" s="1"/>
    </row>
    <row r="181" spans="3:7" ht="12.5" x14ac:dyDescent="0.25">
      <c r="C181" s="1"/>
      <c r="E181" s="1"/>
      <c r="F181" s="1"/>
      <c r="G181" s="1"/>
    </row>
    <row r="182" spans="3:7" ht="12.5" x14ac:dyDescent="0.25">
      <c r="C182" s="1"/>
      <c r="E182" s="1"/>
      <c r="F182" s="1"/>
      <c r="G182" s="1"/>
    </row>
    <row r="183" spans="3:7" ht="12.5" x14ac:dyDescent="0.25">
      <c r="C183" s="1"/>
      <c r="E183" s="1"/>
      <c r="F183" s="1"/>
      <c r="G183" s="1"/>
    </row>
    <row r="184" spans="3:7" ht="12.5" x14ac:dyDescent="0.25">
      <c r="C184" s="1"/>
      <c r="E184" s="1"/>
      <c r="F184" s="1"/>
      <c r="G184" s="1"/>
    </row>
    <row r="185" spans="3:7" ht="12.5" x14ac:dyDescent="0.25">
      <c r="C185" s="1"/>
      <c r="E185" s="1"/>
      <c r="F185" s="1"/>
      <c r="G185" s="1"/>
    </row>
    <row r="186" spans="3:7" ht="12.5" x14ac:dyDescent="0.25">
      <c r="C186" s="1"/>
      <c r="E186" s="1"/>
      <c r="F186" s="1"/>
      <c r="G186" s="1"/>
    </row>
    <row r="187" spans="3:7" ht="12.5" x14ac:dyDescent="0.25">
      <c r="C187" s="1"/>
      <c r="E187" s="1"/>
      <c r="F187" s="1"/>
      <c r="G187" s="1"/>
    </row>
    <row r="188" spans="3:7" ht="12.5" x14ac:dyDescent="0.25">
      <c r="C188" s="1"/>
      <c r="E188" s="1"/>
      <c r="F188" s="1"/>
      <c r="G188" s="1"/>
    </row>
    <row r="189" spans="3:7" ht="12.5" x14ac:dyDescent="0.25">
      <c r="C189" s="1"/>
      <c r="E189" s="1"/>
      <c r="F189" s="1"/>
      <c r="G189" s="1"/>
    </row>
    <row r="190" spans="3:7" ht="12.5" x14ac:dyDescent="0.25">
      <c r="C190" s="1"/>
      <c r="E190" s="1"/>
      <c r="F190" s="1"/>
      <c r="G190" s="1"/>
    </row>
    <row r="191" spans="3:7" ht="12.5" x14ac:dyDescent="0.25">
      <c r="C191" s="1"/>
      <c r="E191" s="1"/>
      <c r="F191" s="1"/>
      <c r="G191" s="1"/>
    </row>
    <row r="192" spans="3:7" ht="12.5" x14ac:dyDescent="0.25">
      <c r="C192" s="1"/>
      <c r="E192" s="1"/>
      <c r="F192" s="1"/>
      <c r="G192" s="1"/>
    </row>
    <row r="193" spans="3:7" ht="12.5" x14ac:dyDescent="0.25">
      <c r="C193" s="1"/>
      <c r="E193" s="1"/>
      <c r="F193" s="1"/>
      <c r="G193" s="1"/>
    </row>
    <row r="194" spans="3:7" ht="12.5" x14ac:dyDescent="0.25">
      <c r="C194" s="1"/>
      <c r="E194" s="1"/>
      <c r="F194" s="1"/>
      <c r="G194" s="1"/>
    </row>
    <row r="195" spans="3:7" ht="12.5" x14ac:dyDescent="0.25">
      <c r="C195" s="1"/>
      <c r="E195" s="1"/>
      <c r="F195" s="1"/>
      <c r="G195" s="1"/>
    </row>
    <row r="196" spans="3:7" ht="12.5" x14ac:dyDescent="0.25">
      <c r="C196" s="1"/>
      <c r="E196" s="1"/>
      <c r="F196" s="1"/>
      <c r="G196" s="1"/>
    </row>
    <row r="197" spans="3:7" ht="12.5" x14ac:dyDescent="0.25">
      <c r="C197" s="1"/>
      <c r="E197" s="1"/>
      <c r="F197" s="1"/>
      <c r="G197" s="1"/>
    </row>
    <row r="198" spans="3:7" ht="12.5" x14ac:dyDescent="0.25">
      <c r="C198" s="1"/>
      <c r="E198" s="1"/>
      <c r="F198" s="1"/>
      <c r="G198" s="1"/>
    </row>
    <row r="199" spans="3:7" ht="12.5" x14ac:dyDescent="0.25">
      <c r="C199" s="1"/>
      <c r="E199" s="1"/>
      <c r="F199" s="1"/>
      <c r="G199" s="1"/>
    </row>
    <row r="200" spans="3:7" ht="12.5" x14ac:dyDescent="0.25">
      <c r="C200" s="1"/>
      <c r="E200" s="1"/>
      <c r="F200" s="1"/>
      <c r="G200" s="1"/>
    </row>
    <row r="201" spans="3:7" ht="12.5" x14ac:dyDescent="0.25">
      <c r="C201" s="1"/>
      <c r="E201" s="1"/>
      <c r="F201" s="1"/>
      <c r="G201" s="1"/>
    </row>
    <row r="202" spans="3:7" ht="12.5" x14ac:dyDescent="0.25">
      <c r="C202" s="1"/>
      <c r="E202" s="1"/>
      <c r="F202" s="1"/>
      <c r="G202" s="1"/>
    </row>
    <row r="203" spans="3:7" ht="12.5" x14ac:dyDescent="0.25">
      <c r="C203" s="1"/>
      <c r="E203" s="1"/>
      <c r="F203" s="1"/>
      <c r="G203" s="1"/>
    </row>
    <row r="204" spans="3:7" ht="12.5" x14ac:dyDescent="0.25">
      <c r="C204" s="1"/>
      <c r="E204" s="1"/>
      <c r="F204" s="1"/>
      <c r="G204" s="1"/>
    </row>
    <row r="205" spans="3:7" ht="12.5" x14ac:dyDescent="0.25">
      <c r="C205" s="1"/>
      <c r="E205" s="1"/>
      <c r="F205" s="1"/>
      <c r="G205" s="1"/>
    </row>
    <row r="206" spans="3:7" ht="12.5" x14ac:dyDescent="0.25">
      <c r="C206" s="1"/>
      <c r="E206" s="1"/>
      <c r="F206" s="1"/>
      <c r="G206" s="1"/>
    </row>
    <row r="207" spans="3:7" ht="12.5" x14ac:dyDescent="0.25">
      <c r="C207" s="1"/>
      <c r="E207" s="1"/>
      <c r="F207" s="1"/>
      <c r="G207" s="1"/>
    </row>
    <row r="208" spans="3:7" ht="12.5" x14ac:dyDescent="0.25">
      <c r="C208" s="1"/>
      <c r="E208" s="1"/>
      <c r="F208" s="1"/>
      <c r="G208" s="1"/>
    </row>
    <row r="209" spans="3:7" ht="12.5" x14ac:dyDescent="0.25">
      <c r="C209" s="1"/>
      <c r="E209" s="1"/>
      <c r="F209" s="1"/>
      <c r="G209" s="1"/>
    </row>
    <row r="210" spans="3:7" ht="12.5" x14ac:dyDescent="0.25">
      <c r="C210" s="1"/>
      <c r="E210" s="1"/>
      <c r="F210" s="1"/>
      <c r="G210" s="1"/>
    </row>
    <row r="211" spans="3:7" ht="12.5" x14ac:dyDescent="0.25">
      <c r="C211" s="1"/>
      <c r="E211" s="1"/>
      <c r="F211" s="1"/>
      <c r="G211" s="1"/>
    </row>
    <row r="212" spans="3:7" ht="12.5" x14ac:dyDescent="0.25">
      <c r="C212" s="1"/>
      <c r="E212" s="1"/>
      <c r="F212" s="1"/>
      <c r="G212" s="1"/>
    </row>
    <row r="213" spans="3:7" ht="12.5" x14ac:dyDescent="0.25">
      <c r="C213" s="1"/>
      <c r="E213" s="1"/>
      <c r="F213" s="1"/>
      <c r="G213" s="1"/>
    </row>
    <row r="214" spans="3:7" ht="12.5" x14ac:dyDescent="0.25">
      <c r="C214" s="1"/>
      <c r="E214" s="1"/>
      <c r="F214" s="1"/>
      <c r="G214" s="1"/>
    </row>
    <row r="215" spans="3:7" ht="12.5" x14ac:dyDescent="0.25">
      <c r="C215" s="1"/>
      <c r="E215" s="1"/>
      <c r="F215" s="1"/>
      <c r="G215" s="1"/>
    </row>
    <row r="216" spans="3:7" ht="12.5" x14ac:dyDescent="0.25">
      <c r="C216" s="1"/>
      <c r="E216" s="1"/>
      <c r="F216" s="1"/>
      <c r="G216" s="1"/>
    </row>
    <row r="217" spans="3:7" ht="12.5" x14ac:dyDescent="0.25">
      <c r="C217" s="1"/>
      <c r="E217" s="1"/>
      <c r="F217" s="1"/>
      <c r="G217" s="1"/>
    </row>
    <row r="218" spans="3:7" ht="12.5" x14ac:dyDescent="0.25">
      <c r="C218" s="1"/>
      <c r="E218" s="1"/>
      <c r="F218" s="1"/>
      <c r="G218" s="1"/>
    </row>
    <row r="219" spans="3:7" ht="12.5" x14ac:dyDescent="0.25">
      <c r="C219" s="1"/>
      <c r="E219" s="1"/>
      <c r="F219" s="1"/>
      <c r="G219" s="1"/>
    </row>
    <row r="220" spans="3:7" ht="12.5" x14ac:dyDescent="0.25">
      <c r="C220" s="1"/>
      <c r="E220" s="1"/>
      <c r="F220" s="1"/>
      <c r="G220" s="1"/>
    </row>
    <row r="221" spans="3:7" ht="12.5" x14ac:dyDescent="0.25">
      <c r="C221" s="1"/>
      <c r="E221" s="1"/>
      <c r="F221" s="1"/>
      <c r="G221" s="1"/>
    </row>
    <row r="222" spans="3:7" ht="12.5" x14ac:dyDescent="0.25">
      <c r="C222" s="1"/>
      <c r="E222" s="1"/>
      <c r="F222" s="1"/>
      <c r="G222" s="1"/>
    </row>
    <row r="223" spans="3:7" ht="12.5" x14ac:dyDescent="0.25">
      <c r="C223" s="1"/>
      <c r="E223" s="1"/>
      <c r="F223" s="1"/>
      <c r="G223" s="1"/>
    </row>
    <row r="224" spans="3:7" ht="12.5" x14ac:dyDescent="0.25">
      <c r="C224" s="1"/>
      <c r="E224" s="1"/>
      <c r="F224" s="1"/>
      <c r="G224" s="1"/>
    </row>
    <row r="225" spans="3:7" ht="12.5" x14ac:dyDescent="0.25">
      <c r="C225" s="1"/>
      <c r="E225" s="1"/>
      <c r="F225" s="1"/>
      <c r="G225" s="1"/>
    </row>
    <row r="226" spans="3:7" ht="12.5" x14ac:dyDescent="0.25">
      <c r="C226" s="1"/>
      <c r="E226" s="1"/>
      <c r="F226" s="1"/>
      <c r="G226" s="1"/>
    </row>
    <row r="227" spans="3:7" ht="12.5" x14ac:dyDescent="0.25">
      <c r="C227" s="1"/>
      <c r="E227" s="1"/>
      <c r="F227" s="1"/>
      <c r="G227" s="1"/>
    </row>
    <row r="228" spans="3:7" ht="12.5" x14ac:dyDescent="0.25">
      <c r="C228" s="1"/>
      <c r="E228" s="1"/>
      <c r="F228" s="1"/>
      <c r="G228" s="1"/>
    </row>
    <row r="229" spans="3:7" ht="12.5" x14ac:dyDescent="0.25">
      <c r="C229" s="1"/>
      <c r="E229" s="1"/>
      <c r="F229" s="1"/>
      <c r="G229" s="1"/>
    </row>
    <row r="230" spans="3:7" ht="12.5" x14ac:dyDescent="0.25">
      <c r="C230" s="1"/>
      <c r="E230" s="1"/>
      <c r="F230" s="1"/>
      <c r="G230" s="1"/>
    </row>
    <row r="231" spans="3:7" ht="12.5" x14ac:dyDescent="0.25">
      <c r="C231" s="1"/>
      <c r="E231" s="1"/>
      <c r="F231" s="1"/>
      <c r="G231" s="1"/>
    </row>
    <row r="232" spans="3:7" ht="12.5" x14ac:dyDescent="0.25">
      <c r="C232" s="1"/>
      <c r="E232" s="1"/>
      <c r="F232" s="1"/>
      <c r="G232" s="1"/>
    </row>
    <row r="233" spans="3:7" ht="12.5" x14ac:dyDescent="0.25">
      <c r="C233" s="1"/>
      <c r="E233" s="1"/>
      <c r="F233" s="1"/>
      <c r="G233" s="1"/>
    </row>
    <row r="234" spans="3:7" ht="12.5" x14ac:dyDescent="0.25">
      <c r="C234" s="1"/>
      <c r="E234" s="1"/>
      <c r="F234" s="1"/>
      <c r="G234" s="1"/>
    </row>
    <row r="235" spans="3:7" ht="12.5" x14ac:dyDescent="0.25">
      <c r="C235" s="1"/>
      <c r="E235" s="1"/>
      <c r="F235" s="1"/>
      <c r="G235" s="1"/>
    </row>
    <row r="236" spans="3:7" ht="12.5" x14ac:dyDescent="0.25">
      <c r="C236" s="1"/>
      <c r="E236" s="1"/>
      <c r="F236" s="1"/>
      <c r="G236" s="1"/>
    </row>
    <row r="237" spans="3:7" ht="12.5" x14ac:dyDescent="0.25">
      <c r="C237" s="1"/>
      <c r="E237" s="1"/>
      <c r="F237" s="1"/>
      <c r="G237" s="1"/>
    </row>
    <row r="238" spans="3:7" ht="12.5" x14ac:dyDescent="0.25">
      <c r="C238" s="1"/>
      <c r="E238" s="1"/>
      <c r="F238" s="1"/>
      <c r="G238" s="1"/>
    </row>
    <row r="239" spans="3:7" ht="12.5" x14ac:dyDescent="0.25">
      <c r="C239" s="1"/>
      <c r="E239" s="1"/>
      <c r="F239" s="1"/>
      <c r="G239" s="1"/>
    </row>
    <row r="240" spans="3:7" ht="12.5" x14ac:dyDescent="0.25">
      <c r="C240" s="1"/>
      <c r="E240" s="1"/>
      <c r="F240" s="1"/>
      <c r="G240" s="1"/>
    </row>
    <row r="241" spans="3:7" ht="12.5" x14ac:dyDescent="0.25">
      <c r="C241" s="1"/>
      <c r="E241" s="1"/>
      <c r="F241" s="1"/>
      <c r="G241" s="1"/>
    </row>
    <row r="242" spans="3:7" ht="12.5" x14ac:dyDescent="0.25">
      <c r="C242" s="1"/>
      <c r="E242" s="1"/>
      <c r="F242" s="1"/>
      <c r="G242" s="1"/>
    </row>
    <row r="243" spans="3:7" ht="12.5" x14ac:dyDescent="0.25">
      <c r="C243" s="1"/>
      <c r="E243" s="1"/>
      <c r="F243" s="1"/>
      <c r="G243" s="1"/>
    </row>
    <row r="244" spans="3:7" ht="12.5" x14ac:dyDescent="0.25">
      <c r="C244" s="1"/>
      <c r="E244" s="1"/>
      <c r="F244" s="1"/>
      <c r="G244" s="1"/>
    </row>
    <row r="245" spans="3:7" ht="12.5" x14ac:dyDescent="0.25">
      <c r="C245" s="1"/>
      <c r="E245" s="1"/>
      <c r="F245" s="1"/>
      <c r="G245" s="1"/>
    </row>
    <row r="246" spans="3:7" ht="12.5" x14ac:dyDescent="0.25">
      <c r="C246" s="1"/>
      <c r="E246" s="1"/>
      <c r="F246" s="1"/>
      <c r="G246" s="1"/>
    </row>
    <row r="247" spans="3:7" ht="12.5" x14ac:dyDescent="0.25">
      <c r="C247" s="1"/>
      <c r="E247" s="1"/>
      <c r="F247" s="1"/>
      <c r="G247" s="1"/>
    </row>
    <row r="248" spans="3:7" ht="12.5" x14ac:dyDescent="0.25">
      <c r="C248" s="1"/>
      <c r="E248" s="1"/>
      <c r="F248" s="1"/>
      <c r="G248" s="1"/>
    </row>
    <row r="249" spans="3:7" ht="12.5" x14ac:dyDescent="0.25">
      <c r="C249" s="1"/>
      <c r="E249" s="1"/>
      <c r="F249" s="1"/>
      <c r="G249" s="1"/>
    </row>
    <row r="250" spans="3:7" ht="12.5" x14ac:dyDescent="0.25">
      <c r="C250" s="1"/>
      <c r="E250" s="1"/>
      <c r="F250" s="1"/>
      <c r="G250" s="1"/>
    </row>
    <row r="251" spans="3:7" ht="12.5" x14ac:dyDescent="0.25">
      <c r="C251" s="1"/>
      <c r="E251" s="1"/>
      <c r="F251" s="1"/>
      <c r="G251" s="1"/>
    </row>
    <row r="252" spans="3:7" ht="12.5" x14ac:dyDescent="0.25">
      <c r="C252" s="1"/>
      <c r="E252" s="1"/>
      <c r="F252" s="1"/>
      <c r="G252" s="1"/>
    </row>
    <row r="253" spans="3:7" ht="12.5" x14ac:dyDescent="0.25">
      <c r="C253" s="1"/>
      <c r="E253" s="1"/>
      <c r="F253" s="1"/>
      <c r="G253" s="1"/>
    </row>
    <row r="254" spans="3:7" ht="12.5" x14ac:dyDescent="0.25">
      <c r="C254" s="1"/>
      <c r="E254" s="1"/>
      <c r="F254" s="1"/>
      <c r="G254" s="1"/>
    </row>
    <row r="255" spans="3:7" ht="12.5" x14ac:dyDescent="0.25">
      <c r="C255" s="1"/>
      <c r="E255" s="1"/>
      <c r="F255" s="1"/>
      <c r="G255" s="1"/>
    </row>
    <row r="256" spans="3:7" ht="12.5" x14ac:dyDescent="0.25">
      <c r="C256" s="1"/>
      <c r="E256" s="1"/>
      <c r="F256" s="1"/>
      <c r="G256" s="1"/>
    </row>
    <row r="257" spans="3:7" ht="12.5" x14ac:dyDescent="0.25">
      <c r="C257" s="1"/>
      <c r="E257" s="1"/>
      <c r="F257" s="1"/>
      <c r="G257" s="1"/>
    </row>
    <row r="258" spans="3:7" ht="12.5" x14ac:dyDescent="0.25">
      <c r="C258" s="1"/>
      <c r="E258" s="1"/>
      <c r="F258" s="1"/>
      <c r="G258" s="1"/>
    </row>
    <row r="259" spans="3:7" ht="12.5" x14ac:dyDescent="0.25">
      <c r="C259" s="1"/>
      <c r="E259" s="1"/>
      <c r="F259" s="1"/>
      <c r="G259" s="1"/>
    </row>
    <row r="260" spans="3:7" ht="12.5" x14ac:dyDescent="0.25">
      <c r="C260" s="1"/>
      <c r="E260" s="1"/>
      <c r="F260" s="1"/>
      <c r="G260" s="1"/>
    </row>
    <row r="261" spans="3:7" ht="12.5" x14ac:dyDescent="0.25">
      <c r="C261" s="1"/>
      <c r="E261" s="1"/>
      <c r="F261" s="1"/>
      <c r="G261" s="1"/>
    </row>
    <row r="262" spans="3:7" ht="12.5" x14ac:dyDescent="0.25">
      <c r="C262" s="1"/>
      <c r="E262" s="1"/>
      <c r="F262" s="1"/>
      <c r="G262" s="1"/>
    </row>
    <row r="263" spans="3:7" ht="12.5" x14ac:dyDescent="0.25">
      <c r="C263" s="1"/>
      <c r="E263" s="1"/>
      <c r="F263" s="1"/>
      <c r="G263" s="1"/>
    </row>
    <row r="264" spans="3:7" ht="12.5" x14ac:dyDescent="0.25">
      <c r="C264" s="1"/>
      <c r="E264" s="1"/>
      <c r="F264" s="1"/>
      <c r="G264" s="1"/>
    </row>
    <row r="265" spans="3:7" ht="12.5" x14ac:dyDescent="0.25">
      <c r="C265" s="1"/>
      <c r="E265" s="1"/>
      <c r="F265" s="1"/>
      <c r="G265" s="1"/>
    </row>
    <row r="266" spans="3:7" ht="12.5" x14ac:dyDescent="0.25">
      <c r="C266" s="1"/>
      <c r="E266" s="1"/>
      <c r="F266" s="1"/>
      <c r="G266" s="1"/>
    </row>
    <row r="267" spans="3:7" ht="12.5" x14ac:dyDescent="0.25">
      <c r="C267" s="1"/>
      <c r="E267" s="1"/>
      <c r="F267" s="1"/>
      <c r="G267" s="1"/>
    </row>
    <row r="268" spans="3:7" ht="12.5" x14ac:dyDescent="0.25">
      <c r="C268" s="1"/>
      <c r="E268" s="1"/>
      <c r="F268" s="1"/>
      <c r="G268" s="1"/>
    </row>
    <row r="269" spans="3:7" ht="12.5" x14ac:dyDescent="0.25">
      <c r="C269" s="1"/>
      <c r="E269" s="1"/>
      <c r="F269" s="1"/>
      <c r="G269" s="1"/>
    </row>
    <row r="270" spans="3:7" ht="12.5" x14ac:dyDescent="0.25">
      <c r="C270" s="1"/>
      <c r="E270" s="1"/>
      <c r="F270" s="1"/>
      <c r="G270" s="1"/>
    </row>
    <row r="271" spans="3:7" ht="12.5" x14ac:dyDescent="0.25">
      <c r="C271" s="1"/>
      <c r="E271" s="1"/>
      <c r="F271" s="1"/>
      <c r="G271" s="1"/>
    </row>
    <row r="272" spans="3:7" ht="12.5" x14ac:dyDescent="0.25">
      <c r="C272" s="1"/>
      <c r="E272" s="1"/>
      <c r="F272" s="1"/>
      <c r="G272" s="1"/>
    </row>
    <row r="273" spans="3:7" ht="12.5" x14ac:dyDescent="0.25">
      <c r="C273" s="1"/>
      <c r="E273" s="1"/>
      <c r="F273" s="1"/>
      <c r="G273" s="1"/>
    </row>
    <row r="274" spans="3:7" ht="12.5" x14ac:dyDescent="0.25">
      <c r="C274" s="1"/>
      <c r="E274" s="1"/>
      <c r="F274" s="1"/>
      <c r="G274" s="1"/>
    </row>
    <row r="275" spans="3:7" ht="12.5" x14ac:dyDescent="0.25">
      <c r="C275" s="1"/>
      <c r="E275" s="1"/>
      <c r="F275" s="1"/>
      <c r="G275" s="1"/>
    </row>
    <row r="276" spans="3:7" ht="12.5" x14ac:dyDescent="0.25">
      <c r="C276" s="1"/>
      <c r="E276" s="1"/>
      <c r="F276" s="1"/>
      <c r="G276" s="1"/>
    </row>
    <row r="277" spans="3:7" ht="12.5" x14ac:dyDescent="0.25">
      <c r="C277" s="1"/>
      <c r="E277" s="1"/>
      <c r="F277" s="1"/>
      <c r="G277" s="1"/>
    </row>
    <row r="278" spans="3:7" ht="12.5" x14ac:dyDescent="0.25">
      <c r="C278" s="1"/>
      <c r="E278" s="1"/>
      <c r="F278" s="1"/>
      <c r="G278" s="1"/>
    </row>
    <row r="279" spans="3:7" ht="12.5" x14ac:dyDescent="0.25">
      <c r="C279" s="1"/>
      <c r="E279" s="1"/>
      <c r="F279" s="1"/>
      <c r="G279" s="1"/>
    </row>
    <row r="280" spans="3:7" ht="12.5" x14ac:dyDescent="0.25">
      <c r="C280" s="1"/>
      <c r="E280" s="1"/>
      <c r="F280" s="1"/>
      <c r="G280" s="1"/>
    </row>
    <row r="281" spans="3:7" ht="12.5" x14ac:dyDescent="0.25">
      <c r="C281" s="1"/>
      <c r="E281" s="1"/>
      <c r="F281" s="1"/>
      <c r="G281" s="1"/>
    </row>
    <row r="282" spans="3:7" ht="12.5" x14ac:dyDescent="0.25">
      <c r="C282" s="1"/>
      <c r="E282" s="1"/>
      <c r="F282" s="1"/>
      <c r="G282" s="1"/>
    </row>
    <row r="283" spans="3:7" ht="12.5" x14ac:dyDescent="0.25">
      <c r="C283" s="1"/>
      <c r="E283" s="1"/>
      <c r="F283" s="1"/>
      <c r="G283" s="1"/>
    </row>
    <row r="284" spans="3:7" ht="12.5" x14ac:dyDescent="0.25">
      <c r="C284" s="1"/>
      <c r="E284" s="1"/>
      <c r="F284" s="1"/>
      <c r="G284" s="1"/>
    </row>
    <row r="285" spans="3:7" ht="12.5" x14ac:dyDescent="0.25">
      <c r="C285" s="1"/>
      <c r="E285" s="1"/>
      <c r="F285" s="1"/>
      <c r="G285" s="1"/>
    </row>
    <row r="286" spans="3:7" ht="12.5" x14ac:dyDescent="0.25">
      <c r="C286" s="1"/>
      <c r="E286" s="1"/>
      <c r="F286" s="1"/>
      <c r="G286" s="1"/>
    </row>
    <row r="287" spans="3:7" ht="12.5" x14ac:dyDescent="0.25">
      <c r="C287" s="1"/>
      <c r="E287" s="1"/>
      <c r="F287" s="1"/>
      <c r="G287" s="1"/>
    </row>
    <row r="288" spans="3:7" ht="12.5" x14ac:dyDescent="0.25">
      <c r="C288" s="1"/>
      <c r="E288" s="1"/>
      <c r="F288" s="1"/>
      <c r="G288" s="1"/>
    </row>
    <row r="289" spans="3:7" ht="12.5" x14ac:dyDescent="0.25">
      <c r="C289" s="1"/>
      <c r="E289" s="1"/>
      <c r="F289" s="1"/>
      <c r="G289" s="1"/>
    </row>
    <row r="290" spans="3:7" ht="12.5" x14ac:dyDescent="0.25">
      <c r="C290" s="1"/>
      <c r="E290" s="1"/>
      <c r="F290" s="1"/>
      <c r="G290" s="1"/>
    </row>
    <row r="291" spans="3:7" ht="12.5" x14ac:dyDescent="0.25">
      <c r="C291" s="1"/>
      <c r="E291" s="1"/>
      <c r="F291" s="1"/>
      <c r="G291" s="1"/>
    </row>
    <row r="292" spans="3:7" ht="12.5" x14ac:dyDescent="0.25">
      <c r="C292" s="1"/>
      <c r="E292" s="1"/>
      <c r="F292" s="1"/>
      <c r="G292" s="1"/>
    </row>
    <row r="293" spans="3:7" ht="12.5" x14ac:dyDescent="0.25">
      <c r="C293" s="1"/>
      <c r="E293" s="1"/>
      <c r="F293" s="1"/>
      <c r="G293" s="1"/>
    </row>
    <row r="294" spans="3:7" ht="12.5" x14ac:dyDescent="0.25">
      <c r="C294" s="1"/>
      <c r="E294" s="1"/>
      <c r="F294" s="1"/>
      <c r="G294" s="1"/>
    </row>
    <row r="295" spans="3:7" ht="12.5" x14ac:dyDescent="0.25">
      <c r="C295" s="1"/>
      <c r="E295" s="1"/>
      <c r="F295" s="1"/>
      <c r="G295" s="1"/>
    </row>
    <row r="296" spans="3:7" ht="12.5" x14ac:dyDescent="0.25">
      <c r="C296" s="1"/>
      <c r="E296" s="1"/>
      <c r="F296" s="1"/>
      <c r="G296" s="1"/>
    </row>
    <row r="297" spans="3:7" ht="12.5" x14ac:dyDescent="0.25">
      <c r="C297" s="1"/>
      <c r="E297" s="1"/>
      <c r="F297" s="1"/>
      <c r="G297" s="1"/>
    </row>
    <row r="298" spans="3:7" ht="12.5" x14ac:dyDescent="0.25">
      <c r="C298" s="1"/>
      <c r="E298" s="1"/>
      <c r="F298" s="1"/>
      <c r="G298" s="1"/>
    </row>
    <row r="299" spans="3:7" ht="12.5" x14ac:dyDescent="0.25">
      <c r="C299" s="1"/>
      <c r="E299" s="1"/>
      <c r="F299" s="1"/>
      <c r="G299" s="1"/>
    </row>
    <row r="300" spans="3:7" ht="12.5" x14ac:dyDescent="0.25">
      <c r="C300" s="1"/>
      <c r="E300" s="1"/>
      <c r="F300" s="1"/>
      <c r="G300" s="1"/>
    </row>
    <row r="301" spans="3:7" ht="12.5" x14ac:dyDescent="0.25">
      <c r="C301" s="1"/>
      <c r="E301" s="1"/>
      <c r="F301" s="1"/>
      <c r="G301" s="1"/>
    </row>
    <row r="302" spans="3:7" ht="12.5" x14ac:dyDescent="0.25">
      <c r="C302" s="1"/>
      <c r="E302" s="1"/>
      <c r="F302" s="1"/>
      <c r="G302" s="1"/>
    </row>
    <row r="303" spans="3:7" ht="12.5" x14ac:dyDescent="0.25">
      <c r="C303" s="1"/>
      <c r="E303" s="1"/>
      <c r="F303" s="1"/>
      <c r="G303" s="1"/>
    </row>
    <row r="304" spans="3:7" ht="12.5" x14ac:dyDescent="0.25">
      <c r="C304" s="1"/>
      <c r="E304" s="1"/>
      <c r="F304" s="1"/>
      <c r="G304" s="1"/>
    </row>
    <row r="305" spans="3:7" ht="12.5" x14ac:dyDescent="0.25">
      <c r="C305" s="1"/>
      <c r="E305" s="1"/>
      <c r="F305" s="1"/>
      <c r="G305" s="1"/>
    </row>
    <row r="306" spans="3:7" ht="12.5" x14ac:dyDescent="0.25">
      <c r="C306" s="1"/>
      <c r="E306" s="1"/>
      <c r="F306" s="1"/>
      <c r="G306" s="1"/>
    </row>
    <row r="307" spans="3:7" ht="12.5" x14ac:dyDescent="0.25">
      <c r="C307" s="1"/>
      <c r="E307" s="1"/>
      <c r="F307" s="1"/>
      <c r="G307" s="1"/>
    </row>
    <row r="308" spans="3:7" ht="12.5" x14ac:dyDescent="0.25">
      <c r="C308" s="1"/>
      <c r="E308" s="1"/>
      <c r="F308" s="1"/>
      <c r="G308" s="1"/>
    </row>
    <row r="309" spans="3:7" ht="12.5" x14ac:dyDescent="0.25">
      <c r="C309" s="1"/>
      <c r="E309" s="1"/>
      <c r="F309" s="1"/>
      <c r="G309" s="1"/>
    </row>
    <row r="310" spans="3:7" ht="12.5" x14ac:dyDescent="0.25">
      <c r="C310" s="1"/>
      <c r="E310" s="1"/>
      <c r="F310" s="1"/>
      <c r="G310" s="1"/>
    </row>
    <row r="311" spans="3:7" ht="12.5" x14ac:dyDescent="0.25">
      <c r="C311" s="1"/>
      <c r="E311" s="1"/>
      <c r="F311" s="1"/>
      <c r="G311" s="1"/>
    </row>
    <row r="312" spans="3:7" ht="12.5" x14ac:dyDescent="0.25">
      <c r="C312" s="1"/>
      <c r="E312" s="1"/>
      <c r="F312" s="1"/>
      <c r="G312" s="1"/>
    </row>
    <row r="313" spans="3:7" ht="12.5" x14ac:dyDescent="0.25">
      <c r="C313" s="1"/>
      <c r="E313" s="1"/>
      <c r="F313" s="1"/>
      <c r="G313" s="1"/>
    </row>
    <row r="314" spans="3:7" ht="12.5" x14ac:dyDescent="0.25">
      <c r="C314" s="1"/>
      <c r="E314" s="1"/>
      <c r="F314" s="1"/>
      <c r="G314" s="1"/>
    </row>
    <row r="315" spans="3:7" ht="12.5" x14ac:dyDescent="0.25">
      <c r="C315" s="1"/>
      <c r="E315" s="1"/>
      <c r="F315" s="1"/>
      <c r="G315" s="1"/>
    </row>
    <row r="316" spans="3:7" ht="12.5" x14ac:dyDescent="0.25">
      <c r="C316" s="1"/>
      <c r="E316" s="1"/>
      <c r="F316" s="1"/>
      <c r="G316" s="1"/>
    </row>
    <row r="317" spans="3:7" ht="12.5" x14ac:dyDescent="0.25">
      <c r="C317" s="1"/>
      <c r="E317" s="1"/>
      <c r="F317" s="1"/>
      <c r="G317" s="1"/>
    </row>
    <row r="318" spans="3:7" ht="12.5" x14ac:dyDescent="0.25">
      <c r="C318" s="1"/>
      <c r="E318" s="1"/>
      <c r="F318" s="1"/>
      <c r="G318" s="1"/>
    </row>
    <row r="319" spans="3:7" ht="12.5" x14ac:dyDescent="0.25">
      <c r="C319" s="1"/>
      <c r="E319" s="1"/>
      <c r="F319" s="1"/>
      <c r="G319" s="1"/>
    </row>
    <row r="320" spans="3:7" ht="12.5" x14ac:dyDescent="0.25">
      <c r="C320" s="1"/>
      <c r="E320" s="1"/>
      <c r="F320" s="1"/>
      <c r="G320" s="1"/>
    </row>
    <row r="321" spans="3:7" ht="12.5" x14ac:dyDescent="0.25">
      <c r="C321" s="1"/>
      <c r="E321" s="1"/>
      <c r="F321" s="1"/>
      <c r="G321" s="1"/>
    </row>
    <row r="322" spans="3:7" ht="12.5" x14ac:dyDescent="0.25">
      <c r="C322" s="1"/>
      <c r="E322" s="1"/>
      <c r="F322" s="1"/>
      <c r="G322" s="1"/>
    </row>
    <row r="323" spans="3:7" ht="12.5" x14ac:dyDescent="0.25">
      <c r="C323" s="1"/>
      <c r="E323" s="1"/>
      <c r="F323" s="1"/>
      <c r="G323" s="1"/>
    </row>
    <row r="324" spans="3:7" ht="12.5" x14ac:dyDescent="0.25">
      <c r="C324" s="1"/>
      <c r="E324" s="1"/>
      <c r="F324" s="1"/>
      <c r="G324" s="1"/>
    </row>
    <row r="325" spans="3:7" ht="12.5" x14ac:dyDescent="0.25">
      <c r="C325" s="1"/>
      <c r="E325" s="1"/>
      <c r="F325" s="1"/>
      <c r="G325" s="1"/>
    </row>
    <row r="326" spans="3:7" ht="12.5" x14ac:dyDescent="0.25">
      <c r="C326" s="1"/>
      <c r="E326" s="1"/>
      <c r="F326" s="1"/>
      <c r="G326" s="1"/>
    </row>
    <row r="327" spans="3:7" ht="12.5" x14ac:dyDescent="0.25">
      <c r="C327" s="1"/>
      <c r="E327" s="1"/>
      <c r="F327" s="1"/>
      <c r="G327" s="1"/>
    </row>
    <row r="328" spans="3:7" ht="12.5" x14ac:dyDescent="0.25">
      <c r="C328" s="1"/>
      <c r="E328" s="1"/>
      <c r="F328" s="1"/>
      <c r="G328" s="1"/>
    </row>
    <row r="329" spans="3:7" ht="12.5" x14ac:dyDescent="0.25">
      <c r="C329" s="1"/>
      <c r="E329" s="1"/>
      <c r="F329" s="1"/>
      <c r="G329" s="1"/>
    </row>
    <row r="330" spans="3:7" ht="12.5" x14ac:dyDescent="0.25">
      <c r="C330" s="1"/>
      <c r="E330" s="1"/>
      <c r="F330" s="1"/>
      <c r="G330" s="1"/>
    </row>
    <row r="331" spans="3:7" ht="12.5" x14ac:dyDescent="0.25">
      <c r="C331" s="1"/>
      <c r="E331" s="1"/>
      <c r="F331" s="1"/>
      <c r="G331" s="1"/>
    </row>
    <row r="332" spans="3:7" ht="12.5" x14ac:dyDescent="0.25">
      <c r="C332" s="1"/>
      <c r="E332" s="1"/>
      <c r="F332" s="1"/>
      <c r="G332" s="1"/>
    </row>
    <row r="333" spans="3:7" ht="12.5" x14ac:dyDescent="0.25">
      <c r="C333" s="1"/>
      <c r="E333" s="1"/>
      <c r="F333" s="1"/>
      <c r="G333" s="1"/>
    </row>
    <row r="334" spans="3:7" ht="12.5" x14ac:dyDescent="0.25">
      <c r="C334" s="1"/>
      <c r="E334" s="1"/>
      <c r="F334" s="1"/>
      <c r="G334" s="1"/>
    </row>
    <row r="335" spans="3:7" ht="12.5" x14ac:dyDescent="0.25">
      <c r="C335" s="1"/>
      <c r="E335" s="1"/>
      <c r="F335" s="1"/>
      <c r="G335" s="1"/>
    </row>
    <row r="336" spans="3:7" ht="12.5" x14ac:dyDescent="0.25">
      <c r="C336" s="1"/>
      <c r="E336" s="1"/>
      <c r="F336" s="1"/>
      <c r="G336" s="1"/>
    </row>
    <row r="337" spans="3:7" ht="12.5" x14ac:dyDescent="0.25">
      <c r="C337" s="1"/>
      <c r="E337" s="1"/>
      <c r="F337" s="1"/>
      <c r="G337" s="1"/>
    </row>
    <row r="338" spans="3:7" ht="12.5" x14ac:dyDescent="0.25">
      <c r="C338" s="1"/>
      <c r="E338" s="1"/>
      <c r="F338" s="1"/>
      <c r="G338" s="1"/>
    </row>
    <row r="339" spans="3:7" ht="12.5" x14ac:dyDescent="0.25">
      <c r="C339" s="1"/>
      <c r="E339" s="1"/>
      <c r="F339" s="1"/>
      <c r="G339" s="1"/>
    </row>
    <row r="340" spans="3:7" ht="12.5" x14ac:dyDescent="0.25">
      <c r="C340" s="1"/>
      <c r="E340" s="1"/>
      <c r="F340" s="1"/>
      <c r="G340" s="1"/>
    </row>
    <row r="341" spans="3:7" ht="12.5" x14ac:dyDescent="0.25">
      <c r="C341" s="1"/>
      <c r="E341" s="1"/>
      <c r="F341" s="1"/>
      <c r="G341" s="1"/>
    </row>
    <row r="342" spans="3:7" ht="12.5" x14ac:dyDescent="0.25">
      <c r="C342" s="1"/>
      <c r="E342" s="1"/>
      <c r="F342" s="1"/>
      <c r="G342" s="1"/>
    </row>
    <row r="343" spans="3:7" ht="12.5" x14ac:dyDescent="0.25">
      <c r="C343" s="1"/>
      <c r="E343" s="1"/>
      <c r="F343" s="1"/>
      <c r="G343" s="1"/>
    </row>
    <row r="344" spans="3:7" ht="12.5" x14ac:dyDescent="0.25">
      <c r="C344" s="1"/>
      <c r="E344" s="1"/>
      <c r="F344" s="1"/>
      <c r="G344" s="1"/>
    </row>
    <row r="345" spans="3:7" ht="12.5" x14ac:dyDescent="0.25">
      <c r="C345" s="1"/>
      <c r="E345" s="1"/>
      <c r="F345" s="1"/>
      <c r="G345" s="1"/>
    </row>
    <row r="346" spans="3:7" ht="12.5" x14ac:dyDescent="0.25">
      <c r="C346" s="1"/>
      <c r="E346" s="1"/>
      <c r="F346" s="1"/>
      <c r="G346" s="1"/>
    </row>
    <row r="347" spans="3:7" ht="12.5" x14ac:dyDescent="0.25">
      <c r="C347" s="1"/>
      <c r="E347" s="1"/>
      <c r="F347" s="1"/>
      <c r="G347" s="1"/>
    </row>
    <row r="348" spans="3:7" ht="12.5" x14ac:dyDescent="0.25">
      <c r="C348" s="1"/>
      <c r="E348" s="1"/>
      <c r="F348" s="1"/>
      <c r="G348" s="1"/>
    </row>
    <row r="349" spans="3:7" ht="12.5" x14ac:dyDescent="0.25">
      <c r="C349" s="1"/>
      <c r="E349" s="1"/>
      <c r="F349" s="1"/>
      <c r="G349" s="1"/>
    </row>
    <row r="350" spans="3:7" ht="12.5" x14ac:dyDescent="0.25">
      <c r="C350" s="1"/>
      <c r="E350" s="1"/>
      <c r="F350" s="1"/>
      <c r="G350" s="1"/>
    </row>
    <row r="351" spans="3:7" ht="12.5" x14ac:dyDescent="0.25">
      <c r="C351" s="1"/>
      <c r="E351" s="1"/>
      <c r="F351" s="1"/>
      <c r="G351" s="1"/>
    </row>
    <row r="352" spans="3:7" ht="12.5" x14ac:dyDescent="0.25">
      <c r="C352" s="1"/>
      <c r="E352" s="1"/>
      <c r="F352" s="1"/>
      <c r="G352" s="1"/>
    </row>
    <row r="353" spans="3:7" ht="12.5" x14ac:dyDescent="0.25">
      <c r="C353" s="1"/>
      <c r="E353" s="1"/>
      <c r="F353" s="1"/>
      <c r="G353" s="1"/>
    </row>
    <row r="354" spans="3:7" ht="12.5" x14ac:dyDescent="0.25">
      <c r="C354" s="1"/>
      <c r="E354" s="1"/>
      <c r="F354" s="1"/>
      <c r="G354" s="1"/>
    </row>
    <row r="355" spans="3:7" ht="12.5" x14ac:dyDescent="0.25">
      <c r="C355" s="1"/>
      <c r="E355" s="1"/>
      <c r="F355" s="1"/>
      <c r="G355" s="1"/>
    </row>
    <row r="356" spans="3:7" ht="12.5" x14ac:dyDescent="0.25">
      <c r="C356" s="1"/>
      <c r="E356" s="1"/>
      <c r="F356" s="1"/>
      <c r="G356" s="1"/>
    </row>
    <row r="357" spans="3:7" ht="12.5" x14ac:dyDescent="0.25">
      <c r="C357" s="1"/>
      <c r="E357" s="1"/>
      <c r="F357" s="1"/>
      <c r="G357" s="1"/>
    </row>
    <row r="358" spans="3:7" ht="12.5" x14ac:dyDescent="0.25">
      <c r="C358" s="1"/>
      <c r="E358" s="1"/>
      <c r="F358" s="1"/>
      <c r="G358" s="1"/>
    </row>
    <row r="359" spans="3:7" ht="12.5" x14ac:dyDescent="0.25">
      <c r="C359" s="1"/>
      <c r="E359" s="1"/>
      <c r="F359" s="1"/>
      <c r="G359" s="1"/>
    </row>
    <row r="360" spans="3:7" ht="12.5" x14ac:dyDescent="0.25">
      <c r="C360" s="1"/>
      <c r="E360" s="1"/>
      <c r="F360" s="1"/>
      <c r="G360" s="1"/>
    </row>
    <row r="361" spans="3:7" ht="12.5" x14ac:dyDescent="0.25">
      <c r="C361" s="1"/>
      <c r="E361" s="1"/>
      <c r="F361" s="1"/>
      <c r="G361" s="1"/>
    </row>
    <row r="362" spans="3:7" ht="12.5" x14ac:dyDescent="0.25">
      <c r="C362" s="1"/>
      <c r="E362" s="1"/>
      <c r="F362" s="1"/>
      <c r="G362" s="1"/>
    </row>
    <row r="363" spans="3:7" ht="12.5" x14ac:dyDescent="0.25">
      <c r="C363" s="1"/>
      <c r="E363" s="1"/>
      <c r="F363" s="1"/>
      <c r="G363" s="1"/>
    </row>
    <row r="364" spans="3:7" ht="12.5" x14ac:dyDescent="0.25">
      <c r="C364" s="1"/>
      <c r="E364" s="1"/>
      <c r="F364" s="1"/>
      <c r="G364" s="1"/>
    </row>
    <row r="365" spans="3:7" ht="12.5" x14ac:dyDescent="0.25">
      <c r="C365" s="1"/>
      <c r="E365" s="1"/>
      <c r="F365" s="1"/>
      <c r="G365" s="1"/>
    </row>
    <row r="366" spans="3:7" ht="12.5" x14ac:dyDescent="0.25">
      <c r="C366" s="1"/>
      <c r="E366" s="1"/>
      <c r="F366" s="1"/>
      <c r="G366" s="1"/>
    </row>
    <row r="367" spans="3:7" ht="12.5" x14ac:dyDescent="0.25">
      <c r="C367" s="1"/>
      <c r="E367" s="1"/>
      <c r="F367" s="1"/>
      <c r="G367" s="1"/>
    </row>
    <row r="368" spans="3:7" ht="12.5" x14ac:dyDescent="0.25">
      <c r="C368" s="1"/>
      <c r="E368" s="1"/>
      <c r="F368" s="1"/>
      <c r="G368" s="1"/>
    </row>
    <row r="369" spans="3:7" ht="12.5" x14ac:dyDescent="0.25">
      <c r="C369" s="1"/>
      <c r="E369" s="1"/>
      <c r="F369" s="1"/>
      <c r="G369" s="1"/>
    </row>
    <row r="370" spans="3:7" ht="12.5" x14ac:dyDescent="0.25">
      <c r="C370" s="1"/>
      <c r="E370" s="1"/>
      <c r="F370" s="1"/>
      <c r="G370" s="1"/>
    </row>
    <row r="371" spans="3:7" ht="12.5" x14ac:dyDescent="0.25">
      <c r="C371" s="1"/>
      <c r="E371" s="1"/>
      <c r="F371" s="1"/>
      <c r="G371" s="1"/>
    </row>
    <row r="372" spans="3:7" ht="12.5" x14ac:dyDescent="0.25">
      <c r="C372" s="1"/>
      <c r="E372" s="1"/>
      <c r="F372" s="1"/>
      <c r="G372" s="1"/>
    </row>
    <row r="373" spans="3:7" ht="12.5" x14ac:dyDescent="0.25">
      <c r="C373" s="1"/>
      <c r="E373" s="1"/>
      <c r="F373" s="1"/>
      <c r="G373" s="1"/>
    </row>
    <row r="374" spans="3:7" ht="12.5" x14ac:dyDescent="0.25">
      <c r="C374" s="1"/>
      <c r="E374" s="1"/>
      <c r="F374" s="1"/>
      <c r="G374" s="1"/>
    </row>
    <row r="375" spans="3:7" ht="12.5" x14ac:dyDescent="0.25">
      <c r="C375" s="1"/>
      <c r="E375" s="1"/>
      <c r="F375" s="1"/>
      <c r="G375" s="1"/>
    </row>
    <row r="376" spans="3:7" ht="12.5" x14ac:dyDescent="0.25">
      <c r="C376" s="1"/>
      <c r="E376" s="1"/>
      <c r="F376" s="1"/>
      <c r="G376" s="1"/>
    </row>
    <row r="377" spans="3:7" ht="12.5" x14ac:dyDescent="0.25">
      <c r="C377" s="1"/>
      <c r="E377" s="1"/>
      <c r="F377" s="1"/>
      <c r="G377" s="1"/>
    </row>
    <row r="378" spans="3:7" ht="12.5" x14ac:dyDescent="0.25">
      <c r="C378" s="1"/>
      <c r="E378" s="1"/>
      <c r="F378" s="1"/>
      <c r="G378" s="1"/>
    </row>
    <row r="379" spans="3:7" ht="12.5" x14ac:dyDescent="0.25">
      <c r="C379" s="1"/>
      <c r="E379" s="1"/>
      <c r="F379" s="1"/>
      <c r="G379" s="1"/>
    </row>
    <row r="380" spans="3:7" ht="12.5" x14ac:dyDescent="0.25">
      <c r="C380" s="1"/>
      <c r="E380" s="1"/>
      <c r="F380" s="1"/>
      <c r="G380" s="1"/>
    </row>
    <row r="381" spans="3:7" ht="12.5" x14ac:dyDescent="0.25">
      <c r="C381" s="1"/>
      <c r="E381" s="1"/>
      <c r="F381" s="1"/>
      <c r="G381" s="1"/>
    </row>
    <row r="382" spans="3:7" ht="12.5" x14ac:dyDescent="0.25">
      <c r="C382" s="1"/>
      <c r="E382" s="1"/>
      <c r="F382" s="1"/>
      <c r="G382" s="1"/>
    </row>
    <row r="383" spans="3:7" ht="12.5" x14ac:dyDescent="0.25">
      <c r="C383" s="1"/>
      <c r="E383" s="1"/>
      <c r="F383" s="1"/>
      <c r="G383" s="1"/>
    </row>
    <row r="384" spans="3:7" ht="12.5" x14ac:dyDescent="0.25">
      <c r="C384" s="1"/>
      <c r="E384" s="1"/>
      <c r="F384" s="1"/>
      <c r="G384" s="1"/>
    </row>
    <row r="385" spans="3:7" ht="12.5" x14ac:dyDescent="0.25">
      <c r="C385" s="1"/>
      <c r="E385" s="1"/>
      <c r="F385" s="1"/>
      <c r="G385" s="1"/>
    </row>
    <row r="386" spans="3:7" ht="12.5" x14ac:dyDescent="0.25">
      <c r="C386" s="1"/>
      <c r="E386" s="1"/>
      <c r="F386" s="1"/>
      <c r="G386" s="1"/>
    </row>
    <row r="387" spans="3:7" ht="12.5" x14ac:dyDescent="0.25">
      <c r="C387" s="1"/>
      <c r="E387" s="1"/>
      <c r="F387" s="1"/>
      <c r="G387" s="1"/>
    </row>
    <row r="388" spans="3:7" ht="12.5" x14ac:dyDescent="0.25">
      <c r="C388" s="1"/>
      <c r="E388" s="1"/>
      <c r="F388" s="1"/>
      <c r="G388" s="1"/>
    </row>
    <row r="389" spans="3:7" ht="12.5" x14ac:dyDescent="0.25">
      <c r="C389" s="1"/>
      <c r="E389" s="1"/>
      <c r="F389" s="1"/>
      <c r="G389" s="1"/>
    </row>
    <row r="390" spans="3:7" ht="12.5" x14ac:dyDescent="0.25">
      <c r="C390" s="1"/>
      <c r="E390" s="1"/>
      <c r="F390" s="1"/>
      <c r="G390" s="1"/>
    </row>
    <row r="391" spans="3:7" ht="12.5" x14ac:dyDescent="0.25">
      <c r="C391" s="1"/>
      <c r="E391" s="1"/>
      <c r="F391" s="1"/>
      <c r="G391" s="1"/>
    </row>
    <row r="392" spans="3:7" ht="12.5" x14ac:dyDescent="0.25">
      <c r="C392" s="1"/>
      <c r="E392" s="1"/>
      <c r="F392" s="1"/>
      <c r="G392" s="1"/>
    </row>
    <row r="393" spans="3:7" ht="12.5" x14ac:dyDescent="0.25">
      <c r="C393" s="1"/>
      <c r="E393" s="1"/>
      <c r="F393" s="1"/>
      <c r="G393" s="1"/>
    </row>
    <row r="394" spans="3:7" ht="12.5" x14ac:dyDescent="0.25">
      <c r="C394" s="1"/>
      <c r="E394" s="1"/>
      <c r="F394" s="1"/>
      <c r="G394" s="1"/>
    </row>
    <row r="395" spans="3:7" ht="12.5" x14ac:dyDescent="0.25">
      <c r="C395" s="1"/>
      <c r="E395" s="1"/>
      <c r="F395" s="1"/>
      <c r="G395" s="1"/>
    </row>
    <row r="396" spans="3:7" ht="12.5" x14ac:dyDescent="0.25">
      <c r="C396" s="1"/>
      <c r="E396" s="1"/>
      <c r="F396" s="1"/>
      <c r="G396" s="1"/>
    </row>
    <row r="397" spans="3:7" ht="12.5" x14ac:dyDescent="0.25">
      <c r="C397" s="1"/>
      <c r="E397" s="1"/>
      <c r="F397" s="1"/>
      <c r="G397" s="1"/>
    </row>
    <row r="398" spans="3:7" ht="12.5" x14ac:dyDescent="0.25">
      <c r="C398" s="1"/>
      <c r="E398" s="1"/>
      <c r="F398" s="1"/>
      <c r="G398" s="1"/>
    </row>
    <row r="399" spans="3:7" ht="12.5" x14ac:dyDescent="0.25">
      <c r="C399" s="1"/>
      <c r="E399" s="1"/>
      <c r="F399" s="1"/>
      <c r="G399" s="1"/>
    </row>
    <row r="400" spans="3:7" ht="12.5" x14ac:dyDescent="0.25">
      <c r="C400" s="1"/>
      <c r="E400" s="1"/>
      <c r="F400" s="1"/>
      <c r="G400" s="1"/>
    </row>
    <row r="401" spans="3:7" ht="12.5" x14ac:dyDescent="0.25">
      <c r="C401" s="1"/>
      <c r="E401" s="1"/>
      <c r="F401" s="1"/>
      <c r="G401" s="1"/>
    </row>
    <row r="402" spans="3:7" ht="12.5" x14ac:dyDescent="0.25">
      <c r="C402" s="1"/>
      <c r="E402" s="1"/>
      <c r="F402" s="1"/>
      <c r="G402" s="1"/>
    </row>
    <row r="403" spans="3:7" ht="12.5" x14ac:dyDescent="0.25">
      <c r="C403" s="1"/>
      <c r="E403" s="1"/>
      <c r="F403" s="1"/>
      <c r="G403" s="1"/>
    </row>
    <row r="404" spans="3:7" ht="12.5" x14ac:dyDescent="0.25">
      <c r="C404" s="1"/>
      <c r="E404" s="1"/>
      <c r="F404" s="1"/>
      <c r="G404" s="1"/>
    </row>
    <row r="405" spans="3:7" ht="12.5" x14ac:dyDescent="0.25">
      <c r="C405" s="1"/>
      <c r="E405" s="1"/>
      <c r="F405" s="1"/>
      <c r="G405" s="1"/>
    </row>
    <row r="406" spans="3:7" ht="12.5" x14ac:dyDescent="0.25">
      <c r="C406" s="1"/>
      <c r="E406" s="1"/>
      <c r="F406" s="1"/>
      <c r="G406" s="1"/>
    </row>
    <row r="407" spans="3:7" ht="12.5" x14ac:dyDescent="0.25">
      <c r="C407" s="1"/>
      <c r="E407" s="1"/>
      <c r="F407" s="1"/>
      <c r="G407" s="1"/>
    </row>
    <row r="408" spans="3:7" ht="12.5" x14ac:dyDescent="0.25">
      <c r="C408" s="1"/>
      <c r="E408" s="1"/>
      <c r="F408" s="1"/>
      <c r="G408" s="1"/>
    </row>
    <row r="409" spans="3:7" ht="12.5" x14ac:dyDescent="0.25">
      <c r="C409" s="1"/>
      <c r="E409" s="1"/>
      <c r="F409" s="1"/>
      <c r="G409" s="1"/>
    </row>
    <row r="410" spans="3:7" ht="12.5" x14ac:dyDescent="0.25">
      <c r="C410" s="1"/>
      <c r="E410" s="1"/>
      <c r="F410" s="1"/>
      <c r="G410" s="1"/>
    </row>
    <row r="411" spans="3:7" ht="12.5" x14ac:dyDescent="0.25">
      <c r="C411" s="1"/>
      <c r="E411" s="1"/>
      <c r="F411" s="1"/>
      <c r="G411" s="1"/>
    </row>
    <row r="412" spans="3:7" ht="12.5" x14ac:dyDescent="0.25">
      <c r="C412" s="1"/>
      <c r="E412" s="1"/>
      <c r="F412" s="1"/>
      <c r="G412" s="1"/>
    </row>
    <row r="413" spans="3:7" ht="12.5" x14ac:dyDescent="0.25">
      <c r="C413" s="1"/>
      <c r="E413" s="1"/>
      <c r="F413" s="1"/>
      <c r="G413" s="1"/>
    </row>
    <row r="414" spans="3:7" ht="12.5" x14ac:dyDescent="0.25">
      <c r="C414" s="1"/>
      <c r="E414" s="1"/>
      <c r="F414" s="1"/>
      <c r="G414" s="1"/>
    </row>
    <row r="415" spans="3:7" ht="12.5" x14ac:dyDescent="0.25">
      <c r="C415" s="1"/>
      <c r="E415" s="1"/>
      <c r="F415" s="1"/>
      <c r="G415" s="1"/>
    </row>
    <row r="416" spans="3:7" ht="12.5" x14ac:dyDescent="0.25">
      <c r="C416" s="1"/>
      <c r="E416" s="1"/>
      <c r="F416" s="1"/>
      <c r="G416" s="1"/>
    </row>
    <row r="417" spans="3:7" ht="12.5" x14ac:dyDescent="0.25">
      <c r="C417" s="1"/>
      <c r="E417" s="1"/>
      <c r="F417" s="1"/>
      <c r="G417" s="1"/>
    </row>
    <row r="418" spans="3:7" ht="12.5" x14ac:dyDescent="0.25">
      <c r="C418" s="1"/>
      <c r="E418" s="1"/>
      <c r="F418" s="1"/>
      <c r="G418" s="1"/>
    </row>
    <row r="419" spans="3:7" ht="12.5" x14ac:dyDescent="0.25">
      <c r="C419" s="1"/>
      <c r="E419" s="1"/>
      <c r="F419" s="1"/>
      <c r="G419" s="1"/>
    </row>
    <row r="420" spans="3:7" ht="12.5" x14ac:dyDescent="0.25">
      <c r="C420" s="1"/>
      <c r="E420" s="1"/>
      <c r="F420" s="1"/>
      <c r="G420" s="1"/>
    </row>
    <row r="421" spans="3:7" ht="12.5" x14ac:dyDescent="0.25">
      <c r="C421" s="1"/>
      <c r="E421" s="1"/>
      <c r="F421" s="1"/>
      <c r="G421" s="1"/>
    </row>
    <row r="422" spans="3:7" ht="12.5" x14ac:dyDescent="0.25">
      <c r="C422" s="1"/>
      <c r="E422" s="1"/>
      <c r="F422" s="1"/>
      <c r="G422" s="1"/>
    </row>
    <row r="423" spans="3:7" ht="12.5" x14ac:dyDescent="0.25">
      <c r="C423" s="1"/>
      <c r="E423" s="1"/>
      <c r="F423" s="1"/>
      <c r="G423" s="1"/>
    </row>
    <row r="424" spans="3:7" ht="12.5" x14ac:dyDescent="0.25">
      <c r="C424" s="1"/>
      <c r="E424" s="1"/>
      <c r="F424" s="1"/>
      <c r="G424" s="1"/>
    </row>
    <row r="425" spans="3:7" ht="12.5" x14ac:dyDescent="0.25">
      <c r="C425" s="1"/>
      <c r="E425" s="1"/>
      <c r="F425" s="1"/>
      <c r="G425" s="1"/>
    </row>
    <row r="426" spans="3:7" ht="12.5" x14ac:dyDescent="0.25">
      <c r="C426" s="1"/>
      <c r="E426" s="1"/>
      <c r="F426" s="1"/>
      <c r="G426" s="1"/>
    </row>
    <row r="427" spans="3:7" ht="12.5" x14ac:dyDescent="0.25">
      <c r="C427" s="1"/>
      <c r="E427" s="1"/>
      <c r="F427" s="1"/>
      <c r="G427" s="1"/>
    </row>
    <row r="428" spans="3:7" ht="12.5" x14ac:dyDescent="0.25">
      <c r="C428" s="1"/>
      <c r="E428" s="1"/>
      <c r="F428" s="1"/>
      <c r="G428" s="1"/>
    </row>
    <row r="429" spans="3:7" ht="12.5" x14ac:dyDescent="0.25">
      <c r="C429" s="1"/>
      <c r="E429" s="1"/>
      <c r="F429" s="1"/>
      <c r="G429" s="1"/>
    </row>
    <row r="430" spans="3:7" ht="12.5" x14ac:dyDescent="0.25">
      <c r="C430" s="1"/>
      <c r="E430" s="1"/>
      <c r="F430" s="1"/>
      <c r="G430" s="1"/>
    </row>
    <row r="431" spans="3:7" ht="12.5" x14ac:dyDescent="0.25">
      <c r="C431" s="1"/>
      <c r="E431" s="1"/>
      <c r="F431" s="1"/>
      <c r="G431" s="1"/>
    </row>
    <row r="432" spans="3:7" ht="12.5" x14ac:dyDescent="0.25">
      <c r="C432" s="1"/>
      <c r="E432" s="1"/>
      <c r="F432" s="1"/>
      <c r="G432" s="1"/>
    </row>
    <row r="433" spans="3:7" ht="12.5" x14ac:dyDescent="0.25">
      <c r="C433" s="1"/>
      <c r="E433" s="1"/>
      <c r="F433" s="1"/>
      <c r="G433" s="1"/>
    </row>
    <row r="434" spans="3:7" ht="12.5" x14ac:dyDescent="0.25">
      <c r="C434" s="1"/>
      <c r="E434" s="1"/>
      <c r="F434" s="1"/>
      <c r="G434" s="1"/>
    </row>
    <row r="435" spans="3:7" ht="12.5" x14ac:dyDescent="0.25">
      <c r="C435" s="1"/>
      <c r="E435" s="1"/>
      <c r="F435" s="1"/>
      <c r="G435" s="1"/>
    </row>
    <row r="436" spans="3:7" ht="12.5" x14ac:dyDescent="0.25">
      <c r="C436" s="1"/>
      <c r="E436" s="1"/>
      <c r="F436" s="1"/>
      <c r="G436" s="1"/>
    </row>
    <row r="437" spans="3:7" ht="12.5" x14ac:dyDescent="0.25">
      <c r="C437" s="1"/>
      <c r="E437" s="1"/>
      <c r="F437" s="1"/>
      <c r="G437" s="1"/>
    </row>
    <row r="438" spans="3:7" ht="12.5" x14ac:dyDescent="0.25">
      <c r="C438" s="1"/>
      <c r="E438" s="1"/>
      <c r="F438" s="1"/>
      <c r="G438" s="1"/>
    </row>
    <row r="439" spans="3:7" ht="12.5" x14ac:dyDescent="0.25">
      <c r="C439" s="1"/>
      <c r="E439" s="1"/>
      <c r="F439" s="1"/>
      <c r="G439" s="1"/>
    </row>
    <row r="440" spans="3:7" ht="12.5" x14ac:dyDescent="0.25">
      <c r="C440" s="1"/>
      <c r="E440" s="1"/>
      <c r="F440" s="1"/>
      <c r="G440" s="1"/>
    </row>
    <row r="441" spans="3:7" ht="12.5" x14ac:dyDescent="0.25">
      <c r="C441" s="1"/>
      <c r="E441" s="1"/>
      <c r="F441" s="1"/>
      <c r="G441" s="1"/>
    </row>
    <row r="442" spans="3:7" ht="12.5" x14ac:dyDescent="0.25">
      <c r="C442" s="1"/>
      <c r="E442" s="1"/>
      <c r="F442" s="1"/>
      <c r="G442" s="1"/>
    </row>
    <row r="443" spans="3:7" ht="12.5" x14ac:dyDescent="0.25">
      <c r="C443" s="1"/>
      <c r="E443" s="1"/>
      <c r="F443" s="1"/>
      <c r="G443" s="1"/>
    </row>
    <row r="444" spans="3:7" ht="12.5" x14ac:dyDescent="0.25">
      <c r="C444" s="1"/>
      <c r="E444" s="1"/>
      <c r="F444" s="1"/>
      <c r="G444" s="1"/>
    </row>
    <row r="445" spans="3:7" ht="12.5" x14ac:dyDescent="0.25">
      <c r="C445" s="1"/>
      <c r="E445" s="1"/>
      <c r="F445" s="1"/>
      <c r="G445" s="1"/>
    </row>
    <row r="446" spans="3:7" ht="12.5" x14ac:dyDescent="0.25">
      <c r="C446" s="1"/>
      <c r="E446" s="1"/>
      <c r="F446" s="1"/>
      <c r="G446" s="1"/>
    </row>
    <row r="447" spans="3:7" ht="12.5" x14ac:dyDescent="0.25">
      <c r="C447" s="1"/>
      <c r="E447" s="1"/>
      <c r="F447" s="1"/>
      <c r="G447" s="1"/>
    </row>
    <row r="448" spans="3:7" ht="12.5" x14ac:dyDescent="0.25">
      <c r="C448" s="1"/>
      <c r="E448" s="1"/>
      <c r="F448" s="1"/>
      <c r="G448" s="1"/>
    </row>
    <row r="449" spans="3:7" ht="12.5" x14ac:dyDescent="0.25">
      <c r="C449" s="1"/>
      <c r="E449" s="1"/>
      <c r="F449" s="1"/>
      <c r="G449" s="1"/>
    </row>
    <row r="450" spans="3:7" ht="12.5" x14ac:dyDescent="0.25">
      <c r="C450" s="1"/>
      <c r="E450" s="1"/>
      <c r="F450" s="1"/>
      <c r="G450" s="1"/>
    </row>
    <row r="451" spans="3:7" ht="12.5" x14ac:dyDescent="0.25">
      <c r="C451" s="1"/>
      <c r="E451" s="1"/>
      <c r="F451" s="1"/>
      <c r="G451" s="1"/>
    </row>
    <row r="452" spans="3:7" ht="12.5" x14ac:dyDescent="0.25">
      <c r="C452" s="1"/>
      <c r="E452" s="1"/>
      <c r="F452" s="1"/>
      <c r="G452" s="1"/>
    </row>
    <row r="453" spans="3:7" ht="12.5" x14ac:dyDescent="0.25">
      <c r="C453" s="1"/>
      <c r="E453" s="1"/>
      <c r="F453" s="1"/>
      <c r="G453" s="1"/>
    </row>
    <row r="454" spans="3:7" ht="12.5" x14ac:dyDescent="0.25">
      <c r="C454" s="1"/>
      <c r="E454" s="1"/>
      <c r="F454" s="1"/>
      <c r="G454" s="1"/>
    </row>
    <row r="455" spans="3:7" ht="12.5" x14ac:dyDescent="0.25">
      <c r="C455" s="1"/>
      <c r="E455" s="1"/>
      <c r="F455" s="1"/>
      <c r="G455" s="1"/>
    </row>
    <row r="456" spans="3:7" ht="12.5" x14ac:dyDescent="0.25">
      <c r="C456" s="1"/>
      <c r="E456" s="1"/>
      <c r="F456" s="1"/>
      <c r="G456" s="1"/>
    </row>
    <row r="457" spans="3:7" ht="12.5" x14ac:dyDescent="0.25">
      <c r="C457" s="1"/>
      <c r="E457" s="1"/>
      <c r="F457" s="1"/>
      <c r="G457" s="1"/>
    </row>
    <row r="458" spans="3:7" ht="12.5" x14ac:dyDescent="0.25">
      <c r="C458" s="1"/>
      <c r="E458" s="1"/>
      <c r="F458" s="1"/>
      <c r="G458" s="1"/>
    </row>
    <row r="459" spans="3:7" ht="12.5" x14ac:dyDescent="0.25">
      <c r="C459" s="1"/>
      <c r="E459" s="1"/>
      <c r="F459" s="1"/>
      <c r="G459" s="1"/>
    </row>
    <row r="460" spans="3:7" ht="12.5" x14ac:dyDescent="0.25">
      <c r="C460" s="1"/>
      <c r="E460" s="1"/>
      <c r="F460" s="1"/>
      <c r="G460" s="1"/>
    </row>
    <row r="461" spans="3:7" ht="12.5" x14ac:dyDescent="0.25">
      <c r="C461" s="1"/>
      <c r="E461" s="1"/>
      <c r="F461" s="1"/>
      <c r="G461" s="1"/>
    </row>
    <row r="462" spans="3:7" ht="12.5" x14ac:dyDescent="0.25">
      <c r="C462" s="1"/>
      <c r="E462" s="1"/>
      <c r="F462" s="1"/>
      <c r="G462" s="1"/>
    </row>
    <row r="463" spans="3:7" ht="12.5" x14ac:dyDescent="0.25">
      <c r="C463" s="1"/>
      <c r="E463" s="1"/>
      <c r="F463" s="1"/>
      <c r="G463" s="1"/>
    </row>
    <row r="464" spans="3:7" ht="12.5" x14ac:dyDescent="0.25">
      <c r="C464" s="1"/>
      <c r="E464" s="1"/>
      <c r="F464" s="1"/>
      <c r="G464" s="1"/>
    </row>
    <row r="465" spans="3:7" ht="12.5" x14ac:dyDescent="0.25">
      <c r="C465" s="1"/>
      <c r="E465" s="1"/>
      <c r="F465" s="1"/>
      <c r="G465" s="1"/>
    </row>
    <row r="466" spans="3:7" ht="12.5" x14ac:dyDescent="0.25">
      <c r="C466" s="1"/>
      <c r="E466" s="1"/>
      <c r="F466" s="1"/>
      <c r="G466" s="1"/>
    </row>
    <row r="467" spans="3:7" ht="12.5" x14ac:dyDescent="0.25">
      <c r="C467" s="1"/>
      <c r="E467" s="1"/>
      <c r="F467" s="1"/>
      <c r="G467" s="1"/>
    </row>
    <row r="468" spans="3:7" ht="12.5" x14ac:dyDescent="0.25">
      <c r="C468" s="1"/>
      <c r="E468" s="1"/>
      <c r="F468" s="1"/>
      <c r="G468" s="1"/>
    </row>
    <row r="469" spans="3:7" ht="12.5" x14ac:dyDescent="0.25">
      <c r="C469" s="1"/>
      <c r="E469" s="1"/>
      <c r="F469" s="1"/>
      <c r="G469" s="1"/>
    </row>
    <row r="470" spans="3:7" ht="12.5" x14ac:dyDescent="0.25">
      <c r="C470" s="1"/>
      <c r="E470" s="1"/>
      <c r="F470" s="1"/>
      <c r="G470" s="1"/>
    </row>
    <row r="471" spans="3:7" ht="12.5" x14ac:dyDescent="0.25">
      <c r="C471" s="1"/>
      <c r="E471" s="1"/>
      <c r="F471" s="1"/>
      <c r="G471" s="1"/>
    </row>
    <row r="472" spans="3:7" ht="12.5" x14ac:dyDescent="0.25">
      <c r="C472" s="1"/>
      <c r="E472" s="1"/>
      <c r="F472" s="1"/>
      <c r="G472" s="1"/>
    </row>
    <row r="473" spans="3:7" ht="12.5" x14ac:dyDescent="0.25">
      <c r="C473" s="1"/>
      <c r="E473" s="1"/>
      <c r="F473" s="1"/>
      <c r="G473" s="1"/>
    </row>
    <row r="474" spans="3:7" ht="12.5" x14ac:dyDescent="0.25">
      <c r="C474" s="1"/>
      <c r="E474" s="1"/>
      <c r="F474" s="1"/>
      <c r="G474" s="1"/>
    </row>
    <row r="475" spans="3:7" ht="12.5" x14ac:dyDescent="0.25">
      <c r="C475" s="1"/>
      <c r="E475" s="1"/>
      <c r="F475" s="1"/>
      <c r="G475" s="1"/>
    </row>
    <row r="476" spans="3:7" ht="12.5" x14ac:dyDescent="0.25">
      <c r="C476" s="1"/>
      <c r="E476" s="1"/>
      <c r="F476" s="1"/>
      <c r="G476" s="1"/>
    </row>
    <row r="477" spans="3:7" ht="12.5" x14ac:dyDescent="0.25">
      <c r="C477" s="1"/>
      <c r="E477" s="1"/>
      <c r="F477" s="1"/>
      <c r="G477" s="1"/>
    </row>
    <row r="478" spans="3:7" ht="12.5" x14ac:dyDescent="0.25">
      <c r="C478" s="1"/>
      <c r="E478" s="1"/>
      <c r="F478" s="1"/>
      <c r="G478" s="1"/>
    </row>
    <row r="479" spans="3:7" ht="12.5" x14ac:dyDescent="0.25">
      <c r="C479" s="1"/>
      <c r="E479" s="1"/>
      <c r="F479" s="1"/>
      <c r="G479" s="1"/>
    </row>
    <row r="480" spans="3:7" ht="12.5" x14ac:dyDescent="0.25">
      <c r="C480" s="1"/>
      <c r="E480" s="1"/>
      <c r="F480" s="1"/>
      <c r="G480" s="1"/>
    </row>
    <row r="481" spans="3:7" ht="12.5" x14ac:dyDescent="0.25">
      <c r="C481" s="1"/>
      <c r="E481" s="1"/>
      <c r="F481" s="1"/>
      <c r="G481" s="1"/>
    </row>
    <row r="482" spans="3:7" ht="12.5" x14ac:dyDescent="0.25">
      <c r="C482" s="1"/>
      <c r="E482" s="1"/>
      <c r="F482" s="1"/>
      <c r="G482" s="1"/>
    </row>
    <row r="483" spans="3:7" ht="12.5" x14ac:dyDescent="0.25">
      <c r="C483" s="1"/>
      <c r="E483" s="1"/>
      <c r="F483" s="1"/>
      <c r="G483" s="1"/>
    </row>
    <row r="484" spans="3:7" ht="12.5" x14ac:dyDescent="0.25">
      <c r="C484" s="1"/>
      <c r="E484" s="1"/>
      <c r="F484" s="1"/>
      <c r="G484" s="1"/>
    </row>
    <row r="485" spans="3:7" ht="12.5" x14ac:dyDescent="0.25">
      <c r="C485" s="1"/>
      <c r="E485" s="1"/>
      <c r="F485" s="1"/>
      <c r="G485" s="1"/>
    </row>
    <row r="486" spans="3:7" ht="12.5" x14ac:dyDescent="0.25">
      <c r="C486" s="1"/>
      <c r="E486" s="1"/>
      <c r="F486" s="1"/>
      <c r="G486" s="1"/>
    </row>
    <row r="487" spans="3:7" ht="12.5" x14ac:dyDescent="0.25">
      <c r="C487" s="1"/>
      <c r="E487" s="1"/>
      <c r="F487" s="1"/>
      <c r="G487" s="1"/>
    </row>
    <row r="488" spans="3:7" ht="12.5" x14ac:dyDescent="0.25">
      <c r="C488" s="1"/>
      <c r="E488" s="1"/>
      <c r="F488" s="1"/>
      <c r="G488" s="1"/>
    </row>
    <row r="489" spans="3:7" ht="12.5" x14ac:dyDescent="0.25">
      <c r="C489" s="1"/>
      <c r="E489" s="1"/>
      <c r="F489" s="1"/>
      <c r="G489" s="1"/>
    </row>
    <row r="490" spans="3:7" ht="12.5" x14ac:dyDescent="0.25">
      <c r="C490" s="1"/>
      <c r="E490" s="1"/>
      <c r="F490" s="1"/>
      <c r="G490" s="1"/>
    </row>
    <row r="491" spans="3:7" ht="12.5" x14ac:dyDescent="0.25">
      <c r="C491" s="1"/>
      <c r="E491" s="1"/>
      <c r="F491" s="1"/>
      <c r="G491" s="1"/>
    </row>
    <row r="492" spans="3:7" ht="12.5" x14ac:dyDescent="0.25">
      <c r="C492" s="1"/>
      <c r="E492" s="1"/>
      <c r="F492" s="1"/>
      <c r="G492" s="1"/>
    </row>
    <row r="493" spans="3:7" ht="12.5" x14ac:dyDescent="0.25">
      <c r="C493" s="1"/>
      <c r="E493" s="1"/>
      <c r="F493" s="1"/>
      <c r="G493" s="1"/>
    </row>
    <row r="494" spans="3:7" ht="12.5" x14ac:dyDescent="0.25">
      <c r="C494" s="1"/>
      <c r="E494" s="1"/>
      <c r="F494" s="1"/>
      <c r="G494" s="1"/>
    </row>
    <row r="495" spans="3:7" ht="12.5" x14ac:dyDescent="0.25">
      <c r="C495" s="1"/>
      <c r="E495" s="1"/>
      <c r="F495" s="1"/>
      <c r="G495" s="1"/>
    </row>
    <row r="496" spans="3:7" ht="12.5" x14ac:dyDescent="0.25">
      <c r="C496" s="1"/>
      <c r="E496" s="1"/>
      <c r="F496" s="1"/>
      <c r="G496" s="1"/>
    </row>
    <row r="497" spans="3:7" ht="12.5" x14ac:dyDescent="0.25">
      <c r="C497" s="1"/>
      <c r="E497" s="1"/>
      <c r="F497" s="1"/>
      <c r="G497" s="1"/>
    </row>
    <row r="498" spans="3:7" ht="12.5" x14ac:dyDescent="0.25">
      <c r="C498" s="1"/>
      <c r="E498" s="1"/>
      <c r="F498" s="1"/>
      <c r="G498" s="1"/>
    </row>
    <row r="499" spans="3:7" ht="12.5" x14ac:dyDescent="0.25">
      <c r="C499" s="1"/>
      <c r="E499" s="1"/>
      <c r="F499" s="1"/>
      <c r="G499" s="1"/>
    </row>
    <row r="500" spans="3:7" ht="12.5" x14ac:dyDescent="0.25">
      <c r="C500" s="1"/>
      <c r="E500" s="1"/>
      <c r="F500" s="1"/>
      <c r="G500" s="1"/>
    </row>
    <row r="501" spans="3:7" ht="12.5" x14ac:dyDescent="0.25">
      <c r="C501" s="1"/>
      <c r="E501" s="1"/>
      <c r="F501" s="1"/>
      <c r="G501" s="1"/>
    </row>
    <row r="502" spans="3:7" ht="12.5" x14ac:dyDescent="0.25">
      <c r="C502" s="1"/>
      <c r="E502" s="1"/>
      <c r="F502" s="1"/>
      <c r="G502" s="1"/>
    </row>
    <row r="503" spans="3:7" ht="12.5" x14ac:dyDescent="0.25">
      <c r="C503" s="1"/>
      <c r="E503" s="1"/>
      <c r="F503" s="1"/>
      <c r="G503" s="1"/>
    </row>
    <row r="504" spans="3:7" ht="12.5" x14ac:dyDescent="0.25">
      <c r="C504" s="1"/>
      <c r="E504" s="1"/>
      <c r="F504" s="1"/>
      <c r="G504" s="1"/>
    </row>
    <row r="505" spans="3:7" ht="12.5" x14ac:dyDescent="0.25">
      <c r="C505" s="1"/>
      <c r="E505" s="1"/>
      <c r="F505" s="1"/>
      <c r="G505" s="1"/>
    </row>
    <row r="506" spans="3:7" ht="12.5" x14ac:dyDescent="0.25">
      <c r="C506" s="1"/>
      <c r="E506" s="1"/>
      <c r="F506" s="1"/>
      <c r="G506" s="1"/>
    </row>
    <row r="507" spans="3:7" ht="12.5" x14ac:dyDescent="0.25">
      <c r="C507" s="1"/>
      <c r="E507" s="1"/>
      <c r="F507" s="1"/>
      <c r="G507" s="1"/>
    </row>
    <row r="508" spans="3:7" ht="12.5" x14ac:dyDescent="0.25">
      <c r="C508" s="1"/>
      <c r="E508" s="1"/>
      <c r="F508" s="1"/>
      <c r="G508" s="1"/>
    </row>
    <row r="509" spans="3:7" ht="12.5" x14ac:dyDescent="0.25">
      <c r="C509" s="1"/>
      <c r="E509" s="1"/>
      <c r="F509" s="1"/>
      <c r="G509" s="1"/>
    </row>
    <row r="510" spans="3:7" ht="12.5" x14ac:dyDescent="0.25">
      <c r="C510" s="1"/>
      <c r="E510" s="1"/>
      <c r="F510" s="1"/>
      <c r="G510" s="1"/>
    </row>
    <row r="511" spans="3:7" ht="12.5" x14ac:dyDescent="0.25">
      <c r="C511" s="1"/>
      <c r="E511" s="1"/>
      <c r="F511" s="1"/>
      <c r="G511" s="1"/>
    </row>
    <row r="512" spans="3:7" ht="12.5" x14ac:dyDescent="0.25">
      <c r="C512" s="1"/>
      <c r="E512" s="1"/>
      <c r="F512" s="1"/>
      <c r="G512" s="1"/>
    </row>
    <row r="513" spans="3:7" ht="12.5" x14ac:dyDescent="0.25">
      <c r="C513" s="1"/>
      <c r="E513" s="1"/>
      <c r="F513" s="1"/>
      <c r="G513" s="1"/>
    </row>
    <row r="514" spans="3:7" ht="12.5" x14ac:dyDescent="0.25">
      <c r="C514" s="1"/>
      <c r="E514" s="1"/>
      <c r="F514" s="1"/>
      <c r="G514" s="1"/>
    </row>
    <row r="515" spans="3:7" ht="12.5" x14ac:dyDescent="0.25">
      <c r="C515" s="1"/>
      <c r="E515" s="1"/>
      <c r="F515" s="1"/>
      <c r="G515" s="1"/>
    </row>
    <row r="516" spans="3:7" ht="12.5" x14ac:dyDescent="0.25">
      <c r="C516" s="1"/>
      <c r="E516" s="1"/>
      <c r="F516" s="1"/>
      <c r="G516" s="1"/>
    </row>
    <row r="517" spans="3:7" ht="12.5" x14ac:dyDescent="0.25">
      <c r="C517" s="1"/>
      <c r="E517" s="1"/>
      <c r="F517" s="1"/>
      <c r="G517" s="1"/>
    </row>
    <row r="518" spans="3:7" ht="12.5" x14ac:dyDescent="0.25">
      <c r="C518" s="1"/>
      <c r="E518" s="1"/>
      <c r="F518" s="1"/>
      <c r="G518" s="1"/>
    </row>
    <row r="519" spans="3:7" ht="12.5" x14ac:dyDescent="0.25">
      <c r="C519" s="1"/>
      <c r="E519" s="1"/>
      <c r="F519" s="1"/>
      <c r="G519" s="1"/>
    </row>
    <row r="520" spans="3:7" ht="12.5" x14ac:dyDescent="0.25">
      <c r="C520" s="1"/>
      <c r="E520" s="1"/>
      <c r="F520" s="1"/>
      <c r="G520" s="1"/>
    </row>
    <row r="521" spans="3:7" ht="12.5" x14ac:dyDescent="0.25">
      <c r="C521" s="1"/>
      <c r="E521" s="1"/>
      <c r="F521" s="1"/>
      <c r="G521" s="1"/>
    </row>
    <row r="522" spans="3:7" ht="12.5" x14ac:dyDescent="0.25">
      <c r="C522" s="1"/>
      <c r="E522" s="1"/>
      <c r="F522" s="1"/>
      <c r="G522" s="1"/>
    </row>
    <row r="523" spans="3:7" ht="12.5" x14ac:dyDescent="0.25">
      <c r="C523" s="1"/>
      <c r="E523" s="1"/>
      <c r="F523" s="1"/>
      <c r="G523" s="1"/>
    </row>
    <row r="524" spans="3:7" ht="12.5" x14ac:dyDescent="0.25">
      <c r="C524" s="1"/>
      <c r="E524" s="1"/>
      <c r="F524" s="1"/>
      <c r="G524" s="1"/>
    </row>
    <row r="525" spans="3:7" ht="12.5" x14ac:dyDescent="0.25">
      <c r="C525" s="1"/>
      <c r="E525" s="1"/>
      <c r="F525" s="1"/>
      <c r="G525" s="1"/>
    </row>
    <row r="526" spans="3:7" ht="12.5" x14ac:dyDescent="0.25">
      <c r="C526" s="1"/>
      <c r="E526" s="1"/>
      <c r="F526" s="1"/>
      <c r="G526" s="1"/>
    </row>
    <row r="527" spans="3:7" ht="12.5" x14ac:dyDescent="0.25">
      <c r="C527" s="1"/>
      <c r="E527" s="1"/>
      <c r="F527" s="1"/>
      <c r="G527" s="1"/>
    </row>
    <row r="528" spans="3:7" ht="12.5" x14ac:dyDescent="0.25">
      <c r="C528" s="1"/>
      <c r="E528" s="1"/>
      <c r="F528" s="1"/>
      <c r="G528" s="1"/>
    </row>
    <row r="529" spans="3:7" ht="12.5" x14ac:dyDescent="0.25">
      <c r="C529" s="1"/>
      <c r="E529" s="1"/>
      <c r="F529" s="1"/>
      <c r="G529" s="1"/>
    </row>
    <row r="530" spans="3:7" ht="12.5" x14ac:dyDescent="0.25">
      <c r="C530" s="1"/>
      <c r="E530" s="1"/>
      <c r="F530" s="1"/>
      <c r="G530" s="1"/>
    </row>
    <row r="531" spans="3:7" ht="12.5" x14ac:dyDescent="0.25">
      <c r="C531" s="1"/>
      <c r="E531" s="1"/>
      <c r="F531" s="1"/>
      <c r="G531" s="1"/>
    </row>
    <row r="532" spans="3:7" ht="12.5" x14ac:dyDescent="0.25">
      <c r="C532" s="1"/>
      <c r="E532" s="1"/>
      <c r="F532" s="1"/>
      <c r="G532" s="1"/>
    </row>
    <row r="533" spans="3:7" ht="12.5" x14ac:dyDescent="0.25">
      <c r="C533" s="1"/>
      <c r="E533" s="1"/>
      <c r="F533" s="1"/>
      <c r="G533" s="1"/>
    </row>
    <row r="534" spans="3:7" ht="12.5" x14ac:dyDescent="0.25">
      <c r="C534" s="1"/>
      <c r="E534" s="1"/>
      <c r="F534" s="1"/>
      <c r="G534" s="1"/>
    </row>
    <row r="535" spans="3:7" ht="12.5" x14ac:dyDescent="0.25">
      <c r="C535" s="1"/>
      <c r="E535" s="1"/>
      <c r="F535" s="1"/>
      <c r="G535" s="1"/>
    </row>
    <row r="536" spans="3:7" ht="12.5" x14ac:dyDescent="0.25">
      <c r="C536" s="1"/>
      <c r="E536" s="1"/>
      <c r="F536" s="1"/>
      <c r="G536" s="1"/>
    </row>
    <row r="537" spans="3:7" ht="12.5" x14ac:dyDescent="0.25">
      <c r="C537" s="1"/>
      <c r="E537" s="1"/>
      <c r="F537" s="1"/>
      <c r="G537" s="1"/>
    </row>
    <row r="538" spans="3:7" ht="12.5" x14ac:dyDescent="0.25">
      <c r="C538" s="1"/>
      <c r="E538" s="1"/>
      <c r="F538" s="1"/>
      <c r="G538" s="1"/>
    </row>
    <row r="539" spans="3:7" ht="12.5" x14ac:dyDescent="0.25">
      <c r="C539" s="1"/>
      <c r="E539" s="1"/>
      <c r="F539" s="1"/>
      <c r="G539" s="1"/>
    </row>
    <row r="540" spans="3:7" ht="12.5" x14ac:dyDescent="0.25">
      <c r="C540" s="1"/>
      <c r="E540" s="1"/>
      <c r="F540" s="1"/>
      <c r="G540" s="1"/>
    </row>
    <row r="541" spans="3:7" ht="12.5" x14ac:dyDescent="0.25">
      <c r="C541" s="1"/>
      <c r="E541" s="1"/>
      <c r="F541" s="1"/>
      <c r="G541" s="1"/>
    </row>
    <row r="542" spans="3:7" ht="12.5" x14ac:dyDescent="0.25">
      <c r="C542" s="1"/>
      <c r="E542" s="1"/>
      <c r="F542" s="1"/>
      <c r="G542" s="1"/>
    </row>
    <row r="543" spans="3:7" ht="12.5" x14ac:dyDescent="0.25">
      <c r="C543" s="1"/>
      <c r="E543" s="1"/>
      <c r="F543" s="1"/>
      <c r="G543" s="1"/>
    </row>
    <row r="544" spans="3:7" ht="12.5" x14ac:dyDescent="0.25">
      <c r="C544" s="1"/>
      <c r="E544" s="1"/>
      <c r="F544" s="1"/>
      <c r="G544" s="1"/>
    </row>
    <row r="545" spans="3:7" ht="12.5" x14ac:dyDescent="0.25">
      <c r="C545" s="1"/>
      <c r="E545" s="1"/>
      <c r="F545" s="1"/>
      <c r="G545" s="1"/>
    </row>
    <row r="546" spans="3:7" ht="12.5" x14ac:dyDescent="0.25">
      <c r="C546" s="1"/>
      <c r="E546" s="1"/>
      <c r="F546" s="1"/>
      <c r="G546" s="1"/>
    </row>
    <row r="547" spans="3:7" ht="12.5" x14ac:dyDescent="0.25">
      <c r="C547" s="1"/>
      <c r="E547" s="1"/>
      <c r="F547" s="1"/>
      <c r="G547" s="1"/>
    </row>
    <row r="548" spans="3:7" ht="12.5" x14ac:dyDescent="0.25">
      <c r="C548" s="1"/>
      <c r="E548" s="1"/>
      <c r="F548" s="1"/>
      <c r="G548" s="1"/>
    </row>
    <row r="549" spans="3:7" ht="12.5" x14ac:dyDescent="0.25">
      <c r="C549" s="1"/>
      <c r="E549" s="1"/>
      <c r="F549" s="1"/>
      <c r="G549" s="1"/>
    </row>
    <row r="550" spans="3:7" ht="12.5" x14ac:dyDescent="0.25">
      <c r="C550" s="1"/>
      <c r="E550" s="1"/>
      <c r="F550" s="1"/>
      <c r="G550" s="1"/>
    </row>
    <row r="551" spans="3:7" ht="12.5" x14ac:dyDescent="0.25">
      <c r="C551" s="1"/>
      <c r="E551" s="1"/>
      <c r="F551" s="1"/>
      <c r="G551" s="1"/>
    </row>
    <row r="552" spans="3:7" ht="12.5" x14ac:dyDescent="0.25">
      <c r="C552" s="1"/>
      <c r="E552" s="1"/>
      <c r="F552" s="1"/>
      <c r="G552" s="1"/>
    </row>
    <row r="553" spans="3:7" ht="12.5" x14ac:dyDescent="0.25">
      <c r="C553" s="1"/>
      <c r="E553" s="1"/>
      <c r="F553" s="1"/>
      <c r="G553" s="1"/>
    </row>
    <row r="554" spans="3:7" ht="12.5" x14ac:dyDescent="0.25">
      <c r="C554" s="1"/>
      <c r="E554" s="1"/>
      <c r="F554" s="1"/>
      <c r="G554" s="1"/>
    </row>
    <row r="555" spans="3:7" ht="12.5" x14ac:dyDescent="0.25">
      <c r="C555" s="1"/>
      <c r="E555" s="1"/>
      <c r="F555" s="1"/>
      <c r="G555" s="1"/>
    </row>
    <row r="556" spans="3:7" ht="12.5" x14ac:dyDescent="0.25">
      <c r="C556" s="1"/>
      <c r="E556" s="1"/>
      <c r="F556" s="1"/>
      <c r="G556" s="1"/>
    </row>
    <row r="557" spans="3:7" ht="12.5" x14ac:dyDescent="0.25">
      <c r="C557" s="1"/>
      <c r="E557" s="1"/>
      <c r="F557" s="1"/>
      <c r="G557" s="1"/>
    </row>
    <row r="558" spans="3:7" ht="12.5" x14ac:dyDescent="0.25">
      <c r="C558" s="1"/>
      <c r="E558" s="1"/>
      <c r="F558" s="1"/>
      <c r="G558" s="1"/>
    </row>
    <row r="559" spans="3:7" ht="12.5" x14ac:dyDescent="0.25">
      <c r="C559" s="1"/>
      <c r="E559" s="1"/>
      <c r="F559" s="1"/>
      <c r="G559" s="1"/>
    </row>
    <row r="560" spans="3:7" ht="12.5" x14ac:dyDescent="0.25">
      <c r="C560" s="1"/>
      <c r="E560" s="1"/>
      <c r="F560" s="1"/>
      <c r="G560" s="1"/>
    </row>
    <row r="561" spans="3:7" ht="12.5" x14ac:dyDescent="0.25">
      <c r="C561" s="1"/>
      <c r="E561" s="1"/>
      <c r="F561" s="1"/>
      <c r="G561" s="1"/>
    </row>
    <row r="562" spans="3:7" ht="12.5" x14ac:dyDescent="0.25">
      <c r="C562" s="1"/>
      <c r="E562" s="1"/>
      <c r="F562" s="1"/>
      <c r="G562" s="1"/>
    </row>
    <row r="563" spans="3:7" ht="12.5" x14ac:dyDescent="0.25">
      <c r="C563" s="1"/>
      <c r="E563" s="1"/>
      <c r="F563" s="1"/>
      <c r="G563" s="1"/>
    </row>
    <row r="564" spans="3:7" ht="12.5" x14ac:dyDescent="0.25">
      <c r="C564" s="1"/>
      <c r="E564" s="1"/>
      <c r="F564" s="1"/>
      <c r="G564" s="1"/>
    </row>
    <row r="565" spans="3:7" ht="12.5" x14ac:dyDescent="0.25">
      <c r="C565" s="1"/>
      <c r="E565" s="1"/>
      <c r="F565" s="1"/>
      <c r="G565" s="1"/>
    </row>
    <row r="566" spans="3:7" ht="12.5" x14ac:dyDescent="0.25">
      <c r="C566" s="1"/>
      <c r="E566" s="1"/>
      <c r="F566" s="1"/>
      <c r="G566" s="1"/>
    </row>
    <row r="567" spans="3:7" ht="12.5" x14ac:dyDescent="0.25">
      <c r="C567" s="1"/>
      <c r="E567" s="1"/>
      <c r="F567" s="1"/>
      <c r="G567" s="1"/>
    </row>
    <row r="568" spans="3:7" ht="12.5" x14ac:dyDescent="0.25">
      <c r="C568" s="1"/>
      <c r="E568" s="1"/>
      <c r="F568" s="1"/>
      <c r="G568" s="1"/>
    </row>
    <row r="569" spans="3:7" ht="12.5" x14ac:dyDescent="0.25">
      <c r="C569" s="1"/>
      <c r="E569" s="1"/>
      <c r="F569" s="1"/>
      <c r="G569" s="1"/>
    </row>
    <row r="570" spans="3:7" ht="12.5" x14ac:dyDescent="0.25">
      <c r="C570" s="1"/>
      <c r="E570" s="1"/>
      <c r="F570" s="1"/>
      <c r="G570" s="1"/>
    </row>
    <row r="571" spans="3:7" ht="12.5" x14ac:dyDescent="0.25">
      <c r="C571" s="1"/>
      <c r="E571" s="1"/>
      <c r="F571" s="1"/>
      <c r="G571" s="1"/>
    </row>
    <row r="572" spans="3:7" ht="12.5" x14ac:dyDescent="0.25">
      <c r="C572" s="1"/>
      <c r="E572" s="1"/>
      <c r="F572" s="1"/>
      <c r="G572" s="1"/>
    </row>
    <row r="573" spans="3:7" ht="12.5" x14ac:dyDescent="0.25">
      <c r="C573" s="1"/>
      <c r="E573" s="1"/>
      <c r="F573" s="1"/>
      <c r="G573" s="1"/>
    </row>
    <row r="574" spans="3:7" ht="12.5" x14ac:dyDescent="0.25">
      <c r="C574" s="1"/>
      <c r="E574" s="1"/>
      <c r="F574" s="1"/>
      <c r="G574" s="1"/>
    </row>
    <row r="575" spans="3:7" ht="12.5" x14ac:dyDescent="0.25">
      <c r="C575" s="1"/>
      <c r="E575" s="1"/>
      <c r="F575" s="1"/>
      <c r="G575" s="1"/>
    </row>
    <row r="576" spans="3:7" ht="12.5" x14ac:dyDescent="0.25">
      <c r="C576" s="1"/>
      <c r="E576" s="1"/>
      <c r="F576" s="1"/>
      <c r="G576" s="1"/>
    </row>
    <row r="577" spans="3:7" ht="12.5" x14ac:dyDescent="0.25">
      <c r="C577" s="1"/>
      <c r="E577" s="1"/>
      <c r="F577" s="1"/>
      <c r="G577" s="1"/>
    </row>
    <row r="578" spans="3:7" ht="12.5" x14ac:dyDescent="0.25">
      <c r="C578" s="1"/>
      <c r="E578" s="1"/>
      <c r="F578" s="1"/>
      <c r="G578" s="1"/>
    </row>
    <row r="579" spans="3:7" ht="12.5" x14ac:dyDescent="0.25">
      <c r="C579" s="1"/>
      <c r="E579" s="1"/>
      <c r="F579" s="1"/>
      <c r="G579" s="1"/>
    </row>
    <row r="580" spans="3:7" ht="12.5" x14ac:dyDescent="0.25">
      <c r="C580" s="1"/>
      <c r="E580" s="1"/>
      <c r="F580" s="1"/>
      <c r="G580" s="1"/>
    </row>
    <row r="581" spans="3:7" ht="12.5" x14ac:dyDescent="0.25">
      <c r="C581" s="1"/>
      <c r="E581" s="1"/>
      <c r="F581" s="1"/>
      <c r="G581" s="1"/>
    </row>
    <row r="582" spans="3:7" ht="12.5" x14ac:dyDescent="0.25">
      <c r="C582" s="1"/>
      <c r="E582" s="1"/>
      <c r="F582" s="1"/>
      <c r="G582" s="1"/>
    </row>
    <row r="583" spans="3:7" ht="12.5" x14ac:dyDescent="0.25">
      <c r="C583" s="1"/>
      <c r="E583" s="1"/>
      <c r="F583" s="1"/>
      <c r="G583" s="1"/>
    </row>
    <row r="584" spans="3:7" ht="12.5" x14ac:dyDescent="0.25">
      <c r="C584" s="1"/>
      <c r="E584" s="1"/>
      <c r="F584" s="1"/>
      <c r="G584" s="1"/>
    </row>
    <row r="585" spans="3:7" ht="12.5" x14ac:dyDescent="0.25">
      <c r="C585" s="1"/>
      <c r="E585" s="1"/>
      <c r="F585" s="1"/>
      <c r="G585" s="1"/>
    </row>
    <row r="586" spans="3:7" ht="12.5" x14ac:dyDescent="0.25">
      <c r="C586" s="1"/>
      <c r="E586" s="1"/>
      <c r="F586" s="1"/>
      <c r="G586" s="1"/>
    </row>
    <row r="587" spans="3:7" ht="12.5" x14ac:dyDescent="0.25">
      <c r="C587" s="1"/>
      <c r="E587" s="1"/>
      <c r="F587" s="1"/>
      <c r="G587" s="1"/>
    </row>
    <row r="588" spans="3:7" ht="12.5" x14ac:dyDescent="0.25">
      <c r="C588" s="1"/>
      <c r="E588" s="1"/>
      <c r="F588" s="1"/>
      <c r="G588" s="1"/>
    </row>
    <row r="589" spans="3:7" ht="12.5" x14ac:dyDescent="0.25">
      <c r="C589" s="1"/>
      <c r="E589" s="1"/>
      <c r="F589" s="1"/>
      <c r="G589" s="1"/>
    </row>
    <row r="590" spans="3:7" ht="12.5" x14ac:dyDescent="0.25">
      <c r="C590" s="1"/>
      <c r="E590" s="1"/>
      <c r="F590" s="1"/>
      <c r="G590" s="1"/>
    </row>
    <row r="591" spans="3:7" ht="12.5" x14ac:dyDescent="0.25">
      <c r="C591" s="1"/>
      <c r="E591" s="1"/>
      <c r="F591" s="1"/>
      <c r="G591" s="1"/>
    </row>
    <row r="592" spans="3:7" ht="12.5" x14ac:dyDescent="0.25">
      <c r="C592" s="1"/>
      <c r="E592" s="1"/>
      <c r="F592" s="1"/>
      <c r="G592" s="1"/>
    </row>
    <row r="593" spans="3:7" ht="12.5" x14ac:dyDescent="0.25">
      <c r="C593" s="1"/>
      <c r="E593" s="1"/>
      <c r="F593" s="1"/>
      <c r="G593" s="1"/>
    </row>
    <row r="594" spans="3:7" ht="12.5" x14ac:dyDescent="0.25">
      <c r="C594" s="1"/>
      <c r="E594" s="1"/>
      <c r="F594" s="1"/>
      <c r="G594" s="1"/>
    </row>
    <row r="595" spans="3:7" ht="12.5" x14ac:dyDescent="0.25">
      <c r="C595" s="1"/>
      <c r="E595" s="1"/>
      <c r="F595" s="1"/>
      <c r="G595" s="1"/>
    </row>
    <row r="596" spans="3:7" ht="12.5" x14ac:dyDescent="0.25">
      <c r="C596" s="1"/>
      <c r="E596" s="1"/>
      <c r="F596" s="1"/>
      <c r="G596" s="1"/>
    </row>
    <row r="597" spans="3:7" ht="12.5" x14ac:dyDescent="0.25">
      <c r="C597" s="1"/>
      <c r="E597" s="1"/>
      <c r="F597" s="1"/>
      <c r="G597" s="1"/>
    </row>
    <row r="598" spans="3:7" ht="12.5" x14ac:dyDescent="0.25">
      <c r="C598" s="1"/>
      <c r="E598" s="1"/>
      <c r="F598" s="1"/>
      <c r="G598" s="1"/>
    </row>
    <row r="599" spans="3:7" ht="12.5" x14ac:dyDescent="0.25">
      <c r="C599" s="1"/>
      <c r="E599" s="1"/>
      <c r="F599" s="1"/>
      <c r="G599" s="1"/>
    </row>
    <row r="600" spans="3:7" ht="12.5" x14ac:dyDescent="0.25">
      <c r="C600" s="1"/>
      <c r="E600" s="1"/>
      <c r="F600" s="1"/>
      <c r="G600" s="1"/>
    </row>
    <row r="601" spans="3:7" ht="12.5" x14ac:dyDescent="0.25">
      <c r="C601" s="1"/>
      <c r="E601" s="1"/>
      <c r="F601" s="1"/>
      <c r="G601" s="1"/>
    </row>
    <row r="602" spans="3:7" ht="12.5" x14ac:dyDescent="0.25">
      <c r="C602" s="1"/>
      <c r="E602" s="1"/>
      <c r="F602" s="1"/>
      <c r="G602" s="1"/>
    </row>
    <row r="603" spans="3:7" ht="12.5" x14ac:dyDescent="0.25">
      <c r="C603" s="1"/>
      <c r="E603" s="1"/>
      <c r="F603" s="1"/>
      <c r="G603" s="1"/>
    </row>
    <row r="604" spans="3:7" ht="12.5" x14ac:dyDescent="0.25">
      <c r="C604" s="1"/>
      <c r="E604" s="1"/>
      <c r="F604" s="1"/>
      <c r="G604" s="1"/>
    </row>
    <row r="605" spans="3:7" ht="12.5" x14ac:dyDescent="0.25">
      <c r="C605" s="1"/>
      <c r="E605" s="1"/>
      <c r="F605" s="1"/>
      <c r="G605" s="1"/>
    </row>
    <row r="606" spans="3:7" ht="12.5" x14ac:dyDescent="0.25">
      <c r="C606" s="1"/>
      <c r="E606" s="1"/>
      <c r="F606" s="1"/>
      <c r="G606" s="1"/>
    </row>
    <row r="607" spans="3:7" ht="12.5" x14ac:dyDescent="0.25">
      <c r="C607" s="1"/>
      <c r="E607" s="1"/>
      <c r="F607" s="1"/>
      <c r="G607" s="1"/>
    </row>
    <row r="608" spans="3:7" ht="12.5" x14ac:dyDescent="0.25">
      <c r="C608" s="1"/>
      <c r="E608" s="1"/>
      <c r="F608" s="1"/>
      <c r="G608" s="1"/>
    </row>
    <row r="609" spans="3:7" ht="12.5" x14ac:dyDescent="0.25">
      <c r="C609" s="1"/>
      <c r="E609" s="1"/>
      <c r="F609" s="1"/>
      <c r="G609" s="1"/>
    </row>
    <row r="610" spans="3:7" ht="12.5" x14ac:dyDescent="0.25">
      <c r="C610" s="1"/>
      <c r="E610" s="1"/>
      <c r="F610" s="1"/>
      <c r="G610" s="1"/>
    </row>
    <row r="611" spans="3:7" ht="12.5" x14ac:dyDescent="0.25">
      <c r="C611" s="1"/>
      <c r="E611" s="1"/>
      <c r="F611" s="1"/>
      <c r="G611" s="1"/>
    </row>
    <row r="612" spans="3:7" ht="12.5" x14ac:dyDescent="0.25">
      <c r="C612" s="1"/>
      <c r="E612" s="1"/>
      <c r="F612" s="1"/>
      <c r="G612" s="1"/>
    </row>
    <row r="613" spans="3:7" ht="12.5" x14ac:dyDescent="0.25">
      <c r="C613" s="1"/>
      <c r="E613" s="1"/>
      <c r="F613" s="1"/>
      <c r="G613" s="1"/>
    </row>
    <row r="614" spans="3:7" ht="12.5" x14ac:dyDescent="0.25">
      <c r="C614" s="1"/>
      <c r="E614" s="1"/>
      <c r="F614" s="1"/>
      <c r="G614" s="1"/>
    </row>
    <row r="615" spans="3:7" ht="12.5" x14ac:dyDescent="0.25">
      <c r="C615" s="1"/>
      <c r="E615" s="1"/>
      <c r="F615" s="1"/>
      <c r="G615" s="1"/>
    </row>
    <row r="616" spans="3:7" ht="12.5" x14ac:dyDescent="0.25">
      <c r="C616" s="1"/>
      <c r="E616" s="1"/>
      <c r="F616" s="1"/>
      <c r="G616" s="1"/>
    </row>
    <row r="617" spans="3:7" ht="12.5" x14ac:dyDescent="0.25">
      <c r="C617" s="1"/>
      <c r="E617" s="1"/>
      <c r="F617" s="1"/>
      <c r="G617" s="1"/>
    </row>
    <row r="618" spans="3:7" ht="12.5" x14ac:dyDescent="0.25">
      <c r="C618" s="1"/>
      <c r="E618" s="1"/>
      <c r="F618" s="1"/>
      <c r="G618" s="1"/>
    </row>
    <row r="619" spans="3:7" ht="12.5" x14ac:dyDescent="0.25">
      <c r="C619" s="1"/>
      <c r="E619" s="1"/>
      <c r="F619" s="1"/>
      <c r="G619" s="1"/>
    </row>
    <row r="620" spans="3:7" ht="12.5" x14ac:dyDescent="0.25">
      <c r="C620" s="1"/>
      <c r="E620" s="1"/>
      <c r="F620" s="1"/>
      <c r="G620" s="1"/>
    </row>
    <row r="621" spans="3:7" ht="12.5" x14ac:dyDescent="0.25">
      <c r="C621" s="1"/>
      <c r="E621" s="1"/>
      <c r="F621" s="1"/>
      <c r="G621" s="1"/>
    </row>
    <row r="622" spans="3:7" ht="12.5" x14ac:dyDescent="0.25">
      <c r="C622" s="1"/>
      <c r="E622" s="1"/>
      <c r="F622" s="1"/>
      <c r="G622" s="1"/>
    </row>
    <row r="623" spans="3:7" ht="12.5" x14ac:dyDescent="0.25">
      <c r="C623" s="1"/>
      <c r="E623" s="1"/>
      <c r="F623" s="1"/>
      <c r="G623" s="1"/>
    </row>
    <row r="624" spans="3:7" ht="12.5" x14ac:dyDescent="0.25">
      <c r="C624" s="1"/>
      <c r="E624" s="1"/>
      <c r="F624" s="1"/>
      <c r="G624" s="1"/>
    </row>
    <row r="625" spans="3:7" ht="12.5" x14ac:dyDescent="0.25">
      <c r="C625" s="1"/>
      <c r="E625" s="1"/>
      <c r="F625" s="1"/>
      <c r="G625" s="1"/>
    </row>
    <row r="626" spans="3:7" ht="12.5" x14ac:dyDescent="0.25">
      <c r="C626" s="1"/>
      <c r="E626" s="1"/>
      <c r="F626" s="1"/>
      <c r="G626" s="1"/>
    </row>
    <row r="627" spans="3:7" ht="12.5" x14ac:dyDescent="0.25">
      <c r="C627" s="1"/>
      <c r="E627" s="1"/>
      <c r="F627" s="1"/>
      <c r="G627" s="1"/>
    </row>
    <row r="628" spans="3:7" ht="12.5" x14ac:dyDescent="0.25">
      <c r="C628" s="1"/>
      <c r="E628" s="1"/>
      <c r="F628" s="1"/>
      <c r="G628" s="1"/>
    </row>
    <row r="629" spans="3:7" ht="12.5" x14ac:dyDescent="0.25">
      <c r="C629" s="1"/>
      <c r="E629" s="1"/>
      <c r="F629" s="1"/>
      <c r="G629" s="1"/>
    </row>
    <row r="630" spans="3:7" ht="12.5" x14ac:dyDescent="0.25">
      <c r="C630" s="1"/>
      <c r="E630" s="1"/>
      <c r="F630" s="1"/>
      <c r="G630" s="1"/>
    </row>
    <row r="631" spans="3:7" ht="12.5" x14ac:dyDescent="0.25">
      <c r="C631" s="1"/>
      <c r="E631" s="1"/>
      <c r="F631" s="1"/>
      <c r="G631" s="1"/>
    </row>
    <row r="632" spans="3:7" ht="12.5" x14ac:dyDescent="0.25">
      <c r="C632" s="1"/>
      <c r="E632" s="1"/>
      <c r="F632" s="1"/>
      <c r="G632" s="1"/>
    </row>
    <row r="633" spans="3:7" ht="12.5" x14ac:dyDescent="0.25">
      <c r="C633" s="1"/>
      <c r="E633" s="1"/>
      <c r="F633" s="1"/>
      <c r="G633" s="1"/>
    </row>
    <row r="634" spans="3:7" ht="12.5" x14ac:dyDescent="0.25">
      <c r="C634" s="1"/>
      <c r="E634" s="1"/>
      <c r="F634" s="1"/>
      <c r="G634" s="1"/>
    </row>
    <row r="635" spans="3:7" ht="12.5" x14ac:dyDescent="0.25">
      <c r="C635" s="1"/>
      <c r="E635" s="1"/>
      <c r="F635" s="1"/>
      <c r="G635" s="1"/>
    </row>
    <row r="636" spans="3:7" ht="12.5" x14ac:dyDescent="0.25">
      <c r="C636" s="1"/>
      <c r="E636" s="1"/>
      <c r="F636" s="1"/>
      <c r="G636" s="1"/>
    </row>
    <row r="637" spans="3:7" ht="12.5" x14ac:dyDescent="0.25">
      <c r="C637" s="1"/>
      <c r="E637" s="1"/>
      <c r="F637" s="1"/>
      <c r="G637" s="1"/>
    </row>
    <row r="638" spans="3:7" ht="12.5" x14ac:dyDescent="0.25">
      <c r="C638" s="1"/>
      <c r="E638" s="1"/>
      <c r="F638" s="1"/>
      <c r="G638" s="1"/>
    </row>
    <row r="639" spans="3:7" ht="12.5" x14ac:dyDescent="0.25">
      <c r="C639" s="1"/>
      <c r="E639" s="1"/>
      <c r="F639" s="1"/>
      <c r="G639" s="1"/>
    </row>
    <row r="640" spans="3:7" ht="12.5" x14ac:dyDescent="0.25">
      <c r="C640" s="1"/>
      <c r="E640" s="1"/>
      <c r="F640" s="1"/>
      <c r="G640" s="1"/>
    </row>
    <row r="641" spans="3:7" ht="12.5" x14ac:dyDescent="0.25">
      <c r="C641" s="1"/>
      <c r="E641" s="1"/>
      <c r="F641" s="1"/>
      <c r="G641" s="1"/>
    </row>
    <row r="642" spans="3:7" ht="12.5" x14ac:dyDescent="0.25">
      <c r="C642" s="1"/>
      <c r="E642" s="1"/>
      <c r="F642" s="1"/>
      <c r="G642" s="1"/>
    </row>
    <row r="643" spans="3:7" ht="12.5" x14ac:dyDescent="0.25">
      <c r="C643" s="1"/>
      <c r="E643" s="1"/>
      <c r="F643" s="1"/>
      <c r="G643" s="1"/>
    </row>
    <row r="644" spans="3:7" ht="12.5" x14ac:dyDescent="0.25">
      <c r="C644" s="1"/>
      <c r="E644" s="1"/>
      <c r="F644" s="1"/>
      <c r="G644" s="1"/>
    </row>
    <row r="645" spans="3:7" ht="12.5" x14ac:dyDescent="0.25">
      <c r="C645" s="1"/>
      <c r="E645" s="1"/>
      <c r="F645" s="1"/>
      <c r="G645" s="1"/>
    </row>
    <row r="646" spans="3:7" ht="12.5" x14ac:dyDescent="0.25">
      <c r="C646" s="1"/>
      <c r="E646" s="1"/>
      <c r="F646" s="1"/>
      <c r="G646" s="1"/>
    </row>
    <row r="647" spans="3:7" ht="12.5" x14ac:dyDescent="0.25">
      <c r="C647" s="1"/>
      <c r="E647" s="1"/>
      <c r="F647" s="1"/>
      <c r="G647" s="1"/>
    </row>
    <row r="648" spans="3:7" ht="12.5" x14ac:dyDescent="0.25">
      <c r="C648" s="1"/>
      <c r="E648" s="1"/>
      <c r="F648" s="1"/>
      <c r="G648" s="1"/>
    </row>
    <row r="649" spans="3:7" ht="12.5" x14ac:dyDescent="0.25">
      <c r="C649" s="1"/>
      <c r="E649" s="1"/>
      <c r="F649" s="1"/>
      <c r="G649" s="1"/>
    </row>
    <row r="650" spans="3:7" ht="12.5" x14ac:dyDescent="0.25">
      <c r="C650" s="1"/>
      <c r="E650" s="1"/>
      <c r="F650" s="1"/>
      <c r="G650" s="1"/>
    </row>
    <row r="651" spans="3:7" ht="12.5" x14ac:dyDescent="0.25">
      <c r="C651" s="1"/>
      <c r="E651" s="1"/>
      <c r="F651" s="1"/>
      <c r="G651" s="1"/>
    </row>
    <row r="652" spans="3:7" ht="12.5" x14ac:dyDescent="0.25">
      <c r="C652" s="1"/>
      <c r="E652" s="1"/>
      <c r="F652" s="1"/>
      <c r="G652" s="1"/>
    </row>
    <row r="653" spans="3:7" ht="12.5" x14ac:dyDescent="0.25">
      <c r="C653" s="1"/>
      <c r="E653" s="1"/>
      <c r="F653" s="1"/>
      <c r="G653" s="1"/>
    </row>
    <row r="654" spans="3:7" ht="12.5" x14ac:dyDescent="0.25">
      <c r="C654" s="1"/>
      <c r="E654" s="1"/>
      <c r="F654" s="1"/>
      <c r="G654" s="1"/>
    </row>
    <row r="655" spans="3:7" ht="12.5" x14ac:dyDescent="0.25">
      <c r="C655" s="1"/>
      <c r="E655" s="1"/>
      <c r="F655" s="1"/>
      <c r="G655" s="1"/>
    </row>
    <row r="656" spans="3:7" ht="12.5" x14ac:dyDescent="0.25">
      <c r="C656" s="1"/>
      <c r="E656" s="1"/>
      <c r="F656" s="1"/>
      <c r="G656" s="1"/>
    </row>
    <row r="657" spans="3:7" ht="12.5" x14ac:dyDescent="0.25">
      <c r="C657" s="1"/>
      <c r="E657" s="1"/>
      <c r="F657" s="1"/>
      <c r="G657" s="1"/>
    </row>
    <row r="658" spans="3:7" ht="12.5" x14ac:dyDescent="0.25">
      <c r="C658" s="1"/>
      <c r="E658" s="1"/>
      <c r="F658" s="1"/>
      <c r="G658" s="1"/>
    </row>
    <row r="659" spans="3:7" ht="12.5" x14ac:dyDescent="0.25">
      <c r="C659" s="1"/>
      <c r="E659" s="1"/>
      <c r="F659" s="1"/>
      <c r="G659" s="1"/>
    </row>
    <row r="660" spans="3:7" ht="12.5" x14ac:dyDescent="0.25">
      <c r="C660" s="1"/>
      <c r="E660" s="1"/>
      <c r="F660" s="1"/>
      <c r="G660" s="1"/>
    </row>
    <row r="661" spans="3:7" ht="12.5" x14ac:dyDescent="0.25">
      <c r="C661" s="1"/>
      <c r="E661" s="1"/>
      <c r="F661" s="1"/>
      <c r="G661" s="1"/>
    </row>
    <row r="662" spans="3:7" ht="12.5" x14ac:dyDescent="0.25">
      <c r="C662" s="1"/>
      <c r="E662" s="1"/>
      <c r="F662" s="1"/>
      <c r="G662" s="1"/>
    </row>
    <row r="663" spans="3:7" ht="12.5" x14ac:dyDescent="0.25">
      <c r="C663" s="1"/>
      <c r="E663" s="1"/>
      <c r="F663" s="1"/>
      <c r="G663" s="1"/>
    </row>
    <row r="664" spans="3:7" ht="12.5" x14ac:dyDescent="0.25">
      <c r="C664" s="1"/>
      <c r="E664" s="1"/>
      <c r="F664" s="1"/>
      <c r="G664" s="1"/>
    </row>
    <row r="665" spans="3:7" ht="12.5" x14ac:dyDescent="0.25">
      <c r="C665" s="1"/>
      <c r="E665" s="1"/>
      <c r="F665" s="1"/>
      <c r="G665" s="1"/>
    </row>
    <row r="666" spans="3:7" ht="12.5" x14ac:dyDescent="0.25">
      <c r="C666" s="1"/>
      <c r="E666" s="1"/>
      <c r="F666" s="1"/>
      <c r="G666" s="1"/>
    </row>
    <row r="667" spans="3:7" ht="12.5" x14ac:dyDescent="0.25">
      <c r="C667" s="1"/>
      <c r="E667" s="1"/>
      <c r="F667" s="1"/>
      <c r="G667" s="1"/>
    </row>
    <row r="668" spans="3:7" ht="12.5" x14ac:dyDescent="0.25">
      <c r="C668" s="1"/>
      <c r="E668" s="1"/>
      <c r="F668" s="1"/>
      <c r="G668" s="1"/>
    </row>
    <row r="669" spans="3:7" ht="12.5" x14ac:dyDescent="0.25">
      <c r="C669" s="1"/>
      <c r="E669" s="1"/>
      <c r="F669" s="1"/>
      <c r="G669" s="1"/>
    </row>
    <row r="670" spans="3:7" ht="12.5" x14ac:dyDescent="0.25">
      <c r="C670" s="1"/>
      <c r="E670" s="1"/>
      <c r="F670" s="1"/>
      <c r="G670" s="1"/>
    </row>
    <row r="671" spans="3:7" ht="12.5" x14ac:dyDescent="0.25">
      <c r="C671" s="1"/>
      <c r="E671" s="1"/>
      <c r="F671" s="1"/>
      <c r="G671" s="1"/>
    </row>
    <row r="672" spans="3:7" ht="12.5" x14ac:dyDescent="0.25">
      <c r="C672" s="1"/>
      <c r="E672" s="1"/>
      <c r="F672" s="1"/>
      <c r="G672" s="1"/>
    </row>
    <row r="673" spans="3:7" ht="12.5" x14ac:dyDescent="0.25">
      <c r="C673" s="1"/>
      <c r="E673" s="1"/>
      <c r="F673" s="1"/>
      <c r="G673" s="1"/>
    </row>
    <row r="674" spans="3:7" ht="12.5" x14ac:dyDescent="0.25">
      <c r="C674" s="1"/>
      <c r="E674" s="1"/>
      <c r="F674" s="1"/>
      <c r="G674" s="1"/>
    </row>
    <row r="675" spans="3:7" ht="12.5" x14ac:dyDescent="0.25">
      <c r="C675" s="1"/>
      <c r="E675" s="1"/>
      <c r="F675" s="1"/>
      <c r="G675" s="1"/>
    </row>
    <row r="676" spans="3:7" ht="12.5" x14ac:dyDescent="0.25">
      <c r="C676" s="1"/>
      <c r="E676" s="1"/>
      <c r="F676" s="1"/>
      <c r="G676" s="1"/>
    </row>
    <row r="677" spans="3:7" ht="12.5" x14ac:dyDescent="0.25">
      <c r="C677" s="1"/>
      <c r="E677" s="1"/>
      <c r="F677" s="1"/>
      <c r="G677" s="1"/>
    </row>
    <row r="678" spans="3:7" ht="12.5" x14ac:dyDescent="0.25">
      <c r="C678" s="1"/>
      <c r="E678" s="1"/>
      <c r="F678" s="1"/>
      <c r="G678" s="1"/>
    </row>
    <row r="679" spans="3:7" ht="12.5" x14ac:dyDescent="0.25">
      <c r="C679" s="1"/>
      <c r="E679" s="1"/>
      <c r="F679" s="1"/>
      <c r="G679" s="1"/>
    </row>
    <row r="680" spans="3:7" ht="12.5" x14ac:dyDescent="0.25">
      <c r="C680" s="1"/>
      <c r="E680" s="1"/>
      <c r="F680" s="1"/>
      <c r="G680" s="1"/>
    </row>
    <row r="681" spans="3:7" ht="12.5" x14ac:dyDescent="0.25">
      <c r="C681" s="1"/>
      <c r="E681" s="1"/>
      <c r="F681" s="1"/>
      <c r="G681" s="1"/>
    </row>
    <row r="682" spans="3:7" ht="12.5" x14ac:dyDescent="0.25">
      <c r="C682" s="1"/>
      <c r="E682" s="1"/>
      <c r="F682" s="1"/>
      <c r="G682" s="1"/>
    </row>
    <row r="683" spans="3:7" ht="12.5" x14ac:dyDescent="0.25">
      <c r="C683" s="1"/>
      <c r="E683" s="1"/>
      <c r="F683" s="1"/>
      <c r="G683" s="1"/>
    </row>
    <row r="684" spans="3:7" ht="12.5" x14ac:dyDescent="0.25">
      <c r="C684" s="1"/>
      <c r="E684" s="1"/>
      <c r="F684" s="1"/>
      <c r="G684" s="1"/>
    </row>
    <row r="685" spans="3:7" ht="12.5" x14ac:dyDescent="0.25">
      <c r="C685" s="1"/>
      <c r="E685" s="1"/>
      <c r="F685" s="1"/>
      <c r="G685" s="1"/>
    </row>
    <row r="686" spans="3:7" ht="12.5" x14ac:dyDescent="0.25">
      <c r="C686" s="1"/>
      <c r="E686" s="1"/>
      <c r="F686" s="1"/>
      <c r="G686" s="1"/>
    </row>
    <row r="687" spans="3:7" ht="12.5" x14ac:dyDescent="0.25">
      <c r="C687" s="1"/>
      <c r="E687" s="1"/>
      <c r="F687" s="1"/>
      <c r="G687" s="1"/>
    </row>
    <row r="688" spans="3:7" ht="12.5" x14ac:dyDescent="0.25">
      <c r="C688" s="1"/>
      <c r="E688" s="1"/>
      <c r="F688" s="1"/>
      <c r="G688" s="1"/>
    </row>
    <row r="689" spans="3:7" ht="12.5" x14ac:dyDescent="0.25">
      <c r="C689" s="1"/>
      <c r="E689" s="1"/>
      <c r="F689" s="1"/>
      <c r="G689" s="1"/>
    </row>
    <row r="690" spans="3:7" ht="12.5" x14ac:dyDescent="0.25">
      <c r="C690" s="1"/>
      <c r="E690" s="1"/>
      <c r="F690" s="1"/>
      <c r="G690" s="1"/>
    </row>
    <row r="691" spans="3:7" ht="12.5" x14ac:dyDescent="0.25">
      <c r="C691" s="1"/>
      <c r="E691" s="1"/>
      <c r="F691" s="1"/>
      <c r="G691" s="1"/>
    </row>
    <row r="692" spans="3:7" ht="12.5" x14ac:dyDescent="0.25">
      <c r="C692" s="1"/>
      <c r="E692" s="1"/>
      <c r="F692" s="1"/>
      <c r="G692" s="1"/>
    </row>
    <row r="693" spans="3:7" ht="12.5" x14ac:dyDescent="0.25">
      <c r="C693" s="1"/>
      <c r="E693" s="1"/>
      <c r="F693" s="1"/>
      <c r="G693" s="1"/>
    </row>
    <row r="694" spans="3:7" ht="12.5" x14ac:dyDescent="0.25">
      <c r="C694" s="1"/>
      <c r="E694" s="1"/>
      <c r="F694" s="1"/>
      <c r="G694" s="1"/>
    </row>
    <row r="695" spans="3:7" ht="12.5" x14ac:dyDescent="0.25">
      <c r="C695" s="1"/>
      <c r="E695" s="1"/>
      <c r="F695" s="1"/>
      <c r="G695" s="1"/>
    </row>
    <row r="696" spans="3:7" ht="12.5" x14ac:dyDescent="0.25">
      <c r="C696" s="1"/>
      <c r="E696" s="1"/>
      <c r="F696" s="1"/>
      <c r="G696" s="1"/>
    </row>
    <row r="697" spans="3:7" ht="12.5" x14ac:dyDescent="0.25">
      <c r="C697" s="1"/>
      <c r="E697" s="1"/>
      <c r="F697" s="1"/>
      <c r="G697" s="1"/>
    </row>
    <row r="698" spans="3:7" ht="12.5" x14ac:dyDescent="0.25">
      <c r="C698" s="1"/>
      <c r="E698" s="1"/>
      <c r="F698" s="1"/>
      <c r="G698" s="1"/>
    </row>
    <row r="699" spans="3:7" ht="12.5" x14ac:dyDescent="0.25">
      <c r="C699" s="1"/>
      <c r="E699" s="1"/>
      <c r="F699" s="1"/>
      <c r="G699" s="1"/>
    </row>
    <row r="700" spans="3:7" ht="12.5" x14ac:dyDescent="0.25">
      <c r="C700" s="1"/>
      <c r="E700" s="1"/>
      <c r="F700" s="1"/>
      <c r="G700" s="1"/>
    </row>
    <row r="701" spans="3:7" ht="12.5" x14ac:dyDescent="0.25">
      <c r="C701" s="1"/>
      <c r="E701" s="1"/>
      <c r="F701" s="1"/>
      <c r="G701" s="1"/>
    </row>
    <row r="702" spans="3:7" ht="12.5" x14ac:dyDescent="0.25">
      <c r="C702" s="1"/>
      <c r="E702" s="1"/>
      <c r="F702" s="1"/>
      <c r="G702" s="1"/>
    </row>
    <row r="703" spans="3:7" ht="12.5" x14ac:dyDescent="0.25">
      <c r="C703" s="1"/>
      <c r="E703" s="1"/>
      <c r="F703" s="1"/>
      <c r="G703" s="1"/>
    </row>
    <row r="704" spans="3:7" ht="12.5" x14ac:dyDescent="0.25">
      <c r="C704" s="1"/>
      <c r="E704" s="1"/>
      <c r="F704" s="1"/>
      <c r="G704" s="1"/>
    </row>
    <row r="705" spans="3:7" ht="12.5" x14ac:dyDescent="0.25">
      <c r="C705" s="1"/>
      <c r="E705" s="1"/>
      <c r="F705" s="1"/>
      <c r="G705" s="1"/>
    </row>
    <row r="706" spans="3:7" ht="12.5" x14ac:dyDescent="0.25">
      <c r="C706" s="1"/>
      <c r="E706" s="1"/>
      <c r="F706" s="1"/>
      <c r="G706" s="1"/>
    </row>
    <row r="707" spans="3:7" ht="12.5" x14ac:dyDescent="0.25">
      <c r="C707" s="1"/>
      <c r="E707" s="1"/>
      <c r="F707" s="1"/>
      <c r="G707" s="1"/>
    </row>
    <row r="708" spans="3:7" ht="12.5" x14ac:dyDescent="0.25">
      <c r="C708" s="1"/>
      <c r="E708" s="1"/>
      <c r="F708" s="1"/>
      <c r="G708" s="1"/>
    </row>
    <row r="709" spans="3:7" ht="12.5" x14ac:dyDescent="0.25">
      <c r="C709" s="1"/>
      <c r="E709" s="1"/>
      <c r="F709" s="1"/>
      <c r="G709" s="1"/>
    </row>
    <row r="710" spans="3:7" ht="12.5" x14ac:dyDescent="0.25">
      <c r="C710" s="1"/>
      <c r="E710" s="1"/>
      <c r="F710" s="1"/>
      <c r="G710" s="1"/>
    </row>
    <row r="711" spans="3:7" ht="12.5" x14ac:dyDescent="0.25">
      <c r="C711" s="1"/>
      <c r="E711" s="1"/>
      <c r="F711" s="1"/>
      <c r="G711" s="1"/>
    </row>
    <row r="712" spans="3:7" ht="12.5" x14ac:dyDescent="0.25">
      <c r="C712" s="1"/>
      <c r="E712" s="1"/>
      <c r="F712" s="1"/>
      <c r="G712" s="1"/>
    </row>
    <row r="713" spans="3:7" ht="12.5" x14ac:dyDescent="0.25">
      <c r="C713" s="1"/>
      <c r="E713" s="1"/>
      <c r="F713" s="1"/>
      <c r="G713" s="1"/>
    </row>
    <row r="714" spans="3:7" ht="12.5" x14ac:dyDescent="0.25">
      <c r="C714" s="1"/>
      <c r="E714" s="1"/>
      <c r="F714" s="1"/>
      <c r="G714" s="1"/>
    </row>
    <row r="715" spans="3:7" ht="12.5" x14ac:dyDescent="0.25">
      <c r="C715" s="1"/>
      <c r="E715" s="1"/>
      <c r="F715" s="1"/>
      <c r="G715" s="1"/>
    </row>
    <row r="716" spans="3:7" ht="12.5" x14ac:dyDescent="0.25">
      <c r="C716" s="1"/>
      <c r="E716" s="1"/>
      <c r="F716" s="1"/>
      <c r="G716" s="1"/>
    </row>
    <row r="717" spans="3:7" ht="12.5" x14ac:dyDescent="0.25">
      <c r="C717" s="1"/>
      <c r="E717" s="1"/>
      <c r="F717" s="1"/>
      <c r="G717" s="1"/>
    </row>
    <row r="718" spans="3:7" ht="12.5" x14ac:dyDescent="0.25">
      <c r="C718" s="1"/>
      <c r="E718" s="1"/>
      <c r="F718" s="1"/>
      <c r="G718" s="1"/>
    </row>
    <row r="719" spans="3:7" ht="12.5" x14ac:dyDescent="0.25">
      <c r="C719" s="1"/>
      <c r="E719" s="1"/>
      <c r="F719" s="1"/>
      <c r="G719" s="1"/>
    </row>
    <row r="720" spans="3:7" ht="12.5" x14ac:dyDescent="0.25">
      <c r="C720" s="1"/>
      <c r="E720" s="1"/>
      <c r="F720" s="1"/>
      <c r="G720" s="1"/>
    </row>
    <row r="721" spans="3:7" ht="12.5" x14ac:dyDescent="0.25">
      <c r="C721" s="1"/>
      <c r="E721" s="1"/>
      <c r="F721" s="1"/>
      <c r="G721" s="1"/>
    </row>
    <row r="722" spans="3:7" ht="12.5" x14ac:dyDescent="0.25">
      <c r="C722" s="1"/>
      <c r="E722" s="1"/>
      <c r="F722" s="1"/>
      <c r="G722" s="1"/>
    </row>
    <row r="723" spans="3:7" ht="12.5" x14ac:dyDescent="0.25">
      <c r="C723" s="1"/>
      <c r="E723" s="1"/>
      <c r="F723" s="1"/>
      <c r="G723" s="1"/>
    </row>
    <row r="724" spans="3:7" ht="12.5" x14ac:dyDescent="0.25">
      <c r="C724" s="1"/>
      <c r="E724" s="1"/>
      <c r="F724" s="1"/>
      <c r="G724" s="1"/>
    </row>
    <row r="725" spans="3:7" ht="12.5" x14ac:dyDescent="0.25">
      <c r="C725" s="1"/>
      <c r="E725" s="1"/>
      <c r="F725" s="1"/>
      <c r="G725" s="1"/>
    </row>
    <row r="726" spans="3:7" ht="12.5" x14ac:dyDescent="0.25">
      <c r="C726" s="1"/>
      <c r="E726" s="1"/>
      <c r="F726" s="1"/>
      <c r="G726" s="1"/>
    </row>
    <row r="727" spans="3:7" ht="12.5" x14ac:dyDescent="0.25">
      <c r="C727" s="1"/>
      <c r="E727" s="1"/>
      <c r="F727" s="1"/>
      <c r="G727" s="1"/>
    </row>
    <row r="728" spans="3:7" ht="12.5" x14ac:dyDescent="0.25">
      <c r="C728" s="1"/>
      <c r="E728" s="1"/>
      <c r="F728" s="1"/>
      <c r="G728" s="1"/>
    </row>
    <row r="729" spans="3:7" ht="12.5" x14ac:dyDescent="0.25">
      <c r="C729" s="1"/>
      <c r="E729" s="1"/>
      <c r="F729" s="1"/>
      <c r="G729" s="1"/>
    </row>
    <row r="730" spans="3:7" ht="12.5" x14ac:dyDescent="0.25">
      <c r="C730" s="1"/>
      <c r="E730" s="1"/>
      <c r="F730" s="1"/>
      <c r="G730" s="1"/>
    </row>
    <row r="731" spans="3:7" ht="12.5" x14ac:dyDescent="0.25">
      <c r="C731" s="1"/>
      <c r="E731" s="1"/>
      <c r="F731" s="1"/>
      <c r="G731" s="1"/>
    </row>
    <row r="732" spans="3:7" ht="12.5" x14ac:dyDescent="0.25">
      <c r="C732" s="1"/>
      <c r="E732" s="1"/>
      <c r="F732" s="1"/>
      <c r="G732" s="1"/>
    </row>
    <row r="733" spans="3:7" ht="12.5" x14ac:dyDescent="0.25">
      <c r="C733" s="1"/>
      <c r="E733" s="1"/>
      <c r="F733" s="1"/>
      <c r="G733" s="1"/>
    </row>
    <row r="734" spans="3:7" ht="12.5" x14ac:dyDescent="0.25">
      <c r="C734" s="1"/>
      <c r="E734" s="1"/>
      <c r="F734" s="1"/>
      <c r="G734" s="1"/>
    </row>
    <row r="735" spans="3:7" ht="12.5" x14ac:dyDescent="0.25">
      <c r="C735" s="1"/>
      <c r="E735" s="1"/>
      <c r="F735" s="1"/>
      <c r="G735" s="1"/>
    </row>
    <row r="736" spans="3:7" ht="12.5" x14ac:dyDescent="0.25">
      <c r="C736" s="1"/>
      <c r="E736" s="1"/>
      <c r="F736" s="1"/>
      <c r="G736" s="1"/>
    </row>
    <row r="737" spans="3:7" ht="12.5" x14ac:dyDescent="0.25">
      <c r="C737" s="1"/>
      <c r="E737" s="1"/>
      <c r="F737" s="1"/>
      <c r="G737" s="1"/>
    </row>
    <row r="738" spans="3:7" ht="12.5" x14ac:dyDescent="0.25">
      <c r="C738" s="1"/>
      <c r="E738" s="1"/>
      <c r="F738" s="1"/>
      <c r="G738" s="1"/>
    </row>
    <row r="739" spans="3:7" ht="12.5" x14ac:dyDescent="0.25">
      <c r="C739" s="1"/>
      <c r="E739" s="1"/>
      <c r="F739" s="1"/>
      <c r="G739" s="1"/>
    </row>
    <row r="740" spans="3:7" ht="12.5" x14ac:dyDescent="0.25">
      <c r="C740" s="1"/>
      <c r="E740" s="1"/>
      <c r="F740" s="1"/>
      <c r="G740" s="1"/>
    </row>
    <row r="741" spans="3:7" ht="12.5" x14ac:dyDescent="0.25">
      <c r="C741" s="1"/>
      <c r="E741" s="1"/>
      <c r="F741" s="1"/>
      <c r="G741" s="1"/>
    </row>
    <row r="742" spans="3:7" ht="12.5" x14ac:dyDescent="0.25">
      <c r="C742" s="1"/>
      <c r="E742" s="1"/>
      <c r="F742" s="1"/>
      <c r="G742" s="1"/>
    </row>
    <row r="743" spans="3:7" ht="12.5" x14ac:dyDescent="0.25">
      <c r="C743" s="1"/>
      <c r="E743" s="1"/>
      <c r="F743" s="1"/>
      <c r="G743" s="1"/>
    </row>
    <row r="744" spans="3:7" ht="12.5" x14ac:dyDescent="0.25">
      <c r="C744" s="1"/>
      <c r="E744" s="1"/>
      <c r="F744" s="1"/>
      <c r="G744" s="1"/>
    </row>
    <row r="745" spans="3:7" ht="12.5" x14ac:dyDescent="0.25">
      <c r="C745" s="1"/>
      <c r="E745" s="1"/>
      <c r="F745" s="1"/>
      <c r="G745" s="1"/>
    </row>
    <row r="746" spans="3:7" ht="12.5" x14ac:dyDescent="0.25">
      <c r="C746" s="1"/>
      <c r="E746" s="1"/>
      <c r="F746" s="1"/>
      <c r="G746" s="1"/>
    </row>
    <row r="747" spans="3:7" ht="12.5" x14ac:dyDescent="0.25">
      <c r="C747" s="1"/>
      <c r="E747" s="1"/>
      <c r="F747" s="1"/>
      <c r="G747" s="1"/>
    </row>
    <row r="748" spans="3:7" ht="12.5" x14ac:dyDescent="0.25">
      <c r="C748" s="1"/>
      <c r="E748" s="1"/>
      <c r="F748" s="1"/>
      <c r="G748" s="1"/>
    </row>
    <row r="749" spans="3:7" ht="12.5" x14ac:dyDescent="0.25">
      <c r="C749" s="1"/>
      <c r="E749" s="1"/>
      <c r="F749" s="1"/>
      <c r="G749" s="1"/>
    </row>
    <row r="750" spans="3:7" ht="12.5" x14ac:dyDescent="0.25">
      <c r="C750" s="1"/>
      <c r="E750" s="1"/>
      <c r="F750" s="1"/>
      <c r="G750" s="1"/>
    </row>
    <row r="751" spans="3:7" ht="12.5" x14ac:dyDescent="0.25">
      <c r="C751" s="1"/>
      <c r="E751" s="1"/>
      <c r="F751" s="1"/>
      <c r="G751" s="1"/>
    </row>
    <row r="752" spans="3:7" ht="12.5" x14ac:dyDescent="0.25">
      <c r="C752" s="1"/>
      <c r="E752" s="1"/>
      <c r="F752" s="1"/>
      <c r="G752" s="1"/>
    </row>
    <row r="753" spans="3:7" ht="12.5" x14ac:dyDescent="0.25">
      <c r="C753" s="1"/>
      <c r="E753" s="1"/>
      <c r="F753" s="1"/>
      <c r="G753" s="1"/>
    </row>
    <row r="754" spans="3:7" ht="12.5" x14ac:dyDescent="0.25">
      <c r="C754" s="1"/>
      <c r="E754" s="1"/>
      <c r="F754" s="1"/>
      <c r="G754" s="1"/>
    </row>
    <row r="755" spans="3:7" ht="12.5" x14ac:dyDescent="0.25">
      <c r="C755" s="1"/>
      <c r="E755" s="1"/>
      <c r="F755" s="1"/>
      <c r="G755" s="1"/>
    </row>
    <row r="756" spans="3:7" ht="12.5" x14ac:dyDescent="0.25">
      <c r="C756" s="1"/>
      <c r="E756" s="1"/>
      <c r="F756" s="1"/>
      <c r="G756" s="1"/>
    </row>
    <row r="757" spans="3:7" ht="12.5" x14ac:dyDescent="0.25">
      <c r="C757" s="1"/>
      <c r="E757" s="1"/>
      <c r="F757" s="1"/>
      <c r="G757" s="1"/>
    </row>
    <row r="758" spans="3:7" ht="12.5" x14ac:dyDescent="0.25">
      <c r="C758" s="1"/>
      <c r="E758" s="1"/>
      <c r="F758" s="1"/>
      <c r="G758" s="1"/>
    </row>
    <row r="759" spans="3:7" ht="12.5" x14ac:dyDescent="0.25">
      <c r="C759" s="1"/>
      <c r="E759" s="1"/>
      <c r="F759" s="1"/>
      <c r="G759" s="1"/>
    </row>
    <row r="760" spans="3:7" ht="12.5" x14ac:dyDescent="0.25">
      <c r="C760" s="1"/>
      <c r="E760" s="1"/>
      <c r="F760" s="1"/>
      <c r="G760" s="1"/>
    </row>
    <row r="761" spans="3:7" ht="12.5" x14ac:dyDescent="0.25">
      <c r="C761" s="1"/>
      <c r="E761" s="1"/>
      <c r="F761" s="1"/>
      <c r="G761" s="1"/>
    </row>
    <row r="762" spans="3:7" ht="12.5" x14ac:dyDescent="0.25">
      <c r="C762" s="1"/>
      <c r="E762" s="1"/>
      <c r="F762" s="1"/>
      <c r="G762" s="1"/>
    </row>
    <row r="763" spans="3:7" ht="12.5" x14ac:dyDescent="0.25">
      <c r="C763" s="1"/>
      <c r="E763" s="1"/>
      <c r="F763" s="1"/>
      <c r="G763" s="1"/>
    </row>
    <row r="764" spans="3:7" ht="12.5" x14ac:dyDescent="0.25">
      <c r="C764" s="1"/>
      <c r="E764" s="1"/>
      <c r="F764" s="1"/>
      <c r="G764" s="1"/>
    </row>
    <row r="765" spans="3:7" ht="12.5" x14ac:dyDescent="0.25">
      <c r="C765" s="1"/>
      <c r="E765" s="1"/>
      <c r="F765" s="1"/>
      <c r="G765" s="1"/>
    </row>
    <row r="766" spans="3:7" ht="12.5" x14ac:dyDescent="0.25">
      <c r="C766" s="1"/>
      <c r="E766" s="1"/>
      <c r="F766" s="1"/>
      <c r="G766" s="1"/>
    </row>
    <row r="767" spans="3:7" ht="12.5" x14ac:dyDescent="0.25">
      <c r="C767" s="1"/>
      <c r="E767" s="1"/>
      <c r="F767" s="1"/>
      <c r="G767" s="1"/>
    </row>
    <row r="768" spans="3:7" ht="12.5" x14ac:dyDescent="0.25">
      <c r="C768" s="1"/>
      <c r="E768" s="1"/>
      <c r="F768" s="1"/>
      <c r="G768" s="1"/>
    </row>
    <row r="769" spans="3:7" ht="12.5" x14ac:dyDescent="0.25">
      <c r="C769" s="1"/>
      <c r="E769" s="1"/>
      <c r="F769" s="1"/>
      <c r="G769" s="1"/>
    </row>
    <row r="770" spans="3:7" ht="12.5" x14ac:dyDescent="0.25">
      <c r="C770" s="1"/>
      <c r="E770" s="1"/>
      <c r="F770" s="1"/>
      <c r="G770" s="1"/>
    </row>
    <row r="771" spans="3:7" ht="12.5" x14ac:dyDescent="0.25">
      <c r="C771" s="1"/>
      <c r="E771" s="1"/>
      <c r="F771" s="1"/>
      <c r="G771" s="1"/>
    </row>
    <row r="772" spans="3:7" ht="12.5" x14ac:dyDescent="0.25">
      <c r="C772" s="1"/>
      <c r="E772" s="1"/>
      <c r="F772" s="1"/>
      <c r="G772" s="1"/>
    </row>
    <row r="773" spans="3:7" ht="12.5" x14ac:dyDescent="0.25">
      <c r="C773" s="1"/>
      <c r="E773" s="1"/>
      <c r="F773" s="1"/>
      <c r="G773" s="1"/>
    </row>
    <row r="774" spans="3:7" ht="12.5" x14ac:dyDescent="0.25">
      <c r="C774" s="1"/>
      <c r="E774" s="1"/>
      <c r="F774" s="1"/>
      <c r="G774" s="1"/>
    </row>
    <row r="775" spans="3:7" ht="12.5" x14ac:dyDescent="0.25">
      <c r="C775" s="1"/>
      <c r="E775" s="1"/>
      <c r="F775" s="1"/>
      <c r="G775" s="1"/>
    </row>
    <row r="776" spans="3:7" ht="12.5" x14ac:dyDescent="0.25">
      <c r="C776" s="1"/>
      <c r="E776" s="1"/>
      <c r="F776" s="1"/>
      <c r="G776" s="1"/>
    </row>
    <row r="777" spans="3:7" ht="12.5" x14ac:dyDescent="0.25">
      <c r="C777" s="1"/>
      <c r="E777" s="1"/>
      <c r="F777" s="1"/>
      <c r="G777" s="1"/>
    </row>
    <row r="778" spans="3:7" ht="12.5" x14ac:dyDescent="0.25">
      <c r="C778" s="1"/>
      <c r="E778" s="1"/>
      <c r="F778" s="1"/>
      <c r="G778" s="1"/>
    </row>
    <row r="779" spans="3:7" ht="12.5" x14ac:dyDescent="0.25">
      <c r="C779" s="1"/>
      <c r="E779" s="1"/>
      <c r="F779" s="1"/>
      <c r="G779" s="1"/>
    </row>
    <row r="780" spans="3:7" ht="12.5" x14ac:dyDescent="0.25">
      <c r="C780" s="1"/>
      <c r="E780" s="1"/>
      <c r="F780" s="1"/>
      <c r="G780" s="1"/>
    </row>
    <row r="781" spans="3:7" ht="12.5" x14ac:dyDescent="0.25">
      <c r="C781" s="1"/>
      <c r="E781" s="1"/>
      <c r="F781" s="1"/>
      <c r="G781" s="1"/>
    </row>
    <row r="782" spans="3:7" ht="12.5" x14ac:dyDescent="0.25">
      <c r="C782" s="1"/>
      <c r="E782" s="1"/>
      <c r="F782" s="1"/>
      <c r="G782" s="1"/>
    </row>
    <row r="783" spans="3:7" ht="12.5" x14ac:dyDescent="0.25">
      <c r="C783" s="1"/>
      <c r="E783" s="1"/>
      <c r="F783" s="1"/>
      <c r="G783" s="1"/>
    </row>
    <row r="784" spans="3:7" ht="12.5" x14ac:dyDescent="0.25">
      <c r="C784" s="1"/>
      <c r="E784" s="1"/>
      <c r="F784" s="1"/>
      <c r="G784" s="1"/>
    </row>
    <row r="785" spans="3:7" ht="12.5" x14ac:dyDescent="0.25">
      <c r="C785" s="1"/>
      <c r="E785" s="1"/>
      <c r="F785" s="1"/>
      <c r="G785" s="1"/>
    </row>
    <row r="786" spans="3:7" ht="12.5" x14ac:dyDescent="0.25">
      <c r="C786" s="1"/>
      <c r="E786" s="1"/>
      <c r="F786" s="1"/>
      <c r="G786" s="1"/>
    </row>
    <row r="787" spans="3:7" ht="12.5" x14ac:dyDescent="0.25">
      <c r="C787" s="1"/>
      <c r="E787" s="1"/>
      <c r="F787" s="1"/>
      <c r="G787" s="1"/>
    </row>
    <row r="788" spans="3:7" ht="12.5" x14ac:dyDescent="0.25">
      <c r="C788" s="1"/>
      <c r="E788" s="1"/>
      <c r="F788" s="1"/>
      <c r="G788" s="1"/>
    </row>
    <row r="789" spans="3:7" ht="12.5" x14ac:dyDescent="0.25">
      <c r="C789" s="1"/>
      <c r="E789" s="1"/>
      <c r="F789" s="1"/>
      <c r="G789" s="1"/>
    </row>
    <row r="790" spans="3:7" ht="12.5" x14ac:dyDescent="0.25">
      <c r="C790" s="1"/>
      <c r="E790" s="1"/>
      <c r="F790" s="1"/>
      <c r="G790" s="1"/>
    </row>
    <row r="791" spans="3:7" ht="12.5" x14ac:dyDescent="0.25">
      <c r="C791" s="1"/>
      <c r="E791" s="1"/>
      <c r="F791" s="1"/>
      <c r="G791" s="1"/>
    </row>
    <row r="792" spans="3:7" ht="12.5" x14ac:dyDescent="0.25">
      <c r="C792" s="1"/>
      <c r="E792" s="1"/>
      <c r="F792" s="1"/>
      <c r="G792" s="1"/>
    </row>
    <row r="793" spans="3:7" ht="12.5" x14ac:dyDescent="0.25">
      <c r="C793" s="1"/>
      <c r="E793" s="1"/>
      <c r="F793" s="1"/>
      <c r="G793" s="1"/>
    </row>
    <row r="794" spans="3:7" ht="12.5" x14ac:dyDescent="0.25">
      <c r="C794" s="1"/>
      <c r="E794" s="1"/>
      <c r="F794" s="1"/>
      <c r="G794" s="1"/>
    </row>
    <row r="795" spans="3:7" ht="12.5" x14ac:dyDescent="0.25">
      <c r="C795" s="1"/>
      <c r="E795" s="1"/>
      <c r="F795" s="1"/>
      <c r="G795" s="1"/>
    </row>
    <row r="796" spans="3:7" ht="12.5" x14ac:dyDescent="0.25">
      <c r="C796" s="1"/>
      <c r="E796" s="1"/>
      <c r="F796" s="1"/>
      <c r="G796" s="1"/>
    </row>
    <row r="797" spans="3:7" ht="12.5" x14ac:dyDescent="0.25">
      <c r="C797" s="1"/>
      <c r="E797" s="1"/>
      <c r="F797" s="1"/>
      <c r="G797" s="1"/>
    </row>
    <row r="798" spans="3:7" ht="12.5" x14ac:dyDescent="0.25">
      <c r="C798" s="1"/>
      <c r="E798" s="1"/>
      <c r="F798" s="1"/>
      <c r="G798" s="1"/>
    </row>
    <row r="799" spans="3:7" ht="12.5" x14ac:dyDescent="0.25">
      <c r="C799" s="1"/>
      <c r="E799" s="1"/>
      <c r="F799" s="1"/>
      <c r="G799" s="1"/>
    </row>
    <row r="800" spans="3:7" ht="12.5" x14ac:dyDescent="0.25">
      <c r="C800" s="1"/>
      <c r="E800" s="1"/>
      <c r="F800" s="1"/>
      <c r="G800" s="1"/>
    </row>
    <row r="801" spans="3:7" ht="12.5" x14ac:dyDescent="0.25">
      <c r="C801" s="1"/>
      <c r="E801" s="1"/>
      <c r="F801" s="1"/>
      <c r="G801" s="1"/>
    </row>
    <row r="802" spans="3:7" ht="12.5" x14ac:dyDescent="0.25">
      <c r="C802" s="1"/>
      <c r="E802" s="1"/>
      <c r="F802" s="1"/>
      <c r="G802" s="1"/>
    </row>
    <row r="803" spans="3:7" ht="12.5" x14ac:dyDescent="0.25">
      <c r="C803" s="1"/>
      <c r="E803" s="1"/>
      <c r="F803" s="1"/>
      <c r="G803" s="1"/>
    </row>
    <row r="804" spans="3:7" ht="12.5" x14ac:dyDescent="0.25">
      <c r="C804" s="1"/>
      <c r="E804" s="1"/>
      <c r="F804" s="1"/>
      <c r="G804" s="1"/>
    </row>
    <row r="805" spans="3:7" ht="12.5" x14ac:dyDescent="0.25">
      <c r="C805" s="1"/>
      <c r="E805" s="1"/>
      <c r="F805" s="1"/>
      <c r="G805" s="1"/>
    </row>
    <row r="806" spans="3:7" ht="12.5" x14ac:dyDescent="0.25">
      <c r="C806" s="1"/>
      <c r="E806" s="1"/>
      <c r="F806" s="1"/>
      <c r="G806" s="1"/>
    </row>
    <row r="807" spans="3:7" ht="12.5" x14ac:dyDescent="0.25">
      <c r="C807" s="1"/>
      <c r="E807" s="1"/>
      <c r="F807" s="1"/>
      <c r="G807" s="1"/>
    </row>
    <row r="808" spans="3:7" ht="12.5" x14ac:dyDescent="0.25">
      <c r="C808" s="1"/>
      <c r="E808" s="1"/>
      <c r="F808" s="1"/>
      <c r="G808" s="1"/>
    </row>
    <row r="809" spans="3:7" ht="12.5" x14ac:dyDescent="0.25">
      <c r="C809" s="1"/>
      <c r="E809" s="1"/>
      <c r="F809" s="1"/>
      <c r="G809" s="1"/>
    </row>
    <row r="810" spans="3:7" ht="12.5" x14ac:dyDescent="0.25">
      <c r="C810" s="1"/>
      <c r="E810" s="1"/>
      <c r="F810" s="1"/>
      <c r="G810" s="1"/>
    </row>
    <row r="811" spans="3:7" ht="12.5" x14ac:dyDescent="0.25">
      <c r="C811" s="1"/>
      <c r="E811" s="1"/>
      <c r="F811" s="1"/>
      <c r="G811" s="1"/>
    </row>
    <row r="812" spans="3:7" ht="12.5" x14ac:dyDescent="0.25">
      <c r="C812" s="1"/>
      <c r="E812" s="1"/>
      <c r="F812" s="1"/>
      <c r="G812" s="1"/>
    </row>
    <row r="813" spans="3:7" ht="12.5" x14ac:dyDescent="0.25">
      <c r="C813" s="1"/>
      <c r="E813" s="1"/>
      <c r="F813" s="1"/>
      <c r="G813" s="1"/>
    </row>
    <row r="814" spans="3:7" ht="12.5" x14ac:dyDescent="0.25">
      <c r="C814" s="1"/>
      <c r="E814" s="1"/>
      <c r="F814" s="1"/>
      <c r="G814" s="1"/>
    </row>
    <row r="815" spans="3:7" ht="12.5" x14ac:dyDescent="0.25">
      <c r="C815" s="1"/>
      <c r="E815" s="1"/>
      <c r="F815" s="1"/>
      <c r="G815" s="1"/>
    </row>
    <row r="816" spans="3:7" ht="12.5" x14ac:dyDescent="0.25">
      <c r="C816" s="1"/>
      <c r="E816" s="1"/>
      <c r="F816" s="1"/>
      <c r="G816" s="1"/>
    </row>
    <row r="817" spans="3:7" ht="12.5" x14ac:dyDescent="0.25">
      <c r="C817" s="1"/>
      <c r="E817" s="1"/>
      <c r="F817" s="1"/>
      <c r="G817" s="1"/>
    </row>
    <row r="818" spans="3:7" ht="12.5" x14ac:dyDescent="0.25">
      <c r="C818" s="1"/>
      <c r="E818" s="1"/>
      <c r="F818" s="1"/>
      <c r="G818" s="1"/>
    </row>
    <row r="819" spans="3:7" ht="12.5" x14ac:dyDescent="0.25">
      <c r="C819" s="1"/>
      <c r="E819" s="1"/>
      <c r="F819" s="1"/>
      <c r="G819" s="1"/>
    </row>
    <row r="820" spans="3:7" ht="12.5" x14ac:dyDescent="0.25">
      <c r="C820" s="1"/>
      <c r="E820" s="1"/>
      <c r="F820" s="1"/>
      <c r="G820" s="1"/>
    </row>
    <row r="821" spans="3:7" ht="12.5" x14ac:dyDescent="0.25">
      <c r="C821" s="1"/>
      <c r="E821" s="1"/>
      <c r="F821" s="1"/>
      <c r="G821" s="1"/>
    </row>
    <row r="822" spans="3:7" ht="12.5" x14ac:dyDescent="0.25">
      <c r="C822" s="1"/>
      <c r="E822" s="1"/>
      <c r="F822" s="1"/>
      <c r="G822" s="1"/>
    </row>
    <row r="823" spans="3:7" ht="12.5" x14ac:dyDescent="0.25">
      <c r="C823" s="1"/>
      <c r="E823" s="1"/>
      <c r="F823" s="1"/>
      <c r="G823" s="1"/>
    </row>
    <row r="824" spans="3:7" ht="12.5" x14ac:dyDescent="0.25">
      <c r="C824" s="1"/>
      <c r="E824" s="1"/>
      <c r="F824" s="1"/>
      <c r="G824" s="1"/>
    </row>
    <row r="825" spans="3:7" ht="12.5" x14ac:dyDescent="0.25">
      <c r="C825" s="1"/>
      <c r="E825" s="1"/>
      <c r="F825" s="1"/>
      <c r="G825" s="1"/>
    </row>
    <row r="826" spans="3:7" ht="12.5" x14ac:dyDescent="0.25">
      <c r="C826" s="1"/>
      <c r="E826" s="1"/>
      <c r="F826" s="1"/>
      <c r="G826" s="1"/>
    </row>
    <row r="827" spans="3:7" ht="12.5" x14ac:dyDescent="0.25">
      <c r="C827" s="1"/>
      <c r="E827" s="1"/>
      <c r="F827" s="1"/>
      <c r="G827" s="1"/>
    </row>
    <row r="828" spans="3:7" ht="12.5" x14ac:dyDescent="0.25">
      <c r="C828" s="1"/>
      <c r="E828" s="1"/>
      <c r="F828" s="1"/>
      <c r="G828" s="1"/>
    </row>
    <row r="829" spans="3:7" ht="12.5" x14ac:dyDescent="0.25">
      <c r="C829" s="1"/>
      <c r="E829" s="1"/>
      <c r="F829" s="1"/>
      <c r="G829" s="1"/>
    </row>
    <row r="830" spans="3:7" ht="12.5" x14ac:dyDescent="0.25">
      <c r="C830" s="1"/>
      <c r="E830" s="1"/>
      <c r="F830" s="1"/>
      <c r="G830" s="1"/>
    </row>
    <row r="831" spans="3:7" ht="12.5" x14ac:dyDescent="0.25">
      <c r="C831" s="1"/>
      <c r="E831" s="1"/>
      <c r="F831" s="1"/>
      <c r="G831" s="1"/>
    </row>
    <row r="832" spans="3:7" ht="12.5" x14ac:dyDescent="0.25">
      <c r="C832" s="1"/>
      <c r="E832" s="1"/>
      <c r="F832" s="1"/>
      <c r="G832" s="1"/>
    </row>
    <row r="833" spans="3:7" ht="12.5" x14ac:dyDescent="0.25">
      <c r="C833" s="1"/>
      <c r="E833" s="1"/>
      <c r="F833" s="1"/>
      <c r="G833" s="1"/>
    </row>
    <row r="834" spans="3:7" ht="12.5" x14ac:dyDescent="0.25">
      <c r="C834" s="1"/>
      <c r="E834" s="1"/>
      <c r="F834" s="1"/>
      <c r="G834" s="1"/>
    </row>
    <row r="835" spans="3:7" ht="12.5" x14ac:dyDescent="0.25">
      <c r="C835" s="1"/>
      <c r="E835" s="1"/>
      <c r="F835" s="1"/>
      <c r="G835" s="1"/>
    </row>
    <row r="836" spans="3:7" ht="12.5" x14ac:dyDescent="0.25">
      <c r="C836" s="1"/>
      <c r="E836" s="1"/>
      <c r="F836" s="1"/>
      <c r="G836" s="1"/>
    </row>
    <row r="837" spans="3:7" ht="12.5" x14ac:dyDescent="0.25">
      <c r="C837" s="1"/>
      <c r="E837" s="1"/>
      <c r="F837" s="1"/>
      <c r="G837" s="1"/>
    </row>
    <row r="838" spans="3:7" ht="12.5" x14ac:dyDescent="0.25">
      <c r="C838" s="1"/>
      <c r="E838" s="1"/>
      <c r="F838" s="1"/>
      <c r="G838" s="1"/>
    </row>
    <row r="839" spans="3:7" ht="12.5" x14ac:dyDescent="0.25">
      <c r="C839" s="1"/>
      <c r="E839" s="1"/>
      <c r="F839" s="1"/>
      <c r="G839" s="1"/>
    </row>
    <row r="840" spans="3:7" ht="12.5" x14ac:dyDescent="0.25">
      <c r="C840" s="1"/>
      <c r="E840" s="1"/>
      <c r="F840" s="1"/>
      <c r="G840" s="1"/>
    </row>
    <row r="841" spans="3:7" ht="12.5" x14ac:dyDescent="0.25">
      <c r="C841" s="1"/>
      <c r="E841" s="1"/>
      <c r="F841" s="1"/>
      <c r="G841" s="1"/>
    </row>
    <row r="842" spans="3:7" ht="12.5" x14ac:dyDescent="0.25">
      <c r="C842" s="1"/>
      <c r="E842" s="1"/>
      <c r="F842" s="1"/>
      <c r="G842" s="1"/>
    </row>
    <row r="843" spans="3:7" ht="12.5" x14ac:dyDescent="0.25">
      <c r="C843" s="1"/>
      <c r="E843" s="1"/>
      <c r="F843" s="1"/>
      <c r="G843" s="1"/>
    </row>
    <row r="844" spans="3:7" ht="12.5" x14ac:dyDescent="0.25">
      <c r="C844" s="1"/>
      <c r="E844" s="1"/>
      <c r="F844" s="1"/>
      <c r="G844" s="1"/>
    </row>
    <row r="845" spans="3:7" ht="12.5" x14ac:dyDescent="0.25">
      <c r="C845" s="1"/>
      <c r="E845" s="1"/>
      <c r="F845" s="1"/>
      <c r="G845" s="1"/>
    </row>
    <row r="846" spans="3:7" ht="12.5" x14ac:dyDescent="0.25">
      <c r="C846" s="1"/>
      <c r="E846" s="1"/>
      <c r="F846" s="1"/>
      <c r="G846" s="1"/>
    </row>
    <row r="847" spans="3:7" ht="12.5" x14ac:dyDescent="0.25">
      <c r="C847" s="1"/>
      <c r="E847" s="1"/>
      <c r="F847" s="1"/>
      <c r="G847" s="1"/>
    </row>
    <row r="848" spans="3:7" ht="12.5" x14ac:dyDescent="0.25">
      <c r="C848" s="1"/>
      <c r="E848" s="1"/>
      <c r="F848" s="1"/>
      <c r="G848" s="1"/>
    </row>
    <row r="849" spans="3:7" ht="12.5" x14ac:dyDescent="0.25">
      <c r="C849" s="1"/>
      <c r="E849" s="1"/>
      <c r="F849" s="1"/>
      <c r="G849" s="1"/>
    </row>
    <row r="850" spans="3:7" ht="12.5" x14ac:dyDescent="0.25">
      <c r="C850" s="1"/>
      <c r="E850" s="1"/>
      <c r="F850" s="1"/>
      <c r="G850" s="1"/>
    </row>
    <row r="851" spans="3:7" ht="12.5" x14ac:dyDescent="0.25">
      <c r="C851" s="1"/>
      <c r="E851" s="1"/>
      <c r="F851" s="1"/>
      <c r="G851" s="1"/>
    </row>
    <row r="852" spans="3:7" ht="12.5" x14ac:dyDescent="0.25">
      <c r="C852" s="1"/>
      <c r="E852" s="1"/>
      <c r="F852" s="1"/>
      <c r="G852" s="1"/>
    </row>
    <row r="853" spans="3:7" ht="12.5" x14ac:dyDescent="0.25">
      <c r="C853" s="1"/>
      <c r="E853" s="1"/>
      <c r="F853" s="1"/>
      <c r="G853" s="1"/>
    </row>
    <row r="854" spans="3:7" ht="12.5" x14ac:dyDescent="0.25">
      <c r="C854" s="1"/>
      <c r="E854" s="1"/>
      <c r="F854" s="1"/>
      <c r="G854" s="1"/>
    </row>
    <row r="855" spans="3:7" ht="12.5" x14ac:dyDescent="0.25">
      <c r="C855" s="1"/>
      <c r="E855" s="1"/>
      <c r="F855" s="1"/>
      <c r="G855" s="1"/>
    </row>
    <row r="856" spans="3:7" ht="12.5" x14ac:dyDescent="0.25">
      <c r="C856" s="1"/>
      <c r="E856" s="1"/>
      <c r="F856" s="1"/>
      <c r="G856" s="1"/>
    </row>
    <row r="857" spans="3:7" ht="12.5" x14ac:dyDescent="0.25">
      <c r="C857" s="1"/>
      <c r="E857" s="1"/>
      <c r="F857" s="1"/>
      <c r="G857" s="1"/>
    </row>
    <row r="858" spans="3:7" ht="12.5" x14ac:dyDescent="0.25">
      <c r="C858" s="1"/>
      <c r="E858" s="1"/>
      <c r="F858" s="1"/>
      <c r="G858" s="1"/>
    </row>
    <row r="859" spans="3:7" ht="12.5" x14ac:dyDescent="0.25">
      <c r="C859" s="1"/>
      <c r="E859" s="1"/>
      <c r="F859" s="1"/>
      <c r="G859" s="1"/>
    </row>
    <row r="860" spans="3:7" ht="12.5" x14ac:dyDescent="0.25">
      <c r="C860" s="1"/>
      <c r="E860" s="1"/>
      <c r="F860" s="1"/>
      <c r="G860" s="1"/>
    </row>
    <row r="861" spans="3:7" ht="12.5" x14ac:dyDescent="0.25">
      <c r="C861" s="1"/>
      <c r="E861" s="1"/>
      <c r="F861" s="1"/>
      <c r="G861" s="1"/>
    </row>
    <row r="862" spans="3:7" ht="12.5" x14ac:dyDescent="0.25">
      <c r="C862" s="1"/>
      <c r="E862" s="1"/>
      <c r="F862" s="1"/>
      <c r="G862" s="1"/>
    </row>
    <row r="863" spans="3:7" ht="12.5" x14ac:dyDescent="0.25">
      <c r="C863" s="1"/>
      <c r="E863" s="1"/>
      <c r="F863" s="1"/>
      <c r="G863" s="1"/>
    </row>
    <row r="864" spans="3:7" ht="12.5" x14ac:dyDescent="0.25">
      <c r="C864" s="1"/>
      <c r="E864" s="1"/>
      <c r="F864" s="1"/>
      <c r="G864" s="1"/>
    </row>
    <row r="865" spans="3:7" ht="12.5" x14ac:dyDescent="0.25">
      <c r="C865" s="1"/>
      <c r="E865" s="1"/>
      <c r="F865" s="1"/>
      <c r="G865" s="1"/>
    </row>
    <row r="866" spans="3:7" ht="12.5" x14ac:dyDescent="0.25">
      <c r="C866" s="1"/>
      <c r="E866" s="1"/>
      <c r="F866" s="1"/>
      <c r="G866" s="1"/>
    </row>
    <row r="867" spans="3:7" ht="12.5" x14ac:dyDescent="0.25">
      <c r="C867" s="1"/>
      <c r="E867" s="1"/>
      <c r="F867" s="1"/>
      <c r="G867" s="1"/>
    </row>
    <row r="868" spans="3:7" ht="12.5" x14ac:dyDescent="0.25">
      <c r="C868" s="1"/>
      <c r="E868" s="1"/>
      <c r="F868" s="1"/>
      <c r="G868" s="1"/>
    </row>
    <row r="869" spans="3:7" ht="12.5" x14ac:dyDescent="0.25">
      <c r="C869" s="1"/>
      <c r="E869" s="1"/>
      <c r="F869" s="1"/>
      <c r="G869" s="1"/>
    </row>
    <row r="870" spans="3:7" ht="12.5" x14ac:dyDescent="0.25">
      <c r="C870" s="1"/>
      <c r="E870" s="1"/>
      <c r="F870" s="1"/>
      <c r="G870" s="1"/>
    </row>
    <row r="871" spans="3:7" ht="12.5" x14ac:dyDescent="0.25">
      <c r="C871" s="1"/>
      <c r="E871" s="1"/>
      <c r="F871" s="1"/>
      <c r="G871" s="1"/>
    </row>
    <row r="872" spans="3:7" ht="12.5" x14ac:dyDescent="0.25">
      <c r="C872" s="1"/>
      <c r="E872" s="1"/>
      <c r="F872" s="1"/>
      <c r="G872" s="1"/>
    </row>
    <row r="873" spans="3:7" ht="12.5" x14ac:dyDescent="0.25">
      <c r="C873" s="1"/>
      <c r="E873" s="1"/>
      <c r="F873" s="1"/>
      <c r="G873" s="1"/>
    </row>
    <row r="874" spans="3:7" ht="12.5" x14ac:dyDescent="0.25">
      <c r="C874" s="1"/>
      <c r="E874" s="1"/>
      <c r="F874" s="1"/>
      <c r="G874" s="1"/>
    </row>
    <row r="875" spans="3:7" ht="12.5" x14ac:dyDescent="0.25">
      <c r="C875" s="1"/>
      <c r="E875" s="1"/>
      <c r="F875" s="1"/>
      <c r="G875" s="1"/>
    </row>
    <row r="876" spans="3:7" ht="12.5" x14ac:dyDescent="0.25">
      <c r="C876" s="1"/>
      <c r="E876" s="1"/>
      <c r="F876" s="1"/>
      <c r="G876" s="1"/>
    </row>
    <row r="877" spans="3:7" ht="12.5" x14ac:dyDescent="0.25">
      <c r="C877" s="1"/>
      <c r="E877" s="1"/>
      <c r="F877" s="1"/>
      <c r="G877" s="1"/>
    </row>
    <row r="878" spans="3:7" ht="12.5" x14ac:dyDescent="0.25">
      <c r="C878" s="1"/>
      <c r="E878" s="1"/>
      <c r="F878" s="1"/>
      <c r="G878" s="1"/>
    </row>
    <row r="879" spans="3:7" ht="12.5" x14ac:dyDescent="0.25">
      <c r="C879" s="1"/>
      <c r="E879" s="1"/>
      <c r="F879" s="1"/>
      <c r="G879" s="1"/>
    </row>
    <row r="880" spans="3:7" ht="12.5" x14ac:dyDescent="0.25">
      <c r="C880" s="1"/>
      <c r="E880" s="1"/>
      <c r="F880" s="1"/>
      <c r="G880" s="1"/>
    </row>
    <row r="881" spans="3:7" ht="12.5" x14ac:dyDescent="0.25">
      <c r="C881" s="1"/>
      <c r="E881" s="1"/>
      <c r="F881" s="1"/>
      <c r="G881" s="1"/>
    </row>
    <row r="882" spans="3:7" ht="12.5" x14ac:dyDescent="0.25">
      <c r="C882" s="1"/>
      <c r="E882" s="1"/>
      <c r="F882" s="1"/>
      <c r="G882" s="1"/>
    </row>
    <row r="883" spans="3:7" ht="12.5" x14ac:dyDescent="0.25">
      <c r="C883" s="1"/>
      <c r="E883" s="1"/>
      <c r="F883" s="1"/>
      <c r="G883" s="1"/>
    </row>
    <row r="884" spans="3:7" ht="12.5" x14ac:dyDescent="0.25">
      <c r="C884" s="1"/>
      <c r="E884" s="1"/>
      <c r="F884" s="1"/>
      <c r="G884" s="1"/>
    </row>
    <row r="885" spans="3:7" ht="12.5" x14ac:dyDescent="0.25">
      <c r="C885" s="1"/>
      <c r="E885" s="1"/>
      <c r="F885" s="1"/>
      <c r="G885" s="1"/>
    </row>
    <row r="886" spans="3:7" ht="12.5" x14ac:dyDescent="0.25">
      <c r="C886" s="1"/>
      <c r="E886" s="1"/>
      <c r="F886" s="1"/>
      <c r="G886" s="1"/>
    </row>
    <row r="887" spans="3:7" ht="12.5" x14ac:dyDescent="0.25">
      <c r="C887" s="1"/>
      <c r="E887" s="1"/>
      <c r="F887" s="1"/>
      <c r="G887" s="1"/>
    </row>
    <row r="888" spans="3:7" ht="12.5" x14ac:dyDescent="0.25">
      <c r="C888" s="1"/>
      <c r="E888" s="1"/>
      <c r="F888" s="1"/>
      <c r="G888" s="1"/>
    </row>
    <row r="889" spans="3:7" ht="12.5" x14ac:dyDescent="0.25">
      <c r="C889" s="1"/>
      <c r="E889" s="1"/>
      <c r="F889" s="1"/>
      <c r="G889" s="1"/>
    </row>
    <row r="890" spans="3:7" ht="12.5" x14ac:dyDescent="0.25">
      <c r="C890" s="1"/>
      <c r="E890" s="1"/>
      <c r="F890" s="1"/>
      <c r="G890" s="1"/>
    </row>
    <row r="891" spans="3:7" ht="12.5" x14ac:dyDescent="0.25">
      <c r="C891" s="1"/>
      <c r="E891" s="1"/>
      <c r="F891" s="1"/>
      <c r="G891" s="1"/>
    </row>
    <row r="892" spans="3:7" ht="12.5" x14ac:dyDescent="0.25">
      <c r="C892" s="1"/>
      <c r="E892" s="1"/>
      <c r="F892" s="1"/>
      <c r="G892" s="1"/>
    </row>
    <row r="893" spans="3:7" ht="12.5" x14ac:dyDescent="0.25">
      <c r="C893" s="1"/>
      <c r="E893" s="1"/>
      <c r="F893" s="1"/>
      <c r="G893" s="1"/>
    </row>
    <row r="894" spans="3:7" ht="12.5" x14ac:dyDescent="0.25">
      <c r="C894" s="1"/>
      <c r="E894" s="1"/>
      <c r="F894" s="1"/>
      <c r="G894" s="1"/>
    </row>
    <row r="895" spans="3:7" ht="12.5" x14ac:dyDescent="0.25">
      <c r="C895" s="1"/>
      <c r="E895" s="1"/>
      <c r="F895" s="1"/>
      <c r="G895" s="1"/>
    </row>
    <row r="896" spans="3:7" ht="12.5" x14ac:dyDescent="0.25">
      <c r="C896" s="1"/>
      <c r="E896" s="1"/>
      <c r="F896" s="1"/>
      <c r="G896" s="1"/>
    </row>
    <row r="897" spans="3:7" ht="12.5" x14ac:dyDescent="0.25">
      <c r="C897" s="1"/>
      <c r="E897" s="1"/>
      <c r="F897" s="1"/>
      <c r="G897" s="1"/>
    </row>
    <row r="898" spans="3:7" ht="12.5" x14ac:dyDescent="0.25">
      <c r="C898" s="1"/>
      <c r="E898" s="1"/>
      <c r="F898" s="1"/>
      <c r="G898" s="1"/>
    </row>
    <row r="899" spans="3:7" ht="12.5" x14ac:dyDescent="0.25">
      <c r="C899" s="1"/>
      <c r="E899" s="1"/>
      <c r="F899" s="1"/>
      <c r="G899" s="1"/>
    </row>
    <row r="900" spans="3:7" ht="12.5" x14ac:dyDescent="0.25">
      <c r="C900" s="1"/>
      <c r="E900" s="1"/>
      <c r="F900" s="1"/>
      <c r="G900" s="1"/>
    </row>
    <row r="901" spans="3:7" ht="12.5" x14ac:dyDescent="0.25">
      <c r="C901" s="1"/>
      <c r="E901" s="1"/>
      <c r="F901" s="1"/>
      <c r="G901" s="1"/>
    </row>
    <row r="902" spans="3:7" ht="12.5" x14ac:dyDescent="0.25">
      <c r="C902" s="1"/>
      <c r="E902" s="1"/>
      <c r="F902" s="1"/>
      <c r="G902" s="1"/>
    </row>
    <row r="903" spans="3:7" ht="12.5" x14ac:dyDescent="0.25">
      <c r="C903" s="1"/>
      <c r="E903" s="1"/>
      <c r="F903" s="1"/>
      <c r="G903" s="1"/>
    </row>
    <row r="904" spans="3:7" ht="12.5" x14ac:dyDescent="0.25">
      <c r="C904" s="1"/>
      <c r="E904" s="1"/>
      <c r="F904" s="1"/>
      <c r="G904" s="1"/>
    </row>
    <row r="905" spans="3:7" ht="12.5" x14ac:dyDescent="0.25">
      <c r="C905" s="1"/>
      <c r="E905" s="1"/>
      <c r="F905" s="1"/>
      <c r="G905" s="1"/>
    </row>
    <row r="906" spans="3:7" ht="12.5" x14ac:dyDescent="0.25">
      <c r="C906" s="1"/>
      <c r="E906" s="1"/>
      <c r="F906" s="1"/>
      <c r="G906" s="1"/>
    </row>
    <row r="907" spans="3:7" ht="12.5" x14ac:dyDescent="0.25">
      <c r="C907" s="1"/>
      <c r="E907" s="1"/>
      <c r="F907" s="1"/>
      <c r="G907" s="1"/>
    </row>
    <row r="908" spans="3:7" ht="12.5" x14ac:dyDescent="0.25">
      <c r="C908" s="1"/>
      <c r="E908" s="1"/>
      <c r="F908" s="1"/>
      <c r="G908" s="1"/>
    </row>
    <row r="909" spans="3:7" ht="12.5" x14ac:dyDescent="0.25">
      <c r="C909" s="1"/>
      <c r="E909" s="1"/>
      <c r="F909" s="1"/>
      <c r="G909" s="1"/>
    </row>
    <row r="910" spans="3:7" ht="12.5" x14ac:dyDescent="0.25">
      <c r="C910" s="1"/>
      <c r="E910" s="1"/>
      <c r="F910" s="1"/>
      <c r="G910" s="1"/>
    </row>
    <row r="911" spans="3:7" ht="12.5" x14ac:dyDescent="0.25">
      <c r="C911" s="1"/>
      <c r="E911" s="1"/>
      <c r="F911" s="1"/>
      <c r="G911" s="1"/>
    </row>
    <row r="912" spans="3:7" ht="12.5" x14ac:dyDescent="0.25">
      <c r="C912" s="1"/>
      <c r="E912" s="1"/>
      <c r="F912" s="1"/>
      <c r="G912" s="1"/>
    </row>
    <row r="913" spans="3:7" ht="12.5" x14ac:dyDescent="0.25">
      <c r="C913" s="1"/>
      <c r="E913" s="1"/>
      <c r="F913" s="1"/>
      <c r="G913" s="1"/>
    </row>
    <row r="914" spans="3:7" ht="12.5" x14ac:dyDescent="0.25">
      <c r="C914" s="1"/>
      <c r="E914" s="1"/>
      <c r="F914" s="1"/>
      <c r="G914" s="1"/>
    </row>
    <row r="915" spans="3:7" ht="12.5" x14ac:dyDescent="0.25">
      <c r="C915" s="1"/>
      <c r="E915" s="1"/>
      <c r="F915" s="1"/>
      <c r="G915" s="1"/>
    </row>
    <row r="916" spans="3:7" ht="12.5" x14ac:dyDescent="0.25">
      <c r="C916" s="1"/>
      <c r="E916" s="1"/>
      <c r="F916" s="1"/>
      <c r="G916" s="1"/>
    </row>
    <row r="917" spans="3:7" ht="12.5" x14ac:dyDescent="0.25">
      <c r="C917" s="1"/>
      <c r="E917" s="1"/>
      <c r="F917" s="1"/>
      <c r="G917" s="1"/>
    </row>
    <row r="918" spans="3:7" ht="12.5" x14ac:dyDescent="0.25">
      <c r="C918" s="1"/>
      <c r="E918" s="1"/>
      <c r="F918" s="1"/>
      <c r="G918" s="1"/>
    </row>
    <row r="919" spans="3:7" ht="12.5" x14ac:dyDescent="0.25">
      <c r="C919" s="1"/>
      <c r="E919" s="1"/>
      <c r="F919" s="1"/>
      <c r="G919" s="1"/>
    </row>
    <row r="920" spans="3:7" ht="12.5" x14ac:dyDescent="0.25">
      <c r="C920" s="1"/>
      <c r="E920" s="1"/>
      <c r="F920" s="1"/>
      <c r="G920" s="1"/>
    </row>
    <row r="921" spans="3:7" ht="12.5" x14ac:dyDescent="0.25">
      <c r="C921" s="1"/>
      <c r="E921" s="1"/>
      <c r="F921" s="1"/>
      <c r="G921" s="1"/>
    </row>
    <row r="922" spans="3:7" ht="12.5" x14ac:dyDescent="0.25">
      <c r="C922" s="1"/>
      <c r="E922" s="1"/>
      <c r="F922" s="1"/>
      <c r="G922" s="1"/>
    </row>
    <row r="923" spans="3:7" ht="12.5" x14ac:dyDescent="0.25">
      <c r="C923" s="1"/>
      <c r="E923" s="1"/>
      <c r="F923" s="1"/>
      <c r="G923" s="1"/>
    </row>
    <row r="924" spans="3:7" ht="12.5" x14ac:dyDescent="0.25">
      <c r="C924" s="1"/>
      <c r="E924" s="1"/>
      <c r="F924" s="1"/>
      <c r="G924" s="1"/>
    </row>
    <row r="925" spans="3:7" ht="12.5" x14ac:dyDescent="0.25">
      <c r="C925" s="1"/>
      <c r="E925" s="1"/>
      <c r="F925" s="1"/>
      <c r="G925" s="1"/>
    </row>
    <row r="926" spans="3:7" ht="12.5" x14ac:dyDescent="0.25">
      <c r="C926" s="1"/>
      <c r="E926" s="1"/>
      <c r="F926" s="1"/>
      <c r="G926" s="1"/>
    </row>
    <row r="927" spans="3:7" ht="12.5" x14ac:dyDescent="0.25">
      <c r="C927" s="1"/>
      <c r="E927" s="1"/>
      <c r="F927" s="1"/>
      <c r="G927" s="1"/>
    </row>
    <row r="928" spans="3:7" ht="12.5" x14ac:dyDescent="0.25">
      <c r="C928" s="1"/>
      <c r="E928" s="1"/>
      <c r="F928" s="1"/>
      <c r="G928" s="1"/>
    </row>
    <row r="929" spans="3:7" ht="12.5" x14ac:dyDescent="0.25">
      <c r="C929" s="1"/>
      <c r="E929" s="1"/>
      <c r="F929" s="1"/>
      <c r="G929" s="1"/>
    </row>
    <row r="930" spans="3:7" ht="12.5" x14ac:dyDescent="0.25">
      <c r="C930" s="1"/>
      <c r="E930" s="1"/>
      <c r="F930" s="1"/>
      <c r="G930" s="1"/>
    </row>
    <row r="931" spans="3:7" ht="12.5" x14ac:dyDescent="0.25">
      <c r="C931" s="1"/>
      <c r="E931" s="1"/>
      <c r="F931" s="1"/>
      <c r="G931" s="1"/>
    </row>
    <row r="932" spans="3:7" ht="12.5" x14ac:dyDescent="0.25">
      <c r="C932" s="1"/>
      <c r="E932" s="1"/>
      <c r="F932" s="1"/>
      <c r="G932" s="1"/>
    </row>
    <row r="933" spans="3:7" ht="12.5" x14ac:dyDescent="0.25">
      <c r="C933" s="1"/>
      <c r="E933" s="1"/>
      <c r="F933" s="1"/>
      <c r="G933" s="1"/>
    </row>
    <row r="934" spans="3:7" ht="12.5" x14ac:dyDescent="0.25">
      <c r="C934" s="1"/>
      <c r="E934" s="1"/>
      <c r="F934" s="1"/>
      <c r="G934" s="1"/>
    </row>
    <row r="935" spans="3:7" ht="12.5" x14ac:dyDescent="0.25">
      <c r="C935" s="1"/>
      <c r="E935" s="1"/>
      <c r="F935" s="1"/>
      <c r="G935" s="1"/>
    </row>
    <row r="936" spans="3:7" ht="12.5" x14ac:dyDescent="0.25">
      <c r="C936" s="1"/>
      <c r="E936" s="1"/>
      <c r="F936" s="1"/>
      <c r="G936" s="1"/>
    </row>
    <row r="937" spans="3:7" ht="12.5" x14ac:dyDescent="0.25">
      <c r="C937" s="1"/>
      <c r="E937" s="1"/>
      <c r="F937" s="1"/>
      <c r="G937" s="1"/>
    </row>
    <row r="938" spans="3:7" ht="12.5" x14ac:dyDescent="0.25">
      <c r="C938" s="1"/>
      <c r="E938" s="1"/>
      <c r="F938" s="1"/>
      <c r="G938" s="1"/>
    </row>
    <row r="939" spans="3:7" ht="12.5" x14ac:dyDescent="0.25">
      <c r="C939" s="1"/>
      <c r="E939" s="1"/>
      <c r="F939" s="1"/>
      <c r="G939" s="1"/>
    </row>
    <row r="940" spans="3:7" ht="12.5" x14ac:dyDescent="0.25">
      <c r="C940" s="1"/>
      <c r="E940" s="1"/>
      <c r="F940" s="1"/>
      <c r="G940" s="1"/>
    </row>
    <row r="941" spans="3:7" ht="12.5" x14ac:dyDescent="0.25">
      <c r="C941" s="1"/>
      <c r="E941" s="1"/>
      <c r="F941" s="1"/>
      <c r="G941" s="1"/>
    </row>
    <row r="942" spans="3:7" ht="12.5" x14ac:dyDescent="0.25">
      <c r="C942" s="1"/>
      <c r="E942" s="1"/>
      <c r="F942" s="1"/>
      <c r="G942" s="1"/>
    </row>
    <row r="943" spans="3:7" ht="12.5" x14ac:dyDescent="0.25">
      <c r="C943" s="1"/>
      <c r="E943" s="1"/>
      <c r="F943" s="1"/>
      <c r="G943" s="1"/>
    </row>
    <row r="944" spans="3:7" ht="12.5" x14ac:dyDescent="0.25">
      <c r="C944" s="1"/>
      <c r="E944" s="1"/>
      <c r="F944" s="1"/>
      <c r="G944" s="1"/>
    </row>
    <row r="945" spans="3:7" ht="12.5" x14ac:dyDescent="0.25">
      <c r="C945" s="1"/>
      <c r="E945" s="1"/>
      <c r="F945" s="1"/>
      <c r="G945" s="1"/>
    </row>
    <row r="946" spans="3:7" ht="12.5" x14ac:dyDescent="0.25">
      <c r="C946" s="1"/>
      <c r="E946" s="1"/>
      <c r="F946" s="1"/>
      <c r="G946" s="1"/>
    </row>
    <row r="947" spans="3:7" ht="12.5" x14ac:dyDescent="0.25">
      <c r="C947" s="1"/>
      <c r="E947" s="1"/>
      <c r="F947" s="1"/>
      <c r="G947" s="1"/>
    </row>
    <row r="948" spans="3:7" ht="12.5" x14ac:dyDescent="0.25">
      <c r="C948" s="1"/>
      <c r="E948" s="1"/>
      <c r="F948" s="1"/>
      <c r="G948" s="1"/>
    </row>
    <row r="949" spans="3:7" ht="12.5" x14ac:dyDescent="0.25">
      <c r="C949" s="1"/>
      <c r="E949" s="1"/>
      <c r="F949" s="1"/>
      <c r="G949" s="1"/>
    </row>
    <row r="950" spans="3:7" ht="12.5" x14ac:dyDescent="0.25">
      <c r="C950" s="1"/>
      <c r="E950" s="1"/>
      <c r="F950" s="1"/>
      <c r="G950" s="1"/>
    </row>
    <row r="951" spans="3:7" ht="12.5" x14ac:dyDescent="0.25">
      <c r="C951" s="1"/>
      <c r="E951" s="1"/>
      <c r="F951" s="1"/>
      <c r="G951" s="1"/>
    </row>
    <row r="952" spans="3:7" ht="12.5" x14ac:dyDescent="0.25">
      <c r="C952" s="1"/>
      <c r="E952" s="1"/>
      <c r="F952" s="1"/>
      <c r="G952" s="1"/>
    </row>
    <row r="953" spans="3:7" ht="12.5" x14ac:dyDescent="0.25">
      <c r="C953" s="1"/>
      <c r="E953" s="1"/>
      <c r="F953" s="1"/>
      <c r="G953" s="1"/>
    </row>
    <row r="954" spans="3:7" ht="12.5" x14ac:dyDescent="0.25">
      <c r="C954" s="1"/>
      <c r="E954" s="1"/>
      <c r="F954" s="1"/>
      <c r="G954" s="1"/>
    </row>
    <row r="955" spans="3:7" ht="12.5" x14ac:dyDescent="0.25">
      <c r="C955" s="1"/>
      <c r="E955" s="1"/>
      <c r="F955" s="1"/>
      <c r="G955" s="1"/>
    </row>
    <row r="956" spans="3:7" ht="12.5" x14ac:dyDescent="0.25">
      <c r="C956" s="1"/>
      <c r="E956" s="1"/>
      <c r="F956" s="1"/>
      <c r="G956" s="1"/>
    </row>
    <row r="957" spans="3:7" ht="12.5" x14ac:dyDescent="0.25">
      <c r="C957" s="1"/>
      <c r="E957" s="1"/>
      <c r="F957" s="1"/>
      <c r="G957" s="1"/>
    </row>
    <row r="958" spans="3:7" ht="12.5" x14ac:dyDescent="0.25">
      <c r="C958" s="1"/>
      <c r="E958" s="1"/>
      <c r="F958" s="1"/>
      <c r="G958" s="1"/>
    </row>
    <row r="959" spans="3:7" ht="12.5" x14ac:dyDescent="0.25">
      <c r="C959" s="1"/>
      <c r="E959" s="1"/>
      <c r="F959" s="1"/>
      <c r="G959" s="1"/>
    </row>
    <row r="960" spans="3:7" ht="12.5" x14ac:dyDescent="0.25">
      <c r="C960" s="1"/>
      <c r="E960" s="1"/>
      <c r="F960" s="1"/>
      <c r="G960" s="1"/>
    </row>
    <row r="961" spans="3:7" ht="12.5" x14ac:dyDescent="0.25">
      <c r="C961" s="1"/>
      <c r="E961" s="1"/>
      <c r="F961" s="1"/>
      <c r="G961" s="1"/>
    </row>
    <row r="962" spans="3:7" ht="12.5" x14ac:dyDescent="0.25">
      <c r="C962" s="1"/>
      <c r="E962" s="1"/>
      <c r="F962" s="1"/>
      <c r="G962" s="1"/>
    </row>
    <row r="963" spans="3:7" ht="12.5" x14ac:dyDescent="0.25">
      <c r="C963" s="1"/>
      <c r="E963" s="1"/>
      <c r="F963" s="1"/>
      <c r="G963" s="1"/>
    </row>
    <row r="964" spans="3:7" ht="12.5" x14ac:dyDescent="0.25">
      <c r="C964" s="1"/>
      <c r="E964" s="1"/>
      <c r="F964" s="1"/>
      <c r="G964" s="1"/>
    </row>
    <row r="965" spans="3:7" ht="12.5" x14ac:dyDescent="0.25">
      <c r="C965" s="1"/>
      <c r="E965" s="1"/>
      <c r="F965" s="1"/>
      <c r="G965" s="1"/>
    </row>
    <row r="966" spans="3:7" ht="12.5" x14ac:dyDescent="0.25">
      <c r="C966" s="1"/>
      <c r="E966" s="1"/>
      <c r="F966" s="1"/>
      <c r="G966" s="1"/>
    </row>
    <row r="967" spans="3:7" ht="12.5" x14ac:dyDescent="0.25">
      <c r="C967" s="1"/>
      <c r="E967" s="1"/>
      <c r="F967" s="1"/>
      <c r="G967" s="1"/>
    </row>
    <row r="968" spans="3:7" ht="12.5" x14ac:dyDescent="0.25">
      <c r="C968" s="1"/>
      <c r="E968" s="1"/>
      <c r="F968" s="1"/>
      <c r="G968" s="1"/>
    </row>
    <row r="969" spans="3:7" ht="12.5" x14ac:dyDescent="0.25">
      <c r="C969" s="1"/>
      <c r="E969" s="1"/>
      <c r="F969" s="1"/>
      <c r="G969" s="1"/>
    </row>
    <row r="970" spans="3:7" ht="12.5" x14ac:dyDescent="0.25">
      <c r="C970" s="1"/>
      <c r="E970" s="1"/>
      <c r="F970" s="1"/>
      <c r="G970" s="1"/>
    </row>
    <row r="971" spans="3:7" ht="12.5" x14ac:dyDescent="0.25">
      <c r="C971" s="1"/>
      <c r="E971" s="1"/>
      <c r="F971" s="1"/>
      <c r="G971" s="1"/>
    </row>
    <row r="972" spans="3:7" ht="12.5" x14ac:dyDescent="0.25">
      <c r="C972" s="1"/>
      <c r="E972" s="1"/>
      <c r="F972" s="1"/>
      <c r="G972" s="1"/>
    </row>
    <row r="973" spans="3:7" ht="12.5" x14ac:dyDescent="0.25">
      <c r="C973" s="1"/>
      <c r="E973" s="1"/>
      <c r="F973" s="1"/>
      <c r="G973" s="1"/>
    </row>
    <row r="974" spans="3:7" ht="12.5" x14ac:dyDescent="0.25">
      <c r="C974" s="1"/>
      <c r="E974" s="1"/>
      <c r="F974" s="1"/>
      <c r="G974" s="1"/>
    </row>
    <row r="975" spans="3:7" ht="12.5" x14ac:dyDescent="0.25">
      <c r="C975" s="1"/>
      <c r="E975" s="1"/>
      <c r="F975" s="1"/>
      <c r="G975" s="1"/>
    </row>
    <row r="976" spans="3:7" ht="12.5" x14ac:dyDescent="0.25">
      <c r="C976" s="1"/>
      <c r="E976" s="1"/>
      <c r="F976" s="1"/>
      <c r="G976" s="1"/>
    </row>
    <row r="977" spans="3:7" ht="12.5" x14ac:dyDescent="0.25">
      <c r="C977" s="1"/>
      <c r="E977" s="1"/>
      <c r="F977" s="1"/>
      <c r="G977" s="1"/>
    </row>
    <row r="978" spans="3:7" ht="12.5" x14ac:dyDescent="0.25">
      <c r="C978" s="1"/>
      <c r="E978" s="1"/>
      <c r="F978" s="1"/>
      <c r="G978" s="1"/>
    </row>
    <row r="979" spans="3:7" ht="12.5" x14ac:dyDescent="0.25">
      <c r="C979" s="1"/>
      <c r="E979" s="1"/>
      <c r="F979" s="1"/>
      <c r="G979" s="1"/>
    </row>
    <row r="980" spans="3:7" ht="12.5" x14ac:dyDescent="0.25">
      <c r="C980" s="1"/>
      <c r="E980" s="1"/>
      <c r="F980" s="1"/>
      <c r="G980" s="1"/>
    </row>
    <row r="981" spans="3:7" ht="12.5" x14ac:dyDescent="0.25">
      <c r="C981" s="1"/>
      <c r="E981" s="1"/>
      <c r="F981" s="1"/>
      <c r="G981" s="1"/>
    </row>
    <row r="982" spans="3:7" ht="12.5" x14ac:dyDescent="0.25">
      <c r="C982" s="1"/>
      <c r="E982" s="1"/>
      <c r="F982" s="1"/>
      <c r="G982" s="1"/>
    </row>
    <row r="983" spans="3:7" ht="12.5" x14ac:dyDescent="0.25">
      <c r="C983" s="1"/>
      <c r="E983" s="1"/>
      <c r="F983" s="1"/>
      <c r="G983" s="1"/>
    </row>
    <row r="984" spans="3:7" ht="12.5" x14ac:dyDescent="0.25">
      <c r="C984" s="1"/>
      <c r="E984" s="1"/>
      <c r="F984" s="1"/>
      <c r="G984" s="1"/>
    </row>
    <row r="985" spans="3:7" ht="12.5" x14ac:dyDescent="0.25">
      <c r="C985" s="1"/>
      <c r="E985" s="1"/>
      <c r="F985" s="1"/>
      <c r="G985" s="1"/>
    </row>
    <row r="986" spans="3:7" ht="12.5" x14ac:dyDescent="0.25">
      <c r="C986" s="1"/>
      <c r="E986" s="1"/>
      <c r="F986" s="1"/>
      <c r="G986" s="1"/>
    </row>
    <row r="987" spans="3:7" ht="12.5" x14ac:dyDescent="0.25">
      <c r="C987" s="1"/>
      <c r="E987" s="1"/>
      <c r="F987" s="1"/>
      <c r="G987" s="1"/>
    </row>
    <row r="988" spans="3:7" ht="12.5" x14ac:dyDescent="0.25">
      <c r="C988" s="1"/>
      <c r="E988" s="1"/>
      <c r="F988" s="1"/>
      <c r="G988" s="1"/>
    </row>
    <row r="989" spans="3:7" ht="12.5" x14ac:dyDescent="0.25">
      <c r="C989" s="1"/>
      <c r="E989" s="1"/>
      <c r="F989" s="1"/>
      <c r="G989" s="1"/>
    </row>
    <row r="990" spans="3:7" ht="12.5" x14ac:dyDescent="0.25">
      <c r="C990" s="1"/>
      <c r="E990" s="1"/>
      <c r="F990" s="1"/>
      <c r="G990" s="1"/>
    </row>
    <row r="991" spans="3:7" ht="12.5" x14ac:dyDescent="0.25">
      <c r="C991" s="1"/>
      <c r="E991" s="1"/>
      <c r="F991" s="1"/>
      <c r="G991" s="1"/>
    </row>
    <row r="992" spans="3:7" ht="12.5" x14ac:dyDescent="0.25">
      <c r="C992" s="1"/>
      <c r="E992" s="1"/>
      <c r="F992" s="1"/>
      <c r="G992" s="1"/>
    </row>
    <row r="993" spans="3:7" ht="12.5" x14ac:dyDescent="0.25">
      <c r="C993" s="1"/>
      <c r="E993" s="1"/>
      <c r="F993" s="1"/>
      <c r="G993" s="1"/>
    </row>
    <row r="994" spans="3:7" ht="12.5" x14ac:dyDescent="0.25">
      <c r="C994" s="1"/>
      <c r="E994" s="1"/>
      <c r="F994" s="1"/>
      <c r="G994" s="1"/>
    </row>
    <row r="995" spans="3:7" ht="12.5" x14ac:dyDescent="0.25">
      <c r="C995" s="1"/>
      <c r="E995" s="1"/>
      <c r="F995" s="1"/>
      <c r="G995" s="1"/>
    </row>
    <row r="996" spans="3:7" ht="12.5" x14ac:dyDescent="0.25">
      <c r="C996" s="1"/>
      <c r="E996" s="1"/>
      <c r="F996" s="1"/>
      <c r="G996" s="1"/>
    </row>
    <row r="997" spans="3:7" ht="12.5" x14ac:dyDescent="0.25">
      <c r="C997" s="1"/>
      <c r="E997" s="1"/>
      <c r="F997" s="1"/>
      <c r="G997" s="1"/>
    </row>
    <row r="998" spans="3:7" ht="12.5" x14ac:dyDescent="0.25">
      <c r="C998" s="1"/>
      <c r="E998" s="1"/>
      <c r="F998" s="1"/>
      <c r="G998" s="1"/>
    </row>
    <row r="999" spans="3:7" ht="12.5" x14ac:dyDescent="0.25">
      <c r="C999" s="1"/>
      <c r="E999" s="1"/>
      <c r="F999" s="1"/>
      <c r="G999" s="1"/>
    </row>
    <row r="1000" spans="3:7" ht="12.5" x14ac:dyDescent="0.25">
      <c r="C1000" s="1"/>
      <c r="E1000" s="1"/>
      <c r="F1000" s="1"/>
      <c r="G1000" s="1"/>
    </row>
    <row r="1001" spans="3:7" ht="12.5" x14ac:dyDescent="0.25">
      <c r="C1001" s="1"/>
      <c r="E1001" s="1"/>
      <c r="F1001" s="1"/>
      <c r="G1001" s="1"/>
    </row>
    <row r="1002" spans="3:7" ht="12.5" x14ac:dyDescent="0.25">
      <c r="C1002" s="1"/>
      <c r="E1002" s="1"/>
      <c r="F1002" s="1"/>
      <c r="G1002" s="1"/>
    </row>
    <row r="1003" spans="3:7" ht="12.5" x14ac:dyDescent="0.25">
      <c r="C1003" s="1"/>
      <c r="E1003" s="1"/>
      <c r="F1003" s="1"/>
      <c r="G1003" s="1"/>
    </row>
    <row r="1004" spans="3:7" ht="12.5" x14ac:dyDescent="0.25">
      <c r="C1004" s="1"/>
      <c r="E1004" s="1"/>
      <c r="F1004" s="1"/>
      <c r="G1004" s="1"/>
    </row>
  </sheetData>
  <pageMargins left="0.7" right="0.7" top="0.75" bottom="0.75" header="0.3" footer="0.3"/>
  <pageSetup paperSize="9" orientation="portrait" horizontalDpi="4294967293"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73F821-FE0B-46C6-A0C4-14A1F09F3900}">
  <dimension ref="A1:F1002"/>
  <sheetViews>
    <sheetView workbookViewId="0">
      <selection activeCell="F28" sqref="F28"/>
    </sheetView>
  </sheetViews>
  <sheetFormatPr defaultRowHeight="12.5" x14ac:dyDescent="0.25"/>
  <cols>
    <col min="3" max="3" width="24.08984375" customWidth="1"/>
    <col min="4" max="4" width="9.453125" bestFit="1" customWidth="1"/>
    <col min="5" max="5" width="9.453125" customWidth="1"/>
    <col min="6" max="6" width="18.453125" customWidth="1"/>
  </cols>
  <sheetData>
    <row r="1" spans="1:6" x14ac:dyDescent="0.25">
      <c r="A1" s="1" t="s">
        <v>812</v>
      </c>
      <c r="B1" s="1" t="s">
        <v>10</v>
      </c>
      <c r="C1" s="1" t="s">
        <v>11</v>
      </c>
      <c r="D1" s="1" t="s">
        <v>700</v>
      </c>
      <c r="E1" s="1" t="s">
        <v>813</v>
      </c>
      <c r="F1" s="1" t="s">
        <v>816</v>
      </c>
    </row>
    <row r="2" spans="1:6" x14ac:dyDescent="0.25">
      <c r="A2" s="21">
        <v>5499421</v>
      </c>
      <c r="B2" s="21" t="s">
        <v>38</v>
      </c>
      <c r="C2" s="21" t="s">
        <v>441</v>
      </c>
      <c r="D2" s="4" t="s">
        <v>754</v>
      </c>
      <c r="E2" s="1" t="s">
        <v>814</v>
      </c>
      <c r="F2" s="1" t="s">
        <v>632</v>
      </c>
    </row>
    <row r="3" spans="1:6" x14ac:dyDescent="0.25">
      <c r="A3" s="21">
        <v>5440728</v>
      </c>
      <c r="B3" s="21" t="s">
        <v>75</v>
      </c>
      <c r="C3" s="21" t="s">
        <v>422</v>
      </c>
      <c r="D3" s="4" t="s">
        <v>755</v>
      </c>
      <c r="E3" s="1" t="s">
        <v>814</v>
      </c>
      <c r="F3" s="1" t="s">
        <v>633</v>
      </c>
    </row>
    <row r="4" spans="1:6" x14ac:dyDescent="0.25">
      <c r="A4" s="21">
        <v>5356537</v>
      </c>
      <c r="B4" s="21" t="s">
        <v>38</v>
      </c>
      <c r="C4" s="21" t="s">
        <v>364</v>
      </c>
      <c r="D4" s="4" t="s">
        <v>756</v>
      </c>
      <c r="E4" s="1" t="s">
        <v>814</v>
      </c>
      <c r="F4" s="1" t="s">
        <v>639</v>
      </c>
    </row>
    <row r="5" spans="1:6" x14ac:dyDescent="0.25">
      <c r="A5" s="21">
        <v>5356536</v>
      </c>
      <c r="B5" s="21" t="s">
        <v>75</v>
      </c>
      <c r="C5" s="21" t="s">
        <v>362</v>
      </c>
      <c r="D5" s="4" t="s">
        <v>757</v>
      </c>
      <c r="E5" s="1" t="s">
        <v>814</v>
      </c>
      <c r="F5" s="1" t="s">
        <v>636</v>
      </c>
    </row>
    <row r="6" spans="1:6" x14ac:dyDescent="0.25">
      <c r="A6" s="21">
        <v>5663887</v>
      </c>
      <c r="B6" s="21" t="s">
        <v>38</v>
      </c>
      <c r="C6" s="21" t="s">
        <v>506</v>
      </c>
      <c r="D6" s="4" t="s">
        <v>758</v>
      </c>
      <c r="E6" s="1" t="s">
        <v>814</v>
      </c>
      <c r="F6" s="1" t="s">
        <v>638</v>
      </c>
    </row>
    <row r="7" spans="1:6" x14ac:dyDescent="0.25">
      <c r="A7" s="21">
        <v>5759398</v>
      </c>
      <c r="B7" s="21" t="s">
        <v>38</v>
      </c>
      <c r="C7" s="21" t="s">
        <v>579</v>
      </c>
      <c r="D7" s="4" t="s">
        <v>759</v>
      </c>
      <c r="E7" s="1" t="s">
        <v>814</v>
      </c>
      <c r="F7" s="1" t="s">
        <v>635</v>
      </c>
    </row>
    <row r="8" spans="1:6" x14ac:dyDescent="0.25">
      <c r="A8" s="21">
        <v>5332522</v>
      </c>
      <c r="B8" s="21" t="s">
        <v>38</v>
      </c>
      <c r="C8" s="21" t="s">
        <v>819</v>
      </c>
      <c r="D8" s="4" t="s">
        <v>760</v>
      </c>
      <c r="E8" s="1" t="s">
        <v>814</v>
      </c>
      <c r="F8" s="1" t="s">
        <v>632</v>
      </c>
    </row>
    <row r="9" spans="1:6" x14ac:dyDescent="0.25">
      <c r="A9" s="21">
        <v>5332522</v>
      </c>
      <c r="B9" s="21" t="s">
        <v>38</v>
      </c>
      <c r="C9" s="21" t="s">
        <v>640</v>
      </c>
      <c r="D9" s="4" t="s">
        <v>761</v>
      </c>
      <c r="E9" s="1" t="s">
        <v>814</v>
      </c>
      <c r="F9" s="1" t="s">
        <v>635</v>
      </c>
    </row>
    <row r="10" spans="1:6" x14ac:dyDescent="0.25">
      <c r="A10" s="21">
        <v>5332522</v>
      </c>
      <c r="B10" s="21" t="s">
        <v>38</v>
      </c>
      <c r="C10" s="21" t="s">
        <v>270</v>
      </c>
      <c r="D10" s="4" t="s">
        <v>762</v>
      </c>
      <c r="E10" s="1" t="s">
        <v>814</v>
      </c>
      <c r="F10" s="1" t="s">
        <v>641</v>
      </c>
    </row>
    <row r="11" spans="1:6" x14ac:dyDescent="0.25">
      <c r="A11" s="21">
        <v>5751031</v>
      </c>
      <c r="B11" s="21" t="s">
        <v>75</v>
      </c>
      <c r="C11" s="21" t="s">
        <v>642</v>
      </c>
      <c r="D11" s="4" t="s">
        <v>763</v>
      </c>
      <c r="E11" s="1" t="s">
        <v>814</v>
      </c>
      <c r="F11" s="1"/>
    </row>
    <row r="12" spans="1:6" x14ac:dyDescent="0.25">
      <c r="A12" s="21">
        <v>5751031</v>
      </c>
      <c r="B12" s="21" t="s">
        <v>75</v>
      </c>
      <c r="C12" s="21" t="s">
        <v>643</v>
      </c>
      <c r="D12" s="4" t="s">
        <v>764</v>
      </c>
      <c r="E12" s="1" t="s">
        <v>814</v>
      </c>
      <c r="F12" s="1" t="s">
        <v>636</v>
      </c>
    </row>
    <row r="13" spans="1:6" x14ac:dyDescent="0.25">
      <c r="A13" s="21">
        <v>5587514</v>
      </c>
      <c r="B13" s="21" t="s">
        <v>75</v>
      </c>
      <c r="C13" s="21" t="s">
        <v>471</v>
      </c>
      <c r="D13" s="4" t="s">
        <v>765</v>
      </c>
      <c r="E13" s="1" t="s">
        <v>814</v>
      </c>
      <c r="F13" s="1" t="s">
        <v>633</v>
      </c>
    </row>
    <row r="14" spans="1:6" x14ac:dyDescent="0.25">
      <c r="A14" s="21">
        <v>5732647</v>
      </c>
      <c r="B14" s="21" t="s">
        <v>38</v>
      </c>
      <c r="C14" s="21" t="s">
        <v>552</v>
      </c>
      <c r="D14" s="4" t="s">
        <v>766</v>
      </c>
      <c r="E14" s="1" t="s">
        <v>814</v>
      </c>
      <c r="F14" s="1" t="s">
        <v>635</v>
      </c>
    </row>
    <row r="15" spans="1:6" x14ac:dyDescent="0.25">
      <c r="A15" s="21">
        <v>5759735</v>
      </c>
      <c r="B15" s="21" t="s">
        <v>75</v>
      </c>
      <c r="C15" s="21" t="s">
        <v>581</v>
      </c>
      <c r="D15" s="4" t="s">
        <v>767</v>
      </c>
      <c r="E15" s="1" t="s">
        <v>814</v>
      </c>
      <c r="F15" s="1"/>
    </row>
    <row r="16" spans="1:6" x14ac:dyDescent="0.25">
      <c r="A16" s="21">
        <v>5759735</v>
      </c>
      <c r="B16" s="21" t="s">
        <v>75</v>
      </c>
      <c r="C16" s="21" t="s">
        <v>645</v>
      </c>
      <c r="D16" s="4" t="s">
        <v>768</v>
      </c>
      <c r="E16" s="1" t="s">
        <v>814</v>
      </c>
      <c r="F16" s="1" t="s">
        <v>646</v>
      </c>
    </row>
    <row r="17" spans="1:6" x14ac:dyDescent="0.25">
      <c r="A17" s="21">
        <v>5336201</v>
      </c>
      <c r="B17" s="21" t="s">
        <v>38</v>
      </c>
      <c r="C17" s="21" t="s">
        <v>288</v>
      </c>
      <c r="D17" s="4" t="s">
        <v>769</v>
      </c>
      <c r="E17" s="1" t="s">
        <v>814</v>
      </c>
      <c r="F17" s="1"/>
    </row>
    <row r="18" spans="1:6" x14ac:dyDescent="0.25">
      <c r="A18" s="21">
        <v>5336201</v>
      </c>
      <c r="B18" s="21" t="s">
        <v>38</v>
      </c>
      <c r="C18" s="21" t="s">
        <v>289</v>
      </c>
      <c r="D18" s="4" t="s">
        <v>770</v>
      </c>
      <c r="E18" s="1" t="s">
        <v>814</v>
      </c>
      <c r="F18" s="1" t="s">
        <v>639</v>
      </c>
    </row>
    <row r="19" spans="1:6" x14ac:dyDescent="0.25">
      <c r="A19" s="21">
        <v>5336201</v>
      </c>
      <c r="B19" s="21" t="s">
        <v>38</v>
      </c>
      <c r="C19" s="21" t="s">
        <v>291</v>
      </c>
      <c r="D19" s="4" t="s">
        <v>771</v>
      </c>
      <c r="E19" s="1" t="s">
        <v>814</v>
      </c>
      <c r="F19" s="1" t="s">
        <v>632</v>
      </c>
    </row>
    <row r="20" spans="1:6" x14ac:dyDescent="0.25">
      <c r="A20" s="21">
        <v>5335169</v>
      </c>
      <c r="B20" s="21" t="s">
        <v>38</v>
      </c>
      <c r="C20" s="21" t="s">
        <v>278</v>
      </c>
      <c r="D20" s="4" t="s">
        <v>772</v>
      </c>
      <c r="E20" s="1" t="s">
        <v>814</v>
      </c>
      <c r="F20" s="1" t="s">
        <v>639</v>
      </c>
    </row>
    <row r="21" spans="1:6" x14ac:dyDescent="0.25">
      <c r="A21" s="21">
        <v>5308657</v>
      </c>
      <c r="B21" s="21" t="s">
        <v>38</v>
      </c>
      <c r="C21" s="21" t="s">
        <v>242</v>
      </c>
      <c r="D21" s="4" t="s">
        <v>773</v>
      </c>
      <c r="E21" s="1" t="s">
        <v>814</v>
      </c>
      <c r="F21" s="1" t="s">
        <v>638</v>
      </c>
    </row>
    <row r="22" spans="1:6" x14ac:dyDescent="0.25">
      <c r="A22" s="21">
        <v>5914367</v>
      </c>
      <c r="B22" s="21" t="s">
        <v>75</v>
      </c>
      <c r="C22" s="21" t="s">
        <v>601</v>
      </c>
      <c r="D22" s="4" t="s">
        <v>774</v>
      </c>
      <c r="E22" s="1" t="s">
        <v>814</v>
      </c>
      <c r="F22" s="1" t="s">
        <v>646</v>
      </c>
    </row>
    <row r="23" spans="1:6" x14ac:dyDescent="0.25">
      <c r="A23" s="21">
        <v>6029761</v>
      </c>
      <c r="B23" s="21" t="s">
        <v>38</v>
      </c>
      <c r="C23" s="21" t="s">
        <v>647</v>
      </c>
      <c r="D23" s="4" t="s">
        <v>775</v>
      </c>
      <c r="E23" s="1" t="s">
        <v>814</v>
      </c>
      <c r="F23" s="1" t="s">
        <v>638</v>
      </c>
    </row>
    <row r="24" spans="1:6" x14ac:dyDescent="0.25">
      <c r="A24" s="21">
        <v>5627982</v>
      </c>
      <c r="B24" s="21" t="s">
        <v>38</v>
      </c>
      <c r="C24" s="21" t="s">
        <v>490</v>
      </c>
      <c r="D24" s="4" t="s">
        <v>776</v>
      </c>
      <c r="E24" s="1" t="s">
        <v>814</v>
      </c>
      <c r="F24" s="1" t="s">
        <v>641</v>
      </c>
    </row>
    <row r="25" spans="1:6" x14ac:dyDescent="0.25">
      <c r="A25" s="21">
        <v>5338550</v>
      </c>
      <c r="B25" s="21" t="s">
        <v>38</v>
      </c>
      <c r="C25" s="21" t="s">
        <v>314</v>
      </c>
      <c r="D25" s="4" t="s">
        <v>777</v>
      </c>
      <c r="E25" s="1" t="s">
        <v>814</v>
      </c>
      <c r="F25" s="1" t="s">
        <v>635</v>
      </c>
    </row>
    <row r="26" spans="1:6" x14ac:dyDescent="0.25">
      <c r="A26" s="21">
        <v>5676564</v>
      </c>
      <c r="B26" s="21" t="s">
        <v>38</v>
      </c>
      <c r="C26" s="21" t="s">
        <v>524</v>
      </c>
      <c r="D26" s="4" t="s">
        <v>778</v>
      </c>
      <c r="E26" s="1" t="s">
        <v>814</v>
      </c>
      <c r="F26" s="1" t="s">
        <v>639</v>
      </c>
    </row>
    <row r="27" spans="1:6" x14ac:dyDescent="0.25">
      <c r="A27" s="21">
        <v>5312548</v>
      </c>
      <c r="B27" s="21" t="s">
        <v>38</v>
      </c>
      <c r="C27" s="21" t="s">
        <v>251</v>
      </c>
      <c r="D27" s="4" t="s">
        <v>779</v>
      </c>
      <c r="E27" s="1" t="s">
        <v>814</v>
      </c>
      <c r="F27" s="1" t="s">
        <v>632</v>
      </c>
    </row>
    <row r="28" spans="1:6" x14ac:dyDescent="0.25">
      <c r="A28" s="21">
        <v>5592006</v>
      </c>
      <c r="B28" s="21" t="s">
        <v>38</v>
      </c>
      <c r="C28" s="21" t="s">
        <v>649</v>
      </c>
      <c r="D28" s="4" t="s">
        <v>780</v>
      </c>
      <c r="E28" s="1" t="s">
        <v>814</v>
      </c>
      <c r="F28" s="1"/>
    </row>
    <row r="29" spans="1:6" x14ac:dyDescent="0.25">
      <c r="A29" s="21">
        <v>5592006</v>
      </c>
      <c r="B29" s="21" t="s">
        <v>38</v>
      </c>
      <c r="C29" s="21" t="s">
        <v>651</v>
      </c>
      <c r="D29" s="4" t="s">
        <v>781</v>
      </c>
      <c r="E29" s="1" t="s">
        <v>814</v>
      </c>
      <c r="F29" s="1" t="s">
        <v>641</v>
      </c>
    </row>
    <row r="30" spans="1:6" x14ac:dyDescent="0.25">
      <c r="A30" s="21">
        <v>5503474</v>
      </c>
      <c r="B30" s="21" t="s">
        <v>38</v>
      </c>
      <c r="C30" s="21" t="s">
        <v>457</v>
      </c>
      <c r="D30" s="4" t="s">
        <v>782</v>
      </c>
      <c r="E30" s="1" t="s">
        <v>814</v>
      </c>
      <c r="F30" s="1" t="s">
        <v>635</v>
      </c>
    </row>
    <row r="31" spans="1:6" x14ac:dyDescent="0.25">
      <c r="A31" s="21">
        <v>5586643</v>
      </c>
      <c r="B31" s="21" t="s">
        <v>38</v>
      </c>
      <c r="C31" s="21" t="s">
        <v>652</v>
      </c>
      <c r="D31" s="4" t="s">
        <v>783</v>
      </c>
      <c r="E31" s="1" t="s">
        <v>814</v>
      </c>
      <c r="F31" s="1" t="s">
        <v>644</v>
      </c>
    </row>
    <row r="32" spans="1:6" x14ac:dyDescent="0.25">
      <c r="A32" s="21">
        <v>5499421</v>
      </c>
      <c r="B32" s="21" t="s">
        <v>38</v>
      </c>
      <c r="C32" s="21" t="s">
        <v>441</v>
      </c>
      <c r="D32" s="4" t="s">
        <v>754</v>
      </c>
      <c r="E32" s="1" t="s">
        <v>817</v>
      </c>
      <c r="F32" s="1" t="s">
        <v>632</v>
      </c>
    </row>
    <row r="33" spans="1:6" x14ac:dyDescent="0.25">
      <c r="A33" s="21">
        <v>5440728</v>
      </c>
      <c r="B33" s="21" t="s">
        <v>75</v>
      </c>
      <c r="C33" s="21" t="s">
        <v>422</v>
      </c>
      <c r="D33" s="4" t="s">
        <v>755</v>
      </c>
      <c r="E33" s="1" t="s">
        <v>817</v>
      </c>
      <c r="F33" s="1" t="s">
        <v>633</v>
      </c>
    </row>
    <row r="34" spans="1:6" x14ac:dyDescent="0.25">
      <c r="A34" s="21">
        <v>5356537</v>
      </c>
      <c r="B34" s="21" t="s">
        <v>38</v>
      </c>
      <c r="C34" s="21" t="s">
        <v>364</v>
      </c>
      <c r="D34" s="4" t="s">
        <v>756</v>
      </c>
      <c r="E34" s="1" t="s">
        <v>817</v>
      </c>
      <c r="F34" s="1" t="s">
        <v>635</v>
      </c>
    </row>
    <row r="35" spans="1:6" x14ac:dyDescent="0.25">
      <c r="A35" s="21">
        <v>5356536</v>
      </c>
      <c r="B35" s="21" t="s">
        <v>75</v>
      </c>
      <c r="C35" s="21" t="s">
        <v>362</v>
      </c>
      <c r="D35" s="4" t="s">
        <v>757</v>
      </c>
      <c r="E35" s="1" t="s">
        <v>817</v>
      </c>
      <c r="F35" s="1" t="s">
        <v>637</v>
      </c>
    </row>
    <row r="36" spans="1:6" x14ac:dyDescent="0.25">
      <c r="A36" s="21">
        <v>5663887</v>
      </c>
      <c r="B36" s="21" t="s">
        <v>38</v>
      </c>
      <c r="C36" s="21" t="s">
        <v>506</v>
      </c>
      <c r="D36" s="4" t="s">
        <v>758</v>
      </c>
      <c r="E36" s="1" t="s">
        <v>817</v>
      </c>
      <c r="F36" s="1" t="s">
        <v>638</v>
      </c>
    </row>
    <row r="37" spans="1:6" x14ac:dyDescent="0.25">
      <c r="A37" s="21">
        <v>5759398</v>
      </c>
      <c r="B37" s="21" t="s">
        <v>38</v>
      </c>
      <c r="C37" s="21" t="s">
        <v>579</v>
      </c>
      <c r="D37" s="4" t="s">
        <v>759</v>
      </c>
      <c r="E37" s="1" t="s">
        <v>817</v>
      </c>
      <c r="F37" s="1" t="s">
        <v>635</v>
      </c>
    </row>
    <row r="38" spans="1:6" x14ac:dyDescent="0.25">
      <c r="A38" s="21">
        <v>5332522</v>
      </c>
      <c r="B38" s="21" t="s">
        <v>38</v>
      </c>
      <c r="C38" s="21" t="s">
        <v>819</v>
      </c>
      <c r="D38" s="4" t="s">
        <v>760</v>
      </c>
      <c r="E38" s="1" t="s">
        <v>817</v>
      </c>
      <c r="F38" s="1" t="s">
        <v>632</v>
      </c>
    </row>
    <row r="39" spans="1:6" x14ac:dyDescent="0.25">
      <c r="A39" s="21">
        <v>5332522</v>
      </c>
      <c r="B39" s="21" t="s">
        <v>38</v>
      </c>
      <c r="C39" s="21" t="s">
        <v>640</v>
      </c>
      <c r="D39" s="4" t="s">
        <v>761</v>
      </c>
      <c r="E39" s="1" t="s">
        <v>817</v>
      </c>
      <c r="F39" s="1" t="s">
        <v>635</v>
      </c>
    </row>
    <row r="40" spans="1:6" x14ac:dyDescent="0.25">
      <c r="A40" s="21">
        <v>5332522</v>
      </c>
      <c r="B40" s="21" t="s">
        <v>38</v>
      </c>
      <c r="C40" s="21" t="s">
        <v>270</v>
      </c>
      <c r="D40" s="4" t="s">
        <v>762</v>
      </c>
      <c r="E40" s="1" t="s">
        <v>817</v>
      </c>
      <c r="F40" s="1" t="s">
        <v>641</v>
      </c>
    </row>
    <row r="41" spans="1:6" x14ac:dyDescent="0.25">
      <c r="A41" s="21">
        <v>5751031</v>
      </c>
      <c r="B41" s="21" t="s">
        <v>75</v>
      </c>
      <c r="C41" s="21" t="s">
        <v>642</v>
      </c>
      <c r="D41" s="4" t="s">
        <v>763</v>
      </c>
      <c r="E41" s="1" t="s">
        <v>817</v>
      </c>
      <c r="F41" s="1" t="s">
        <v>637</v>
      </c>
    </row>
    <row r="42" spans="1:6" x14ac:dyDescent="0.25">
      <c r="A42" s="21">
        <v>5751031</v>
      </c>
      <c r="B42" s="21" t="s">
        <v>75</v>
      </c>
      <c r="C42" s="21" t="s">
        <v>643</v>
      </c>
      <c r="D42" s="4" t="s">
        <v>764</v>
      </c>
      <c r="E42" s="1" t="s">
        <v>817</v>
      </c>
      <c r="F42" s="1" t="s">
        <v>636</v>
      </c>
    </row>
    <row r="43" spans="1:6" x14ac:dyDescent="0.25">
      <c r="A43" s="21">
        <v>5587514</v>
      </c>
      <c r="B43" s="21" t="s">
        <v>75</v>
      </c>
      <c r="C43" s="21" t="s">
        <v>471</v>
      </c>
      <c r="D43" s="4" t="s">
        <v>765</v>
      </c>
      <c r="E43" s="1" t="s">
        <v>817</v>
      </c>
      <c r="F43" s="1" t="s">
        <v>633</v>
      </c>
    </row>
    <row r="44" spans="1:6" x14ac:dyDescent="0.25">
      <c r="A44" s="21">
        <v>5732647</v>
      </c>
      <c r="B44" s="21" t="s">
        <v>38</v>
      </c>
      <c r="C44" s="21" t="s">
        <v>552</v>
      </c>
      <c r="D44" s="4" t="s">
        <v>766</v>
      </c>
      <c r="E44" s="1" t="s">
        <v>817</v>
      </c>
      <c r="F44" s="1" t="s">
        <v>644</v>
      </c>
    </row>
    <row r="45" spans="1:6" x14ac:dyDescent="0.25">
      <c r="A45" s="21">
        <v>5759735</v>
      </c>
      <c r="B45" s="21" t="s">
        <v>75</v>
      </c>
      <c r="C45" s="21" t="s">
        <v>581</v>
      </c>
      <c r="D45" s="4" t="s">
        <v>767</v>
      </c>
      <c r="E45" s="1" t="s">
        <v>817</v>
      </c>
      <c r="F45" s="1" t="s">
        <v>637</v>
      </c>
    </row>
    <row r="46" spans="1:6" x14ac:dyDescent="0.25">
      <c r="A46" s="21">
        <v>5759735</v>
      </c>
      <c r="B46" s="21" t="s">
        <v>75</v>
      </c>
      <c r="C46" s="21" t="s">
        <v>645</v>
      </c>
      <c r="D46" s="4" t="s">
        <v>768</v>
      </c>
      <c r="E46" s="1" t="s">
        <v>817</v>
      </c>
      <c r="F46" s="1" t="s">
        <v>646</v>
      </c>
    </row>
    <row r="47" spans="1:6" x14ac:dyDescent="0.25">
      <c r="A47" s="21">
        <v>5336201</v>
      </c>
      <c r="B47" s="21" t="s">
        <v>38</v>
      </c>
      <c r="C47" s="21" t="s">
        <v>288</v>
      </c>
      <c r="D47" s="4" t="s">
        <v>769</v>
      </c>
      <c r="E47" s="1" t="s">
        <v>817</v>
      </c>
      <c r="F47" s="1" t="s">
        <v>648</v>
      </c>
    </row>
    <row r="48" spans="1:6" x14ac:dyDescent="0.25">
      <c r="A48" s="21">
        <v>5336201</v>
      </c>
      <c r="B48" s="21" t="s">
        <v>38</v>
      </c>
      <c r="C48" s="21" t="s">
        <v>289</v>
      </c>
      <c r="D48" s="4" t="s">
        <v>770</v>
      </c>
      <c r="E48" s="1" t="s">
        <v>817</v>
      </c>
      <c r="F48" s="1" t="s">
        <v>639</v>
      </c>
    </row>
    <row r="49" spans="1:6" x14ac:dyDescent="0.25">
      <c r="A49" s="21">
        <v>5336201</v>
      </c>
      <c r="B49" s="21" t="s">
        <v>38</v>
      </c>
      <c r="C49" s="21" t="s">
        <v>291</v>
      </c>
      <c r="D49" s="4" t="s">
        <v>771</v>
      </c>
      <c r="E49" s="1" t="s">
        <v>817</v>
      </c>
      <c r="F49" s="1" t="s">
        <v>632</v>
      </c>
    </row>
    <row r="50" spans="1:6" x14ac:dyDescent="0.25">
      <c r="A50" s="21">
        <v>5335169</v>
      </c>
      <c r="B50" s="21" t="s">
        <v>38</v>
      </c>
      <c r="C50" s="21" t="s">
        <v>278</v>
      </c>
      <c r="D50" s="4" t="s">
        <v>772</v>
      </c>
      <c r="E50" s="1" t="s">
        <v>817</v>
      </c>
      <c r="F50" s="1" t="s">
        <v>635</v>
      </c>
    </row>
    <row r="51" spans="1:6" x14ac:dyDescent="0.25">
      <c r="A51" s="21">
        <v>5308657</v>
      </c>
      <c r="B51" s="21" t="s">
        <v>38</v>
      </c>
      <c r="C51" s="21" t="s">
        <v>242</v>
      </c>
      <c r="D51" s="4" t="s">
        <v>773</v>
      </c>
      <c r="E51" s="1" t="s">
        <v>817</v>
      </c>
      <c r="F51" s="1" t="s">
        <v>638</v>
      </c>
    </row>
    <row r="52" spans="1:6" x14ac:dyDescent="0.25">
      <c r="A52" s="21">
        <v>5914367</v>
      </c>
      <c r="B52" s="21" t="s">
        <v>75</v>
      </c>
      <c r="C52" s="21" t="s">
        <v>601</v>
      </c>
      <c r="D52" s="4" t="s">
        <v>774</v>
      </c>
      <c r="E52" s="1" t="s">
        <v>817</v>
      </c>
      <c r="F52" s="1" t="s">
        <v>646</v>
      </c>
    </row>
    <row r="53" spans="1:6" x14ac:dyDescent="0.25">
      <c r="A53" s="21">
        <v>6029761</v>
      </c>
      <c r="B53" s="21" t="s">
        <v>38</v>
      </c>
      <c r="C53" s="21" t="s">
        <v>647</v>
      </c>
      <c r="D53" s="4" t="s">
        <v>775</v>
      </c>
      <c r="E53" s="1" t="s">
        <v>817</v>
      </c>
      <c r="F53" s="1" t="s">
        <v>638</v>
      </c>
    </row>
    <row r="54" spans="1:6" x14ac:dyDescent="0.25">
      <c r="A54" s="21">
        <v>5627982</v>
      </c>
      <c r="B54" s="21" t="s">
        <v>38</v>
      </c>
      <c r="C54" s="21" t="s">
        <v>490</v>
      </c>
      <c r="D54" s="4" t="s">
        <v>776</v>
      </c>
      <c r="E54" s="1" t="s">
        <v>817</v>
      </c>
      <c r="F54" s="1" t="s">
        <v>620</v>
      </c>
    </row>
    <row r="55" spans="1:6" x14ac:dyDescent="0.25">
      <c r="A55" s="21">
        <v>5338550</v>
      </c>
      <c r="B55" s="21" t="s">
        <v>38</v>
      </c>
      <c r="C55" s="21" t="s">
        <v>314</v>
      </c>
      <c r="D55" s="4" t="s">
        <v>777</v>
      </c>
      <c r="E55" s="1" t="s">
        <v>817</v>
      </c>
      <c r="F55" s="1" t="s">
        <v>635</v>
      </c>
    </row>
    <row r="56" spans="1:6" x14ac:dyDescent="0.25">
      <c r="A56" s="21">
        <v>5676564</v>
      </c>
      <c r="B56" s="21" t="s">
        <v>38</v>
      </c>
      <c r="C56" s="21" t="s">
        <v>524</v>
      </c>
      <c r="D56" s="4" t="s">
        <v>778</v>
      </c>
      <c r="E56" s="1" t="s">
        <v>817</v>
      </c>
      <c r="F56" s="1" t="s">
        <v>639</v>
      </c>
    </row>
    <row r="57" spans="1:6" x14ac:dyDescent="0.25">
      <c r="A57" s="21">
        <v>5312548</v>
      </c>
      <c r="B57" s="21" t="s">
        <v>38</v>
      </c>
      <c r="C57" s="21" t="s">
        <v>251</v>
      </c>
      <c r="D57" s="4" t="s">
        <v>779</v>
      </c>
      <c r="E57" s="1" t="s">
        <v>817</v>
      </c>
      <c r="F57" s="1" t="s">
        <v>632</v>
      </c>
    </row>
    <row r="58" spans="1:6" x14ac:dyDescent="0.25">
      <c r="A58" s="21">
        <v>5592006</v>
      </c>
      <c r="B58" s="21" t="s">
        <v>38</v>
      </c>
      <c r="C58" s="21" t="s">
        <v>649</v>
      </c>
      <c r="D58" s="4" t="s">
        <v>780</v>
      </c>
      <c r="E58" s="1" t="s">
        <v>817</v>
      </c>
      <c r="F58" s="1" t="s">
        <v>644</v>
      </c>
    </row>
    <row r="59" spans="1:6" x14ac:dyDescent="0.25">
      <c r="A59" s="21">
        <v>5592006</v>
      </c>
      <c r="B59" s="21" t="s">
        <v>38</v>
      </c>
      <c r="C59" s="21" t="s">
        <v>651</v>
      </c>
      <c r="D59" s="4" t="s">
        <v>781</v>
      </c>
      <c r="E59" s="1" t="s">
        <v>817</v>
      </c>
      <c r="F59" s="1" t="s">
        <v>641</v>
      </c>
    </row>
    <row r="60" spans="1:6" x14ac:dyDescent="0.25">
      <c r="A60" s="21">
        <v>5503474</v>
      </c>
      <c r="B60" s="21" t="s">
        <v>38</v>
      </c>
      <c r="C60" s="21" t="s">
        <v>457</v>
      </c>
      <c r="D60" s="4" t="s">
        <v>782</v>
      </c>
      <c r="E60" s="1" t="s">
        <v>817</v>
      </c>
      <c r="F60" s="1" t="s">
        <v>635</v>
      </c>
    </row>
    <row r="61" spans="1:6" x14ac:dyDescent="0.25">
      <c r="A61" s="21">
        <v>5586643</v>
      </c>
      <c r="B61" s="21" t="s">
        <v>38</v>
      </c>
      <c r="C61" s="21" t="s">
        <v>652</v>
      </c>
      <c r="D61" s="4" t="s">
        <v>783</v>
      </c>
      <c r="E61" s="1" t="s">
        <v>817</v>
      </c>
      <c r="F61" s="1" t="s">
        <v>644</v>
      </c>
    </row>
    <row r="62" spans="1:6" x14ac:dyDescent="0.25">
      <c r="A62" s="21">
        <v>5499421</v>
      </c>
      <c r="B62" s="21" t="s">
        <v>38</v>
      </c>
      <c r="C62" s="21" t="s">
        <v>441</v>
      </c>
      <c r="D62" s="4" t="s">
        <v>754</v>
      </c>
      <c r="E62" s="1" t="s">
        <v>818</v>
      </c>
      <c r="F62" s="1" t="s">
        <v>632</v>
      </c>
    </row>
    <row r="63" spans="1:6" x14ac:dyDescent="0.25">
      <c r="A63" s="21">
        <v>5440728</v>
      </c>
      <c r="B63" s="21" t="s">
        <v>75</v>
      </c>
      <c r="C63" s="21" t="s">
        <v>422</v>
      </c>
      <c r="D63" s="4" t="s">
        <v>755</v>
      </c>
      <c r="E63" s="1" t="s">
        <v>818</v>
      </c>
      <c r="F63" s="1" t="s">
        <v>633</v>
      </c>
    </row>
    <row r="64" spans="1:6" x14ac:dyDescent="0.25">
      <c r="A64" s="21">
        <v>5356537</v>
      </c>
      <c r="B64" s="21" t="s">
        <v>38</v>
      </c>
      <c r="C64" s="21" t="s">
        <v>364</v>
      </c>
      <c r="D64" s="4" t="s">
        <v>756</v>
      </c>
      <c r="E64" s="1" t="s">
        <v>818</v>
      </c>
      <c r="F64" s="1" t="s">
        <v>635</v>
      </c>
    </row>
    <row r="65" spans="1:6" x14ac:dyDescent="0.25">
      <c r="A65" s="21">
        <v>5356536</v>
      </c>
      <c r="B65" s="21" t="s">
        <v>75</v>
      </c>
      <c r="C65" s="21" t="s">
        <v>362</v>
      </c>
      <c r="D65" s="4" t="s">
        <v>757</v>
      </c>
      <c r="E65" s="1" t="s">
        <v>818</v>
      </c>
      <c r="F65" s="1" t="s">
        <v>636</v>
      </c>
    </row>
    <row r="66" spans="1:6" x14ac:dyDescent="0.25">
      <c r="A66" s="21">
        <v>5663887</v>
      </c>
      <c r="B66" s="21" t="s">
        <v>38</v>
      </c>
      <c r="C66" s="21" t="s">
        <v>506</v>
      </c>
      <c r="D66" s="4" t="s">
        <v>758</v>
      </c>
      <c r="E66" s="1" t="s">
        <v>818</v>
      </c>
      <c r="F66" s="1" t="s">
        <v>638</v>
      </c>
    </row>
    <row r="67" spans="1:6" x14ac:dyDescent="0.25">
      <c r="A67" s="21">
        <v>5759398</v>
      </c>
      <c r="B67" s="21" t="s">
        <v>38</v>
      </c>
      <c r="C67" s="21" t="s">
        <v>579</v>
      </c>
      <c r="D67" s="4" t="s">
        <v>759</v>
      </c>
      <c r="E67" s="1" t="s">
        <v>818</v>
      </c>
      <c r="F67" s="1" t="s">
        <v>635</v>
      </c>
    </row>
    <row r="68" spans="1:6" x14ac:dyDescent="0.25">
      <c r="A68" s="21">
        <v>5332522</v>
      </c>
      <c r="B68" s="21" t="s">
        <v>38</v>
      </c>
      <c r="C68" s="21" t="s">
        <v>819</v>
      </c>
      <c r="D68" s="4" t="s">
        <v>760</v>
      </c>
      <c r="E68" s="1" t="s">
        <v>818</v>
      </c>
      <c r="F68" s="1" t="s">
        <v>632</v>
      </c>
    </row>
    <row r="69" spans="1:6" x14ac:dyDescent="0.25">
      <c r="A69" s="21">
        <v>5332522</v>
      </c>
      <c r="B69" s="21" t="s">
        <v>38</v>
      </c>
      <c r="C69" s="21" t="s">
        <v>640</v>
      </c>
      <c r="D69" s="4" t="s">
        <v>761</v>
      </c>
      <c r="E69" s="1" t="s">
        <v>818</v>
      </c>
      <c r="F69" s="1" t="s">
        <v>635</v>
      </c>
    </row>
    <row r="70" spans="1:6" x14ac:dyDescent="0.25">
      <c r="A70" s="21">
        <v>5332522</v>
      </c>
      <c r="B70" s="21" t="s">
        <v>38</v>
      </c>
      <c r="C70" s="21" t="s">
        <v>270</v>
      </c>
      <c r="D70" s="4" t="s">
        <v>762</v>
      </c>
      <c r="E70" s="1" t="s">
        <v>818</v>
      </c>
      <c r="F70" s="1" t="s">
        <v>620</v>
      </c>
    </row>
    <row r="71" spans="1:6" x14ac:dyDescent="0.25">
      <c r="A71" s="21">
        <v>5751031</v>
      </c>
      <c r="B71" s="21" t="s">
        <v>75</v>
      </c>
      <c r="C71" s="21" t="s">
        <v>642</v>
      </c>
      <c r="D71" s="4" t="s">
        <v>763</v>
      </c>
      <c r="E71" s="1" t="s">
        <v>818</v>
      </c>
      <c r="F71" s="1" t="s">
        <v>637</v>
      </c>
    </row>
    <row r="72" spans="1:6" x14ac:dyDescent="0.25">
      <c r="A72" s="21">
        <v>5751031</v>
      </c>
      <c r="B72" s="21" t="s">
        <v>75</v>
      </c>
      <c r="C72" s="21" t="s">
        <v>643</v>
      </c>
      <c r="D72" s="4" t="s">
        <v>764</v>
      </c>
      <c r="E72" s="1" t="s">
        <v>818</v>
      </c>
      <c r="F72" s="1" t="s">
        <v>636</v>
      </c>
    </row>
    <row r="73" spans="1:6" x14ac:dyDescent="0.25">
      <c r="A73" s="21">
        <v>5587514</v>
      </c>
      <c r="B73" s="21" t="s">
        <v>75</v>
      </c>
      <c r="C73" s="21" t="s">
        <v>471</v>
      </c>
      <c r="D73" s="4" t="s">
        <v>765</v>
      </c>
      <c r="E73" s="1" t="s">
        <v>818</v>
      </c>
      <c r="F73" s="1" t="s">
        <v>633</v>
      </c>
    </row>
    <row r="74" spans="1:6" x14ac:dyDescent="0.25">
      <c r="A74" s="21">
        <v>5732647</v>
      </c>
      <c r="B74" s="21" t="s">
        <v>38</v>
      </c>
      <c r="C74" s="21" t="s">
        <v>552</v>
      </c>
      <c r="D74" s="4" t="s">
        <v>766</v>
      </c>
      <c r="E74" s="1" t="s">
        <v>818</v>
      </c>
      <c r="F74" s="1" t="s">
        <v>635</v>
      </c>
    </row>
    <row r="75" spans="1:6" x14ac:dyDescent="0.25">
      <c r="A75" s="21">
        <v>5759735</v>
      </c>
      <c r="B75" s="21" t="s">
        <v>75</v>
      </c>
      <c r="C75" s="21" t="s">
        <v>581</v>
      </c>
      <c r="D75" s="4" t="s">
        <v>767</v>
      </c>
      <c r="E75" s="1" t="s">
        <v>818</v>
      </c>
      <c r="F75" s="1" t="s">
        <v>637</v>
      </c>
    </row>
    <row r="76" spans="1:6" x14ac:dyDescent="0.25">
      <c r="A76" s="21">
        <v>5759735</v>
      </c>
      <c r="B76" s="21" t="s">
        <v>75</v>
      </c>
      <c r="C76" s="21" t="s">
        <v>645</v>
      </c>
      <c r="D76" s="4" t="s">
        <v>768</v>
      </c>
      <c r="E76" s="1" t="s">
        <v>818</v>
      </c>
      <c r="F76" s="1" t="s">
        <v>646</v>
      </c>
    </row>
    <row r="77" spans="1:6" x14ac:dyDescent="0.25">
      <c r="A77" s="21">
        <v>5336201</v>
      </c>
      <c r="B77" s="21" t="s">
        <v>38</v>
      </c>
      <c r="C77" s="21" t="s">
        <v>288</v>
      </c>
      <c r="D77" s="4" t="s">
        <v>769</v>
      </c>
      <c r="E77" s="1" t="s">
        <v>818</v>
      </c>
      <c r="F77" s="1" t="s">
        <v>40</v>
      </c>
    </row>
    <row r="78" spans="1:6" x14ac:dyDescent="0.25">
      <c r="A78" s="21">
        <v>5336201</v>
      </c>
      <c r="B78" s="21" t="s">
        <v>38</v>
      </c>
      <c r="C78" s="21" t="s">
        <v>289</v>
      </c>
      <c r="D78" s="4" t="s">
        <v>770</v>
      </c>
      <c r="E78" s="1" t="s">
        <v>818</v>
      </c>
      <c r="F78" s="1" t="s">
        <v>639</v>
      </c>
    </row>
    <row r="79" spans="1:6" x14ac:dyDescent="0.25">
      <c r="A79" s="21">
        <v>5336201</v>
      </c>
      <c r="B79" s="21" t="s">
        <v>38</v>
      </c>
      <c r="C79" s="21" t="s">
        <v>291</v>
      </c>
      <c r="D79" s="4" t="s">
        <v>771</v>
      </c>
      <c r="E79" s="1" t="s">
        <v>818</v>
      </c>
      <c r="F79" s="1" t="s">
        <v>632</v>
      </c>
    </row>
    <row r="80" spans="1:6" x14ac:dyDescent="0.25">
      <c r="A80" s="21">
        <v>5335169</v>
      </c>
      <c r="B80" s="21" t="s">
        <v>38</v>
      </c>
      <c r="C80" s="21" t="s">
        <v>278</v>
      </c>
      <c r="D80" s="4" t="s">
        <v>772</v>
      </c>
      <c r="E80" s="1" t="s">
        <v>818</v>
      </c>
      <c r="F80" s="1" t="s">
        <v>635</v>
      </c>
    </row>
    <row r="81" spans="1:6" x14ac:dyDescent="0.25">
      <c r="A81" s="21">
        <v>5308657</v>
      </c>
      <c r="B81" s="21" t="s">
        <v>38</v>
      </c>
      <c r="C81" s="21" t="s">
        <v>242</v>
      </c>
      <c r="D81" s="4" t="s">
        <v>773</v>
      </c>
      <c r="E81" s="1" t="s">
        <v>818</v>
      </c>
      <c r="F81" s="1" t="s">
        <v>638</v>
      </c>
    </row>
    <row r="82" spans="1:6" x14ac:dyDescent="0.25">
      <c r="A82" s="21">
        <v>5914367</v>
      </c>
      <c r="B82" s="21" t="s">
        <v>75</v>
      </c>
      <c r="C82" s="21" t="s">
        <v>601</v>
      </c>
      <c r="D82" s="4" t="s">
        <v>774</v>
      </c>
      <c r="E82" s="1" t="s">
        <v>818</v>
      </c>
      <c r="F82" s="1" t="s">
        <v>646</v>
      </c>
    </row>
    <row r="83" spans="1:6" x14ac:dyDescent="0.25">
      <c r="A83" s="21">
        <v>6029761</v>
      </c>
      <c r="B83" s="21" t="s">
        <v>38</v>
      </c>
      <c r="C83" s="21" t="s">
        <v>647</v>
      </c>
      <c r="D83" s="4" t="s">
        <v>775</v>
      </c>
      <c r="E83" s="1" t="s">
        <v>818</v>
      </c>
      <c r="F83" s="1" t="s">
        <v>638</v>
      </c>
    </row>
    <row r="84" spans="1:6" x14ac:dyDescent="0.25">
      <c r="A84" s="21">
        <v>5627982</v>
      </c>
      <c r="B84" s="21" t="s">
        <v>38</v>
      </c>
      <c r="C84" s="21" t="s">
        <v>490</v>
      </c>
      <c r="D84" s="4" t="s">
        <v>776</v>
      </c>
      <c r="E84" s="1" t="s">
        <v>818</v>
      </c>
      <c r="F84" s="1" t="s">
        <v>620</v>
      </c>
    </row>
    <row r="85" spans="1:6" x14ac:dyDescent="0.25">
      <c r="A85" s="21">
        <v>5338550</v>
      </c>
      <c r="B85" s="21" t="s">
        <v>38</v>
      </c>
      <c r="C85" s="21" t="s">
        <v>314</v>
      </c>
      <c r="D85" s="4" t="s">
        <v>777</v>
      </c>
      <c r="E85" s="1" t="s">
        <v>818</v>
      </c>
      <c r="F85" s="1" t="s">
        <v>635</v>
      </c>
    </row>
    <row r="86" spans="1:6" x14ac:dyDescent="0.25">
      <c r="A86" s="21">
        <v>5676564</v>
      </c>
      <c r="B86" s="21" t="s">
        <v>38</v>
      </c>
      <c r="C86" s="21" t="s">
        <v>524</v>
      </c>
      <c r="D86" s="4" t="s">
        <v>778</v>
      </c>
      <c r="E86" s="1" t="s">
        <v>818</v>
      </c>
      <c r="F86" s="1" t="s">
        <v>639</v>
      </c>
    </row>
    <row r="87" spans="1:6" x14ac:dyDescent="0.25">
      <c r="A87" s="21">
        <v>5312548</v>
      </c>
      <c r="B87" s="21" t="s">
        <v>38</v>
      </c>
      <c r="C87" s="21" t="s">
        <v>251</v>
      </c>
      <c r="D87" s="4" t="s">
        <v>779</v>
      </c>
      <c r="E87" s="1" t="s">
        <v>818</v>
      </c>
      <c r="F87" s="1" t="s">
        <v>632</v>
      </c>
    </row>
    <row r="88" spans="1:6" x14ac:dyDescent="0.25">
      <c r="A88" s="21">
        <v>5592006</v>
      </c>
      <c r="B88" s="21" t="s">
        <v>38</v>
      </c>
      <c r="C88" s="21" t="s">
        <v>649</v>
      </c>
      <c r="D88" s="4" t="s">
        <v>780</v>
      </c>
      <c r="E88" s="1" t="s">
        <v>818</v>
      </c>
      <c r="F88" s="1" t="s">
        <v>650</v>
      </c>
    </row>
    <row r="89" spans="1:6" x14ac:dyDescent="0.25">
      <c r="A89" s="21">
        <v>5592006</v>
      </c>
      <c r="B89" s="21" t="s">
        <v>38</v>
      </c>
      <c r="C89" s="21" t="s">
        <v>651</v>
      </c>
      <c r="D89" s="4" t="s">
        <v>781</v>
      </c>
      <c r="E89" s="1" t="s">
        <v>818</v>
      </c>
      <c r="F89" s="1" t="s">
        <v>641</v>
      </c>
    </row>
    <row r="90" spans="1:6" x14ac:dyDescent="0.25">
      <c r="A90" s="21">
        <v>5503474</v>
      </c>
      <c r="B90" s="21" t="s">
        <v>38</v>
      </c>
      <c r="C90" s="21" t="s">
        <v>457</v>
      </c>
      <c r="D90" s="4" t="s">
        <v>782</v>
      </c>
      <c r="E90" s="1" t="s">
        <v>818</v>
      </c>
      <c r="F90" s="1" t="s">
        <v>635</v>
      </c>
    </row>
    <row r="91" spans="1:6" x14ac:dyDescent="0.25">
      <c r="A91" s="21">
        <v>5586643</v>
      </c>
      <c r="B91" s="21" t="s">
        <v>38</v>
      </c>
      <c r="C91" s="21" t="s">
        <v>652</v>
      </c>
      <c r="D91" s="4" t="s">
        <v>783</v>
      </c>
      <c r="E91" s="1" t="s">
        <v>818</v>
      </c>
      <c r="F91" s="1" t="s">
        <v>635</v>
      </c>
    </row>
    <row r="92" spans="1:6" x14ac:dyDescent="0.25">
      <c r="C92" s="1"/>
      <c r="F92" s="1"/>
    </row>
    <row r="93" spans="1:6" x14ac:dyDescent="0.25">
      <c r="C93" s="1"/>
      <c r="F93" s="1"/>
    </row>
    <row r="94" spans="1:6" x14ac:dyDescent="0.25">
      <c r="C94" s="1"/>
      <c r="F94" s="1"/>
    </row>
    <row r="95" spans="1:6" x14ac:dyDescent="0.25">
      <c r="C95" s="1"/>
      <c r="F95" s="1"/>
    </row>
    <row r="96" spans="1:6" x14ac:dyDescent="0.25">
      <c r="C96" s="1"/>
      <c r="F96" s="1"/>
    </row>
    <row r="97" spans="3:6" x14ac:dyDescent="0.25">
      <c r="C97" s="1"/>
      <c r="F97" s="1"/>
    </row>
    <row r="98" spans="3:6" x14ac:dyDescent="0.25">
      <c r="C98" s="1"/>
      <c r="F98" s="1"/>
    </row>
    <row r="99" spans="3:6" x14ac:dyDescent="0.25">
      <c r="C99" s="1"/>
      <c r="F99" s="1"/>
    </row>
    <row r="100" spans="3:6" x14ac:dyDescent="0.25">
      <c r="C100" s="1"/>
      <c r="F100" s="1"/>
    </row>
    <row r="101" spans="3:6" x14ac:dyDescent="0.25">
      <c r="C101" s="1"/>
      <c r="F101" s="1"/>
    </row>
    <row r="102" spans="3:6" x14ac:dyDescent="0.25">
      <c r="C102" s="1"/>
      <c r="F102" s="1"/>
    </row>
    <row r="103" spans="3:6" x14ac:dyDescent="0.25">
      <c r="C103" s="1"/>
      <c r="F103" s="1"/>
    </row>
    <row r="104" spans="3:6" x14ac:dyDescent="0.25">
      <c r="C104" s="1"/>
      <c r="F104" s="1"/>
    </row>
    <row r="105" spans="3:6" x14ac:dyDescent="0.25">
      <c r="C105" s="1"/>
      <c r="F105" s="1"/>
    </row>
    <row r="106" spans="3:6" x14ac:dyDescent="0.25">
      <c r="C106" s="1"/>
      <c r="F106" s="1"/>
    </row>
    <row r="107" spans="3:6" x14ac:dyDescent="0.25">
      <c r="C107" s="1"/>
      <c r="F107" s="1"/>
    </row>
    <row r="108" spans="3:6" x14ac:dyDescent="0.25">
      <c r="C108" s="1"/>
      <c r="F108" s="1"/>
    </row>
    <row r="109" spans="3:6" x14ac:dyDescent="0.25">
      <c r="C109" s="1"/>
      <c r="F109" s="1"/>
    </row>
    <row r="110" spans="3:6" x14ac:dyDescent="0.25">
      <c r="C110" s="1"/>
      <c r="F110" s="1"/>
    </row>
    <row r="111" spans="3:6" x14ac:dyDescent="0.25">
      <c r="C111" s="1"/>
      <c r="F111" s="1"/>
    </row>
    <row r="112" spans="3:6" x14ac:dyDescent="0.25">
      <c r="C112" s="1"/>
      <c r="F112" s="1"/>
    </row>
    <row r="113" spans="3:6" x14ac:dyDescent="0.25">
      <c r="C113" s="1"/>
      <c r="F113" s="1"/>
    </row>
    <row r="114" spans="3:6" x14ac:dyDescent="0.25">
      <c r="C114" s="1"/>
      <c r="F114" s="1"/>
    </row>
    <row r="115" spans="3:6" x14ac:dyDescent="0.25">
      <c r="C115" s="1"/>
      <c r="F115" s="1"/>
    </row>
    <row r="116" spans="3:6" x14ac:dyDescent="0.25">
      <c r="C116" s="1"/>
      <c r="F116" s="1"/>
    </row>
    <row r="117" spans="3:6" x14ac:dyDescent="0.25">
      <c r="C117" s="1"/>
      <c r="F117" s="1"/>
    </row>
    <row r="118" spans="3:6" x14ac:dyDescent="0.25">
      <c r="C118" s="1"/>
      <c r="F118" s="1"/>
    </row>
    <row r="119" spans="3:6" x14ac:dyDescent="0.25">
      <c r="C119" s="1"/>
      <c r="F119" s="1"/>
    </row>
    <row r="120" spans="3:6" x14ac:dyDescent="0.25">
      <c r="C120" s="1"/>
      <c r="F120" s="1"/>
    </row>
    <row r="121" spans="3:6" x14ac:dyDescent="0.25">
      <c r="C121" s="1"/>
      <c r="F121" s="1"/>
    </row>
    <row r="122" spans="3:6" x14ac:dyDescent="0.25">
      <c r="C122" s="1"/>
      <c r="F122" s="1"/>
    </row>
    <row r="123" spans="3:6" x14ac:dyDescent="0.25">
      <c r="C123" s="1"/>
      <c r="F123" s="1"/>
    </row>
    <row r="124" spans="3:6" x14ac:dyDescent="0.25">
      <c r="C124" s="1"/>
      <c r="F124" s="1"/>
    </row>
    <row r="125" spans="3:6" x14ac:dyDescent="0.25">
      <c r="C125" s="1"/>
      <c r="F125" s="1"/>
    </row>
    <row r="126" spans="3:6" x14ac:dyDescent="0.25">
      <c r="C126" s="1"/>
      <c r="F126" s="1"/>
    </row>
    <row r="127" spans="3:6" x14ac:dyDescent="0.25">
      <c r="C127" s="1"/>
      <c r="F127" s="1"/>
    </row>
    <row r="128" spans="3:6" x14ac:dyDescent="0.25">
      <c r="C128" s="1"/>
      <c r="F128" s="1"/>
    </row>
    <row r="129" spans="3:6" x14ac:dyDescent="0.25">
      <c r="C129" s="1"/>
      <c r="F129" s="1"/>
    </row>
    <row r="130" spans="3:6" x14ac:dyDescent="0.25">
      <c r="C130" s="1"/>
      <c r="F130" s="1"/>
    </row>
    <row r="131" spans="3:6" x14ac:dyDescent="0.25">
      <c r="C131" s="1"/>
      <c r="F131" s="1"/>
    </row>
    <row r="132" spans="3:6" x14ac:dyDescent="0.25">
      <c r="C132" s="1"/>
      <c r="F132" s="1"/>
    </row>
    <row r="133" spans="3:6" x14ac:dyDescent="0.25">
      <c r="C133" s="1"/>
      <c r="F133" s="1"/>
    </row>
    <row r="134" spans="3:6" x14ac:dyDescent="0.25">
      <c r="C134" s="1"/>
      <c r="F134" s="1"/>
    </row>
    <row r="135" spans="3:6" x14ac:dyDescent="0.25">
      <c r="C135" s="1"/>
      <c r="F135" s="1"/>
    </row>
    <row r="136" spans="3:6" x14ac:dyDescent="0.25">
      <c r="C136" s="1"/>
      <c r="F136" s="1"/>
    </row>
    <row r="137" spans="3:6" x14ac:dyDescent="0.25">
      <c r="C137" s="1"/>
      <c r="F137" s="1"/>
    </row>
    <row r="138" spans="3:6" x14ac:dyDescent="0.25">
      <c r="C138" s="1"/>
      <c r="F138" s="1"/>
    </row>
    <row r="139" spans="3:6" x14ac:dyDescent="0.25">
      <c r="C139" s="1"/>
      <c r="F139" s="1"/>
    </row>
    <row r="140" spans="3:6" x14ac:dyDescent="0.25">
      <c r="C140" s="1"/>
      <c r="F140" s="1"/>
    </row>
    <row r="141" spans="3:6" x14ac:dyDescent="0.25">
      <c r="C141" s="1"/>
      <c r="F141" s="1"/>
    </row>
    <row r="142" spans="3:6" x14ac:dyDescent="0.25">
      <c r="C142" s="1"/>
      <c r="F142" s="1"/>
    </row>
    <row r="143" spans="3:6" x14ac:dyDescent="0.25">
      <c r="C143" s="1"/>
      <c r="F143" s="1"/>
    </row>
    <row r="144" spans="3:6" x14ac:dyDescent="0.25">
      <c r="C144" s="1"/>
      <c r="F144" s="1"/>
    </row>
    <row r="145" spans="3:6" x14ac:dyDescent="0.25">
      <c r="C145" s="1"/>
      <c r="F145" s="1"/>
    </row>
    <row r="146" spans="3:6" x14ac:dyDescent="0.25">
      <c r="C146" s="1"/>
      <c r="F146" s="1"/>
    </row>
    <row r="147" spans="3:6" x14ac:dyDescent="0.25">
      <c r="C147" s="1"/>
      <c r="F147" s="1"/>
    </row>
    <row r="148" spans="3:6" x14ac:dyDescent="0.25">
      <c r="C148" s="1"/>
      <c r="F148" s="1"/>
    </row>
    <row r="149" spans="3:6" x14ac:dyDescent="0.25">
      <c r="C149" s="1"/>
      <c r="F149" s="1"/>
    </row>
    <row r="150" spans="3:6" x14ac:dyDescent="0.25">
      <c r="C150" s="1"/>
      <c r="F150" s="1"/>
    </row>
    <row r="151" spans="3:6" x14ac:dyDescent="0.25">
      <c r="C151" s="1"/>
      <c r="F151" s="1"/>
    </row>
    <row r="152" spans="3:6" x14ac:dyDescent="0.25">
      <c r="C152" s="1"/>
      <c r="F152" s="1"/>
    </row>
    <row r="153" spans="3:6" x14ac:dyDescent="0.25">
      <c r="C153" s="1"/>
      <c r="F153" s="1"/>
    </row>
    <row r="154" spans="3:6" x14ac:dyDescent="0.25">
      <c r="C154" s="1"/>
      <c r="F154" s="1"/>
    </row>
    <row r="155" spans="3:6" x14ac:dyDescent="0.25">
      <c r="C155" s="1"/>
      <c r="F155" s="1"/>
    </row>
    <row r="156" spans="3:6" x14ac:dyDescent="0.25">
      <c r="C156" s="1"/>
      <c r="F156" s="1"/>
    </row>
    <row r="157" spans="3:6" x14ac:dyDescent="0.25">
      <c r="C157" s="1"/>
      <c r="F157" s="1"/>
    </row>
    <row r="158" spans="3:6" x14ac:dyDescent="0.25">
      <c r="C158" s="1"/>
      <c r="F158" s="1"/>
    </row>
    <row r="159" spans="3:6" x14ac:dyDescent="0.25">
      <c r="C159" s="1"/>
      <c r="F159" s="1"/>
    </row>
    <row r="160" spans="3:6" x14ac:dyDescent="0.25">
      <c r="C160" s="1"/>
      <c r="F160" s="1"/>
    </row>
    <row r="161" spans="3:6" x14ac:dyDescent="0.25">
      <c r="C161" s="1"/>
      <c r="F161" s="1"/>
    </row>
    <row r="162" spans="3:6" x14ac:dyDescent="0.25">
      <c r="C162" s="1"/>
      <c r="F162" s="1"/>
    </row>
    <row r="163" spans="3:6" x14ac:dyDescent="0.25">
      <c r="C163" s="1"/>
      <c r="F163" s="1"/>
    </row>
    <row r="164" spans="3:6" x14ac:dyDescent="0.25">
      <c r="C164" s="1"/>
      <c r="F164" s="1"/>
    </row>
    <row r="165" spans="3:6" x14ac:dyDescent="0.25">
      <c r="C165" s="1"/>
      <c r="F165" s="1"/>
    </row>
    <row r="166" spans="3:6" x14ac:dyDescent="0.25">
      <c r="C166" s="1"/>
      <c r="F166" s="1"/>
    </row>
    <row r="167" spans="3:6" x14ac:dyDescent="0.25">
      <c r="C167" s="1"/>
      <c r="F167" s="1"/>
    </row>
    <row r="168" spans="3:6" x14ac:dyDescent="0.25">
      <c r="C168" s="1"/>
      <c r="F168" s="1"/>
    </row>
    <row r="169" spans="3:6" x14ac:dyDescent="0.25">
      <c r="C169" s="1"/>
      <c r="F169" s="1"/>
    </row>
    <row r="170" spans="3:6" x14ac:dyDescent="0.25">
      <c r="C170" s="1"/>
      <c r="F170" s="1"/>
    </row>
    <row r="171" spans="3:6" x14ac:dyDescent="0.25">
      <c r="C171" s="1"/>
      <c r="F171" s="1"/>
    </row>
    <row r="172" spans="3:6" x14ac:dyDescent="0.25">
      <c r="C172" s="1"/>
      <c r="F172" s="1"/>
    </row>
    <row r="173" spans="3:6" x14ac:dyDescent="0.25">
      <c r="C173" s="1"/>
      <c r="F173" s="1"/>
    </row>
    <row r="174" spans="3:6" x14ac:dyDescent="0.25">
      <c r="C174" s="1"/>
      <c r="F174" s="1"/>
    </row>
    <row r="175" spans="3:6" x14ac:dyDescent="0.25">
      <c r="C175" s="1"/>
      <c r="F175" s="1"/>
    </row>
    <row r="176" spans="3:6" x14ac:dyDescent="0.25">
      <c r="C176" s="1"/>
      <c r="F176" s="1"/>
    </row>
    <row r="177" spans="3:6" x14ac:dyDescent="0.25">
      <c r="C177" s="1"/>
      <c r="F177" s="1"/>
    </row>
    <row r="178" spans="3:6" x14ac:dyDescent="0.25">
      <c r="C178" s="1"/>
      <c r="F178" s="1"/>
    </row>
    <row r="179" spans="3:6" x14ac:dyDescent="0.25">
      <c r="C179" s="1"/>
      <c r="F179" s="1"/>
    </row>
    <row r="180" spans="3:6" x14ac:dyDescent="0.25">
      <c r="C180" s="1"/>
      <c r="F180" s="1"/>
    </row>
    <row r="181" spans="3:6" x14ac:dyDescent="0.25">
      <c r="C181" s="1"/>
      <c r="F181" s="1"/>
    </row>
    <row r="182" spans="3:6" x14ac:dyDescent="0.25">
      <c r="C182" s="1"/>
      <c r="F182" s="1"/>
    </row>
    <row r="183" spans="3:6" x14ac:dyDescent="0.25">
      <c r="C183" s="1"/>
      <c r="F183" s="1"/>
    </row>
    <row r="184" spans="3:6" x14ac:dyDescent="0.25">
      <c r="C184" s="1"/>
      <c r="F184" s="1"/>
    </row>
    <row r="185" spans="3:6" x14ac:dyDescent="0.25">
      <c r="C185" s="1"/>
      <c r="F185" s="1"/>
    </row>
    <row r="186" spans="3:6" x14ac:dyDescent="0.25">
      <c r="C186" s="1"/>
      <c r="F186" s="1"/>
    </row>
    <row r="187" spans="3:6" x14ac:dyDescent="0.25">
      <c r="C187" s="1"/>
      <c r="F187" s="1"/>
    </row>
    <row r="188" spans="3:6" x14ac:dyDescent="0.25">
      <c r="C188" s="1"/>
      <c r="F188" s="1"/>
    </row>
    <row r="189" spans="3:6" x14ac:dyDescent="0.25">
      <c r="C189" s="1"/>
      <c r="F189" s="1"/>
    </row>
    <row r="190" spans="3:6" x14ac:dyDescent="0.25">
      <c r="C190" s="1"/>
      <c r="F190" s="1"/>
    </row>
    <row r="191" spans="3:6" x14ac:dyDescent="0.25">
      <c r="C191" s="1"/>
      <c r="F191" s="1"/>
    </row>
    <row r="192" spans="3:6" x14ac:dyDescent="0.25">
      <c r="C192" s="1"/>
      <c r="F192" s="1"/>
    </row>
    <row r="193" spans="3:6" x14ac:dyDescent="0.25">
      <c r="C193" s="1"/>
      <c r="F193" s="1"/>
    </row>
    <row r="194" spans="3:6" x14ac:dyDescent="0.25">
      <c r="C194" s="1"/>
      <c r="F194" s="1"/>
    </row>
    <row r="195" spans="3:6" x14ac:dyDescent="0.25">
      <c r="C195" s="1"/>
      <c r="F195" s="1"/>
    </row>
    <row r="196" spans="3:6" x14ac:dyDescent="0.25">
      <c r="C196" s="1"/>
      <c r="F196" s="1"/>
    </row>
    <row r="197" spans="3:6" x14ac:dyDescent="0.25">
      <c r="C197" s="1"/>
      <c r="F197" s="1"/>
    </row>
    <row r="198" spans="3:6" x14ac:dyDescent="0.25">
      <c r="C198" s="1"/>
      <c r="F198" s="1"/>
    </row>
    <row r="199" spans="3:6" x14ac:dyDescent="0.25">
      <c r="C199" s="1"/>
      <c r="F199" s="1"/>
    </row>
    <row r="200" spans="3:6" x14ac:dyDescent="0.25">
      <c r="C200" s="1"/>
      <c r="F200" s="1"/>
    </row>
    <row r="201" spans="3:6" x14ac:dyDescent="0.25">
      <c r="C201" s="1"/>
      <c r="F201" s="1"/>
    </row>
    <row r="202" spans="3:6" x14ac:dyDescent="0.25">
      <c r="C202" s="1"/>
      <c r="F202" s="1"/>
    </row>
    <row r="203" spans="3:6" x14ac:dyDescent="0.25">
      <c r="C203" s="1"/>
      <c r="F203" s="1"/>
    </row>
    <row r="204" spans="3:6" x14ac:dyDescent="0.25">
      <c r="C204" s="1"/>
      <c r="F204" s="1"/>
    </row>
    <row r="205" spans="3:6" x14ac:dyDescent="0.25">
      <c r="C205" s="1"/>
      <c r="F205" s="1"/>
    </row>
    <row r="206" spans="3:6" x14ac:dyDescent="0.25">
      <c r="C206" s="1"/>
      <c r="F206" s="1"/>
    </row>
    <row r="207" spans="3:6" x14ac:dyDescent="0.25">
      <c r="C207" s="1"/>
      <c r="F207" s="1"/>
    </row>
    <row r="208" spans="3:6" x14ac:dyDescent="0.25">
      <c r="C208" s="1"/>
      <c r="F208" s="1"/>
    </row>
    <row r="209" spans="3:6" x14ac:dyDescent="0.25">
      <c r="C209" s="1"/>
      <c r="F209" s="1"/>
    </row>
    <row r="210" spans="3:6" x14ac:dyDescent="0.25">
      <c r="C210" s="1"/>
      <c r="F210" s="1"/>
    </row>
    <row r="211" spans="3:6" x14ac:dyDescent="0.25">
      <c r="C211" s="1"/>
      <c r="F211" s="1"/>
    </row>
    <row r="212" spans="3:6" x14ac:dyDescent="0.25">
      <c r="C212" s="1"/>
      <c r="F212" s="1"/>
    </row>
    <row r="213" spans="3:6" x14ac:dyDescent="0.25">
      <c r="C213" s="1"/>
      <c r="F213" s="1"/>
    </row>
    <row r="214" spans="3:6" x14ac:dyDescent="0.25">
      <c r="C214" s="1"/>
      <c r="F214" s="1"/>
    </row>
    <row r="215" spans="3:6" x14ac:dyDescent="0.25">
      <c r="C215" s="1"/>
      <c r="F215" s="1"/>
    </row>
    <row r="216" spans="3:6" x14ac:dyDescent="0.25">
      <c r="C216" s="1"/>
      <c r="F216" s="1"/>
    </row>
    <row r="217" spans="3:6" x14ac:dyDescent="0.25">
      <c r="C217" s="1"/>
      <c r="F217" s="1"/>
    </row>
    <row r="218" spans="3:6" x14ac:dyDescent="0.25">
      <c r="C218" s="1"/>
      <c r="F218" s="1"/>
    </row>
    <row r="219" spans="3:6" x14ac:dyDescent="0.25">
      <c r="C219" s="1"/>
      <c r="F219" s="1"/>
    </row>
    <row r="220" spans="3:6" x14ac:dyDescent="0.25">
      <c r="C220" s="1"/>
      <c r="F220" s="1"/>
    </row>
    <row r="221" spans="3:6" x14ac:dyDescent="0.25">
      <c r="C221" s="1"/>
      <c r="F221" s="1"/>
    </row>
    <row r="222" spans="3:6" x14ac:dyDescent="0.25">
      <c r="C222" s="1"/>
      <c r="F222" s="1"/>
    </row>
    <row r="223" spans="3:6" x14ac:dyDescent="0.25">
      <c r="C223" s="1"/>
      <c r="F223" s="1"/>
    </row>
    <row r="224" spans="3:6" x14ac:dyDescent="0.25">
      <c r="C224" s="1"/>
      <c r="F224" s="1"/>
    </row>
    <row r="225" spans="3:6" x14ac:dyDescent="0.25">
      <c r="C225" s="1"/>
      <c r="F225" s="1"/>
    </row>
    <row r="226" spans="3:6" x14ac:dyDescent="0.25">
      <c r="C226" s="1"/>
      <c r="F226" s="1"/>
    </row>
    <row r="227" spans="3:6" x14ac:dyDescent="0.25">
      <c r="C227" s="1"/>
      <c r="F227" s="1"/>
    </row>
    <row r="228" spans="3:6" x14ac:dyDescent="0.25">
      <c r="C228" s="1"/>
      <c r="F228" s="1"/>
    </row>
    <row r="229" spans="3:6" x14ac:dyDescent="0.25">
      <c r="C229" s="1"/>
      <c r="F229" s="1"/>
    </row>
    <row r="230" spans="3:6" x14ac:dyDescent="0.25">
      <c r="C230" s="1"/>
      <c r="F230" s="1"/>
    </row>
    <row r="231" spans="3:6" x14ac:dyDescent="0.25">
      <c r="C231" s="1"/>
      <c r="F231" s="1"/>
    </row>
    <row r="232" spans="3:6" x14ac:dyDescent="0.25">
      <c r="C232" s="1"/>
      <c r="F232" s="1"/>
    </row>
    <row r="233" spans="3:6" x14ac:dyDescent="0.25">
      <c r="C233" s="1"/>
      <c r="F233" s="1"/>
    </row>
    <row r="234" spans="3:6" x14ac:dyDescent="0.25">
      <c r="C234" s="1"/>
      <c r="F234" s="1"/>
    </row>
    <row r="235" spans="3:6" x14ac:dyDescent="0.25">
      <c r="C235" s="1"/>
      <c r="F235" s="1"/>
    </row>
    <row r="236" spans="3:6" x14ac:dyDescent="0.25">
      <c r="C236" s="1"/>
      <c r="F236" s="1"/>
    </row>
    <row r="237" spans="3:6" x14ac:dyDescent="0.25">
      <c r="C237" s="1"/>
      <c r="F237" s="1"/>
    </row>
    <row r="238" spans="3:6" x14ac:dyDescent="0.25">
      <c r="C238" s="1"/>
      <c r="F238" s="1"/>
    </row>
    <row r="239" spans="3:6" x14ac:dyDescent="0.25">
      <c r="C239" s="1"/>
      <c r="F239" s="1"/>
    </row>
    <row r="240" spans="3:6" x14ac:dyDescent="0.25">
      <c r="C240" s="1"/>
      <c r="F240" s="1"/>
    </row>
    <row r="241" spans="3:6" x14ac:dyDescent="0.25">
      <c r="C241" s="1"/>
      <c r="F241" s="1"/>
    </row>
    <row r="242" spans="3:6" x14ac:dyDescent="0.25">
      <c r="C242" s="1"/>
      <c r="F242" s="1"/>
    </row>
    <row r="243" spans="3:6" x14ac:dyDescent="0.25">
      <c r="C243" s="1"/>
      <c r="F243" s="1"/>
    </row>
    <row r="244" spans="3:6" x14ac:dyDescent="0.25">
      <c r="C244" s="1"/>
      <c r="F244" s="1"/>
    </row>
    <row r="245" spans="3:6" x14ac:dyDescent="0.25">
      <c r="C245" s="1"/>
      <c r="F245" s="1"/>
    </row>
    <row r="246" spans="3:6" x14ac:dyDescent="0.25">
      <c r="C246" s="1"/>
      <c r="F246" s="1"/>
    </row>
    <row r="247" spans="3:6" x14ac:dyDescent="0.25">
      <c r="C247" s="1"/>
      <c r="F247" s="1"/>
    </row>
    <row r="248" spans="3:6" x14ac:dyDescent="0.25">
      <c r="C248" s="1"/>
      <c r="F248" s="1"/>
    </row>
    <row r="249" spans="3:6" x14ac:dyDescent="0.25">
      <c r="C249" s="1"/>
      <c r="F249" s="1"/>
    </row>
    <row r="250" spans="3:6" x14ac:dyDescent="0.25">
      <c r="C250" s="1"/>
      <c r="F250" s="1"/>
    </row>
    <row r="251" spans="3:6" x14ac:dyDescent="0.25">
      <c r="C251" s="1"/>
      <c r="F251" s="1"/>
    </row>
    <row r="252" spans="3:6" x14ac:dyDescent="0.25">
      <c r="C252" s="1"/>
      <c r="F252" s="1"/>
    </row>
    <row r="253" spans="3:6" x14ac:dyDescent="0.25">
      <c r="C253" s="1"/>
      <c r="F253" s="1"/>
    </row>
    <row r="254" spans="3:6" x14ac:dyDescent="0.25">
      <c r="C254" s="1"/>
      <c r="F254" s="1"/>
    </row>
    <row r="255" spans="3:6" x14ac:dyDescent="0.25">
      <c r="C255" s="1"/>
      <c r="F255" s="1"/>
    </row>
    <row r="256" spans="3:6" x14ac:dyDescent="0.25">
      <c r="C256" s="1"/>
      <c r="F256" s="1"/>
    </row>
    <row r="257" spans="3:6" x14ac:dyDescent="0.25">
      <c r="C257" s="1"/>
      <c r="F257" s="1"/>
    </row>
    <row r="258" spans="3:6" x14ac:dyDescent="0.25">
      <c r="C258" s="1"/>
      <c r="F258" s="1"/>
    </row>
    <row r="259" spans="3:6" x14ac:dyDescent="0.25">
      <c r="C259" s="1"/>
      <c r="F259" s="1"/>
    </row>
    <row r="260" spans="3:6" x14ac:dyDescent="0.25">
      <c r="C260" s="1"/>
      <c r="F260" s="1"/>
    </row>
    <row r="261" spans="3:6" x14ac:dyDescent="0.25">
      <c r="C261" s="1"/>
      <c r="F261" s="1"/>
    </row>
    <row r="262" spans="3:6" x14ac:dyDescent="0.25">
      <c r="C262" s="1"/>
      <c r="F262" s="1"/>
    </row>
    <row r="263" spans="3:6" x14ac:dyDescent="0.25">
      <c r="C263" s="1"/>
      <c r="F263" s="1"/>
    </row>
    <row r="264" spans="3:6" x14ac:dyDescent="0.25">
      <c r="C264" s="1"/>
      <c r="F264" s="1"/>
    </row>
    <row r="265" spans="3:6" x14ac:dyDescent="0.25">
      <c r="C265" s="1"/>
      <c r="F265" s="1"/>
    </row>
    <row r="266" spans="3:6" x14ac:dyDescent="0.25">
      <c r="C266" s="1"/>
      <c r="F266" s="1"/>
    </row>
    <row r="267" spans="3:6" x14ac:dyDescent="0.25">
      <c r="C267" s="1"/>
      <c r="F267" s="1"/>
    </row>
    <row r="268" spans="3:6" x14ac:dyDescent="0.25">
      <c r="C268" s="1"/>
      <c r="F268" s="1"/>
    </row>
    <row r="269" spans="3:6" x14ac:dyDescent="0.25">
      <c r="C269" s="1"/>
      <c r="F269" s="1"/>
    </row>
    <row r="270" spans="3:6" x14ac:dyDescent="0.25">
      <c r="C270" s="1"/>
      <c r="F270" s="1"/>
    </row>
    <row r="271" spans="3:6" x14ac:dyDescent="0.25">
      <c r="C271" s="1"/>
      <c r="F271" s="1"/>
    </row>
    <row r="272" spans="3:6" x14ac:dyDescent="0.25">
      <c r="C272" s="1"/>
      <c r="F272" s="1"/>
    </row>
    <row r="273" spans="3:6" x14ac:dyDescent="0.25">
      <c r="C273" s="1"/>
      <c r="F273" s="1"/>
    </row>
    <row r="274" spans="3:6" x14ac:dyDescent="0.25">
      <c r="C274" s="1"/>
      <c r="F274" s="1"/>
    </row>
    <row r="275" spans="3:6" x14ac:dyDescent="0.25">
      <c r="C275" s="1"/>
      <c r="F275" s="1"/>
    </row>
    <row r="276" spans="3:6" x14ac:dyDescent="0.25">
      <c r="C276" s="1"/>
      <c r="F276" s="1"/>
    </row>
    <row r="277" spans="3:6" x14ac:dyDescent="0.25">
      <c r="C277" s="1"/>
      <c r="F277" s="1"/>
    </row>
    <row r="278" spans="3:6" x14ac:dyDescent="0.25">
      <c r="C278" s="1"/>
      <c r="F278" s="1"/>
    </row>
    <row r="279" spans="3:6" x14ac:dyDescent="0.25">
      <c r="C279" s="1"/>
      <c r="F279" s="1"/>
    </row>
    <row r="280" spans="3:6" x14ac:dyDescent="0.25">
      <c r="C280" s="1"/>
      <c r="F280" s="1"/>
    </row>
    <row r="281" spans="3:6" x14ac:dyDescent="0.25">
      <c r="C281" s="1"/>
      <c r="F281" s="1"/>
    </row>
    <row r="282" spans="3:6" x14ac:dyDescent="0.25">
      <c r="C282" s="1"/>
      <c r="F282" s="1"/>
    </row>
    <row r="283" spans="3:6" x14ac:dyDescent="0.25">
      <c r="C283" s="1"/>
      <c r="F283" s="1"/>
    </row>
    <row r="284" spans="3:6" x14ac:dyDescent="0.25">
      <c r="C284" s="1"/>
      <c r="F284" s="1"/>
    </row>
    <row r="285" spans="3:6" x14ac:dyDescent="0.25">
      <c r="C285" s="1"/>
      <c r="F285" s="1"/>
    </row>
    <row r="286" spans="3:6" x14ac:dyDescent="0.25">
      <c r="C286" s="1"/>
      <c r="F286" s="1"/>
    </row>
    <row r="287" spans="3:6" x14ac:dyDescent="0.25">
      <c r="C287" s="1"/>
      <c r="F287" s="1"/>
    </row>
    <row r="288" spans="3:6" x14ac:dyDescent="0.25">
      <c r="C288" s="1"/>
      <c r="F288" s="1"/>
    </row>
    <row r="289" spans="3:6" x14ac:dyDescent="0.25">
      <c r="C289" s="1"/>
      <c r="F289" s="1"/>
    </row>
    <row r="290" spans="3:6" x14ac:dyDescent="0.25">
      <c r="C290" s="1"/>
      <c r="F290" s="1"/>
    </row>
    <row r="291" spans="3:6" x14ac:dyDescent="0.25">
      <c r="C291" s="1"/>
      <c r="F291" s="1"/>
    </row>
    <row r="292" spans="3:6" x14ac:dyDescent="0.25">
      <c r="C292" s="1"/>
      <c r="F292" s="1"/>
    </row>
    <row r="293" spans="3:6" x14ac:dyDescent="0.25">
      <c r="C293" s="1"/>
      <c r="F293" s="1"/>
    </row>
    <row r="294" spans="3:6" x14ac:dyDescent="0.25">
      <c r="C294" s="1"/>
      <c r="F294" s="1"/>
    </row>
    <row r="295" spans="3:6" x14ac:dyDescent="0.25">
      <c r="C295" s="1"/>
      <c r="F295" s="1"/>
    </row>
    <row r="296" spans="3:6" x14ac:dyDescent="0.25">
      <c r="C296" s="1"/>
      <c r="F296" s="1"/>
    </row>
    <row r="297" spans="3:6" x14ac:dyDescent="0.25">
      <c r="C297" s="1"/>
      <c r="F297" s="1"/>
    </row>
    <row r="298" spans="3:6" x14ac:dyDescent="0.25">
      <c r="C298" s="1"/>
      <c r="F298" s="1"/>
    </row>
    <row r="299" spans="3:6" x14ac:dyDescent="0.25">
      <c r="C299" s="1"/>
      <c r="F299" s="1"/>
    </row>
    <row r="300" spans="3:6" x14ac:dyDescent="0.25">
      <c r="C300" s="1"/>
      <c r="F300" s="1"/>
    </row>
    <row r="301" spans="3:6" x14ac:dyDescent="0.25">
      <c r="C301" s="1"/>
      <c r="F301" s="1"/>
    </row>
    <row r="302" spans="3:6" x14ac:dyDescent="0.25">
      <c r="C302" s="1"/>
      <c r="F302" s="1"/>
    </row>
    <row r="303" spans="3:6" x14ac:dyDescent="0.25">
      <c r="C303" s="1"/>
      <c r="F303" s="1"/>
    </row>
    <row r="304" spans="3:6" x14ac:dyDescent="0.25">
      <c r="C304" s="1"/>
      <c r="F304" s="1"/>
    </row>
    <row r="305" spans="3:6" x14ac:dyDescent="0.25">
      <c r="C305" s="1"/>
      <c r="F305" s="1"/>
    </row>
    <row r="306" spans="3:6" x14ac:dyDescent="0.25">
      <c r="C306" s="1"/>
      <c r="F306" s="1"/>
    </row>
    <row r="307" spans="3:6" x14ac:dyDescent="0.25">
      <c r="C307" s="1"/>
      <c r="F307" s="1"/>
    </row>
    <row r="308" spans="3:6" x14ac:dyDescent="0.25">
      <c r="C308" s="1"/>
      <c r="F308" s="1"/>
    </row>
    <row r="309" spans="3:6" x14ac:dyDescent="0.25">
      <c r="C309" s="1"/>
      <c r="F309" s="1"/>
    </row>
    <row r="310" spans="3:6" x14ac:dyDescent="0.25">
      <c r="C310" s="1"/>
      <c r="F310" s="1"/>
    </row>
    <row r="311" spans="3:6" x14ac:dyDescent="0.25">
      <c r="C311" s="1"/>
      <c r="F311" s="1"/>
    </row>
    <row r="312" spans="3:6" x14ac:dyDescent="0.25">
      <c r="C312" s="1"/>
      <c r="F312" s="1"/>
    </row>
    <row r="313" spans="3:6" x14ac:dyDescent="0.25">
      <c r="C313" s="1"/>
      <c r="F313" s="1"/>
    </row>
    <row r="314" spans="3:6" x14ac:dyDescent="0.25">
      <c r="C314" s="1"/>
      <c r="F314" s="1"/>
    </row>
    <row r="315" spans="3:6" x14ac:dyDescent="0.25">
      <c r="C315" s="1"/>
      <c r="F315" s="1"/>
    </row>
    <row r="316" spans="3:6" x14ac:dyDescent="0.25">
      <c r="C316" s="1"/>
      <c r="F316" s="1"/>
    </row>
    <row r="317" spans="3:6" x14ac:dyDescent="0.25">
      <c r="C317" s="1"/>
      <c r="F317" s="1"/>
    </row>
    <row r="318" spans="3:6" x14ac:dyDescent="0.25">
      <c r="C318" s="1"/>
      <c r="F318" s="1"/>
    </row>
    <row r="319" spans="3:6" x14ac:dyDescent="0.25">
      <c r="C319" s="1"/>
      <c r="F319" s="1"/>
    </row>
    <row r="320" spans="3:6" x14ac:dyDescent="0.25">
      <c r="C320" s="1"/>
      <c r="F320" s="1"/>
    </row>
    <row r="321" spans="3:6" x14ac:dyDescent="0.25">
      <c r="C321" s="1"/>
      <c r="F321" s="1"/>
    </row>
    <row r="322" spans="3:6" x14ac:dyDescent="0.25">
      <c r="C322" s="1"/>
      <c r="F322" s="1"/>
    </row>
    <row r="323" spans="3:6" x14ac:dyDescent="0.25">
      <c r="C323" s="1"/>
      <c r="F323" s="1"/>
    </row>
    <row r="324" spans="3:6" x14ac:dyDescent="0.25">
      <c r="C324" s="1"/>
      <c r="F324" s="1"/>
    </row>
    <row r="325" spans="3:6" x14ac:dyDescent="0.25">
      <c r="C325" s="1"/>
      <c r="F325" s="1"/>
    </row>
    <row r="326" spans="3:6" x14ac:dyDescent="0.25">
      <c r="C326" s="1"/>
      <c r="F326" s="1"/>
    </row>
    <row r="327" spans="3:6" x14ac:dyDescent="0.25">
      <c r="C327" s="1"/>
      <c r="F327" s="1"/>
    </row>
    <row r="328" spans="3:6" x14ac:dyDescent="0.25">
      <c r="C328" s="1"/>
      <c r="F328" s="1"/>
    </row>
    <row r="329" spans="3:6" x14ac:dyDescent="0.25">
      <c r="C329" s="1"/>
      <c r="F329" s="1"/>
    </row>
    <row r="330" spans="3:6" x14ac:dyDescent="0.25">
      <c r="C330" s="1"/>
      <c r="F330" s="1"/>
    </row>
    <row r="331" spans="3:6" x14ac:dyDescent="0.25">
      <c r="C331" s="1"/>
      <c r="F331" s="1"/>
    </row>
    <row r="332" spans="3:6" x14ac:dyDescent="0.25">
      <c r="C332" s="1"/>
      <c r="F332" s="1"/>
    </row>
    <row r="333" spans="3:6" x14ac:dyDescent="0.25">
      <c r="C333" s="1"/>
      <c r="F333" s="1"/>
    </row>
    <row r="334" spans="3:6" x14ac:dyDescent="0.25">
      <c r="C334" s="1"/>
      <c r="F334" s="1"/>
    </row>
    <row r="335" spans="3:6" x14ac:dyDescent="0.25">
      <c r="C335" s="1"/>
      <c r="F335" s="1"/>
    </row>
    <row r="336" spans="3:6" x14ac:dyDescent="0.25">
      <c r="C336" s="1"/>
      <c r="F336" s="1"/>
    </row>
    <row r="337" spans="3:6" x14ac:dyDescent="0.25">
      <c r="C337" s="1"/>
      <c r="F337" s="1"/>
    </row>
    <row r="338" spans="3:6" x14ac:dyDescent="0.25">
      <c r="C338" s="1"/>
      <c r="F338" s="1"/>
    </row>
    <row r="339" spans="3:6" x14ac:dyDescent="0.25">
      <c r="C339" s="1"/>
      <c r="F339" s="1"/>
    </row>
    <row r="340" spans="3:6" x14ac:dyDescent="0.25">
      <c r="C340" s="1"/>
      <c r="F340" s="1"/>
    </row>
    <row r="341" spans="3:6" x14ac:dyDescent="0.25">
      <c r="C341" s="1"/>
      <c r="F341" s="1"/>
    </row>
    <row r="342" spans="3:6" x14ac:dyDescent="0.25">
      <c r="C342" s="1"/>
      <c r="F342" s="1"/>
    </row>
    <row r="343" spans="3:6" x14ac:dyDescent="0.25">
      <c r="C343" s="1"/>
      <c r="F343" s="1"/>
    </row>
    <row r="344" spans="3:6" x14ac:dyDescent="0.25">
      <c r="C344" s="1"/>
      <c r="F344" s="1"/>
    </row>
    <row r="345" spans="3:6" x14ac:dyDescent="0.25">
      <c r="C345" s="1"/>
      <c r="F345" s="1"/>
    </row>
    <row r="346" spans="3:6" x14ac:dyDescent="0.25">
      <c r="C346" s="1"/>
      <c r="F346" s="1"/>
    </row>
    <row r="347" spans="3:6" x14ac:dyDescent="0.25">
      <c r="C347" s="1"/>
      <c r="F347" s="1"/>
    </row>
    <row r="348" spans="3:6" x14ac:dyDescent="0.25">
      <c r="C348" s="1"/>
      <c r="F348" s="1"/>
    </row>
    <row r="349" spans="3:6" x14ac:dyDescent="0.25">
      <c r="C349" s="1"/>
      <c r="F349" s="1"/>
    </row>
    <row r="350" spans="3:6" x14ac:dyDescent="0.25">
      <c r="C350" s="1"/>
      <c r="F350" s="1"/>
    </row>
    <row r="351" spans="3:6" x14ac:dyDescent="0.25">
      <c r="C351" s="1"/>
      <c r="F351" s="1"/>
    </row>
    <row r="352" spans="3:6" x14ac:dyDescent="0.25">
      <c r="C352" s="1"/>
      <c r="F352" s="1"/>
    </row>
    <row r="353" spans="3:6" x14ac:dyDescent="0.25">
      <c r="C353" s="1"/>
      <c r="F353" s="1"/>
    </row>
    <row r="354" spans="3:6" x14ac:dyDescent="0.25">
      <c r="C354" s="1"/>
      <c r="F354" s="1"/>
    </row>
    <row r="355" spans="3:6" x14ac:dyDescent="0.25">
      <c r="C355" s="1"/>
      <c r="F355" s="1"/>
    </row>
    <row r="356" spans="3:6" x14ac:dyDescent="0.25">
      <c r="C356" s="1"/>
      <c r="F356" s="1"/>
    </row>
    <row r="357" spans="3:6" x14ac:dyDescent="0.25">
      <c r="C357" s="1"/>
      <c r="F357" s="1"/>
    </row>
    <row r="358" spans="3:6" x14ac:dyDescent="0.25">
      <c r="C358" s="1"/>
      <c r="F358" s="1"/>
    </row>
    <row r="359" spans="3:6" x14ac:dyDescent="0.25">
      <c r="C359" s="1"/>
      <c r="F359" s="1"/>
    </row>
    <row r="360" spans="3:6" x14ac:dyDescent="0.25">
      <c r="C360" s="1"/>
      <c r="F360" s="1"/>
    </row>
    <row r="361" spans="3:6" x14ac:dyDescent="0.25">
      <c r="C361" s="1"/>
      <c r="F361" s="1"/>
    </row>
    <row r="362" spans="3:6" x14ac:dyDescent="0.25">
      <c r="C362" s="1"/>
      <c r="F362" s="1"/>
    </row>
    <row r="363" spans="3:6" x14ac:dyDescent="0.25">
      <c r="C363" s="1"/>
      <c r="F363" s="1"/>
    </row>
    <row r="364" spans="3:6" x14ac:dyDescent="0.25">
      <c r="C364" s="1"/>
      <c r="F364" s="1"/>
    </row>
    <row r="365" spans="3:6" x14ac:dyDescent="0.25">
      <c r="C365" s="1"/>
      <c r="F365" s="1"/>
    </row>
    <row r="366" spans="3:6" x14ac:dyDescent="0.25">
      <c r="C366" s="1"/>
      <c r="F366" s="1"/>
    </row>
    <row r="367" spans="3:6" x14ac:dyDescent="0.25">
      <c r="C367" s="1"/>
      <c r="F367" s="1"/>
    </row>
    <row r="368" spans="3:6" x14ac:dyDescent="0.25">
      <c r="C368" s="1"/>
      <c r="F368" s="1"/>
    </row>
    <row r="369" spans="3:6" x14ac:dyDescent="0.25">
      <c r="C369" s="1"/>
      <c r="F369" s="1"/>
    </row>
    <row r="370" spans="3:6" x14ac:dyDescent="0.25">
      <c r="C370" s="1"/>
      <c r="F370" s="1"/>
    </row>
    <row r="371" spans="3:6" x14ac:dyDescent="0.25">
      <c r="C371" s="1"/>
      <c r="F371" s="1"/>
    </row>
    <row r="372" spans="3:6" x14ac:dyDescent="0.25">
      <c r="C372" s="1"/>
      <c r="F372" s="1"/>
    </row>
    <row r="373" spans="3:6" x14ac:dyDescent="0.25">
      <c r="C373" s="1"/>
      <c r="F373" s="1"/>
    </row>
    <row r="374" spans="3:6" x14ac:dyDescent="0.25">
      <c r="C374" s="1"/>
      <c r="F374" s="1"/>
    </row>
    <row r="375" spans="3:6" x14ac:dyDescent="0.25">
      <c r="C375" s="1"/>
      <c r="F375" s="1"/>
    </row>
    <row r="376" spans="3:6" x14ac:dyDescent="0.25">
      <c r="C376" s="1"/>
      <c r="F376" s="1"/>
    </row>
    <row r="377" spans="3:6" x14ac:dyDescent="0.25">
      <c r="C377" s="1"/>
      <c r="F377" s="1"/>
    </row>
    <row r="378" spans="3:6" x14ac:dyDescent="0.25">
      <c r="C378" s="1"/>
      <c r="F378" s="1"/>
    </row>
    <row r="379" spans="3:6" x14ac:dyDescent="0.25">
      <c r="C379" s="1"/>
      <c r="F379" s="1"/>
    </row>
    <row r="380" spans="3:6" x14ac:dyDescent="0.25">
      <c r="C380" s="1"/>
      <c r="F380" s="1"/>
    </row>
    <row r="381" spans="3:6" x14ac:dyDescent="0.25">
      <c r="C381" s="1"/>
      <c r="F381" s="1"/>
    </row>
    <row r="382" spans="3:6" x14ac:dyDescent="0.25">
      <c r="C382" s="1"/>
      <c r="F382" s="1"/>
    </row>
    <row r="383" spans="3:6" x14ac:dyDescent="0.25">
      <c r="C383" s="1"/>
      <c r="F383" s="1"/>
    </row>
    <row r="384" spans="3:6" x14ac:dyDescent="0.25">
      <c r="C384" s="1"/>
      <c r="F384" s="1"/>
    </row>
    <row r="385" spans="3:6" x14ac:dyDescent="0.25">
      <c r="C385" s="1"/>
      <c r="F385" s="1"/>
    </row>
    <row r="386" spans="3:6" x14ac:dyDescent="0.25">
      <c r="C386" s="1"/>
      <c r="F386" s="1"/>
    </row>
    <row r="387" spans="3:6" x14ac:dyDescent="0.25">
      <c r="C387" s="1"/>
      <c r="F387" s="1"/>
    </row>
    <row r="388" spans="3:6" x14ac:dyDescent="0.25">
      <c r="C388" s="1"/>
      <c r="F388" s="1"/>
    </row>
    <row r="389" spans="3:6" x14ac:dyDescent="0.25">
      <c r="C389" s="1"/>
      <c r="F389" s="1"/>
    </row>
    <row r="390" spans="3:6" x14ac:dyDescent="0.25">
      <c r="C390" s="1"/>
      <c r="F390" s="1"/>
    </row>
    <row r="391" spans="3:6" x14ac:dyDescent="0.25">
      <c r="C391" s="1"/>
      <c r="F391" s="1"/>
    </row>
    <row r="392" spans="3:6" x14ac:dyDescent="0.25">
      <c r="C392" s="1"/>
      <c r="F392" s="1"/>
    </row>
    <row r="393" spans="3:6" x14ac:dyDescent="0.25">
      <c r="C393" s="1"/>
      <c r="F393" s="1"/>
    </row>
    <row r="394" spans="3:6" x14ac:dyDescent="0.25">
      <c r="C394" s="1"/>
      <c r="F394" s="1"/>
    </row>
    <row r="395" spans="3:6" x14ac:dyDescent="0.25">
      <c r="C395" s="1"/>
      <c r="F395" s="1"/>
    </row>
    <row r="396" spans="3:6" x14ac:dyDescent="0.25">
      <c r="C396" s="1"/>
      <c r="F396" s="1"/>
    </row>
    <row r="397" spans="3:6" x14ac:dyDescent="0.25">
      <c r="C397" s="1"/>
      <c r="F397" s="1"/>
    </row>
    <row r="398" spans="3:6" x14ac:dyDescent="0.25">
      <c r="C398" s="1"/>
      <c r="F398" s="1"/>
    </row>
    <row r="399" spans="3:6" x14ac:dyDescent="0.25">
      <c r="C399" s="1"/>
      <c r="F399" s="1"/>
    </row>
    <row r="400" spans="3:6" x14ac:dyDescent="0.25">
      <c r="C400" s="1"/>
      <c r="F400" s="1"/>
    </row>
    <row r="401" spans="3:6" x14ac:dyDescent="0.25">
      <c r="C401" s="1"/>
      <c r="F401" s="1"/>
    </row>
    <row r="402" spans="3:6" x14ac:dyDescent="0.25">
      <c r="C402" s="1"/>
      <c r="F402" s="1"/>
    </row>
    <row r="403" spans="3:6" x14ac:dyDescent="0.25">
      <c r="C403" s="1"/>
      <c r="F403" s="1"/>
    </row>
    <row r="404" spans="3:6" x14ac:dyDescent="0.25">
      <c r="C404" s="1"/>
      <c r="F404" s="1"/>
    </row>
    <row r="405" spans="3:6" x14ac:dyDescent="0.25">
      <c r="C405" s="1"/>
      <c r="F405" s="1"/>
    </row>
    <row r="406" spans="3:6" x14ac:dyDescent="0.25">
      <c r="C406" s="1"/>
      <c r="F406" s="1"/>
    </row>
    <row r="407" spans="3:6" x14ac:dyDescent="0.25">
      <c r="C407" s="1"/>
      <c r="F407" s="1"/>
    </row>
    <row r="408" spans="3:6" x14ac:dyDescent="0.25">
      <c r="C408" s="1"/>
      <c r="F408" s="1"/>
    </row>
    <row r="409" spans="3:6" x14ac:dyDescent="0.25">
      <c r="C409" s="1"/>
      <c r="F409" s="1"/>
    </row>
    <row r="410" spans="3:6" x14ac:dyDescent="0.25">
      <c r="C410" s="1"/>
      <c r="F410" s="1"/>
    </row>
    <row r="411" spans="3:6" x14ac:dyDescent="0.25">
      <c r="C411" s="1"/>
      <c r="F411" s="1"/>
    </row>
    <row r="412" spans="3:6" x14ac:dyDescent="0.25">
      <c r="C412" s="1"/>
      <c r="F412" s="1"/>
    </row>
    <row r="413" spans="3:6" x14ac:dyDescent="0.25">
      <c r="C413" s="1"/>
      <c r="F413" s="1"/>
    </row>
    <row r="414" spans="3:6" x14ac:dyDescent="0.25">
      <c r="C414" s="1"/>
      <c r="F414" s="1"/>
    </row>
    <row r="415" spans="3:6" x14ac:dyDescent="0.25">
      <c r="C415" s="1"/>
      <c r="F415" s="1"/>
    </row>
    <row r="416" spans="3:6" x14ac:dyDescent="0.25">
      <c r="C416" s="1"/>
      <c r="F416" s="1"/>
    </row>
    <row r="417" spans="3:6" x14ac:dyDescent="0.25">
      <c r="C417" s="1"/>
      <c r="F417" s="1"/>
    </row>
    <row r="418" spans="3:6" x14ac:dyDescent="0.25">
      <c r="C418" s="1"/>
      <c r="F418" s="1"/>
    </row>
    <row r="419" spans="3:6" x14ac:dyDescent="0.25">
      <c r="C419" s="1"/>
      <c r="F419" s="1"/>
    </row>
    <row r="420" spans="3:6" x14ac:dyDescent="0.25">
      <c r="C420" s="1"/>
      <c r="F420" s="1"/>
    </row>
    <row r="421" spans="3:6" x14ac:dyDescent="0.25">
      <c r="C421" s="1"/>
      <c r="F421" s="1"/>
    </row>
    <row r="422" spans="3:6" x14ac:dyDescent="0.25">
      <c r="C422" s="1"/>
      <c r="F422" s="1"/>
    </row>
    <row r="423" spans="3:6" x14ac:dyDescent="0.25">
      <c r="C423" s="1"/>
      <c r="F423" s="1"/>
    </row>
    <row r="424" spans="3:6" x14ac:dyDescent="0.25">
      <c r="C424" s="1"/>
      <c r="F424" s="1"/>
    </row>
    <row r="425" spans="3:6" x14ac:dyDescent="0.25">
      <c r="C425" s="1"/>
      <c r="F425" s="1"/>
    </row>
    <row r="426" spans="3:6" x14ac:dyDescent="0.25">
      <c r="C426" s="1"/>
      <c r="F426" s="1"/>
    </row>
    <row r="427" spans="3:6" x14ac:dyDescent="0.25">
      <c r="C427" s="1"/>
      <c r="F427" s="1"/>
    </row>
    <row r="428" spans="3:6" x14ac:dyDescent="0.25">
      <c r="C428" s="1"/>
      <c r="F428" s="1"/>
    </row>
    <row r="429" spans="3:6" x14ac:dyDescent="0.25">
      <c r="C429" s="1"/>
      <c r="F429" s="1"/>
    </row>
    <row r="430" spans="3:6" x14ac:dyDescent="0.25">
      <c r="C430" s="1"/>
      <c r="F430" s="1"/>
    </row>
    <row r="431" spans="3:6" x14ac:dyDescent="0.25">
      <c r="C431" s="1"/>
      <c r="F431" s="1"/>
    </row>
    <row r="432" spans="3:6" x14ac:dyDescent="0.25">
      <c r="C432" s="1"/>
      <c r="F432" s="1"/>
    </row>
    <row r="433" spans="3:6" x14ac:dyDescent="0.25">
      <c r="C433" s="1"/>
      <c r="F433" s="1"/>
    </row>
    <row r="434" spans="3:6" x14ac:dyDescent="0.25">
      <c r="C434" s="1"/>
      <c r="F434" s="1"/>
    </row>
    <row r="435" spans="3:6" x14ac:dyDescent="0.25">
      <c r="C435" s="1"/>
      <c r="F435" s="1"/>
    </row>
    <row r="436" spans="3:6" x14ac:dyDescent="0.25">
      <c r="C436" s="1"/>
      <c r="F436" s="1"/>
    </row>
    <row r="437" spans="3:6" x14ac:dyDescent="0.25">
      <c r="C437" s="1"/>
      <c r="F437" s="1"/>
    </row>
    <row r="438" spans="3:6" x14ac:dyDescent="0.25">
      <c r="C438" s="1"/>
      <c r="F438" s="1"/>
    </row>
    <row r="439" spans="3:6" x14ac:dyDescent="0.25">
      <c r="C439" s="1"/>
      <c r="F439" s="1"/>
    </row>
    <row r="440" spans="3:6" x14ac:dyDescent="0.25">
      <c r="C440" s="1"/>
      <c r="F440" s="1"/>
    </row>
    <row r="441" spans="3:6" x14ac:dyDescent="0.25">
      <c r="C441" s="1"/>
      <c r="F441" s="1"/>
    </row>
    <row r="442" spans="3:6" x14ac:dyDescent="0.25">
      <c r="C442" s="1"/>
      <c r="F442" s="1"/>
    </row>
    <row r="443" spans="3:6" x14ac:dyDescent="0.25">
      <c r="C443" s="1"/>
      <c r="F443" s="1"/>
    </row>
    <row r="444" spans="3:6" x14ac:dyDescent="0.25">
      <c r="C444" s="1"/>
      <c r="F444" s="1"/>
    </row>
    <row r="445" spans="3:6" x14ac:dyDescent="0.25">
      <c r="C445" s="1"/>
      <c r="F445" s="1"/>
    </row>
    <row r="446" spans="3:6" x14ac:dyDescent="0.25">
      <c r="C446" s="1"/>
      <c r="F446" s="1"/>
    </row>
    <row r="447" spans="3:6" x14ac:dyDescent="0.25">
      <c r="C447" s="1"/>
      <c r="F447" s="1"/>
    </row>
    <row r="448" spans="3:6" x14ac:dyDescent="0.25">
      <c r="C448" s="1"/>
      <c r="F448" s="1"/>
    </row>
    <row r="449" spans="3:6" x14ac:dyDescent="0.25">
      <c r="C449" s="1"/>
      <c r="F449" s="1"/>
    </row>
    <row r="450" spans="3:6" x14ac:dyDescent="0.25">
      <c r="C450" s="1"/>
      <c r="F450" s="1"/>
    </row>
    <row r="451" spans="3:6" x14ac:dyDescent="0.25">
      <c r="C451" s="1"/>
      <c r="F451" s="1"/>
    </row>
    <row r="452" spans="3:6" x14ac:dyDescent="0.25">
      <c r="C452" s="1"/>
      <c r="F452" s="1"/>
    </row>
    <row r="453" spans="3:6" x14ac:dyDescent="0.25">
      <c r="C453" s="1"/>
      <c r="F453" s="1"/>
    </row>
    <row r="454" spans="3:6" x14ac:dyDescent="0.25">
      <c r="C454" s="1"/>
      <c r="F454" s="1"/>
    </row>
    <row r="455" spans="3:6" x14ac:dyDescent="0.25">
      <c r="C455" s="1"/>
      <c r="F455" s="1"/>
    </row>
    <row r="456" spans="3:6" x14ac:dyDescent="0.25">
      <c r="C456" s="1"/>
      <c r="F456" s="1"/>
    </row>
    <row r="457" spans="3:6" x14ac:dyDescent="0.25">
      <c r="C457" s="1"/>
      <c r="F457" s="1"/>
    </row>
    <row r="458" spans="3:6" x14ac:dyDescent="0.25">
      <c r="C458" s="1"/>
      <c r="F458" s="1"/>
    </row>
    <row r="459" spans="3:6" x14ac:dyDescent="0.25">
      <c r="C459" s="1"/>
      <c r="F459" s="1"/>
    </row>
    <row r="460" spans="3:6" x14ac:dyDescent="0.25">
      <c r="C460" s="1"/>
      <c r="F460" s="1"/>
    </row>
    <row r="461" spans="3:6" x14ac:dyDescent="0.25">
      <c r="C461" s="1"/>
      <c r="F461" s="1"/>
    </row>
    <row r="462" spans="3:6" x14ac:dyDescent="0.25">
      <c r="C462" s="1"/>
      <c r="F462" s="1"/>
    </row>
    <row r="463" spans="3:6" x14ac:dyDescent="0.25">
      <c r="C463" s="1"/>
      <c r="F463" s="1"/>
    </row>
    <row r="464" spans="3:6" x14ac:dyDescent="0.25">
      <c r="C464" s="1"/>
      <c r="F464" s="1"/>
    </row>
    <row r="465" spans="3:6" x14ac:dyDescent="0.25">
      <c r="C465" s="1"/>
      <c r="F465" s="1"/>
    </row>
    <row r="466" spans="3:6" x14ac:dyDescent="0.25">
      <c r="C466" s="1"/>
      <c r="F466" s="1"/>
    </row>
    <row r="467" spans="3:6" x14ac:dyDescent="0.25">
      <c r="C467" s="1"/>
      <c r="F467" s="1"/>
    </row>
    <row r="468" spans="3:6" x14ac:dyDescent="0.25">
      <c r="C468" s="1"/>
      <c r="F468" s="1"/>
    </row>
    <row r="469" spans="3:6" x14ac:dyDescent="0.25">
      <c r="C469" s="1"/>
      <c r="F469" s="1"/>
    </row>
    <row r="470" spans="3:6" x14ac:dyDescent="0.25">
      <c r="C470" s="1"/>
      <c r="F470" s="1"/>
    </row>
    <row r="471" spans="3:6" x14ac:dyDescent="0.25">
      <c r="C471" s="1"/>
      <c r="F471" s="1"/>
    </row>
    <row r="472" spans="3:6" x14ac:dyDescent="0.25">
      <c r="C472" s="1"/>
      <c r="F472" s="1"/>
    </row>
    <row r="473" spans="3:6" x14ac:dyDescent="0.25">
      <c r="C473" s="1"/>
      <c r="F473" s="1"/>
    </row>
    <row r="474" spans="3:6" x14ac:dyDescent="0.25">
      <c r="C474" s="1"/>
      <c r="F474" s="1"/>
    </row>
    <row r="475" spans="3:6" x14ac:dyDescent="0.25">
      <c r="C475" s="1"/>
      <c r="F475" s="1"/>
    </row>
    <row r="476" spans="3:6" x14ac:dyDescent="0.25">
      <c r="C476" s="1"/>
      <c r="F476" s="1"/>
    </row>
    <row r="477" spans="3:6" x14ac:dyDescent="0.25">
      <c r="C477" s="1"/>
      <c r="F477" s="1"/>
    </row>
    <row r="478" spans="3:6" x14ac:dyDescent="0.25">
      <c r="C478" s="1"/>
      <c r="F478" s="1"/>
    </row>
    <row r="479" spans="3:6" x14ac:dyDescent="0.25">
      <c r="C479" s="1"/>
      <c r="F479" s="1"/>
    </row>
    <row r="480" spans="3:6" x14ac:dyDescent="0.25">
      <c r="C480" s="1"/>
      <c r="F480" s="1"/>
    </row>
    <row r="481" spans="3:6" x14ac:dyDescent="0.25">
      <c r="C481" s="1"/>
      <c r="F481" s="1"/>
    </row>
    <row r="482" spans="3:6" x14ac:dyDescent="0.25">
      <c r="C482" s="1"/>
      <c r="F482" s="1"/>
    </row>
    <row r="483" spans="3:6" x14ac:dyDescent="0.25">
      <c r="C483" s="1"/>
      <c r="F483" s="1"/>
    </row>
    <row r="484" spans="3:6" x14ac:dyDescent="0.25">
      <c r="C484" s="1"/>
      <c r="F484" s="1"/>
    </row>
    <row r="485" spans="3:6" x14ac:dyDescent="0.25">
      <c r="C485" s="1"/>
      <c r="F485" s="1"/>
    </row>
    <row r="486" spans="3:6" x14ac:dyDescent="0.25">
      <c r="C486" s="1"/>
      <c r="F486" s="1"/>
    </row>
    <row r="487" spans="3:6" x14ac:dyDescent="0.25">
      <c r="C487" s="1"/>
      <c r="F487" s="1"/>
    </row>
    <row r="488" spans="3:6" x14ac:dyDescent="0.25">
      <c r="C488" s="1"/>
      <c r="F488" s="1"/>
    </row>
    <row r="489" spans="3:6" x14ac:dyDescent="0.25">
      <c r="C489" s="1"/>
      <c r="F489" s="1"/>
    </row>
    <row r="490" spans="3:6" x14ac:dyDescent="0.25">
      <c r="C490" s="1"/>
      <c r="F490" s="1"/>
    </row>
    <row r="491" spans="3:6" x14ac:dyDescent="0.25">
      <c r="C491" s="1"/>
      <c r="F491" s="1"/>
    </row>
    <row r="492" spans="3:6" x14ac:dyDescent="0.25">
      <c r="C492" s="1"/>
      <c r="F492" s="1"/>
    </row>
    <row r="493" spans="3:6" x14ac:dyDescent="0.25">
      <c r="C493" s="1"/>
      <c r="F493" s="1"/>
    </row>
    <row r="494" spans="3:6" x14ac:dyDescent="0.25">
      <c r="C494" s="1"/>
      <c r="F494" s="1"/>
    </row>
    <row r="495" spans="3:6" x14ac:dyDescent="0.25">
      <c r="C495" s="1"/>
      <c r="F495" s="1"/>
    </row>
    <row r="496" spans="3:6" x14ac:dyDescent="0.25">
      <c r="C496" s="1"/>
      <c r="F496" s="1"/>
    </row>
    <row r="497" spans="3:6" x14ac:dyDescent="0.25">
      <c r="C497" s="1"/>
      <c r="F497" s="1"/>
    </row>
    <row r="498" spans="3:6" x14ac:dyDescent="0.25">
      <c r="C498" s="1"/>
      <c r="F498" s="1"/>
    </row>
    <row r="499" spans="3:6" x14ac:dyDescent="0.25">
      <c r="C499" s="1"/>
      <c r="F499" s="1"/>
    </row>
    <row r="500" spans="3:6" x14ac:dyDescent="0.25">
      <c r="C500" s="1"/>
      <c r="F500" s="1"/>
    </row>
    <row r="501" spans="3:6" x14ac:dyDescent="0.25">
      <c r="C501" s="1"/>
      <c r="F501" s="1"/>
    </row>
    <row r="502" spans="3:6" x14ac:dyDescent="0.25">
      <c r="C502" s="1"/>
      <c r="F502" s="1"/>
    </row>
    <row r="503" spans="3:6" x14ac:dyDescent="0.25">
      <c r="C503" s="1"/>
      <c r="F503" s="1"/>
    </row>
    <row r="504" spans="3:6" x14ac:dyDescent="0.25">
      <c r="C504" s="1"/>
      <c r="F504" s="1"/>
    </row>
    <row r="505" spans="3:6" x14ac:dyDescent="0.25">
      <c r="C505" s="1"/>
      <c r="F505" s="1"/>
    </row>
    <row r="506" spans="3:6" x14ac:dyDescent="0.25">
      <c r="C506" s="1"/>
      <c r="F506" s="1"/>
    </row>
    <row r="507" spans="3:6" x14ac:dyDescent="0.25">
      <c r="C507" s="1"/>
      <c r="F507" s="1"/>
    </row>
    <row r="508" spans="3:6" x14ac:dyDescent="0.25">
      <c r="C508" s="1"/>
      <c r="F508" s="1"/>
    </row>
    <row r="509" spans="3:6" x14ac:dyDescent="0.25">
      <c r="C509" s="1"/>
      <c r="F509" s="1"/>
    </row>
    <row r="510" spans="3:6" x14ac:dyDescent="0.25">
      <c r="C510" s="1"/>
      <c r="F510" s="1"/>
    </row>
    <row r="511" spans="3:6" x14ac:dyDescent="0.25">
      <c r="C511" s="1"/>
      <c r="F511" s="1"/>
    </row>
    <row r="512" spans="3:6" x14ac:dyDescent="0.25">
      <c r="C512" s="1"/>
      <c r="F512" s="1"/>
    </row>
    <row r="513" spans="3:6" x14ac:dyDescent="0.25">
      <c r="C513" s="1"/>
      <c r="F513" s="1"/>
    </row>
    <row r="514" spans="3:6" x14ac:dyDescent="0.25">
      <c r="C514" s="1"/>
      <c r="F514" s="1"/>
    </row>
    <row r="515" spans="3:6" x14ac:dyDescent="0.25">
      <c r="C515" s="1"/>
      <c r="F515" s="1"/>
    </row>
    <row r="516" spans="3:6" x14ac:dyDescent="0.25">
      <c r="C516" s="1"/>
      <c r="F516" s="1"/>
    </row>
    <row r="517" spans="3:6" x14ac:dyDescent="0.25">
      <c r="C517" s="1"/>
      <c r="F517" s="1"/>
    </row>
    <row r="518" spans="3:6" x14ac:dyDescent="0.25">
      <c r="C518" s="1"/>
      <c r="F518" s="1"/>
    </row>
    <row r="519" spans="3:6" x14ac:dyDescent="0.25">
      <c r="C519" s="1"/>
      <c r="F519" s="1"/>
    </row>
    <row r="520" spans="3:6" x14ac:dyDescent="0.25">
      <c r="C520" s="1"/>
      <c r="F520" s="1"/>
    </row>
    <row r="521" spans="3:6" x14ac:dyDescent="0.25">
      <c r="C521" s="1"/>
      <c r="F521" s="1"/>
    </row>
    <row r="522" spans="3:6" x14ac:dyDescent="0.25">
      <c r="C522" s="1"/>
      <c r="F522" s="1"/>
    </row>
    <row r="523" spans="3:6" x14ac:dyDescent="0.25">
      <c r="C523" s="1"/>
      <c r="F523" s="1"/>
    </row>
    <row r="524" spans="3:6" x14ac:dyDescent="0.25">
      <c r="C524" s="1"/>
      <c r="F524" s="1"/>
    </row>
    <row r="525" spans="3:6" x14ac:dyDescent="0.25">
      <c r="C525" s="1"/>
      <c r="F525" s="1"/>
    </row>
    <row r="526" spans="3:6" x14ac:dyDescent="0.25">
      <c r="C526" s="1"/>
      <c r="F526" s="1"/>
    </row>
    <row r="527" spans="3:6" x14ac:dyDescent="0.25">
      <c r="C527" s="1"/>
      <c r="F527" s="1"/>
    </row>
    <row r="528" spans="3:6" x14ac:dyDescent="0.25">
      <c r="C528" s="1"/>
      <c r="F528" s="1"/>
    </row>
    <row r="529" spans="3:6" x14ac:dyDescent="0.25">
      <c r="C529" s="1"/>
      <c r="F529" s="1"/>
    </row>
    <row r="530" spans="3:6" x14ac:dyDescent="0.25">
      <c r="C530" s="1"/>
      <c r="F530" s="1"/>
    </row>
    <row r="531" spans="3:6" x14ac:dyDescent="0.25">
      <c r="C531" s="1"/>
      <c r="F531" s="1"/>
    </row>
    <row r="532" spans="3:6" x14ac:dyDescent="0.25">
      <c r="C532" s="1"/>
      <c r="F532" s="1"/>
    </row>
    <row r="533" spans="3:6" x14ac:dyDescent="0.25">
      <c r="C533" s="1"/>
      <c r="F533" s="1"/>
    </row>
    <row r="534" spans="3:6" x14ac:dyDescent="0.25">
      <c r="C534" s="1"/>
      <c r="F534" s="1"/>
    </row>
    <row r="535" spans="3:6" x14ac:dyDescent="0.25">
      <c r="C535" s="1"/>
      <c r="F535" s="1"/>
    </row>
    <row r="536" spans="3:6" x14ac:dyDescent="0.25">
      <c r="C536" s="1"/>
      <c r="F536" s="1"/>
    </row>
    <row r="537" spans="3:6" x14ac:dyDescent="0.25">
      <c r="C537" s="1"/>
      <c r="F537" s="1"/>
    </row>
    <row r="538" spans="3:6" x14ac:dyDescent="0.25">
      <c r="C538" s="1"/>
      <c r="F538" s="1"/>
    </row>
    <row r="539" spans="3:6" x14ac:dyDescent="0.25">
      <c r="C539" s="1"/>
      <c r="F539" s="1"/>
    </row>
    <row r="540" spans="3:6" x14ac:dyDescent="0.25">
      <c r="C540" s="1"/>
      <c r="F540" s="1"/>
    </row>
    <row r="541" spans="3:6" x14ac:dyDescent="0.25">
      <c r="C541" s="1"/>
      <c r="F541" s="1"/>
    </row>
    <row r="542" spans="3:6" x14ac:dyDescent="0.25">
      <c r="C542" s="1"/>
      <c r="F542" s="1"/>
    </row>
    <row r="543" spans="3:6" x14ac:dyDescent="0.25">
      <c r="C543" s="1"/>
      <c r="F543" s="1"/>
    </row>
    <row r="544" spans="3:6" x14ac:dyDescent="0.25">
      <c r="C544" s="1"/>
      <c r="F544" s="1"/>
    </row>
    <row r="545" spans="3:6" x14ac:dyDescent="0.25">
      <c r="C545" s="1"/>
      <c r="F545" s="1"/>
    </row>
    <row r="546" spans="3:6" x14ac:dyDescent="0.25">
      <c r="C546" s="1"/>
      <c r="F546" s="1"/>
    </row>
    <row r="547" spans="3:6" x14ac:dyDescent="0.25">
      <c r="C547" s="1"/>
      <c r="F547" s="1"/>
    </row>
    <row r="548" spans="3:6" x14ac:dyDescent="0.25">
      <c r="C548" s="1"/>
      <c r="F548" s="1"/>
    </row>
    <row r="549" spans="3:6" x14ac:dyDescent="0.25">
      <c r="C549" s="1"/>
      <c r="F549" s="1"/>
    </row>
    <row r="550" spans="3:6" x14ac:dyDescent="0.25">
      <c r="C550" s="1"/>
      <c r="F550" s="1"/>
    </row>
    <row r="551" spans="3:6" x14ac:dyDescent="0.25">
      <c r="C551" s="1"/>
      <c r="F551" s="1"/>
    </row>
    <row r="552" spans="3:6" x14ac:dyDescent="0.25">
      <c r="C552" s="1"/>
      <c r="F552" s="1"/>
    </row>
    <row r="553" spans="3:6" x14ac:dyDescent="0.25">
      <c r="C553" s="1"/>
      <c r="F553" s="1"/>
    </row>
    <row r="554" spans="3:6" x14ac:dyDescent="0.25">
      <c r="C554" s="1"/>
      <c r="F554" s="1"/>
    </row>
    <row r="555" spans="3:6" x14ac:dyDescent="0.25">
      <c r="C555" s="1"/>
      <c r="F555" s="1"/>
    </row>
    <row r="556" spans="3:6" x14ac:dyDescent="0.25">
      <c r="C556" s="1"/>
      <c r="F556" s="1"/>
    </row>
    <row r="557" spans="3:6" x14ac:dyDescent="0.25">
      <c r="C557" s="1"/>
      <c r="F557" s="1"/>
    </row>
    <row r="558" spans="3:6" x14ac:dyDescent="0.25">
      <c r="C558" s="1"/>
      <c r="F558" s="1"/>
    </row>
    <row r="559" spans="3:6" x14ac:dyDescent="0.25">
      <c r="C559" s="1"/>
      <c r="F559" s="1"/>
    </row>
    <row r="560" spans="3:6" x14ac:dyDescent="0.25">
      <c r="C560" s="1"/>
      <c r="F560" s="1"/>
    </row>
    <row r="561" spans="3:6" x14ac:dyDescent="0.25">
      <c r="C561" s="1"/>
      <c r="F561" s="1"/>
    </row>
    <row r="562" spans="3:6" x14ac:dyDescent="0.25">
      <c r="C562" s="1"/>
      <c r="F562" s="1"/>
    </row>
    <row r="563" spans="3:6" x14ac:dyDescent="0.25">
      <c r="C563" s="1"/>
      <c r="F563" s="1"/>
    </row>
    <row r="564" spans="3:6" x14ac:dyDescent="0.25">
      <c r="C564" s="1"/>
      <c r="F564" s="1"/>
    </row>
    <row r="565" spans="3:6" x14ac:dyDescent="0.25">
      <c r="C565" s="1"/>
      <c r="F565" s="1"/>
    </row>
    <row r="566" spans="3:6" x14ac:dyDescent="0.25">
      <c r="C566" s="1"/>
      <c r="F566" s="1"/>
    </row>
    <row r="567" spans="3:6" x14ac:dyDescent="0.25">
      <c r="C567" s="1"/>
      <c r="F567" s="1"/>
    </row>
    <row r="568" spans="3:6" x14ac:dyDescent="0.25">
      <c r="C568" s="1"/>
      <c r="F568" s="1"/>
    </row>
    <row r="569" spans="3:6" x14ac:dyDescent="0.25">
      <c r="C569" s="1"/>
      <c r="F569" s="1"/>
    </row>
    <row r="570" spans="3:6" x14ac:dyDescent="0.25">
      <c r="C570" s="1"/>
      <c r="F570" s="1"/>
    </row>
    <row r="571" spans="3:6" x14ac:dyDescent="0.25">
      <c r="C571" s="1"/>
      <c r="F571" s="1"/>
    </row>
    <row r="572" spans="3:6" x14ac:dyDescent="0.25">
      <c r="C572" s="1"/>
      <c r="F572" s="1"/>
    </row>
    <row r="573" spans="3:6" x14ac:dyDescent="0.25">
      <c r="C573" s="1"/>
      <c r="F573" s="1"/>
    </row>
    <row r="574" spans="3:6" x14ac:dyDescent="0.25">
      <c r="C574" s="1"/>
      <c r="F574" s="1"/>
    </row>
    <row r="575" spans="3:6" x14ac:dyDescent="0.25">
      <c r="C575" s="1"/>
      <c r="F575" s="1"/>
    </row>
    <row r="576" spans="3:6" x14ac:dyDescent="0.25">
      <c r="C576" s="1"/>
      <c r="F576" s="1"/>
    </row>
    <row r="577" spans="3:6" x14ac:dyDescent="0.25">
      <c r="C577" s="1"/>
      <c r="F577" s="1"/>
    </row>
    <row r="578" spans="3:6" x14ac:dyDescent="0.25">
      <c r="C578" s="1"/>
      <c r="F578" s="1"/>
    </row>
    <row r="579" spans="3:6" x14ac:dyDescent="0.25">
      <c r="C579" s="1"/>
      <c r="F579" s="1"/>
    </row>
    <row r="580" spans="3:6" x14ac:dyDescent="0.25">
      <c r="C580" s="1"/>
      <c r="F580" s="1"/>
    </row>
    <row r="581" spans="3:6" x14ac:dyDescent="0.25">
      <c r="C581" s="1"/>
      <c r="F581" s="1"/>
    </row>
    <row r="582" spans="3:6" x14ac:dyDescent="0.25">
      <c r="C582" s="1"/>
      <c r="F582" s="1"/>
    </row>
    <row r="583" spans="3:6" x14ac:dyDescent="0.25">
      <c r="C583" s="1"/>
      <c r="F583" s="1"/>
    </row>
    <row r="584" spans="3:6" x14ac:dyDescent="0.25">
      <c r="C584" s="1"/>
      <c r="F584" s="1"/>
    </row>
    <row r="585" spans="3:6" x14ac:dyDescent="0.25">
      <c r="C585" s="1"/>
      <c r="F585" s="1"/>
    </row>
    <row r="586" spans="3:6" x14ac:dyDescent="0.25">
      <c r="C586" s="1"/>
      <c r="F586" s="1"/>
    </row>
    <row r="587" spans="3:6" x14ac:dyDescent="0.25">
      <c r="C587" s="1"/>
      <c r="F587" s="1"/>
    </row>
    <row r="588" spans="3:6" x14ac:dyDescent="0.25">
      <c r="C588" s="1"/>
      <c r="F588" s="1"/>
    </row>
    <row r="589" spans="3:6" x14ac:dyDescent="0.25">
      <c r="C589" s="1"/>
      <c r="F589" s="1"/>
    </row>
    <row r="590" spans="3:6" x14ac:dyDescent="0.25">
      <c r="C590" s="1"/>
      <c r="F590" s="1"/>
    </row>
    <row r="591" spans="3:6" x14ac:dyDescent="0.25">
      <c r="C591" s="1"/>
      <c r="F591" s="1"/>
    </row>
    <row r="592" spans="3:6" x14ac:dyDescent="0.25">
      <c r="C592" s="1"/>
      <c r="F592" s="1"/>
    </row>
    <row r="593" spans="3:6" x14ac:dyDescent="0.25">
      <c r="C593" s="1"/>
      <c r="F593" s="1"/>
    </row>
    <row r="594" spans="3:6" x14ac:dyDescent="0.25">
      <c r="C594" s="1"/>
      <c r="F594" s="1"/>
    </row>
    <row r="595" spans="3:6" x14ac:dyDescent="0.25">
      <c r="C595" s="1"/>
      <c r="F595" s="1"/>
    </row>
    <row r="596" spans="3:6" x14ac:dyDescent="0.25">
      <c r="C596" s="1"/>
      <c r="F596" s="1"/>
    </row>
    <row r="597" spans="3:6" x14ac:dyDescent="0.25">
      <c r="C597" s="1"/>
      <c r="F597" s="1"/>
    </row>
    <row r="598" spans="3:6" x14ac:dyDescent="0.25">
      <c r="C598" s="1"/>
      <c r="F598" s="1"/>
    </row>
    <row r="599" spans="3:6" x14ac:dyDescent="0.25">
      <c r="C599" s="1"/>
      <c r="F599" s="1"/>
    </row>
    <row r="600" spans="3:6" x14ac:dyDescent="0.25">
      <c r="C600" s="1"/>
      <c r="F600" s="1"/>
    </row>
    <row r="601" spans="3:6" x14ac:dyDescent="0.25">
      <c r="C601" s="1"/>
      <c r="F601" s="1"/>
    </row>
    <row r="602" spans="3:6" x14ac:dyDescent="0.25">
      <c r="C602" s="1"/>
      <c r="F602" s="1"/>
    </row>
    <row r="603" spans="3:6" x14ac:dyDescent="0.25">
      <c r="C603" s="1"/>
      <c r="F603" s="1"/>
    </row>
    <row r="604" spans="3:6" x14ac:dyDescent="0.25">
      <c r="C604" s="1"/>
      <c r="F604" s="1"/>
    </row>
    <row r="605" spans="3:6" x14ac:dyDescent="0.25">
      <c r="C605" s="1"/>
      <c r="F605" s="1"/>
    </row>
    <row r="606" spans="3:6" x14ac:dyDescent="0.25">
      <c r="C606" s="1"/>
      <c r="F606" s="1"/>
    </row>
    <row r="607" spans="3:6" x14ac:dyDescent="0.25">
      <c r="C607" s="1"/>
      <c r="F607" s="1"/>
    </row>
    <row r="608" spans="3:6" x14ac:dyDescent="0.25">
      <c r="C608" s="1"/>
      <c r="F608" s="1"/>
    </row>
    <row r="609" spans="3:6" x14ac:dyDescent="0.25">
      <c r="C609" s="1"/>
      <c r="F609" s="1"/>
    </row>
    <row r="610" spans="3:6" x14ac:dyDescent="0.25">
      <c r="C610" s="1"/>
      <c r="F610" s="1"/>
    </row>
    <row r="611" spans="3:6" x14ac:dyDescent="0.25">
      <c r="C611" s="1"/>
      <c r="F611" s="1"/>
    </row>
    <row r="612" spans="3:6" x14ac:dyDescent="0.25">
      <c r="C612" s="1"/>
      <c r="F612" s="1"/>
    </row>
    <row r="613" spans="3:6" x14ac:dyDescent="0.25">
      <c r="C613" s="1"/>
      <c r="F613" s="1"/>
    </row>
    <row r="614" spans="3:6" x14ac:dyDescent="0.25">
      <c r="C614" s="1"/>
      <c r="F614" s="1"/>
    </row>
    <row r="615" spans="3:6" x14ac:dyDescent="0.25">
      <c r="C615" s="1"/>
      <c r="F615" s="1"/>
    </row>
    <row r="616" spans="3:6" x14ac:dyDescent="0.25">
      <c r="C616" s="1"/>
      <c r="F616" s="1"/>
    </row>
    <row r="617" spans="3:6" x14ac:dyDescent="0.25">
      <c r="C617" s="1"/>
      <c r="F617" s="1"/>
    </row>
    <row r="618" spans="3:6" x14ac:dyDescent="0.25">
      <c r="C618" s="1"/>
      <c r="F618" s="1"/>
    </row>
    <row r="619" spans="3:6" x14ac:dyDescent="0.25">
      <c r="C619" s="1"/>
      <c r="F619" s="1"/>
    </row>
    <row r="620" spans="3:6" x14ac:dyDescent="0.25">
      <c r="C620" s="1"/>
      <c r="F620" s="1"/>
    </row>
    <row r="621" spans="3:6" x14ac:dyDescent="0.25">
      <c r="C621" s="1"/>
      <c r="F621" s="1"/>
    </row>
    <row r="622" spans="3:6" x14ac:dyDescent="0.25">
      <c r="C622" s="1"/>
      <c r="F622" s="1"/>
    </row>
    <row r="623" spans="3:6" x14ac:dyDescent="0.25">
      <c r="C623" s="1"/>
      <c r="F623" s="1"/>
    </row>
    <row r="624" spans="3:6" x14ac:dyDescent="0.25">
      <c r="C624" s="1"/>
      <c r="F624" s="1"/>
    </row>
    <row r="625" spans="3:6" x14ac:dyDescent="0.25">
      <c r="C625" s="1"/>
      <c r="F625" s="1"/>
    </row>
    <row r="626" spans="3:6" x14ac:dyDescent="0.25">
      <c r="C626" s="1"/>
      <c r="F626" s="1"/>
    </row>
    <row r="627" spans="3:6" x14ac:dyDescent="0.25">
      <c r="C627" s="1"/>
      <c r="F627" s="1"/>
    </row>
    <row r="628" spans="3:6" x14ac:dyDescent="0.25">
      <c r="C628" s="1"/>
      <c r="F628" s="1"/>
    </row>
    <row r="629" spans="3:6" x14ac:dyDescent="0.25">
      <c r="C629" s="1"/>
      <c r="F629" s="1"/>
    </row>
    <row r="630" spans="3:6" x14ac:dyDescent="0.25">
      <c r="C630" s="1"/>
      <c r="F630" s="1"/>
    </row>
    <row r="631" spans="3:6" x14ac:dyDescent="0.25">
      <c r="C631" s="1"/>
      <c r="F631" s="1"/>
    </row>
    <row r="632" spans="3:6" x14ac:dyDescent="0.25">
      <c r="C632" s="1"/>
      <c r="F632" s="1"/>
    </row>
    <row r="633" spans="3:6" x14ac:dyDescent="0.25">
      <c r="C633" s="1"/>
      <c r="F633" s="1"/>
    </row>
    <row r="634" spans="3:6" x14ac:dyDescent="0.25">
      <c r="C634" s="1"/>
      <c r="F634" s="1"/>
    </row>
    <row r="635" spans="3:6" x14ac:dyDescent="0.25">
      <c r="C635" s="1"/>
      <c r="F635" s="1"/>
    </row>
    <row r="636" spans="3:6" x14ac:dyDescent="0.25">
      <c r="C636" s="1"/>
      <c r="F636" s="1"/>
    </row>
    <row r="637" spans="3:6" x14ac:dyDescent="0.25">
      <c r="C637" s="1"/>
      <c r="F637" s="1"/>
    </row>
    <row r="638" spans="3:6" x14ac:dyDescent="0.25">
      <c r="C638" s="1"/>
      <c r="F638" s="1"/>
    </row>
    <row r="639" spans="3:6" x14ac:dyDescent="0.25">
      <c r="C639" s="1"/>
      <c r="F639" s="1"/>
    </row>
    <row r="640" spans="3:6" x14ac:dyDescent="0.25">
      <c r="C640" s="1"/>
      <c r="F640" s="1"/>
    </row>
    <row r="641" spans="3:6" x14ac:dyDescent="0.25">
      <c r="C641" s="1"/>
      <c r="F641" s="1"/>
    </row>
    <row r="642" spans="3:6" x14ac:dyDescent="0.25">
      <c r="C642" s="1"/>
      <c r="F642" s="1"/>
    </row>
    <row r="643" spans="3:6" x14ac:dyDescent="0.25">
      <c r="C643" s="1"/>
      <c r="F643" s="1"/>
    </row>
    <row r="644" spans="3:6" x14ac:dyDescent="0.25">
      <c r="C644" s="1"/>
      <c r="F644" s="1"/>
    </row>
    <row r="645" spans="3:6" x14ac:dyDescent="0.25">
      <c r="C645" s="1"/>
      <c r="F645" s="1"/>
    </row>
    <row r="646" spans="3:6" x14ac:dyDescent="0.25">
      <c r="C646" s="1"/>
      <c r="F646" s="1"/>
    </row>
    <row r="647" spans="3:6" x14ac:dyDescent="0.25">
      <c r="C647" s="1"/>
      <c r="F647" s="1"/>
    </row>
    <row r="648" spans="3:6" x14ac:dyDescent="0.25">
      <c r="C648" s="1"/>
      <c r="F648" s="1"/>
    </row>
    <row r="649" spans="3:6" x14ac:dyDescent="0.25">
      <c r="C649" s="1"/>
      <c r="F649" s="1"/>
    </row>
    <row r="650" spans="3:6" x14ac:dyDescent="0.25">
      <c r="C650" s="1"/>
      <c r="F650" s="1"/>
    </row>
    <row r="651" spans="3:6" x14ac:dyDescent="0.25">
      <c r="C651" s="1"/>
      <c r="F651" s="1"/>
    </row>
    <row r="652" spans="3:6" x14ac:dyDescent="0.25">
      <c r="C652" s="1"/>
      <c r="F652" s="1"/>
    </row>
    <row r="653" spans="3:6" x14ac:dyDescent="0.25">
      <c r="C653" s="1"/>
      <c r="F653" s="1"/>
    </row>
    <row r="654" spans="3:6" x14ac:dyDescent="0.25">
      <c r="C654" s="1"/>
      <c r="F654" s="1"/>
    </row>
    <row r="655" spans="3:6" x14ac:dyDescent="0.25">
      <c r="C655" s="1"/>
      <c r="F655" s="1"/>
    </row>
    <row r="656" spans="3:6" x14ac:dyDescent="0.25">
      <c r="C656" s="1"/>
      <c r="F656" s="1"/>
    </row>
    <row r="657" spans="3:6" x14ac:dyDescent="0.25">
      <c r="C657" s="1"/>
      <c r="F657" s="1"/>
    </row>
    <row r="658" spans="3:6" x14ac:dyDescent="0.25">
      <c r="C658" s="1"/>
      <c r="F658" s="1"/>
    </row>
    <row r="659" spans="3:6" x14ac:dyDescent="0.25">
      <c r="C659" s="1"/>
      <c r="F659" s="1"/>
    </row>
    <row r="660" spans="3:6" x14ac:dyDescent="0.25">
      <c r="C660" s="1"/>
      <c r="F660" s="1"/>
    </row>
    <row r="661" spans="3:6" x14ac:dyDescent="0.25">
      <c r="C661" s="1"/>
      <c r="F661" s="1"/>
    </row>
    <row r="662" spans="3:6" x14ac:dyDescent="0.25">
      <c r="C662" s="1"/>
      <c r="F662" s="1"/>
    </row>
    <row r="663" spans="3:6" x14ac:dyDescent="0.25">
      <c r="C663" s="1"/>
      <c r="F663" s="1"/>
    </row>
    <row r="664" spans="3:6" x14ac:dyDescent="0.25">
      <c r="C664" s="1"/>
      <c r="F664" s="1"/>
    </row>
    <row r="665" spans="3:6" x14ac:dyDescent="0.25">
      <c r="C665" s="1"/>
      <c r="F665" s="1"/>
    </row>
    <row r="666" spans="3:6" x14ac:dyDescent="0.25">
      <c r="C666" s="1"/>
      <c r="F666" s="1"/>
    </row>
    <row r="667" spans="3:6" x14ac:dyDescent="0.25">
      <c r="C667" s="1"/>
      <c r="F667" s="1"/>
    </row>
    <row r="668" spans="3:6" x14ac:dyDescent="0.25">
      <c r="C668" s="1"/>
      <c r="F668" s="1"/>
    </row>
    <row r="669" spans="3:6" x14ac:dyDescent="0.25">
      <c r="C669" s="1"/>
      <c r="F669" s="1"/>
    </row>
    <row r="670" spans="3:6" x14ac:dyDescent="0.25">
      <c r="C670" s="1"/>
      <c r="F670" s="1"/>
    </row>
    <row r="671" spans="3:6" x14ac:dyDescent="0.25">
      <c r="C671" s="1"/>
      <c r="F671" s="1"/>
    </row>
    <row r="672" spans="3:6" x14ac:dyDescent="0.25">
      <c r="C672" s="1"/>
      <c r="F672" s="1"/>
    </row>
    <row r="673" spans="3:6" x14ac:dyDescent="0.25">
      <c r="C673" s="1"/>
      <c r="F673" s="1"/>
    </row>
    <row r="674" spans="3:6" x14ac:dyDescent="0.25">
      <c r="C674" s="1"/>
      <c r="F674" s="1"/>
    </row>
    <row r="675" spans="3:6" x14ac:dyDescent="0.25">
      <c r="C675" s="1"/>
      <c r="F675" s="1"/>
    </row>
    <row r="676" spans="3:6" x14ac:dyDescent="0.25">
      <c r="C676" s="1"/>
      <c r="F676" s="1"/>
    </row>
    <row r="677" spans="3:6" x14ac:dyDescent="0.25">
      <c r="C677" s="1"/>
      <c r="F677" s="1"/>
    </row>
    <row r="678" spans="3:6" x14ac:dyDescent="0.25">
      <c r="C678" s="1"/>
      <c r="F678" s="1"/>
    </row>
    <row r="679" spans="3:6" x14ac:dyDescent="0.25">
      <c r="C679" s="1"/>
      <c r="F679" s="1"/>
    </row>
    <row r="680" spans="3:6" x14ac:dyDescent="0.25">
      <c r="C680" s="1"/>
      <c r="F680" s="1"/>
    </row>
    <row r="681" spans="3:6" x14ac:dyDescent="0.25">
      <c r="C681" s="1"/>
      <c r="F681" s="1"/>
    </row>
    <row r="682" spans="3:6" x14ac:dyDescent="0.25">
      <c r="C682" s="1"/>
      <c r="F682" s="1"/>
    </row>
    <row r="683" spans="3:6" x14ac:dyDescent="0.25">
      <c r="C683" s="1"/>
      <c r="F683" s="1"/>
    </row>
    <row r="684" spans="3:6" x14ac:dyDescent="0.25">
      <c r="C684" s="1"/>
      <c r="F684" s="1"/>
    </row>
    <row r="685" spans="3:6" x14ac:dyDescent="0.25">
      <c r="C685" s="1"/>
      <c r="F685" s="1"/>
    </row>
    <row r="686" spans="3:6" x14ac:dyDescent="0.25">
      <c r="C686" s="1"/>
      <c r="F686" s="1"/>
    </row>
    <row r="687" spans="3:6" x14ac:dyDescent="0.25">
      <c r="C687" s="1"/>
      <c r="F687" s="1"/>
    </row>
    <row r="688" spans="3:6" x14ac:dyDescent="0.25">
      <c r="C688" s="1"/>
      <c r="F688" s="1"/>
    </row>
    <row r="689" spans="3:6" x14ac:dyDescent="0.25">
      <c r="C689" s="1"/>
      <c r="F689" s="1"/>
    </row>
    <row r="690" spans="3:6" x14ac:dyDescent="0.25">
      <c r="C690" s="1"/>
      <c r="F690" s="1"/>
    </row>
    <row r="691" spans="3:6" x14ac:dyDescent="0.25">
      <c r="C691" s="1"/>
      <c r="F691" s="1"/>
    </row>
    <row r="692" spans="3:6" x14ac:dyDescent="0.25">
      <c r="C692" s="1"/>
      <c r="F692" s="1"/>
    </row>
    <row r="693" spans="3:6" x14ac:dyDescent="0.25">
      <c r="C693" s="1"/>
      <c r="F693" s="1"/>
    </row>
    <row r="694" spans="3:6" x14ac:dyDescent="0.25">
      <c r="C694" s="1"/>
      <c r="F694" s="1"/>
    </row>
    <row r="695" spans="3:6" x14ac:dyDescent="0.25">
      <c r="C695" s="1"/>
      <c r="F695" s="1"/>
    </row>
    <row r="696" spans="3:6" x14ac:dyDescent="0.25">
      <c r="C696" s="1"/>
      <c r="F696" s="1"/>
    </row>
    <row r="697" spans="3:6" x14ac:dyDescent="0.25">
      <c r="C697" s="1"/>
      <c r="F697" s="1"/>
    </row>
    <row r="698" spans="3:6" x14ac:dyDescent="0.25">
      <c r="C698" s="1"/>
      <c r="F698" s="1"/>
    </row>
    <row r="699" spans="3:6" x14ac:dyDescent="0.25">
      <c r="C699" s="1"/>
      <c r="F699" s="1"/>
    </row>
    <row r="700" spans="3:6" x14ac:dyDescent="0.25">
      <c r="C700" s="1"/>
      <c r="F700" s="1"/>
    </row>
    <row r="701" spans="3:6" x14ac:dyDescent="0.25">
      <c r="C701" s="1"/>
      <c r="F701" s="1"/>
    </row>
    <row r="702" spans="3:6" x14ac:dyDescent="0.25">
      <c r="C702" s="1"/>
      <c r="F702" s="1"/>
    </row>
    <row r="703" spans="3:6" x14ac:dyDescent="0.25">
      <c r="C703" s="1"/>
      <c r="F703" s="1"/>
    </row>
    <row r="704" spans="3:6" x14ac:dyDescent="0.25">
      <c r="C704" s="1"/>
      <c r="F704" s="1"/>
    </row>
    <row r="705" spans="3:6" x14ac:dyDescent="0.25">
      <c r="C705" s="1"/>
      <c r="F705" s="1"/>
    </row>
    <row r="706" spans="3:6" x14ac:dyDescent="0.25">
      <c r="C706" s="1"/>
      <c r="F706" s="1"/>
    </row>
    <row r="707" spans="3:6" x14ac:dyDescent="0.25">
      <c r="C707" s="1"/>
      <c r="F707" s="1"/>
    </row>
    <row r="708" spans="3:6" x14ac:dyDescent="0.25">
      <c r="C708" s="1"/>
      <c r="F708" s="1"/>
    </row>
    <row r="709" spans="3:6" x14ac:dyDescent="0.25">
      <c r="C709" s="1"/>
      <c r="F709" s="1"/>
    </row>
    <row r="710" spans="3:6" x14ac:dyDescent="0.25">
      <c r="C710" s="1"/>
      <c r="F710" s="1"/>
    </row>
    <row r="711" spans="3:6" x14ac:dyDescent="0.25">
      <c r="C711" s="1"/>
      <c r="F711" s="1"/>
    </row>
    <row r="712" spans="3:6" x14ac:dyDescent="0.25">
      <c r="C712" s="1"/>
      <c r="F712" s="1"/>
    </row>
    <row r="713" spans="3:6" x14ac:dyDescent="0.25">
      <c r="C713" s="1"/>
      <c r="F713" s="1"/>
    </row>
    <row r="714" spans="3:6" x14ac:dyDescent="0.25">
      <c r="C714" s="1"/>
      <c r="F714" s="1"/>
    </row>
    <row r="715" spans="3:6" x14ac:dyDescent="0.25">
      <c r="C715" s="1"/>
      <c r="F715" s="1"/>
    </row>
    <row r="716" spans="3:6" x14ac:dyDescent="0.25">
      <c r="C716" s="1"/>
      <c r="F716" s="1"/>
    </row>
    <row r="717" spans="3:6" x14ac:dyDescent="0.25">
      <c r="C717" s="1"/>
      <c r="F717" s="1"/>
    </row>
    <row r="718" spans="3:6" x14ac:dyDescent="0.25">
      <c r="C718" s="1"/>
      <c r="F718" s="1"/>
    </row>
    <row r="719" spans="3:6" x14ac:dyDescent="0.25">
      <c r="C719" s="1"/>
      <c r="F719" s="1"/>
    </row>
    <row r="720" spans="3:6" x14ac:dyDescent="0.25">
      <c r="C720" s="1"/>
      <c r="F720" s="1"/>
    </row>
    <row r="721" spans="3:6" x14ac:dyDescent="0.25">
      <c r="C721" s="1"/>
      <c r="F721" s="1"/>
    </row>
    <row r="722" spans="3:6" x14ac:dyDescent="0.25">
      <c r="C722" s="1"/>
      <c r="F722" s="1"/>
    </row>
    <row r="723" spans="3:6" x14ac:dyDescent="0.25">
      <c r="C723" s="1"/>
      <c r="F723" s="1"/>
    </row>
    <row r="724" spans="3:6" x14ac:dyDescent="0.25">
      <c r="C724" s="1"/>
      <c r="F724" s="1"/>
    </row>
    <row r="725" spans="3:6" x14ac:dyDescent="0.25">
      <c r="C725" s="1"/>
      <c r="F725" s="1"/>
    </row>
    <row r="726" spans="3:6" x14ac:dyDescent="0.25">
      <c r="C726" s="1"/>
      <c r="F726" s="1"/>
    </row>
    <row r="727" spans="3:6" x14ac:dyDescent="0.25">
      <c r="C727" s="1"/>
      <c r="F727" s="1"/>
    </row>
    <row r="728" spans="3:6" x14ac:dyDescent="0.25">
      <c r="C728" s="1"/>
      <c r="F728" s="1"/>
    </row>
    <row r="729" spans="3:6" x14ac:dyDescent="0.25">
      <c r="C729" s="1"/>
      <c r="F729" s="1"/>
    </row>
    <row r="730" spans="3:6" x14ac:dyDescent="0.25">
      <c r="C730" s="1"/>
      <c r="F730" s="1"/>
    </row>
    <row r="731" spans="3:6" x14ac:dyDescent="0.25">
      <c r="C731" s="1"/>
      <c r="F731" s="1"/>
    </row>
    <row r="732" spans="3:6" x14ac:dyDescent="0.25">
      <c r="C732" s="1"/>
      <c r="F732" s="1"/>
    </row>
    <row r="733" spans="3:6" x14ac:dyDescent="0.25">
      <c r="C733" s="1"/>
      <c r="F733" s="1"/>
    </row>
    <row r="734" spans="3:6" x14ac:dyDescent="0.25">
      <c r="C734" s="1"/>
      <c r="F734" s="1"/>
    </row>
    <row r="735" spans="3:6" x14ac:dyDescent="0.25">
      <c r="C735" s="1"/>
      <c r="F735" s="1"/>
    </row>
    <row r="736" spans="3:6" x14ac:dyDescent="0.25">
      <c r="C736" s="1"/>
      <c r="F736" s="1"/>
    </row>
    <row r="737" spans="3:6" x14ac:dyDescent="0.25">
      <c r="C737" s="1"/>
      <c r="F737" s="1"/>
    </row>
    <row r="738" spans="3:6" x14ac:dyDescent="0.25">
      <c r="C738" s="1"/>
      <c r="F738" s="1"/>
    </row>
    <row r="739" spans="3:6" x14ac:dyDescent="0.25">
      <c r="C739" s="1"/>
      <c r="F739" s="1"/>
    </row>
    <row r="740" spans="3:6" x14ac:dyDescent="0.25">
      <c r="C740" s="1"/>
      <c r="F740" s="1"/>
    </row>
    <row r="741" spans="3:6" x14ac:dyDescent="0.25">
      <c r="C741" s="1"/>
      <c r="F741" s="1"/>
    </row>
    <row r="742" spans="3:6" x14ac:dyDescent="0.25">
      <c r="C742" s="1"/>
      <c r="F742" s="1"/>
    </row>
    <row r="743" spans="3:6" x14ac:dyDescent="0.25">
      <c r="C743" s="1"/>
      <c r="F743" s="1"/>
    </row>
    <row r="744" spans="3:6" x14ac:dyDescent="0.25">
      <c r="C744" s="1"/>
      <c r="F744" s="1"/>
    </row>
    <row r="745" spans="3:6" x14ac:dyDescent="0.25">
      <c r="C745" s="1"/>
      <c r="F745" s="1"/>
    </row>
    <row r="746" spans="3:6" x14ac:dyDescent="0.25">
      <c r="C746" s="1"/>
      <c r="F746" s="1"/>
    </row>
    <row r="747" spans="3:6" x14ac:dyDescent="0.25">
      <c r="C747" s="1"/>
      <c r="F747" s="1"/>
    </row>
    <row r="748" spans="3:6" x14ac:dyDescent="0.25">
      <c r="C748" s="1"/>
      <c r="F748" s="1"/>
    </row>
    <row r="749" spans="3:6" x14ac:dyDescent="0.25">
      <c r="C749" s="1"/>
      <c r="F749" s="1"/>
    </row>
    <row r="750" spans="3:6" x14ac:dyDescent="0.25">
      <c r="C750" s="1"/>
      <c r="F750" s="1"/>
    </row>
    <row r="751" spans="3:6" x14ac:dyDescent="0.25">
      <c r="C751" s="1"/>
      <c r="F751" s="1"/>
    </row>
    <row r="752" spans="3:6" x14ac:dyDescent="0.25">
      <c r="C752" s="1"/>
      <c r="F752" s="1"/>
    </row>
    <row r="753" spans="3:6" x14ac:dyDescent="0.25">
      <c r="C753" s="1"/>
      <c r="F753" s="1"/>
    </row>
    <row r="754" spans="3:6" x14ac:dyDescent="0.25">
      <c r="C754" s="1"/>
      <c r="F754" s="1"/>
    </row>
    <row r="755" spans="3:6" x14ac:dyDescent="0.25">
      <c r="C755" s="1"/>
      <c r="F755" s="1"/>
    </row>
    <row r="756" spans="3:6" x14ac:dyDescent="0.25">
      <c r="C756" s="1"/>
      <c r="F756" s="1"/>
    </row>
    <row r="757" spans="3:6" x14ac:dyDescent="0.25">
      <c r="C757" s="1"/>
      <c r="F757" s="1"/>
    </row>
    <row r="758" spans="3:6" x14ac:dyDescent="0.25">
      <c r="C758" s="1"/>
      <c r="F758" s="1"/>
    </row>
    <row r="759" spans="3:6" x14ac:dyDescent="0.25">
      <c r="C759" s="1"/>
      <c r="F759" s="1"/>
    </row>
    <row r="760" spans="3:6" x14ac:dyDescent="0.25">
      <c r="C760" s="1"/>
      <c r="F760" s="1"/>
    </row>
    <row r="761" spans="3:6" x14ac:dyDescent="0.25">
      <c r="C761" s="1"/>
      <c r="F761" s="1"/>
    </row>
    <row r="762" spans="3:6" x14ac:dyDescent="0.25">
      <c r="C762" s="1"/>
      <c r="F762" s="1"/>
    </row>
    <row r="763" spans="3:6" x14ac:dyDescent="0.25">
      <c r="C763" s="1"/>
      <c r="F763" s="1"/>
    </row>
    <row r="764" spans="3:6" x14ac:dyDescent="0.25">
      <c r="C764" s="1"/>
      <c r="F764" s="1"/>
    </row>
    <row r="765" spans="3:6" x14ac:dyDescent="0.25">
      <c r="C765" s="1"/>
      <c r="F765" s="1"/>
    </row>
    <row r="766" spans="3:6" x14ac:dyDescent="0.25">
      <c r="C766" s="1"/>
      <c r="F766" s="1"/>
    </row>
    <row r="767" spans="3:6" x14ac:dyDescent="0.25">
      <c r="C767" s="1"/>
      <c r="F767" s="1"/>
    </row>
    <row r="768" spans="3:6" x14ac:dyDescent="0.25">
      <c r="C768" s="1"/>
      <c r="F768" s="1"/>
    </row>
    <row r="769" spans="3:6" x14ac:dyDescent="0.25">
      <c r="C769" s="1"/>
      <c r="F769" s="1"/>
    </row>
    <row r="770" spans="3:6" x14ac:dyDescent="0.25">
      <c r="C770" s="1"/>
      <c r="F770" s="1"/>
    </row>
    <row r="771" spans="3:6" x14ac:dyDescent="0.25">
      <c r="C771" s="1"/>
      <c r="F771" s="1"/>
    </row>
    <row r="772" spans="3:6" x14ac:dyDescent="0.25">
      <c r="C772" s="1"/>
      <c r="F772" s="1"/>
    </row>
    <row r="773" spans="3:6" x14ac:dyDescent="0.25">
      <c r="C773" s="1"/>
      <c r="F773" s="1"/>
    </row>
    <row r="774" spans="3:6" x14ac:dyDescent="0.25">
      <c r="C774" s="1"/>
      <c r="F774" s="1"/>
    </row>
    <row r="775" spans="3:6" x14ac:dyDescent="0.25">
      <c r="C775" s="1"/>
      <c r="F775" s="1"/>
    </row>
    <row r="776" spans="3:6" x14ac:dyDescent="0.25">
      <c r="C776" s="1"/>
      <c r="F776" s="1"/>
    </row>
    <row r="777" spans="3:6" x14ac:dyDescent="0.25">
      <c r="C777" s="1"/>
      <c r="F777" s="1"/>
    </row>
    <row r="778" spans="3:6" x14ac:dyDescent="0.25">
      <c r="C778" s="1"/>
      <c r="F778" s="1"/>
    </row>
    <row r="779" spans="3:6" x14ac:dyDescent="0.25">
      <c r="C779" s="1"/>
      <c r="F779" s="1"/>
    </row>
    <row r="780" spans="3:6" x14ac:dyDescent="0.25">
      <c r="C780" s="1"/>
      <c r="F780" s="1"/>
    </row>
    <row r="781" spans="3:6" x14ac:dyDescent="0.25">
      <c r="C781" s="1"/>
      <c r="F781" s="1"/>
    </row>
    <row r="782" spans="3:6" x14ac:dyDescent="0.25">
      <c r="C782" s="1"/>
      <c r="F782" s="1"/>
    </row>
    <row r="783" spans="3:6" x14ac:dyDescent="0.25">
      <c r="C783" s="1"/>
      <c r="F783" s="1"/>
    </row>
    <row r="784" spans="3:6" x14ac:dyDescent="0.25">
      <c r="C784" s="1"/>
      <c r="F784" s="1"/>
    </row>
    <row r="785" spans="3:6" x14ac:dyDescent="0.25">
      <c r="C785" s="1"/>
      <c r="F785" s="1"/>
    </row>
    <row r="786" spans="3:6" x14ac:dyDescent="0.25">
      <c r="C786" s="1"/>
      <c r="F786" s="1"/>
    </row>
    <row r="787" spans="3:6" x14ac:dyDescent="0.25">
      <c r="C787" s="1"/>
      <c r="F787" s="1"/>
    </row>
    <row r="788" spans="3:6" x14ac:dyDescent="0.25">
      <c r="C788" s="1"/>
      <c r="F788" s="1"/>
    </row>
    <row r="789" spans="3:6" x14ac:dyDescent="0.25">
      <c r="C789" s="1"/>
      <c r="F789" s="1"/>
    </row>
    <row r="790" spans="3:6" x14ac:dyDescent="0.25">
      <c r="C790" s="1"/>
      <c r="F790" s="1"/>
    </row>
    <row r="791" spans="3:6" x14ac:dyDescent="0.25">
      <c r="C791" s="1"/>
      <c r="F791" s="1"/>
    </row>
    <row r="792" spans="3:6" x14ac:dyDescent="0.25">
      <c r="C792" s="1"/>
      <c r="F792" s="1"/>
    </row>
    <row r="793" spans="3:6" x14ac:dyDescent="0.25">
      <c r="C793" s="1"/>
      <c r="F793" s="1"/>
    </row>
    <row r="794" spans="3:6" x14ac:dyDescent="0.25">
      <c r="C794" s="1"/>
      <c r="F794" s="1"/>
    </row>
    <row r="795" spans="3:6" x14ac:dyDescent="0.25">
      <c r="C795" s="1"/>
      <c r="F795" s="1"/>
    </row>
    <row r="796" spans="3:6" x14ac:dyDescent="0.25">
      <c r="C796" s="1"/>
      <c r="F796" s="1"/>
    </row>
    <row r="797" spans="3:6" x14ac:dyDescent="0.25">
      <c r="C797" s="1"/>
      <c r="F797" s="1"/>
    </row>
    <row r="798" spans="3:6" x14ac:dyDescent="0.25">
      <c r="C798" s="1"/>
      <c r="F798" s="1"/>
    </row>
    <row r="799" spans="3:6" x14ac:dyDescent="0.25">
      <c r="C799" s="1"/>
      <c r="F799" s="1"/>
    </row>
    <row r="800" spans="3:6" x14ac:dyDescent="0.25">
      <c r="C800" s="1"/>
      <c r="F800" s="1"/>
    </row>
    <row r="801" spans="3:6" x14ac:dyDescent="0.25">
      <c r="C801" s="1"/>
      <c r="F801" s="1"/>
    </row>
    <row r="802" spans="3:6" x14ac:dyDescent="0.25">
      <c r="C802" s="1"/>
      <c r="F802" s="1"/>
    </row>
    <row r="803" spans="3:6" x14ac:dyDescent="0.25">
      <c r="C803" s="1"/>
      <c r="F803" s="1"/>
    </row>
    <row r="804" spans="3:6" x14ac:dyDescent="0.25">
      <c r="C804" s="1"/>
      <c r="F804" s="1"/>
    </row>
    <row r="805" spans="3:6" x14ac:dyDescent="0.25">
      <c r="C805" s="1"/>
      <c r="F805" s="1"/>
    </row>
    <row r="806" spans="3:6" x14ac:dyDescent="0.25">
      <c r="C806" s="1"/>
      <c r="F806" s="1"/>
    </row>
    <row r="807" spans="3:6" x14ac:dyDescent="0.25">
      <c r="C807" s="1"/>
      <c r="F807" s="1"/>
    </row>
    <row r="808" spans="3:6" x14ac:dyDescent="0.25">
      <c r="C808" s="1"/>
      <c r="F808" s="1"/>
    </row>
    <row r="809" spans="3:6" x14ac:dyDescent="0.25">
      <c r="C809" s="1"/>
      <c r="F809" s="1"/>
    </row>
    <row r="810" spans="3:6" x14ac:dyDescent="0.25">
      <c r="C810" s="1"/>
      <c r="F810" s="1"/>
    </row>
    <row r="811" spans="3:6" x14ac:dyDescent="0.25">
      <c r="C811" s="1"/>
      <c r="F811" s="1"/>
    </row>
    <row r="812" spans="3:6" x14ac:dyDescent="0.25">
      <c r="C812" s="1"/>
      <c r="F812" s="1"/>
    </row>
    <row r="813" spans="3:6" x14ac:dyDescent="0.25">
      <c r="C813" s="1"/>
      <c r="F813" s="1"/>
    </row>
    <row r="814" spans="3:6" x14ac:dyDescent="0.25">
      <c r="C814" s="1"/>
      <c r="F814" s="1"/>
    </row>
    <row r="815" spans="3:6" x14ac:dyDescent="0.25">
      <c r="C815" s="1"/>
      <c r="F815" s="1"/>
    </row>
    <row r="816" spans="3:6" x14ac:dyDescent="0.25">
      <c r="C816" s="1"/>
      <c r="F816" s="1"/>
    </row>
    <row r="817" spans="3:6" x14ac:dyDescent="0.25">
      <c r="C817" s="1"/>
      <c r="F817" s="1"/>
    </row>
    <row r="818" spans="3:6" x14ac:dyDescent="0.25">
      <c r="C818" s="1"/>
      <c r="F818" s="1"/>
    </row>
    <row r="819" spans="3:6" x14ac:dyDescent="0.25">
      <c r="C819" s="1"/>
      <c r="F819" s="1"/>
    </row>
    <row r="820" spans="3:6" x14ac:dyDescent="0.25">
      <c r="C820" s="1"/>
      <c r="F820" s="1"/>
    </row>
    <row r="821" spans="3:6" x14ac:dyDescent="0.25">
      <c r="C821" s="1"/>
      <c r="F821" s="1"/>
    </row>
    <row r="822" spans="3:6" x14ac:dyDescent="0.25">
      <c r="C822" s="1"/>
      <c r="F822" s="1"/>
    </row>
    <row r="823" spans="3:6" x14ac:dyDescent="0.25">
      <c r="C823" s="1"/>
      <c r="F823" s="1"/>
    </row>
    <row r="824" spans="3:6" x14ac:dyDescent="0.25">
      <c r="C824" s="1"/>
      <c r="F824" s="1"/>
    </row>
    <row r="825" spans="3:6" x14ac:dyDescent="0.25">
      <c r="C825" s="1"/>
      <c r="F825" s="1"/>
    </row>
    <row r="826" spans="3:6" x14ac:dyDescent="0.25">
      <c r="C826" s="1"/>
      <c r="F826" s="1"/>
    </row>
    <row r="827" spans="3:6" x14ac:dyDescent="0.25">
      <c r="C827" s="1"/>
      <c r="F827" s="1"/>
    </row>
    <row r="828" spans="3:6" x14ac:dyDescent="0.25">
      <c r="C828" s="1"/>
      <c r="F828" s="1"/>
    </row>
    <row r="829" spans="3:6" x14ac:dyDescent="0.25">
      <c r="C829" s="1"/>
      <c r="F829" s="1"/>
    </row>
    <row r="830" spans="3:6" x14ac:dyDescent="0.25">
      <c r="C830" s="1"/>
      <c r="F830" s="1"/>
    </row>
    <row r="831" spans="3:6" x14ac:dyDescent="0.25">
      <c r="C831" s="1"/>
      <c r="F831" s="1"/>
    </row>
    <row r="832" spans="3:6" x14ac:dyDescent="0.25">
      <c r="C832" s="1"/>
      <c r="F832" s="1"/>
    </row>
    <row r="833" spans="3:6" x14ac:dyDescent="0.25">
      <c r="C833" s="1"/>
      <c r="F833" s="1"/>
    </row>
    <row r="834" spans="3:6" x14ac:dyDescent="0.25">
      <c r="C834" s="1"/>
      <c r="F834" s="1"/>
    </row>
    <row r="835" spans="3:6" x14ac:dyDescent="0.25">
      <c r="C835" s="1"/>
      <c r="F835" s="1"/>
    </row>
    <row r="836" spans="3:6" x14ac:dyDescent="0.25">
      <c r="C836" s="1"/>
      <c r="F836" s="1"/>
    </row>
    <row r="837" spans="3:6" x14ac:dyDescent="0.25">
      <c r="C837" s="1"/>
      <c r="F837" s="1"/>
    </row>
    <row r="838" spans="3:6" x14ac:dyDescent="0.25">
      <c r="C838" s="1"/>
      <c r="F838" s="1"/>
    </row>
    <row r="839" spans="3:6" x14ac:dyDescent="0.25">
      <c r="C839" s="1"/>
      <c r="F839" s="1"/>
    </row>
    <row r="840" spans="3:6" x14ac:dyDescent="0.25">
      <c r="C840" s="1"/>
      <c r="F840" s="1"/>
    </row>
    <row r="841" spans="3:6" x14ac:dyDescent="0.25">
      <c r="C841" s="1"/>
      <c r="F841" s="1"/>
    </row>
    <row r="842" spans="3:6" x14ac:dyDescent="0.25">
      <c r="C842" s="1"/>
      <c r="F842" s="1"/>
    </row>
    <row r="843" spans="3:6" x14ac:dyDescent="0.25">
      <c r="C843" s="1"/>
      <c r="F843" s="1"/>
    </row>
    <row r="844" spans="3:6" x14ac:dyDescent="0.25">
      <c r="C844" s="1"/>
      <c r="F844" s="1"/>
    </row>
    <row r="845" spans="3:6" x14ac:dyDescent="0.25">
      <c r="C845" s="1"/>
      <c r="F845" s="1"/>
    </row>
    <row r="846" spans="3:6" x14ac:dyDescent="0.25">
      <c r="C846" s="1"/>
      <c r="F846" s="1"/>
    </row>
    <row r="847" spans="3:6" x14ac:dyDescent="0.25">
      <c r="C847" s="1"/>
      <c r="F847" s="1"/>
    </row>
    <row r="848" spans="3:6" x14ac:dyDescent="0.25">
      <c r="C848" s="1"/>
      <c r="F848" s="1"/>
    </row>
    <row r="849" spans="3:6" x14ac:dyDescent="0.25">
      <c r="C849" s="1"/>
      <c r="F849" s="1"/>
    </row>
    <row r="850" spans="3:6" x14ac:dyDescent="0.25">
      <c r="C850" s="1"/>
      <c r="F850" s="1"/>
    </row>
    <row r="851" spans="3:6" x14ac:dyDescent="0.25">
      <c r="C851" s="1"/>
      <c r="F851" s="1"/>
    </row>
    <row r="852" spans="3:6" x14ac:dyDescent="0.25">
      <c r="C852" s="1"/>
      <c r="F852" s="1"/>
    </row>
    <row r="853" spans="3:6" x14ac:dyDescent="0.25">
      <c r="C853" s="1"/>
      <c r="F853" s="1"/>
    </row>
    <row r="854" spans="3:6" x14ac:dyDescent="0.25">
      <c r="C854" s="1"/>
      <c r="F854" s="1"/>
    </row>
    <row r="855" spans="3:6" x14ac:dyDescent="0.25">
      <c r="C855" s="1"/>
      <c r="F855" s="1"/>
    </row>
    <row r="856" spans="3:6" x14ac:dyDescent="0.25">
      <c r="C856" s="1"/>
      <c r="F856" s="1"/>
    </row>
    <row r="857" spans="3:6" x14ac:dyDescent="0.25">
      <c r="C857" s="1"/>
      <c r="F857" s="1"/>
    </row>
    <row r="858" spans="3:6" x14ac:dyDescent="0.25">
      <c r="C858" s="1"/>
      <c r="F858" s="1"/>
    </row>
    <row r="859" spans="3:6" x14ac:dyDescent="0.25">
      <c r="C859" s="1"/>
      <c r="F859" s="1"/>
    </row>
    <row r="860" spans="3:6" x14ac:dyDescent="0.25">
      <c r="C860" s="1"/>
      <c r="F860" s="1"/>
    </row>
    <row r="861" spans="3:6" x14ac:dyDescent="0.25">
      <c r="C861" s="1"/>
      <c r="F861" s="1"/>
    </row>
    <row r="862" spans="3:6" x14ac:dyDescent="0.25">
      <c r="C862" s="1"/>
      <c r="F862" s="1"/>
    </row>
    <row r="863" spans="3:6" x14ac:dyDescent="0.25">
      <c r="C863" s="1"/>
      <c r="F863" s="1"/>
    </row>
    <row r="864" spans="3:6" x14ac:dyDescent="0.25">
      <c r="C864" s="1"/>
      <c r="F864" s="1"/>
    </row>
    <row r="865" spans="3:6" x14ac:dyDescent="0.25">
      <c r="C865" s="1"/>
      <c r="F865" s="1"/>
    </row>
    <row r="866" spans="3:6" x14ac:dyDescent="0.25">
      <c r="C866" s="1"/>
      <c r="F866" s="1"/>
    </row>
    <row r="867" spans="3:6" x14ac:dyDescent="0.25">
      <c r="C867" s="1"/>
      <c r="F867" s="1"/>
    </row>
    <row r="868" spans="3:6" x14ac:dyDescent="0.25">
      <c r="C868" s="1"/>
      <c r="F868" s="1"/>
    </row>
    <row r="869" spans="3:6" x14ac:dyDescent="0.25">
      <c r="C869" s="1"/>
      <c r="F869" s="1"/>
    </row>
    <row r="870" spans="3:6" x14ac:dyDescent="0.25">
      <c r="C870" s="1"/>
      <c r="F870" s="1"/>
    </row>
    <row r="871" spans="3:6" x14ac:dyDescent="0.25">
      <c r="C871" s="1"/>
      <c r="F871" s="1"/>
    </row>
    <row r="872" spans="3:6" x14ac:dyDescent="0.25">
      <c r="C872" s="1"/>
      <c r="F872" s="1"/>
    </row>
    <row r="873" spans="3:6" x14ac:dyDescent="0.25">
      <c r="C873" s="1"/>
      <c r="F873" s="1"/>
    </row>
    <row r="874" spans="3:6" x14ac:dyDescent="0.25">
      <c r="C874" s="1"/>
      <c r="F874" s="1"/>
    </row>
    <row r="875" spans="3:6" x14ac:dyDescent="0.25">
      <c r="C875" s="1"/>
      <c r="F875" s="1"/>
    </row>
    <row r="876" spans="3:6" x14ac:dyDescent="0.25">
      <c r="C876" s="1"/>
      <c r="F876" s="1"/>
    </row>
    <row r="877" spans="3:6" x14ac:dyDescent="0.25">
      <c r="C877" s="1"/>
      <c r="F877" s="1"/>
    </row>
    <row r="878" spans="3:6" x14ac:dyDescent="0.25">
      <c r="C878" s="1"/>
      <c r="F878" s="1"/>
    </row>
    <row r="879" spans="3:6" x14ac:dyDescent="0.25">
      <c r="C879" s="1"/>
      <c r="F879" s="1"/>
    </row>
    <row r="880" spans="3:6" x14ac:dyDescent="0.25">
      <c r="C880" s="1"/>
      <c r="F880" s="1"/>
    </row>
    <row r="881" spans="3:6" x14ac:dyDescent="0.25">
      <c r="C881" s="1"/>
      <c r="F881" s="1"/>
    </row>
    <row r="882" spans="3:6" x14ac:dyDescent="0.25">
      <c r="C882" s="1"/>
      <c r="F882" s="1"/>
    </row>
    <row r="883" spans="3:6" x14ac:dyDescent="0.25">
      <c r="C883" s="1"/>
      <c r="F883" s="1"/>
    </row>
    <row r="884" spans="3:6" x14ac:dyDescent="0.25">
      <c r="C884" s="1"/>
      <c r="F884" s="1"/>
    </row>
    <row r="885" spans="3:6" x14ac:dyDescent="0.25">
      <c r="C885" s="1"/>
      <c r="F885" s="1"/>
    </row>
    <row r="886" spans="3:6" x14ac:dyDescent="0.25">
      <c r="C886" s="1"/>
      <c r="F886" s="1"/>
    </row>
    <row r="887" spans="3:6" x14ac:dyDescent="0.25">
      <c r="C887" s="1"/>
      <c r="F887" s="1"/>
    </row>
    <row r="888" spans="3:6" x14ac:dyDescent="0.25">
      <c r="C888" s="1"/>
      <c r="F888" s="1"/>
    </row>
    <row r="889" spans="3:6" x14ac:dyDescent="0.25">
      <c r="C889" s="1"/>
      <c r="F889" s="1"/>
    </row>
    <row r="890" spans="3:6" x14ac:dyDescent="0.25">
      <c r="C890" s="1"/>
      <c r="F890" s="1"/>
    </row>
    <row r="891" spans="3:6" x14ac:dyDescent="0.25">
      <c r="C891" s="1"/>
      <c r="F891" s="1"/>
    </row>
    <row r="892" spans="3:6" x14ac:dyDescent="0.25">
      <c r="C892" s="1"/>
      <c r="F892" s="1"/>
    </row>
    <row r="893" spans="3:6" x14ac:dyDescent="0.25">
      <c r="C893" s="1"/>
      <c r="F893" s="1"/>
    </row>
    <row r="894" spans="3:6" x14ac:dyDescent="0.25">
      <c r="C894" s="1"/>
      <c r="F894" s="1"/>
    </row>
    <row r="895" spans="3:6" x14ac:dyDescent="0.25">
      <c r="C895" s="1"/>
      <c r="F895" s="1"/>
    </row>
    <row r="896" spans="3:6" x14ac:dyDescent="0.25">
      <c r="C896" s="1"/>
      <c r="F896" s="1"/>
    </row>
    <row r="897" spans="3:6" x14ac:dyDescent="0.25">
      <c r="C897" s="1"/>
      <c r="F897" s="1"/>
    </row>
    <row r="898" spans="3:6" x14ac:dyDescent="0.25">
      <c r="C898" s="1"/>
      <c r="F898" s="1"/>
    </row>
    <row r="899" spans="3:6" x14ac:dyDescent="0.25">
      <c r="C899" s="1"/>
      <c r="F899" s="1"/>
    </row>
    <row r="900" spans="3:6" x14ac:dyDescent="0.25">
      <c r="C900" s="1"/>
      <c r="F900" s="1"/>
    </row>
    <row r="901" spans="3:6" x14ac:dyDescent="0.25">
      <c r="C901" s="1"/>
      <c r="F901" s="1"/>
    </row>
    <row r="902" spans="3:6" x14ac:dyDescent="0.25">
      <c r="C902" s="1"/>
      <c r="F902" s="1"/>
    </row>
    <row r="903" spans="3:6" x14ac:dyDescent="0.25">
      <c r="C903" s="1"/>
      <c r="F903" s="1"/>
    </row>
    <row r="904" spans="3:6" x14ac:dyDescent="0.25">
      <c r="C904" s="1"/>
      <c r="F904" s="1"/>
    </row>
    <row r="905" spans="3:6" x14ac:dyDescent="0.25">
      <c r="C905" s="1"/>
      <c r="F905" s="1"/>
    </row>
    <row r="906" spans="3:6" x14ac:dyDescent="0.25">
      <c r="C906" s="1"/>
      <c r="F906" s="1"/>
    </row>
    <row r="907" spans="3:6" x14ac:dyDescent="0.25">
      <c r="C907" s="1"/>
      <c r="F907" s="1"/>
    </row>
    <row r="908" spans="3:6" x14ac:dyDescent="0.25">
      <c r="C908" s="1"/>
      <c r="F908" s="1"/>
    </row>
    <row r="909" spans="3:6" x14ac:dyDescent="0.25">
      <c r="C909" s="1"/>
      <c r="F909" s="1"/>
    </row>
    <row r="910" spans="3:6" x14ac:dyDescent="0.25">
      <c r="C910" s="1"/>
      <c r="F910" s="1"/>
    </row>
    <row r="911" spans="3:6" x14ac:dyDescent="0.25">
      <c r="C911" s="1"/>
      <c r="F911" s="1"/>
    </row>
    <row r="912" spans="3:6" x14ac:dyDescent="0.25">
      <c r="C912" s="1"/>
      <c r="F912" s="1"/>
    </row>
    <row r="913" spans="3:6" x14ac:dyDescent="0.25">
      <c r="C913" s="1"/>
      <c r="F913" s="1"/>
    </row>
    <row r="914" spans="3:6" x14ac:dyDescent="0.25">
      <c r="C914" s="1"/>
      <c r="F914" s="1"/>
    </row>
    <row r="915" spans="3:6" x14ac:dyDescent="0.25">
      <c r="C915" s="1"/>
      <c r="F915" s="1"/>
    </row>
    <row r="916" spans="3:6" x14ac:dyDescent="0.25">
      <c r="C916" s="1"/>
      <c r="F916" s="1"/>
    </row>
    <row r="917" spans="3:6" x14ac:dyDescent="0.25">
      <c r="C917" s="1"/>
      <c r="F917" s="1"/>
    </row>
    <row r="918" spans="3:6" x14ac:dyDescent="0.25">
      <c r="C918" s="1"/>
      <c r="F918" s="1"/>
    </row>
    <row r="919" spans="3:6" x14ac:dyDescent="0.25">
      <c r="C919" s="1"/>
      <c r="F919" s="1"/>
    </row>
    <row r="920" spans="3:6" x14ac:dyDescent="0.25">
      <c r="C920" s="1"/>
      <c r="F920" s="1"/>
    </row>
    <row r="921" spans="3:6" x14ac:dyDescent="0.25">
      <c r="C921" s="1"/>
      <c r="F921" s="1"/>
    </row>
    <row r="922" spans="3:6" x14ac:dyDescent="0.25">
      <c r="C922" s="1"/>
      <c r="F922" s="1"/>
    </row>
    <row r="923" spans="3:6" x14ac:dyDescent="0.25">
      <c r="C923" s="1"/>
      <c r="F923" s="1"/>
    </row>
    <row r="924" spans="3:6" x14ac:dyDescent="0.25">
      <c r="C924" s="1"/>
      <c r="F924" s="1"/>
    </row>
    <row r="925" spans="3:6" x14ac:dyDescent="0.25">
      <c r="C925" s="1"/>
      <c r="F925" s="1"/>
    </row>
    <row r="926" spans="3:6" x14ac:dyDescent="0.25">
      <c r="C926" s="1"/>
      <c r="F926" s="1"/>
    </row>
    <row r="927" spans="3:6" x14ac:dyDescent="0.25">
      <c r="C927" s="1"/>
      <c r="F927" s="1"/>
    </row>
    <row r="928" spans="3:6" x14ac:dyDescent="0.25">
      <c r="C928" s="1"/>
      <c r="F928" s="1"/>
    </row>
    <row r="929" spans="3:6" x14ac:dyDescent="0.25">
      <c r="C929" s="1"/>
      <c r="F929" s="1"/>
    </row>
    <row r="930" spans="3:6" x14ac:dyDescent="0.25">
      <c r="C930" s="1"/>
      <c r="F930" s="1"/>
    </row>
    <row r="931" spans="3:6" x14ac:dyDescent="0.25">
      <c r="C931" s="1"/>
      <c r="F931" s="1"/>
    </row>
    <row r="932" spans="3:6" x14ac:dyDescent="0.25">
      <c r="C932" s="1"/>
      <c r="F932" s="1"/>
    </row>
    <row r="933" spans="3:6" x14ac:dyDescent="0.25">
      <c r="C933" s="1"/>
      <c r="F933" s="1"/>
    </row>
    <row r="934" spans="3:6" x14ac:dyDescent="0.25">
      <c r="C934" s="1"/>
      <c r="F934" s="1"/>
    </row>
    <row r="935" spans="3:6" x14ac:dyDescent="0.25">
      <c r="C935" s="1"/>
      <c r="F935" s="1"/>
    </row>
    <row r="936" spans="3:6" x14ac:dyDescent="0.25">
      <c r="C936" s="1"/>
      <c r="F936" s="1"/>
    </row>
    <row r="937" spans="3:6" x14ac:dyDescent="0.25">
      <c r="C937" s="1"/>
      <c r="F937" s="1"/>
    </row>
    <row r="938" spans="3:6" x14ac:dyDescent="0.25">
      <c r="C938" s="1"/>
      <c r="F938" s="1"/>
    </row>
    <row r="939" spans="3:6" x14ac:dyDescent="0.25">
      <c r="C939" s="1"/>
      <c r="F939" s="1"/>
    </row>
    <row r="940" spans="3:6" x14ac:dyDescent="0.25">
      <c r="C940" s="1"/>
      <c r="F940" s="1"/>
    </row>
    <row r="941" spans="3:6" x14ac:dyDescent="0.25">
      <c r="C941" s="1"/>
      <c r="F941" s="1"/>
    </row>
    <row r="942" spans="3:6" x14ac:dyDescent="0.25">
      <c r="C942" s="1"/>
      <c r="F942" s="1"/>
    </row>
    <row r="943" spans="3:6" x14ac:dyDescent="0.25">
      <c r="C943" s="1"/>
      <c r="F943" s="1"/>
    </row>
    <row r="944" spans="3:6" x14ac:dyDescent="0.25">
      <c r="C944" s="1"/>
      <c r="F944" s="1"/>
    </row>
    <row r="945" spans="3:6" x14ac:dyDescent="0.25">
      <c r="C945" s="1"/>
      <c r="F945" s="1"/>
    </row>
    <row r="946" spans="3:6" x14ac:dyDescent="0.25">
      <c r="C946" s="1"/>
      <c r="F946" s="1"/>
    </row>
    <row r="947" spans="3:6" x14ac:dyDescent="0.25">
      <c r="C947" s="1"/>
      <c r="F947" s="1"/>
    </row>
    <row r="948" spans="3:6" x14ac:dyDescent="0.25">
      <c r="C948" s="1"/>
      <c r="F948" s="1"/>
    </row>
    <row r="949" spans="3:6" x14ac:dyDescent="0.25">
      <c r="C949" s="1"/>
      <c r="F949" s="1"/>
    </row>
    <row r="950" spans="3:6" x14ac:dyDescent="0.25">
      <c r="C950" s="1"/>
      <c r="F950" s="1"/>
    </row>
    <row r="951" spans="3:6" x14ac:dyDescent="0.25">
      <c r="C951" s="1"/>
      <c r="F951" s="1"/>
    </row>
    <row r="952" spans="3:6" x14ac:dyDescent="0.25">
      <c r="C952" s="1"/>
      <c r="F952" s="1"/>
    </row>
    <row r="953" spans="3:6" x14ac:dyDescent="0.25">
      <c r="C953" s="1"/>
      <c r="F953" s="1"/>
    </row>
    <row r="954" spans="3:6" x14ac:dyDescent="0.25">
      <c r="C954" s="1"/>
      <c r="F954" s="1"/>
    </row>
    <row r="955" spans="3:6" x14ac:dyDescent="0.25">
      <c r="C955" s="1"/>
      <c r="F955" s="1"/>
    </row>
    <row r="956" spans="3:6" x14ac:dyDescent="0.25">
      <c r="C956" s="1"/>
      <c r="F956" s="1"/>
    </row>
    <row r="957" spans="3:6" x14ac:dyDescent="0.25">
      <c r="C957" s="1"/>
      <c r="F957" s="1"/>
    </row>
    <row r="958" spans="3:6" x14ac:dyDescent="0.25">
      <c r="C958" s="1"/>
      <c r="F958" s="1"/>
    </row>
    <row r="959" spans="3:6" x14ac:dyDescent="0.25">
      <c r="C959" s="1"/>
      <c r="F959" s="1"/>
    </row>
    <row r="960" spans="3:6" x14ac:dyDescent="0.25">
      <c r="C960" s="1"/>
      <c r="F960" s="1"/>
    </row>
    <row r="961" spans="3:6" x14ac:dyDescent="0.25">
      <c r="C961" s="1"/>
      <c r="F961" s="1"/>
    </row>
    <row r="962" spans="3:6" x14ac:dyDescent="0.25">
      <c r="C962" s="1"/>
      <c r="F962" s="1"/>
    </row>
    <row r="963" spans="3:6" x14ac:dyDescent="0.25">
      <c r="C963" s="1"/>
      <c r="F963" s="1"/>
    </row>
    <row r="964" spans="3:6" x14ac:dyDescent="0.25">
      <c r="C964" s="1"/>
      <c r="F964" s="1"/>
    </row>
    <row r="965" spans="3:6" x14ac:dyDescent="0.25">
      <c r="C965" s="1"/>
      <c r="F965" s="1"/>
    </row>
    <row r="966" spans="3:6" x14ac:dyDescent="0.25">
      <c r="C966" s="1"/>
      <c r="F966" s="1"/>
    </row>
    <row r="967" spans="3:6" x14ac:dyDescent="0.25">
      <c r="C967" s="1"/>
      <c r="F967" s="1"/>
    </row>
    <row r="968" spans="3:6" x14ac:dyDescent="0.25">
      <c r="C968" s="1"/>
      <c r="F968" s="1"/>
    </row>
    <row r="969" spans="3:6" x14ac:dyDescent="0.25">
      <c r="C969" s="1"/>
      <c r="F969" s="1"/>
    </row>
    <row r="970" spans="3:6" x14ac:dyDescent="0.25">
      <c r="C970" s="1"/>
      <c r="F970" s="1"/>
    </row>
    <row r="971" spans="3:6" x14ac:dyDescent="0.25">
      <c r="C971" s="1"/>
      <c r="F971" s="1"/>
    </row>
    <row r="972" spans="3:6" x14ac:dyDescent="0.25">
      <c r="C972" s="1"/>
      <c r="F972" s="1"/>
    </row>
    <row r="973" spans="3:6" x14ac:dyDescent="0.25">
      <c r="C973" s="1"/>
      <c r="F973" s="1"/>
    </row>
    <row r="974" spans="3:6" x14ac:dyDescent="0.25">
      <c r="C974" s="1"/>
      <c r="F974" s="1"/>
    </row>
    <row r="975" spans="3:6" x14ac:dyDescent="0.25">
      <c r="C975" s="1"/>
      <c r="F975" s="1"/>
    </row>
    <row r="976" spans="3:6" x14ac:dyDescent="0.25">
      <c r="C976" s="1"/>
      <c r="F976" s="1"/>
    </row>
    <row r="977" spans="3:6" x14ac:dyDescent="0.25">
      <c r="C977" s="1"/>
      <c r="F977" s="1"/>
    </row>
    <row r="978" spans="3:6" x14ac:dyDescent="0.25">
      <c r="C978" s="1"/>
      <c r="F978" s="1"/>
    </row>
    <row r="979" spans="3:6" x14ac:dyDescent="0.25">
      <c r="C979" s="1"/>
      <c r="F979" s="1"/>
    </row>
    <row r="980" spans="3:6" x14ac:dyDescent="0.25">
      <c r="C980" s="1"/>
      <c r="F980" s="1"/>
    </row>
    <row r="981" spans="3:6" x14ac:dyDescent="0.25">
      <c r="C981" s="1"/>
      <c r="F981" s="1"/>
    </row>
    <row r="982" spans="3:6" x14ac:dyDescent="0.25">
      <c r="C982" s="1"/>
      <c r="F982" s="1"/>
    </row>
    <row r="983" spans="3:6" x14ac:dyDescent="0.25">
      <c r="C983" s="1"/>
      <c r="F983" s="1"/>
    </row>
    <row r="984" spans="3:6" x14ac:dyDescent="0.25">
      <c r="C984" s="1"/>
      <c r="F984" s="1"/>
    </row>
    <row r="985" spans="3:6" x14ac:dyDescent="0.25">
      <c r="C985" s="1"/>
      <c r="F985" s="1"/>
    </row>
    <row r="986" spans="3:6" x14ac:dyDescent="0.25">
      <c r="C986" s="1"/>
      <c r="F986" s="1"/>
    </row>
    <row r="987" spans="3:6" x14ac:dyDescent="0.25">
      <c r="C987" s="1"/>
      <c r="F987" s="1"/>
    </row>
    <row r="988" spans="3:6" x14ac:dyDescent="0.25">
      <c r="C988" s="1"/>
      <c r="F988" s="1"/>
    </row>
    <row r="989" spans="3:6" x14ac:dyDescent="0.25">
      <c r="C989" s="1"/>
      <c r="F989" s="1"/>
    </row>
    <row r="990" spans="3:6" x14ac:dyDescent="0.25">
      <c r="C990" s="1"/>
      <c r="F990" s="1"/>
    </row>
    <row r="991" spans="3:6" x14ac:dyDescent="0.25">
      <c r="C991" s="1"/>
      <c r="F991" s="1"/>
    </row>
    <row r="992" spans="3:6" x14ac:dyDescent="0.25">
      <c r="C992" s="1"/>
      <c r="F992" s="1"/>
    </row>
    <row r="993" spans="3:6" x14ac:dyDescent="0.25">
      <c r="C993" s="1"/>
      <c r="F993" s="1"/>
    </row>
    <row r="994" spans="3:6" x14ac:dyDescent="0.25">
      <c r="C994" s="1"/>
      <c r="F994" s="1"/>
    </row>
    <row r="995" spans="3:6" x14ac:dyDescent="0.25">
      <c r="C995" s="1"/>
      <c r="F995" s="1"/>
    </row>
    <row r="996" spans="3:6" x14ac:dyDescent="0.25">
      <c r="C996" s="1"/>
      <c r="F996" s="1"/>
    </row>
    <row r="997" spans="3:6" x14ac:dyDescent="0.25">
      <c r="C997" s="1"/>
      <c r="F997" s="1"/>
    </row>
    <row r="998" spans="3:6" x14ac:dyDescent="0.25">
      <c r="C998" s="1"/>
      <c r="F998" s="1"/>
    </row>
    <row r="999" spans="3:6" x14ac:dyDescent="0.25">
      <c r="C999" s="1"/>
      <c r="F999" s="1"/>
    </row>
    <row r="1000" spans="3:6" x14ac:dyDescent="0.25">
      <c r="C1000" s="1"/>
      <c r="F1000" s="1"/>
    </row>
    <row r="1001" spans="3:6" x14ac:dyDescent="0.25">
      <c r="C1001" s="1"/>
      <c r="F1001" s="1"/>
    </row>
    <row r="1002" spans="3:6" x14ac:dyDescent="0.25">
      <c r="C1002" s="1"/>
    </row>
  </sheetData>
  <autoFilter ref="A1:F91" xr:uid="{6D73F821-FE0B-46C6-A0C4-14A1F09F3900}"/>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94AB60-6DB1-45C3-9A3C-4CF7B0D1F18F}">
  <dimension ref="A2:C44"/>
  <sheetViews>
    <sheetView tabSelected="1" topLeftCell="A4" workbookViewId="0">
      <selection activeCell="G44" sqref="G44"/>
    </sheetView>
  </sheetViews>
  <sheetFormatPr defaultRowHeight="12.5" x14ac:dyDescent="0.25"/>
  <cols>
    <col min="1" max="1" width="43.453125" bestFit="1" customWidth="1"/>
    <col min="2" max="2" width="23" bestFit="1" customWidth="1"/>
    <col min="3" max="3" width="10.54296875" bestFit="1" customWidth="1"/>
  </cols>
  <sheetData>
    <row r="2" spans="1:3" x14ac:dyDescent="0.25">
      <c r="A2" s="24" t="s">
        <v>22</v>
      </c>
      <c r="B2" t="s">
        <v>35</v>
      </c>
    </row>
    <row r="4" spans="1:3" x14ac:dyDescent="0.25">
      <c r="A4" s="24" t="s">
        <v>840</v>
      </c>
      <c r="B4" t="s">
        <v>841</v>
      </c>
      <c r="C4" t="s">
        <v>839</v>
      </c>
    </row>
    <row r="5" spans="1:3" x14ac:dyDescent="0.25">
      <c r="A5" s="31" t="s">
        <v>75</v>
      </c>
      <c r="B5" s="32">
        <v>0.79699607138677697</v>
      </c>
      <c r="C5" s="32">
        <v>12</v>
      </c>
    </row>
    <row r="6" spans="1:3" x14ac:dyDescent="0.25">
      <c r="A6" s="33" t="s">
        <v>100</v>
      </c>
      <c r="B6" s="32">
        <v>0.73060118983752875</v>
      </c>
      <c r="C6" s="32">
        <v>4</v>
      </c>
    </row>
    <row r="7" spans="1:3" x14ac:dyDescent="0.25">
      <c r="A7" s="34" t="s">
        <v>836</v>
      </c>
      <c r="B7" s="32">
        <v>0.73060118983752875</v>
      </c>
      <c r="C7" s="32">
        <v>4</v>
      </c>
    </row>
    <row r="8" spans="1:3" x14ac:dyDescent="0.25">
      <c r="A8" s="33" t="s">
        <v>77</v>
      </c>
      <c r="B8" s="32">
        <v>1.37747376414705</v>
      </c>
      <c r="C8" s="32">
        <v>1</v>
      </c>
    </row>
    <row r="9" spans="1:3" x14ac:dyDescent="0.25">
      <c r="A9" s="34" t="s">
        <v>836</v>
      </c>
      <c r="B9" s="32">
        <v>1.37747376414705</v>
      </c>
      <c r="C9" s="32">
        <v>1</v>
      </c>
    </row>
    <row r="10" spans="1:3" x14ac:dyDescent="0.25">
      <c r="A10" s="33" t="s">
        <v>232</v>
      </c>
      <c r="B10" s="32">
        <v>0.75670063736458304</v>
      </c>
      <c r="C10" s="32">
        <v>2</v>
      </c>
    </row>
    <row r="11" spans="1:3" x14ac:dyDescent="0.25">
      <c r="A11" s="34" t="s">
        <v>836</v>
      </c>
      <c r="B11" s="32">
        <v>0.75670063736458304</v>
      </c>
      <c r="C11" s="32">
        <v>2</v>
      </c>
    </row>
    <row r="12" spans="1:3" x14ac:dyDescent="0.25">
      <c r="A12" s="33" t="s">
        <v>189</v>
      </c>
      <c r="B12" s="32">
        <v>0.64082487229310303</v>
      </c>
      <c r="C12" s="32">
        <v>2</v>
      </c>
    </row>
    <row r="13" spans="1:3" x14ac:dyDescent="0.25">
      <c r="A13" s="34" t="s">
        <v>836</v>
      </c>
      <c r="B13" s="32">
        <v>0.64082487229310303</v>
      </c>
      <c r="C13" s="32">
        <v>2</v>
      </c>
    </row>
    <row r="14" spans="1:3" x14ac:dyDescent="0.25">
      <c r="A14" s="33" t="s">
        <v>836</v>
      </c>
      <c r="B14" s="32">
        <v>0.82300777127626235</v>
      </c>
      <c r="C14" s="32">
        <v>3</v>
      </c>
    </row>
    <row r="15" spans="1:3" x14ac:dyDescent="0.25">
      <c r="A15" s="34" t="s">
        <v>836</v>
      </c>
      <c r="B15" s="32">
        <v>0.82300777127626235</v>
      </c>
      <c r="C15" s="32">
        <v>3</v>
      </c>
    </row>
    <row r="16" spans="1:3" x14ac:dyDescent="0.25">
      <c r="A16" s="31" t="s">
        <v>38</v>
      </c>
      <c r="B16" s="32">
        <v>1.1298082640377178</v>
      </c>
      <c r="C16" s="32">
        <v>119</v>
      </c>
    </row>
    <row r="17" spans="1:3" x14ac:dyDescent="0.25">
      <c r="A17" s="33" t="s">
        <v>64</v>
      </c>
      <c r="B17" s="32">
        <v>0.98509966076426703</v>
      </c>
      <c r="C17" s="32">
        <v>5</v>
      </c>
    </row>
    <row r="18" spans="1:3" x14ac:dyDescent="0.25">
      <c r="A18" s="33" t="s">
        <v>123</v>
      </c>
      <c r="B18" s="32">
        <v>1.0767256698709804</v>
      </c>
      <c r="C18" s="32">
        <v>47</v>
      </c>
    </row>
    <row r="19" spans="1:3" x14ac:dyDescent="0.25">
      <c r="A19" s="34" t="s">
        <v>70</v>
      </c>
      <c r="B19" s="32">
        <v>1.1708404909385408</v>
      </c>
      <c r="C19" s="32">
        <v>14</v>
      </c>
    </row>
    <row r="20" spans="1:3" x14ac:dyDescent="0.25">
      <c r="A20" s="34" t="s">
        <v>56</v>
      </c>
      <c r="B20" s="32">
        <v>1.060742756232439</v>
      </c>
      <c r="C20" s="32">
        <v>17</v>
      </c>
    </row>
    <row r="21" spans="1:3" x14ac:dyDescent="0.25">
      <c r="A21" s="34" t="s">
        <v>164</v>
      </c>
      <c r="B21" s="32">
        <v>1.0508143696786496</v>
      </c>
      <c r="C21" s="32">
        <v>6</v>
      </c>
    </row>
    <row r="22" spans="1:3" x14ac:dyDescent="0.25">
      <c r="A22" s="34" t="s">
        <v>836</v>
      </c>
      <c r="B22" s="32">
        <v>0.98768265367731334</v>
      </c>
      <c r="C22" s="32">
        <v>10</v>
      </c>
    </row>
    <row r="23" spans="1:3" x14ac:dyDescent="0.25">
      <c r="A23" s="33" t="s">
        <v>843</v>
      </c>
      <c r="B23" s="32">
        <v>0.50694882914814798</v>
      </c>
      <c r="C23" s="32">
        <v>1</v>
      </c>
    </row>
    <row r="24" spans="1:3" x14ac:dyDescent="0.25">
      <c r="A24" s="34" t="s">
        <v>836</v>
      </c>
      <c r="B24" s="32">
        <v>0.50694882914814798</v>
      </c>
      <c r="C24" s="32">
        <v>1</v>
      </c>
    </row>
    <row r="25" spans="1:3" x14ac:dyDescent="0.25">
      <c r="A25" s="33" t="s">
        <v>138</v>
      </c>
      <c r="B25" s="32">
        <v>1.4326612235545551</v>
      </c>
      <c r="C25" s="32">
        <v>3</v>
      </c>
    </row>
    <row r="26" spans="1:3" x14ac:dyDescent="0.25">
      <c r="A26" s="34" t="s">
        <v>836</v>
      </c>
      <c r="B26" s="32">
        <v>1.4326612235545551</v>
      </c>
      <c r="C26" s="32">
        <v>3</v>
      </c>
    </row>
    <row r="27" spans="1:3" x14ac:dyDescent="0.25">
      <c r="A27" s="33" t="s">
        <v>67</v>
      </c>
      <c r="B27" s="32">
        <v>1.3967034541588736</v>
      </c>
      <c r="C27" s="32">
        <v>16</v>
      </c>
    </row>
    <row r="28" spans="1:3" x14ac:dyDescent="0.25">
      <c r="A28" s="34" t="s">
        <v>836</v>
      </c>
      <c r="B28" s="32">
        <v>1.3967034541588736</v>
      </c>
      <c r="C28" s="32">
        <v>16</v>
      </c>
    </row>
    <row r="29" spans="1:3" x14ac:dyDescent="0.25">
      <c r="A29" s="33" t="s">
        <v>81</v>
      </c>
      <c r="B29" s="32">
        <v>1.2992689209104831</v>
      </c>
      <c r="C29" s="32">
        <v>17</v>
      </c>
    </row>
    <row r="30" spans="1:3" x14ac:dyDescent="0.25">
      <c r="A30" s="34" t="s">
        <v>836</v>
      </c>
      <c r="B30" s="32">
        <v>1.2992689209104831</v>
      </c>
      <c r="C30" s="32">
        <v>17</v>
      </c>
    </row>
    <row r="31" spans="1:3" x14ac:dyDescent="0.25">
      <c r="A31" s="33" t="s">
        <v>147</v>
      </c>
      <c r="B31" s="32">
        <v>0.57196411655629553</v>
      </c>
      <c r="C31" s="32">
        <v>6</v>
      </c>
    </row>
    <row r="32" spans="1:3" x14ac:dyDescent="0.25">
      <c r="A32" s="34" t="s">
        <v>836</v>
      </c>
      <c r="B32" s="32">
        <v>0.57196411655629553</v>
      </c>
      <c r="C32" s="32">
        <v>6</v>
      </c>
    </row>
    <row r="33" spans="1:3" x14ac:dyDescent="0.25">
      <c r="A33" s="33" t="s">
        <v>85</v>
      </c>
      <c r="B33" s="32">
        <v>1.2970266182312364</v>
      </c>
      <c r="C33" s="32">
        <v>10</v>
      </c>
    </row>
    <row r="34" spans="1:3" x14ac:dyDescent="0.25">
      <c r="A34" s="34" t="s">
        <v>836</v>
      </c>
      <c r="B34" s="32">
        <v>1.2970266182312364</v>
      </c>
      <c r="C34" s="32">
        <v>10</v>
      </c>
    </row>
    <row r="35" spans="1:3" x14ac:dyDescent="0.25">
      <c r="A35" s="33" t="s">
        <v>290</v>
      </c>
      <c r="B35" s="32">
        <v>0.394883754333333</v>
      </c>
      <c r="C35" s="32">
        <v>1</v>
      </c>
    </row>
    <row r="36" spans="1:3" x14ac:dyDescent="0.25">
      <c r="A36" s="34" t="s">
        <v>836</v>
      </c>
      <c r="B36" s="32">
        <v>0.394883754333333</v>
      </c>
      <c r="C36" s="32">
        <v>1</v>
      </c>
    </row>
    <row r="37" spans="1:3" x14ac:dyDescent="0.25">
      <c r="A37" s="33" t="s">
        <v>40</v>
      </c>
      <c r="B37" s="32">
        <v>0.96312966239771503</v>
      </c>
      <c r="C37" s="32">
        <v>7</v>
      </c>
    </row>
    <row r="38" spans="1:3" x14ac:dyDescent="0.25">
      <c r="A38" s="34" t="s">
        <v>836</v>
      </c>
      <c r="B38" s="32">
        <v>0.96312966239771503</v>
      </c>
      <c r="C38" s="32">
        <v>7</v>
      </c>
    </row>
    <row r="39" spans="1:3" x14ac:dyDescent="0.25">
      <c r="A39" s="33" t="s">
        <v>836</v>
      </c>
      <c r="B39" s="32">
        <v>1.0228294896885834</v>
      </c>
      <c r="C39" s="32">
        <v>6</v>
      </c>
    </row>
    <row r="40" spans="1:3" x14ac:dyDescent="0.25">
      <c r="A40" s="34" t="s">
        <v>836</v>
      </c>
      <c r="B40" s="32">
        <v>1.0228294896885834</v>
      </c>
      <c r="C40" s="32">
        <v>6</v>
      </c>
    </row>
    <row r="41" spans="1:3" x14ac:dyDescent="0.25">
      <c r="A41" s="31" t="s">
        <v>842</v>
      </c>
      <c r="B41" s="32">
        <v>0.41712647051999996</v>
      </c>
      <c r="C41" s="32">
        <v>2</v>
      </c>
    </row>
    <row r="42" spans="1:3" x14ac:dyDescent="0.25">
      <c r="A42" s="33" t="s">
        <v>836</v>
      </c>
      <c r="B42" s="32">
        <v>0.41712647051999996</v>
      </c>
      <c r="C42" s="32">
        <v>2</v>
      </c>
    </row>
    <row r="43" spans="1:3" x14ac:dyDescent="0.25">
      <c r="A43" s="34" t="s">
        <v>836</v>
      </c>
      <c r="B43" s="32">
        <v>0.41712647051999996</v>
      </c>
      <c r="C43" s="32">
        <v>2</v>
      </c>
    </row>
    <row r="44" spans="1:3" x14ac:dyDescent="0.25">
      <c r="A44" s="31" t="s">
        <v>837</v>
      </c>
      <c r="B44" s="32">
        <v>1.089063076828344</v>
      </c>
      <c r="C44" s="32">
        <v>133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J289"/>
  <sheetViews>
    <sheetView zoomScaleNormal="100" workbookViewId="0">
      <selection activeCell="Y16" sqref="A1:AH287"/>
    </sheetView>
  </sheetViews>
  <sheetFormatPr defaultColWidth="12.6328125" defaultRowHeight="15.75" customHeight="1" x14ac:dyDescent="0.25"/>
  <cols>
    <col min="7" max="7" width="38.6328125" customWidth="1"/>
    <col min="9" max="9" width="10.08984375" customWidth="1"/>
    <col min="10" max="10" width="32.6328125" bestFit="1" customWidth="1"/>
    <col min="11" max="11" width="17.90625" customWidth="1"/>
    <col min="14" max="14" width="23.6328125" customWidth="1"/>
    <col min="15" max="16" width="16.6328125" customWidth="1"/>
    <col min="18" max="23" width="0" hidden="1" customWidth="1"/>
  </cols>
  <sheetData>
    <row r="1" spans="1:35" ht="15.75" customHeight="1" x14ac:dyDescent="0.25">
      <c r="A1" s="25" t="s">
        <v>0</v>
      </c>
      <c r="B1" s="25" t="s">
        <v>22</v>
      </c>
      <c r="C1" s="25" t="s">
        <v>1</v>
      </c>
      <c r="D1" s="25" t="s">
        <v>2</v>
      </c>
      <c r="E1" s="25" t="s">
        <v>3</v>
      </c>
      <c r="F1" s="25" t="s">
        <v>4</v>
      </c>
      <c r="G1" s="25" t="s">
        <v>5</v>
      </c>
      <c r="H1" s="25" t="s">
        <v>6</v>
      </c>
      <c r="I1" s="25" t="s">
        <v>7</v>
      </c>
      <c r="J1" s="25" t="s">
        <v>8</v>
      </c>
      <c r="K1" s="25" t="s">
        <v>653</v>
      </c>
      <c r="L1" s="25" t="s">
        <v>9</v>
      </c>
      <c r="M1" s="25" t="s">
        <v>10</v>
      </c>
      <c r="N1" s="25" t="s">
        <v>11</v>
      </c>
      <c r="O1" s="25" t="s">
        <v>12</v>
      </c>
      <c r="P1" s="25" t="s">
        <v>654</v>
      </c>
      <c r="Q1" s="25" t="s">
        <v>13</v>
      </c>
      <c r="R1" s="25" t="s">
        <v>14</v>
      </c>
      <c r="S1" s="25" t="s">
        <v>15</v>
      </c>
      <c r="T1" s="25" t="s">
        <v>16</v>
      </c>
      <c r="U1" s="25" t="s">
        <v>17</v>
      </c>
      <c r="V1" s="25" t="s">
        <v>18</v>
      </c>
      <c r="W1" s="25" t="s">
        <v>19</v>
      </c>
      <c r="X1" s="25" t="s">
        <v>20</v>
      </c>
      <c r="Y1" s="25" t="s">
        <v>21</v>
      </c>
      <c r="Z1" s="25" t="s">
        <v>22</v>
      </c>
      <c r="AA1" s="25" t="s">
        <v>23</v>
      </c>
      <c r="AB1" s="25" t="s">
        <v>24</v>
      </c>
      <c r="AC1" s="25" t="s">
        <v>25</v>
      </c>
      <c r="AD1" s="25" t="s">
        <v>26</v>
      </c>
      <c r="AE1" s="25" t="s">
        <v>27</v>
      </c>
      <c r="AF1" s="25" t="s">
        <v>28</v>
      </c>
      <c r="AG1" s="25" t="s">
        <v>29</v>
      </c>
      <c r="AH1" s="25" t="s">
        <v>30</v>
      </c>
      <c r="AI1" s="23"/>
    </row>
    <row r="2" spans="1:35" ht="12.5" x14ac:dyDescent="0.25">
      <c r="A2" s="25">
        <v>4986647</v>
      </c>
      <c r="B2" s="25" t="s">
        <v>35</v>
      </c>
      <c r="C2" s="25" t="s">
        <v>31</v>
      </c>
      <c r="D2" s="25" t="s">
        <v>32</v>
      </c>
      <c r="E2" s="25" t="s">
        <v>33</v>
      </c>
      <c r="F2" s="25" t="s">
        <v>32</v>
      </c>
      <c r="G2" s="25" t="s">
        <v>34</v>
      </c>
      <c r="H2" s="25" t="s">
        <v>35</v>
      </c>
      <c r="I2" s="25" t="s">
        <v>36</v>
      </c>
      <c r="J2" s="25" t="s">
        <v>154</v>
      </c>
      <c r="K2" s="25"/>
      <c r="L2" s="25" t="s">
        <v>37</v>
      </c>
      <c r="M2" s="25" t="s">
        <v>38</v>
      </c>
      <c r="N2" s="25" t="s">
        <v>39</v>
      </c>
      <c r="O2" s="25" t="s">
        <v>40</v>
      </c>
      <c r="P2" s="25"/>
      <c r="Q2" s="25" t="s">
        <v>35</v>
      </c>
      <c r="R2" s="25" t="s">
        <v>41</v>
      </c>
      <c r="S2" s="25">
        <v>0.17</v>
      </c>
      <c r="T2" s="25" t="s">
        <v>42</v>
      </c>
      <c r="U2" s="25">
        <v>34</v>
      </c>
      <c r="V2" s="25" t="s">
        <v>43</v>
      </c>
      <c r="W2" s="25" t="s">
        <v>44</v>
      </c>
      <c r="X2" s="25" t="s">
        <v>45</v>
      </c>
      <c r="Y2" s="25" t="s">
        <v>46</v>
      </c>
      <c r="Z2" s="25" t="s">
        <v>35</v>
      </c>
      <c r="AA2" s="25">
        <v>4</v>
      </c>
      <c r="AB2" s="25" t="s">
        <v>47</v>
      </c>
      <c r="AC2" s="25">
        <v>11</v>
      </c>
      <c r="AD2" s="25">
        <v>1</v>
      </c>
      <c r="AE2" s="25" t="s">
        <v>48</v>
      </c>
      <c r="AF2" s="25">
        <v>1956.6484848484799</v>
      </c>
      <c r="AG2" s="25">
        <v>1.54107457487878</v>
      </c>
      <c r="AH2" s="25">
        <v>33</v>
      </c>
    </row>
    <row r="3" spans="1:35" ht="15.5" customHeight="1" x14ac:dyDescent="0.25">
      <c r="A3" s="25">
        <v>4986648</v>
      </c>
      <c r="B3" s="25" t="s">
        <v>35</v>
      </c>
      <c r="C3" s="25" t="s">
        <v>49</v>
      </c>
      <c r="D3" s="25" t="s">
        <v>50</v>
      </c>
      <c r="E3" s="25" t="s">
        <v>32</v>
      </c>
      <c r="F3" s="25" t="s">
        <v>50</v>
      </c>
      <c r="G3" s="25" t="s">
        <v>51</v>
      </c>
      <c r="H3" s="25" t="s">
        <v>52</v>
      </c>
      <c r="I3" s="25" t="s">
        <v>36</v>
      </c>
      <c r="J3" s="25" t="s">
        <v>166</v>
      </c>
      <c r="K3" s="25" t="s">
        <v>53</v>
      </c>
      <c r="L3" s="25" t="s">
        <v>54</v>
      </c>
      <c r="M3" s="25" t="s">
        <v>38</v>
      </c>
      <c r="N3" s="25" t="s">
        <v>606</v>
      </c>
      <c r="O3" s="25" t="s">
        <v>123</v>
      </c>
      <c r="P3" s="25" t="s">
        <v>70</v>
      </c>
      <c r="Q3" s="25" t="s">
        <v>52</v>
      </c>
      <c r="R3" s="25" t="s">
        <v>41</v>
      </c>
      <c r="S3" s="25">
        <v>0.14000000000000001</v>
      </c>
      <c r="T3" s="25" t="s">
        <v>57</v>
      </c>
      <c r="U3" s="25">
        <v>34</v>
      </c>
      <c r="V3" s="25" t="s">
        <v>43</v>
      </c>
      <c r="W3" s="25" t="s">
        <v>44</v>
      </c>
      <c r="X3" s="25" t="s">
        <v>45</v>
      </c>
      <c r="Y3" s="25" t="s">
        <v>46</v>
      </c>
      <c r="Z3" s="25" t="s">
        <v>35</v>
      </c>
      <c r="AA3" s="25">
        <v>5</v>
      </c>
      <c r="AB3" s="25" t="s">
        <v>58</v>
      </c>
      <c r="AC3" s="25">
        <v>12</v>
      </c>
      <c r="AD3" s="25">
        <v>1</v>
      </c>
      <c r="AE3" s="25" t="s">
        <v>48</v>
      </c>
      <c r="AF3" s="25">
        <v>1622.2903225806399</v>
      </c>
      <c r="AG3" s="25">
        <v>1.2308031287741901</v>
      </c>
      <c r="AH3" s="25">
        <v>31</v>
      </c>
    </row>
    <row r="4" spans="1:35" ht="15.75" customHeight="1" x14ac:dyDescent="0.25">
      <c r="A4" s="25">
        <v>4986649</v>
      </c>
      <c r="B4" s="25" t="s">
        <v>35</v>
      </c>
      <c r="C4" s="25" t="s">
        <v>59</v>
      </c>
      <c r="D4" s="25" t="s">
        <v>32</v>
      </c>
      <c r="E4" s="25" t="s">
        <v>32</v>
      </c>
      <c r="F4" s="25" t="s">
        <v>60</v>
      </c>
      <c r="G4" s="25" t="s">
        <v>61</v>
      </c>
      <c r="H4" s="25" t="s">
        <v>52</v>
      </c>
      <c r="I4" s="25" t="s">
        <v>36</v>
      </c>
      <c r="J4" s="25" t="s">
        <v>81</v>
      </c>
      <c r="K4" s="25"/>
      <c r="L4" s="25" t="s">
        <v>54</v>
      </c>
      <c r="M4" s="25" t="s">
        <v>38</v>
      </c>
      <c r="N4" s="25" t="s">
        <v>63</v>
      </c>
      <c r="O4" s="25" t="s">
        <v>64</v>
      </c>
      <c r="P4" s="25"/>
      <c r="Q4" s="25" t="s">
        <v>52</v>
      </c>
      <c r="R4" s="25" t="s">
        <v>41</v>
      </c>
      <c r="S4" s="25">
        <v>0</v>
      </c>
      <c r="T4" s="25" t="s">
        <v>42</v>
      </c>
      <c r="U4" s="25">
        <v>34</v>
      </c>
      <c r="V4" s="25" t="s">
        <v>43</v>
      </c>
      <c r="W4" s="25" t="s">
        <v>44</v>
      </c>
      <c r="X4" s="25" t="s">
        <v>45</v>
      </c>
      <c r="Y4" s="25" t="s">
        <v>46</v>
      </c>
      <c r="Z4" s="25" t="s">
        <v>35</v>
      </c>
      <c r="AA4" s="25">
        <v>5</v>
      </c>
      <c r="AB4" s="25" t="s">
        <v>47</v>
      </c>
      <c r="AC4" s="25">
        <v>12</v>
      </c>
      <c r="AD4" s="25">
        <v>1</v>
      </c>
      <c r="AE4" s="25" t="s">
        <v>48</v>
      </c>
      <c r="AF4" s="25">
        <v>1344.7777777777701</v>
      </c>
      <c r="AG4" s="25">
        <v>1.3398182892777699</v>
      </c>
      <c r="AH4" s="25">
        <v>36</v>
      </c>
    </row>
    <row r="5" spans="1:35" ht="15.75" customHeight="1" x14ac:dyDescent="0.25">
      <c r="A5" s="25">
        <v>4986649</v>
      </c>
      <c r="B5" s="25" t="s">
        <v>35</v>
      </c>
      <c r="C5" s="25" t="s">
        <v>59</v>
      </c>
      <c r="D5" s="25" t="s">
        <v>32</v>
      </c>
      <c r="E5" s="25" t="s">
        <v>32</v>
      </c>
      <c r="F5" s="25" t="s">
        <v>60</v>
      </c>
      <c r="G5" s="25" t="s">
        <v>682</v>
      </c>
      <c r="H5" s="25" t="s">
        <v>52</v>
      </c>
      <c r="I5" s="25" t="s">
        <v>36</v>
      </c>
      <c r="J5" s="25" t="s">
        <v>125</v>
      </c>
      <c r="K5" s="25" t="s">
        <v>62</v>
      </c>
      <c r="L5" s="25" t="s">
        <v>54</v>
      </c>
      <c r="M5" s="25" t="s">
        <v>38</v>
      </c>
      <c r="N5" s="25"/>
      <c r="O5" s="25"/>
      <c r="P5" s="25"/>
      <c r="Q5" s="25" t="s">
        <v>52</v>
      </c>
      <c r="R5" s="25" t="s">
        <v>41</v>
      </c>
      <c r="S5" s="25">
        <v>0</v>
      </c>
      <c r="T5" s="25" t="s">
        <v>42</v>
      </c>
      <c r="U5" s="25">
        <v>34</v>
      </c>
      <c r="V5" s="25" t="s">
        <v>43</v>
      </c>
      <c r="W5" s="25" t="s">
        <v>44</v>
      </c>
      <c r="X5" s="25" t="s">
        <v>45</v>
      </c>
      <c r="Y5" s="25" t="s">
        <v>46</v>
      </c>
      <c r="Z5" s="25" t="s">
        <v>35</v>
      </c>
      <c r="AA5" s="25">
        <v>5</v>
      </c>
      <c r="AB5" s="25" t="s">
        <v>47</v>
      </c>
      <c r="AC5" s="25">
        <v>12</v>
      </c>
      <c r="AD5" s="25">
        <v>1</v>
      </c>
      <c r="AE5" s="25" t="s">
        <v>48</v>
      </c>
      <c r="AF5" s="25">
        <v>1344.7777777777701</v>
      </c>
      <c r="AG5" s="25">
        <v>1.3398182892777699</v>
      </c>
      <c r="AH5" s="25">
        <v>36</v>
      </c>
    </row>
    <row r="6" spans="1:35" ht="15.75" customHeight="1" x14ac:dyDescent="0.25">
      <c r="A6" s="25">
        <v>4988182</v>
      </c>
      <c r="B6" s="25" t="s">
        <v>35</v>
      </c>
      <c r="C6" s="25" t="s">
        <v>65</v>
      </c>
      <c r="D6" s="25" t="s">
        <v>32</v>
      </c>
      <c r="E6" s="25" t="s">
        <v>32</v>
      </c>
      <c r="F6" s="25" t="s">
        <v>60</v>
      </c>
      <c r="G6" s="25" t="s">
        <v>38</v>
      </c>
      <c r="H6" s="25" t="s">
        <v>52</v>
      </c>
      <c r="I6" s="25"/>
      <c r="J6" s="25"/>
      <c r="K6" s="25"/>
      <c r="L6" s="25" t="s">
        <v>37</v>
      </c>
      <c r="M6" s="25" t="s">
        <v>38</v>
      </c>
      <c r="N6" s="25" t="s">
        <v>66</v>
      </c>
      <c r="O6" s="25" t="s">
        <v>67</v>
      </c>
      <c r="P6" s="25"/>
      <c r="Q6" s="25" t="s">
        <v>35</v>
      </c>
      <c r="R6" s="25" t="s">
        <v>41</v>
      </c>
      <c r="S6" s="25">
        <v>0.56000000000000005</v>
      </c>
      <c r="T6" s="25" t="s">
        <v>57</v>
      </c>
      <c r="U6" s="25">
        <v>36</v>
      </c>
      <c r="V6" s="25" t="s">
        <v>43</v>
      </c>
      <c r="W6" s="25" t="s">
        <v>44</v>
      </c>
      <c r="X6" s="25" t="s">
        <v>45</v>
      </c>
      <c r="Y6" s="25" t="s">
        <v>46</v>
      </c>
      <c r="Z6" s="25" t="s">
        <v>35</v>
      </c>
      <c r="AA6" s="25">
        <v>5</v>
      </c>
      <c r="AB6" s="25" t="s">
        <v>47</v>
      </c>
      <c r="AC6" s="25">
        <v>11</v>
      </c>
      <c r="AD6" s="25">
        <v>1</v>
      </c>
      <c r="AE6" s="25" t="s">
        <v>48</v>
      </c>
      <c r="AF6" s="25">
        <v>1188.7037037037001</v>
      </c>
      <c r="AG6" s="25">
        <v>0.80046390770370301</v>
      </c>
      <c r="AH6" s="25">
        <v>27</v>
      </c>
    </row>
    <row r="7" spans="1:35" ht="15.75" customHeight="1" x14ac:dyDescent="0.25">
      <c r="A7" s="25">
        <v>5000407</v>
      </c>
      <c r="B7" s="25" t="s">
        <v>35</v>
      </c>
      <c r="C7" s="25" t="s">
        <v>59</v>
      </c>
      <c r="D7" s="25" t="s">
        <v>50</v>
      </c>
      <c r="E7" s="25" t="s">
        <v>32</v>
      </c>
      <c r="F7" s="25" t="s">
        <v>60</v>
      </c>
      <c r="G7" s="25" t="s">
        <v>68</v>
      </c>
      <c r="H7" s="25" t="s">
        <v>35</v>
      </c>
      <c r="I7" s="25"/>
      <c r="J7" s="25"/>
      <c r="K7" s="25"/>
      <c r="L7" s="25" t="s">
        <v>54</v>
      </c>
      <c r="M7" s="25" t="s">
        <v>38</v>
      </c>
      <c r="N7" s="25" t="s">
        <v>69</v>
      </c>
      <c r="O7" s="25" t="s">
        <v>123</v>
      </c>
      <c r="P7" s="25" t="s">
        <v>70</v>
      </c>
      <c r="Q7" s="25" t="s">
        <v>35</v>
      </c>
      <c r="R7" s="25" t="s">
        <v>41</v>
      </c>
      <c r="S7" s="25">
        <v>0.79</v>
      </c>
      <c r="T7" s="25" t="s">
        <v>42</v>
      </c>
      <c r="U7" s="25">
        <v>29</v>
      </c>
      <c r="V7" s="25" t="s">
        <v>43</v>
      </c>
      <c r="W7" s="25" t="s">
        <v>44</v>
      </c>
      <c r="X7" s="25" t="s">
        <v>71</v>
      </c>
      <c r="Y7" s="25" t="s">
        <v>72</v>
      </c>
      <c r="Z7" s="25" t="s">
        <v>35</v>
      </c>
      <c r="AA7" s="25">
        <v>5</v>
      </c>
      <c r="AB7" s="25" t="s">
        <v>47</v>
      </c>
      <c r="AC7" s="25">
        <v>12</v>
      </c>
      <c r="AD7" s="25">
        <v>1</v>
      </c>
      <c r="AE7" s="25" t="s">
        <v>48</v>
      </c>
      <c r="AF7" s="25">
        <v>1817.0228571428499</v>
      </c>
      <c r="AG7" s="25">
        <v>1.609491904</v>
      </c>
      <c r="AH7" s="25">
        <v>35</v>
      </c>
    </row>
    <row r="8" spans="1:35" ht="15.75" customHeight="1" x14ac:dyDescent="0.25">
      <c r="A8" s="25">
        <v>5000759</v>
      </c>
      <c r="B8" s="25" t="s">
        <v>35</v>
      </c>
      <c r="C8" s="25" t="s">
        <v>49</v>
      </c>
      <c r="D8" s="25" t="s">
        <v>32</v>
      </c>
      <c r="E8" s="25" t="s">
        <v>50</v>
      </c>
      <c r="F8" s="25" t="s">
        <v>32</v>
      </c>
      <c r="G8" s="25" t="s">
        <v>73</v>
      </c>
      <c r="H8" s="25" t="s">
        <v>35</v>
      </c>
      <c r="I8" s="25"/>
      <c r="J8" s="25"/>
      <c r="K8" s="25"/>
      <c r="L8" s="25" t="s">
        <v>74</v>
      </c>
      <c r="M8" s="25" t="s">
        <v>75</v>
      </c>
      <c r="N8" s="25" t="s">
        <v>76</v>
      </c>
      <c r="O8" s="25" t="s">
        <v>77</v>
      </c>
      <c r="P8" s="25"/>
      <c r="Q8" s="25" t="s">
        <v>35</v>
      </c>
      <c r="R8" s="25" t="s">
        <v>41</v>
      </c>
      <c r="S8" s="25">
        <v>0.14000000000000001</v>
      </c>
      <c r="T8" s="25" t="s">
        <v>57</v>
      </c>
      <c r="U8" s="25">
        <v>43</v>
      </c>
      <c r="V8" s="25" t="s">
        <v>43</v>
      </c>
      <c r="W8" s="25" t="s">
        <v>78</v>
      </c>
      <c r="X8" s="25" t="s">
        <v>71</v>
      </c>
      <c r="Y8" s="25" t="s">
        <v>72</v>
      </c>
      <c r="Z8" s="25" t="s">
        <v>35</v>
      </c>
      <c r="AA8" s="25">
        <v>4</v>
      </c>
      <c r="AB8" s="25" t="s">
        <v>79</v>
      </c>
      <c r="AC8" s="25">
        <v>8</v>
      </c>
      <c r="AD8" s="25">
        <v>1</v>
      </c>
      <c r="AE8" s="25" t="s">
        <v>48</v>
      </c>
      <c r="AF8" s="25">
        <v>2032.81176470588</v>
      </c>
      <c r="AG8" s="25">
        <v>1.37747376414705</v>
      </c>
      <c r="AH8" s="25">
        <v>34</v>
      </c>
    </row>
    <row r="9" spans="1:35" ht="15.75" customHeight="1" x14ac:dyDescent="0.25">
      <c r="A9" s="25">
        <v>5000809</v>
      </c>
      <c r="B9" s="25" t="s">
        <v>35</v>
      </c>
      <c r="C9" s="25" t="s">
        <v>59</v>
      </c>
      <c r="D9" s="25" t="s">
        <v>50</v>
      </c>
      <c r="E9" s="25" t="s">
        <v>50</v>
      </c>
      <c r="F9" s="25" t="s">
        <v>60</v>
      </c>
      <c r="G9" s="25" t="s">
        <v>80</v>
      </c>
      <c r="H9" s="25" t="s">
        <v>35</v>
      </c>
      <c r="I9" s="25" t="s">
        <v>36</v>
      </c>
      <c r="J9" s="25" t="s">
        <v>81</v>
      </c>
      <c r="K9" s="25"/>
      <c r="L9" s="25" t="s">
        <v>54</v>
      </c>
      <c r="M9" s="25" t="s">
        <v>38</v>
      </c>
      <c r="N9" s="25" t="s">
        <v>82</v>
      </c>
      <c r="O9" s="25" t="s">
        <v>67</v>
      </c>
      <c r="P9" s="25"/>
      <c r="Q9" s="25" t="s">
        <v>35</v>
      </c>
      <c r="R9" s="25" t="s">
        <v>41</v>
      </c>
      <c r="S9" s="25">
        <v>0.76</v>
      </c>
      <c r="T9" s="25" t="s">
        <v>57</v>
      </c>
      <c r="U9" s="25">
        <v>43</v>
      </c>
      <c r="V9" s="25" t="s">
        <v>43</v>
      </c>
      <c r="W9" s="25" t="s">
        <v>44</v>
      </c>
      <c r="X9" s="25" t="s">
        <v>71</v>
      </c>
      <c r="Y9" s="25" t="s">
        <v>72</v>
      </c>
      <c r="Z9" s="25" t="s">
        <v>35</v>
      </c>
      <c r="AA9" s="25">
        <v>5</v>
      </c>
      <c r="AB9" s="25" t="s">
        <v>47</v>
      </c>
      <c r="AC9" s="25">
        <v>12</v>
      </c>
      <c r="AD9" s="25">
        <v>1</v>
      </c>
      <c r="AE9" s="25" t="s">
        <v>83</v>
      </c>
      <c r="AF9" s="25">
        <v>2564.52647058823</v>
      </c>
      <c r="AG9" s="25">
        <v>1.36040162432352</v>
      </c>
      <c r="AH9" s="25">
        <v>34</v>
      </c>
    </row>
    <row r="10" spans="1:35" ht="15.75" customHeight="1" x14ac:dyDescent="0.25">
      <c r="A10" s="25">
        <v>5000809</v>
      </c>
      <c r="B10" s="25" t="s">
        <v>35</v>
      </c>
      <c r="C10" s="25" t="s">
        <v>59</v>
      </c>
      <c r="D10" s="25" t="s">
        <v>50</v>
      </c>
      <c r="E10" s="25" t="s">
        <v>50</v>
      </c>
      <c r="F10" s="25" t="s">
        <v>60</v>
      </c>
      <c r="G10" s="25"/>
      <c r="H10" s="26"/>
      <c r="I10" s="26"/>
      <c r="J10" s="25"/>
      <c r="K10" s="25"/>
      <c r="L10" s="25" t="s">
        <v>54</v>
      </c>
      <c r="M10" s="25" t="s">
        <v>38</v>
      </c>
      <c r="N10" s="25" t="s">
        <v>84</v>
      </c>
      <c r="O10" s="25" t="s">
        <v>85</v>
      </c>
      <c r="P10" s="25"/>
      <c r="Q10" s="25" t="s">
        <v>35</v>
      </c>
      <c r="R10" s="25" t="s">
        <v>41</v>
      </c>
      <c r="S10" s="25">
        <v>0.76</v>
      </c>
      <c r="T10" s="25" t="s">
        <v>57</v>
      </c>
      <c r="U10" s="25">
        <v>43</v>
      </c>
      <c r="V10" s="25" t="s">
        <v>43</v>
      </c>
      <c r="W10" s="25" t="s">
        <v>44</v>
      </c>
      <c r="X10" s="25" t="s">
        <v>71</v>
      </c>
      <c r="Y10" s="25" t="s">
        <v>72</v>
      </c>
      <c r="Z10" s="25" t="s">
        <v>35</v>
      </c>
      <c r="AA10" s="25">
        <v>5</v>
      </c>
      <c r="AB10" s="25" t="s">
        <v>47</v>
      </c>
      <c r="AC10" s="25">
        <v>12</v>
      </c>
      <c r="AD10" s="25">
        <v>1</v>
      </c>
      <c r="AE10" s="25" t="s">
        <v>83</v>
      </c>
      <c r="AF10" s="25">
        <v>2564.52647058823</v>
      </c>
      <c r="AG10" s="25">
        <v>1.36040162432352</v>
      </c>
      <c r="AH10" s="25">
        <v>34</v>
      </c>
    </row>
    <row r="11" spans="1:35" ht="15.75" customHeight="1" x14ac:dyDescent="0.25">
      <c r="A11" s="25">
        <v>5000812</v>
      </c>
      <c r="B11" s="25" t="s">
        <v>35</v>
      </c>
      <c r="C11" s="25" t="s">
        <v>31</v>
      </c>
      <c r="D11" s="25" t="s">
        <v>32</v>
      </c>
      <c r="E11" s="25" t="s">
        <v>50</v>
      </c>
      <c r="F11" s="25" t="s">
        <v>32</v>
      </c>
      <c r="G11" s="25" t="s">
        <v>86</v>
      </c>
      <c r="H11" s="25" t="s">
        <v>52</v>
      </c>
      <c r="I11" s="25"/>
      <c r="J11" s="25"/>
      <c r="K11" s="25"/>
      <c r="L11" s="25" t="s">
        <v>54</v>
      </c>
      <c r="M11" s="25" t="s">
        <v>38</v>
      </c>
      <c r="N11" s="25" t="s">
        <v>87</v>
      </c>
      <c r="O11" s="25" t="s">
        <v>123</v>
      </c>
      <c r="P11" s="25"/>
      <c r="Q11" s="25" t="s">
        <v>52</v>
      </c>
      <c r="R11" s="25" t="s">
        <v>41</v>
      </c>
      <c r="S11" s="25">
        <v>0</v>
      </c>
      <c r="T11" s="25" t="s">
        <v>57</v>
      </c>
      <c r="U11" s="25">
        <v>30</v>
      </c>
      <c r="V11" s="25" t="s">
        <v>43</v>
      </c>
      <c r="W11" s="25" t="s">
        <v>44</v>
      </c>
      <c r="X11" s="25" t="s">
        <v>71</v>
      </c>
      <c r="Y11" s="25" t="s">
        <v>72</v>
      </c>
      <c r="Z11" s="25" t="s">
        <v>35</v>
      </c>
      <c r="AA11" s="25">
        <v>3</v>
      </c>
      <c r="AB11" s="25" t="s">
        <v>79</v>
      </c>
      <c r="AC11" s="25">
        <v>7</v>
      </c>
      <c r="AD11" s="25">
        <v>1</v>
      </c>
      <c r="AE11" s="25" t="s">
        <v>48</v>
      </c>
      <c r="AF11" s="25">
        <v>3457.375</v>
      </c>
      <c r="AG11" s="25">
        <v>1.5954741640833301</v>
      </c>
      <c r="AH11" s="25">
        <v>36</v>
      </c>
    </row>
    <row r="12" spans="1:35" ht="15.75" customHeight="1" x14ac:dyDescent="0.25">
      <c r="A12" s="25">
        <v>5000814</v>
      </c>
      <c r="B12" s="25" t="s">
        <v>35</v>
      </c>
      <c r="C12" s="25" t="s">
        <v>59</v>
      </c>
      <c r="D12" s="25" t="s">
        <v>50</v>
      </c>
      <c r="E12" s="25" t="s">
        <v>32</v>
      </c>
      <c r="F12" s="25" t="s">
        <v>60</v>
      </c>
      <c r="G12" s="25" t="s">
        <v>88</v>
      </c>
      <c r="H12" s="25" t="s">
        <v>35</v>
      </c>
      <c r="I12" s="25"/>
      <c r="J12" s="25"/>
      <c r="K12" s="25"/>
      <c r="L12" s="25" t="s">
        <v>54</v>
      </c>
      <c r="M12" s="25" t="s">
        <v>38</v>
      </c>
      <c r="N12" s="25" t="s">
        <v>89</v>
      </c>
      <c r="O12" s="25" t="s">
        <v>123</v>
      </c>
      <c r="P12" s="25" t="s">
        <v>70</v>
      </c>
      <c r="Q12" s="25" t="s">
        <v>52</v>
      </c>
      <c r="R12" s="25" t="s">
        <v>41</v>
      </c>
      <c r="S12" s="25">
        <v>0.51</v>
      </c>
      <c r="T12" s="25" t="s">
        <v>57</v>
      </c>
      <c r="U12" s="25">
        <v>36</v>
      </c>
      <c r="V12" s="25" t="s">
        <v>43</v>
      </c>
      <c r="W12" s="25" t="s">
        <v>78</v>
      </c>
      <c r="X12" s="25" t="s">
        <v>71</v>
      </c>
      <c r="Y12" s="25" t="s">
        <v>72</v>
      </c>
      <c r="Z12" s="25" t="s">
        <v>35</v>
      </c>
      <c r="AA12" s="25">
        <v>4</v>
      </c>
      <c r="AB12" s="25" t="s">
        <v>47</v>
      </c>
      <c r="AC12" s="25">
        <v>12</v>
      </c>
      <c r="AD12" s="25">
        <v>1</v>
      </c>
      <c r="AE12" s="25" t="s">
        <v>48</v>
      </c>
      <c r="AF12" s="25">
        <v>1878.7853658536501</v>
      </c>
      <c r="AG12" s="25">
        <v>1.9252352130243899</v>
      </c>
      <c r="AH12" s="25">
        <v>41</v>
      </c>
    </row>
    <row r="13" spans="1:35" ht="15.75" customHeight="1" x14ac:dyDescent="0.25">
      <c r="A13" s="25">
        <v>5003012</v>
      </c>
      <c r="B13" s="25" t="s">
        <v>35</v>
      </c>
      <c r="C13" s="25" t="s">
        <v>59</v>
      </c>
      <c r="D13" s="25" t="s">
        <v>60</v>
      </c>
      <c r="E13" s="25" t="s">
        <v>32</v>
      </c>
      <c r="F13" s="25" t="s">
        <v>60</v>
      </c>
      <c r="G13" s="25" t="s">
        <v>90</v>
      </c>
      <c r="H13" s="25" t="s">
        <v>35</v>
      </c>
      <c r="I13" s="25"/>
      <c r="J13" s="25"/>
      <c r="K13" s="25"/>
      <c r="L13" s="25" t="s">
        <v>54</v>
      </c>
      <c r="M13" s="25" t="s">
        <v>38</v>
      </c>
      <c r="N13" s="25" t="s">
        <v>91</v>
      </c>
      <c r="O13" s="25" t="s">
        <v>64</v>
      </c>
      <c r="P13" s="25"/>
      <c r="Q13" s="25" t="s">
        <v>35</v>
      </c>
      <c r="R13" s="25" t="s">
        <v>41</v>
      </c>
      <c r="S13" s="25">
        <v>0.66</v>
      </c>
      <c r="T13" s="25" t="s">
        <v>57</v>
      </c>
      <c r="U13" s="25">
        <v>27</v>
      </c>
      <c r="V13" s="25" t="s">
        <v>43</v>
      </c>
      <c r="W13" s="25" t="s">
        <v>44</v>
      </c>
      <c r="X13" s="25" t="s">
        <v>92</v>
      </c>
      <c r="Y13" s="25" t="s">
        <v>93</v>
      </c>
      <c r="Z13" s="25" t="s">
        <v>35</v>
      </c>
      <c r="AA13" s="25">
        <v>5</v>
      </c>
      <c r="AB13" s="25" t="s">
        <v>47</v>
      </c>
      <c r="AC13" s="25">
        <v>11</v>
      </c>
      <c r="AD13" s="25">
        <v>1</v>
      </c>
      <c r="AE13" s="25" t="s">
        <v>48</v>
      </c>
      <c r="AF13" s="25">
        <v>6551.1629629629597</v>
      </c>
      <c r="AG13" s="25">
        <v>0.75725650425925894</v>
      </c>
      <c r="AH13" s="25">
        <v>27</v>
      </c>
    </row>
    <row r="14" spans="1:35" ht="15.75" customHeight="1" x14ac:dyDescent="0.25">
      <c r="A14" s="25">
        <v>5003015</v>
      </c>
      <c r="B14" s="25" t="s">
        <v>35</v>
      </c>
      <c r="C14" s="25" t="s">
        <v>59</v>
      </c>
      <c r="D14" s="25" t="s">
        <v>50</v>
      </c>
      <c r="E14" s="25" t="s">
        <v>32</v>
      </c>
      <c r="F14" s="25" t="s">
        <v>32</v>
      </c>
      <c r="G14" s="25" t="s">
        <v>94</v>
      </c>
      <c r="H14" s="25" t="s">
        <v>52</v>
      </c>
      <c r="I14" s="25" t="s">
        <v>36</v>
      </c>
      <c r="J14" s="25" t="s">
        <v>166</v>
      </c>
      <c r="K14" s="25" t="s">
        <v>53</v>
      </c>
      <c r="L14" s="25" t="s">
        <v>54</v>
      </c>
      <c r="M14" s="25" t="s">
        <v>38</v>
      </c>
      <c r="N14" s="25" t="s">
        <v>95</v>
      </c>
      <c r="O14" s="25" t="s">
        <v>67</v>
      </c>
      <c r="P14" s="25"/>
      <c r="Q14" s="25" t="s">
        <v>52</v>
      </c>
      <c r="R14" s="25" t="s">
        <v>41</v>
      </c>
      <c r="S14" s="25">
        <v>0.08</v>
      </c>
      <c r="T14" s="25" t="s">
        <v>42</v>
      </c>
      <c r="U14" s="25">
        <v>30</v>
      </c>
      <c r="V14" s="25" t="s">
        <v>43</v>
      </c>
      <c r="W14" s="25" t="s">
        <v>96</v>
      </c>
      <c r="X14" s="25" t="s">
        <v>92</v>
      </c>
      <c r="Y14" s="25" t="s">
        <v>93</v>
      </c>
      <c r="Z14" s="25" t="s">
        <v>35</v>
      </c>
      <c r="AA14" s="25">
        <v>5</v>
      </c>
      <c r="AB14" s="25" t="s">
        <v>47</v>
      </c>
      <c r="AC14" s="25">
        <v>12</v>
      </c>
      <c r="AD14" s="25">
        <v>1</v>
      </c>
      <c r="AE14" s="25" t="s">
        <v>83</v>
      </c>
      <c r="AF14" s="25">
        <v>1856.1424999999999</v>
      </c>
      <c r="AG14" s="25">
        <v>1.6464769304473601</v>
      </c>
      <c r="AH14" s="25">
        <v>38</v>
      </c>
    </row>
    <row r="15" spans="1:35" ht="15.75" customHeight="1" x14ac:dyDescent="0.25">
      <c r="A15" s="25">
        <v>5003019</v>
      </c>
      <c r="B15" s="25" t="s">
        <v>35</v>
      </c>
      <c r="C15" s="25" t="s">
        <v>65</v>
      </c>
      <c r="D15" s="25" t="s">
        <v>33</v>
      </c>
      <c r="E15" s="25" t="s">
        <v>32</v>
      </c>
      <c r="F15" s="25" t="s">
        <v>32</v>
      </c>
      <c r="G15" s="25" t="s">
        <v>97</v>
      </c>
      <c r="H15" s="25" t="s">
        <v>52</v>
      </c>
      <c r="I15" s="25" t="s">
        <v>98</v>
      </c>
      <c r="J15" s="25"/>
      <c r="K15" s="25"/>
      <c r="L15" s="25" t="s">
        <v>54</v>
      </c>
      <c r="M15" s="25" t="s">
        <v>75</v>
      </c>
      <c r="N15" s="25" t="s">
        <v>99</v>
      </c>
      <c r="O15" s="25" t="s">
        <v>100</v>
      </c>
      <c r="P15" s="25"/>
      <c r="Q15" s="25" t="s">
        <v>52</v>
      </c>
      <c r="R15" s="25" t="s">
        <v>41</v>
      </c>
      <c r="S15" s="25">
        <v>0.56999999999999995</v>
      </c>
      <c r="T15" s="25" t="s">
        <v>42</v>
      </c>
      <c r="U15" s="25">
        <v>32</v>
      </c>
      <c r="V15" s="25" t="s">
        <v>101</v>
      </c>
      <c r="W15" s="25" t="s">
        <v>102</v>
      </c>
      <c r="X15" s="25" t="s">
        <v>92</v>
      </c>
      <c r="Y15" s="25" t="s">
        <v>103</v>
      </c>
      <c r="Z15" s="25" t="s">
        <v>35</v>
      </c>
      <c r="AA15" s="25">
        <v>5</v>
      </c>
      <c r="AB15" s="25" t="s">
        <v>47</v>
      </c>
      <c r="AC15" s="25">
        <v>11</v>
      </c>
      <c r="AD15" s="25">
        <v>1</v>
      </c>
      <c r="AE15" s="25" t="s">
        <v>83</v>
      </c>
      <c r="AF15" s="25">
        <v>1532.3652173912999</v>
      </c>
      <c r="AG15" s="25">
        <v>0.149480567260869</v>
      </c>
      <c r="AH15" s="25">
        <v>23</v>
      </c>
    </row>
    <row r="16" spans="1:35" ht="15.75" customHeight="1" x14ac:dyDescent="0.25">
      <c r="A16" s="25">
        <v>5003021</v>
      </c>
      <c r="B16" s="25" t="s">
        <v>35</v>
      </c>
      <c r="C16" s="25" t="s">
        <v>49</v>
      </c>
      <c r="D16" s="25" t="s">
        <v>50</v>
      </c>
      <c r="E16" s="25" t="s">
        <v>50</v>
      </c>
      <c r="F16" s="25" t="s">
        <v>50</v>
      </c>
      <c r="G16" s="25" t="s">
        <v>104</v>
      </c>
      <c r="H16" s="25" t="s">
        <v>35</v>
      </c>
      <c r="I16" s="25"/>
      <c r="J16" s="25"/>
      <c r="K16" s="25"/>
      <c r="L16" s="25" t="e">
        <v>#N/A</v>
      </c>
      <c r="M16" s="25" t="e">
        <v>#N/A</v>
      </c>
      <c r="N16" s="25" t="e">
        <v>#N/A</v>
      </c>
      <c r="O16" s="25"/>
      <c r="P16" s="25"/>
      <c r="Q16" s="25" t="s">
        <v>105</v>
      </c>
      <c r="R16" s="25" t="s">
        <v>41</v>
      </c>
      <c r="S16" s="25">
        <v>0</v>
      </c>
      <c r="T16" s="25" t="s">
        <v>42</v>
      </c>
      <c r="U16" s="25">
        <v>30</v>
      </c>
      <c r="V16" s="25" t="s">
        <v>43</v>
      </c>
      <c r="W16" s="25" t="s">
        <v>96</v>
      </c>
      <c r="X16" s="25" t="s">
        <v>92</v>
      </c>
      <c r="Y16" s="25" t="s">
        <v>103</v>
      </c>
      <c r="Z16" s="25" t="s">
        <v>35</v>
      </c>
      <c r="AA16" s="25">
        <v>5</v>
      </c>
      <c r="AB16" s="25" t="s">
        <v>47</v>
      </c>
      <c r="AC16" s="25">
        <v>12</v>
      </c>
      <c r="AD16" s="25">
        <v>1</v>
      </c>
      <c r="AE16" s="25" t="s">
        <v>48</v>
      </c>
      <c r="AF16" s="25">
        <v>2374.1</v>
      </c>
      <c r="AG16" s="25">
        <v>0.68742079739999995</v>
      </c>
      <c r="AH16" s="25">
        <v>30</v>
      </c>
    </row>
    <row r="17" spans="1:34" ht="15.75" customHeight="1" x14ac:dyDescent="0.25">
      <c r="A17" s="25">
        <v>5003023</v>
      </c>
      <c r="B17" s="25" t="s">
        <v>35</v>
      </c>
      <c r="C17" s="25" t="s">
        <v>31</v>
      </c>
      <c r="D17" s="25" t="s">
        <v>60</v>
      </c>
      <c r="E17" s="25" t="s">
        <v>32</v>
      </c>
      <c r="F17" s="25" t="s">
        <v>50</v>
      </c>
      <c r="G17" s="25" t="s">
        <v>106</v>
      </c>
      <c r="H17" s="25" t="s">
        <v>35</v>
      </c>
      <c r="I17" s="25" t="s">
        <v>98</v>
      </c>
      <c r="J17" s="25"/>
      <c r="K17" s="25"/>
      <c r="L17" s="25" t="s">
        <v>54</v>
      </c>
      <c r="M17" s="25" t="s">
        <v>38</v>
      </c>
      <c r="N17" s="25" t="s">
        <v>107</v>
      </c>
      <c r="O17" s="25" t="s">
        <v>85</v>
      </c>
      <c r="P17" s="25"/>
      <c r="Q17" s="25" t="s">
        <v>35</v>
      </c>
      <c r="R17" s="25" t="s">
        <v>41</v>
      </c>
      <c r="S17" s="25">
        <v>0</v>
      </c>
      <c r="T17" s="25" t="s">
        <v>42</v>
      </c>
      <c r="U17" s="25">
        <v>28</v>
      </c>
      <c r="V17" s="25" t="s">
        <v>43</v>
      </c>
      <c r="W17" s="25" t="s">
        <v>44</v>
      </c>
      <c r="X17" s="25" t="s">
        <v>92</v>
      </c>
      <c r="Y17" s="25" t="s">
        <v>103</v>
      </c>
      <c r="Z17" s="25" t="s">
        <v>35</v>
      </c>
      <c r="AA17" s="25">
        <v>4</v>
      </c>
      <c r="AB17" s="25" t="s">
        <v>47</v>
      </c>
      <c r="AC17" s="25">
        <v>12</v>
      </c>
      <c r="AD17" s="25">
        <v>1</v>
      </c>
      <c r="AE17" s="25" t="s">
        <v>83</v>
      </c>
      <c r="AF17" s="25">
        <v>1316.8239130434699</v>
      </c>
      <c r="AG17" s="25">
        <v>2.332665854</v>
      </c>
      <c r="AH17" s="25">
        <v>46</v>
      </c>
    </row>
    <row r="18" spans="1:34" ht="15.75" customHeight="1" x14ac:dyDescent="0.25">
      <c r="A18" s="25">
        <v>5003023</v>
      </c>
      <c r="B18" s="25" t="s">
        <v>35</v>
      </c>
      <c r="C18" s="25" t="s">
        <v>31</v>
      </c>
      <c r="D18" s="25" t="s">
        <v>60</v>
      </c>
      <c r="E18" s="25" t="s">
        <v>32</v>
      </c>
      <c r="F18" s="25" t="s">
        <v>50</v>
      </c>
      <c r="G18" s="25" t="s">
        <v>106</v>
      </c>
      <c r="H18" s="25" t="s">
        <v>35</v>
      </c>
      <c r="I18" s="25" t="s">
        <v>98</v>
      </c>
      <c r="J18" s="25"/>
      <c r="K18" s="25"/>
      <c r="L18" s="25" t="s">
        <v>54</v>
      </c>
      <c r="M18" s="25" t="s">
        <v>38</v>
      </c>
      <c r="N18" s="25" t="s">
        <v>108</v>
      </c>
      <c r="O18" s="25" t="s">
        <v>67</v>
      </c>
      <c r="P18" s="25"/>
      <c r="Q18" s="25" t="s">
        <v>35</v>
      </c>
      <c r="R18" s="25" t="s">
        <v>41</v>
      </c>
      <c r="S18" s="25">
        <v>0</v>
      </c>
      <c r="T18" s="25" t="s">
        <v>42</v>
      </c>
      <c r="U18" s="25">
        <v>28</v>
      </c>
      <c r="V18" s="25" t="s">
        <v>43</v>
      </c>
      <c r="W18" s="25" t="s">
        <v>44</v>
      </c>
      <c r="X18" s="25" t="s">
        <v>92</v>
      </c>
      <c r="Y18" s="25" t="s">
        <v>103</v>
      </c>
      <c r="Z18" s="25" t="s">
        <v>35</v>
      </c>
      <c r="AA18" s="25">
        <v>4</v>
      </c>
      <c r="AB18" s="25" t="s">
        <v>47</v>
      </c>
      <c r="AC18" s="25">
        <v>12</v>
      </c>
      <c r="AD18" s="25">
        <v>1</v>
      </c>
      <c r="AE18" s="25" t="s">
        <v>83</v>
      </c>
      <c r="AF18" s="25">
        <v>1316.8239130434699</v>
      </c>
      <c r="AG18" s="25">
        <v>2.332665854</v>
      </c>
      <c r="AH18" s="25">
        <v>46</v>
      </c>
    </row>
    <row r="19" spans="1:34" ht="15.75" customHeight="1" x14ac:dyDescent="0.25">
      <c r="A19" s="25">
        <v>5010775</v>
      </c>
      <c r="B19" s="25" t="s">
        <v>35</v>
      </c>
      <c r="C19" s="25" t="s">
        <v>31</v>
      </c>
      <c r="D19" s="25" t="s">
        <v>60</v>
      </c>
      <c r="E19" s="25" t="s">
        <v>32</v>
      </c>
      <c r="F19" s="25" t="s">
        <v>32</v>
      </c>
      <c r="G19" s="25" t="s">
        <v>109</v>
      </c>
      <c r="H19" s="25" t="s">
        <v>52</v>
      </c>
      <c r="I19" s="25" t="s">
        <v>98</v>
      </c>
      <c r="J19" s="25" t="s">
        <v>110</v>
      </c>
      <c r="K19" s="25"/>
      <c r="L19" s="25" t="s">
        <v>54</v>
      </c>
      <c r="M19" s="25" t="s">
        <v>38</v>
      </c>
      <c r="N19" s="25" t="s">
        <v>111</v>
      </c>
      <c r="O19" s="25" t="s">
        <v>67</v>
      </c>
      <c r="P19" s="25"/>
      <c r="Q19" s="25" t="s">
        <v>52</v>
      </c>
      <c r="R19" s="25" t="s">
        <v>41</v>
      </c>
      <c r="S19" s="25">
        <v>0.77</v>
      </c>
      <c r="T19" s="25" t="s">
        <v>16</v>
      </c>
      <c r="U19" s="25">
        <v>30</v>
      </c>
      <c r="V19" s="25" t="s">
        <v>43</v>
      </c>
      <c r="W19" s="25" t="s">
        <v>96</v>
      </c>
      <c r="X19" s="25" t="s">
        <v>92</v>
      </c>
      <c r="Y19" s="25" t="s">
        <v>103</v>
      </c>
      <c r="Z19" s="25" t="s">
        <v>35</v>
      </c>
      <c r="AA19" s="25">
        <v>5</v>
      </c>
      <c r="AB19" s="25" t="s">
        <v>58</v>
      </c>
      <c r="AC19" s="25">
        <v>11</v>
      </c>
      <c r="AD19" s="25">
        <v>1</v>
      </c>
      <c r="AE19" s="25" t="s">
        <v>48</v>
      </c>
      <c r="AF19" s="25">
        <v>3857.1538461538398</v>
      </c>
      <c r="AG19" s="25">
        <v>1.5399335814102499</v>
      </c>
      <c r="AH19" s="25">
        <v>39</v>
      </c>
    </row>
    <row r="20" spans="1:34" ht="15.75" customHeight="1" x14ac:dyDescent="0.25">
      <c r="A20" s="25">
        <v>5010776</v>
      </c>
      <c r="B20" s="25" t="s">
        <v>35</v>
      </c>
      <c r="C20" s="25" t="s">
        <v>59</v>
      </c>
      <c r="D20" s="25" t="s">
        <v>32</v>
      </c>
      <c r="E20" s="25" t="s">
        <v>32</v>
      </c>
      <c r="F20" s="25" t="s">
        <v>50</v>
      </c>
      <c r="G20" s="25" t="s">
        <v>112</v>
      </c>
      <c r="H20" s="25" t="s">
        <v>52</v>
      </c>
      <c r="I20" s="25" t="s">
        <v>98</v>
      </c>
      <c r="J20" s="25"/>
      <c r="K20" s="25"/>
      <c r="L20" s="25" t="s">
        <v>54</v>
      </c>
      <c r="M20" s="25" t="s">
        <v>38</v>
      </c>
      <c r="N20" s="25" t="s">
        <v>113</v>
      </c>
      <c r="O20" s="25" t="s">
        <v>147</v>
      </c>
      <c r="P20" s="25"/>
      <c r="Q20" s="25" t="s">
        <v>52</v>
      </c>
      <c r="R20" s="25" t="s">
        <v>41</v>
      </c>
      <c r="S20" s="25">
        <v>0.2</v>
      </c>
      <c r="T20" s="25" t="s">
        <v>57</v>
      </c>
      <c r="U20" s="25">
        <v>26</v>
      </c>
      <c r="V20" s="25" t="s">
        <v>43</v>
      </c>
      <c r="W20" s="25" t="s">
        <v>96</v>
      </c>
      <c r="X20" s="25" t="s">
        <v>92</v>
      </c>
      <c r="Y20" s="25" t="s">
        <v>103</v>
      </c>
      <c r="Z20" s="25" t="s">
        <v>35</v>
      </c>
      <c r="AA20" s="25">
        <v>4</v>
      </c>
      <c r="AB20" s="25" t="s">
        <v>47</v>
      </c>
      <c r="AC20" s="25">
        <v>12</v>
      </c>
      <c r="AD20" s="25">
        <v>1</v>
      </c>
      <c r="AE20" s="25" t="s">
        <v>48</v>
      </c>
      <c r="AF20" s="25">
        <v>1750.1771428571401</v>
      </c>
      <c r="AG20" s="25">
        <v>1.1967842058</v>
      </c>
      <c r="AH20" s="25">
        <v>35</v>
      </c>
    </row>
    <row r="21" spans="1:34" ht="15.75" customHeight="1" x14ac:dyDescent="0.25">
      <c r="A21" s="25">
        <v>5010779</v>
      </c>
      <c r="B21" s="25" t="s">
        <v>35</v>
      </c>
      <c r="C21" s="25" t="s">
        <v>49</v>
      </c>
      <c r="D21" s="25" t="s">
        <v>50</v>
      </c>
      <c r="E21" s="25" t="s">
        <v>32</v>
      </c>
      <c r="F21" s="25" t="s">
        <v>32</v>
      </c>
      <c r="G21" s="25" t="s">
        <v>114</v>
      </c>
      <c r="H21" s="25" t="s">
        <v>35</v>
      </c>
      <c r="I21" s="25"/>
      <c r="J21" s="25"/>
      <c r="K21" s="25"/>
      <c r="L21" s="25" t="s">
        <v>54</v>
      </c>
      <c r="M21" s="25" t="s">
        <v>38</v>
      </c>
      <c r="N21" s="25" t="s">
        <v>115</v>
      </c>
      <c r="O21" s="25" t="s">
        <v>123</v>
      </c>
      <c r="P21" s="25" t="s">
        <v>56</v>
      </c>
      <c r="Q21" s="25" t="s">
        <v>35</v>
      </c>
      <c r="R21" s="25" t="s">
        <v>41</v>
      </c>
      <c r="S21" s="25">
        <v>0.16</v>
      </c>
      <c r="T21" s="25" t="s">
        <v>57</v>
      </c>
      <c r="U21" s="25">
        <v>32</v>
      </c>
      <c r="V21" s="25" t="s">
        <v>101</v>
      </c>
      <c r="W21" s="25" t="s">
        <v>78</v>
      </c>
      <c r="X21" s="25" t="s">
        <v>71</v>
      </c>
      <c r="Y21" s="25" t="s">
        <v>72</v>
      </c>
      <c r="Z21" s="25" t="s">
        <v>35</v>
      </c>
      <c r="AA21" s="25">
        <v>3</v>
      </c>
      <c r="AB21" s="25" t="s">
        <v>79</v>
      </c>
      <c r="AC21" s="25">
        <v>6</v>
      </c>
      <c r="AD21" s="25">
        <v>1</v>
      </c>
      <c r="AE21" s="25" t="s">
        <v>48</v>
      </c>
      <c r="AF21" s="25">
        <v>1847.9749999999999</v>
      </c>
      <c r="AG21" s="25">
        <v>0.456396305625</v>
      </c>
      <c r="AH21" s="25">
        <v>24</v>
      </c>
    </row>
    <row r="22" spans="1:34" ht="15.75" customHeight="1" x14ac:dyDescent="0.25">
      <c r="A22" s="25">
        <v>5010884</v>
      </c>
      <c r="B22" s="25" t="s">
        <v>35</v>
      </c>
      <c r="C22" s="25" t="s">
        <v>49</v>
      </c>
      <c r="D22" s="25" t="s">
        <v>33</v>
      </c>
      <c r="E22" s="25" t="s">
        <v>32</v>
      </c>
      <c r="F22" s="25" t="s">
        <v>60</v>
      </c>
      <c r="G22" s="25" t="s">
        <v>116</v>
      </c>
      <c r="H22" s="25" t="s">
        <v>35</v>
      </c>
      <c r="I22" s="25"/>
      <c r="J22" s="25"/>
      <c r="K22" s="25"/>
      <c r="L22" s="25" t="s">
        <v>54</v>
      </c>
      <c r="M22" s="25" t="s">
        <v>38</v>
      </c>
      <c r="N22" s="25" t="s">
        <v>117</v>
      </c>
      <c r="O22" s="25" t="s">
        <v>67</v>
      </c>
      <c r="P22" s="25"/>
      <c r="Q22" s="25" t="s">
        <v>35</v>
      </c>
      <c r="R22" s="25" t="s">
        <v>41</v>
      </c>
      <c r="S22" s="25">
        <v>0.62</v>
      </c>
      <c r="T22" s="25" t="s">
        <v>42</v>
      </c>
      <c r="U22" s="25">
        <v>37</v>
      </c>
      <c r="V22" s="25" t="s">
        <v>43</v>
      </c>
      <c r="W22" s="25" t="s">
        <v>44</v>
      </c>
      <c r="X22" s="25" t="s">
        <v>71</v>
      </c>
      <c r="Y22" s="25" t="s">
        <v>72</v>
      </c>
      <c r="Z22" s="25" t="s">
        <v>35</v>
      </c>
      <c r="AA22" s="25">
        <v>4</v>
      </c>
      <c r="AB22" s="25" t="s">
        <v>47</v>
      </c>
      <c r="AC22" s="25">
        <v>10</v>
      </c>
      <c r="AD22" s="25">
        <v>1</v>
      </c>
      <c r="AE22" s="25" t="s">
        <v>48</v>
      </c>
      <c r="AF22" s="25">
        <v>2742.5294117646999</v>
      </c>
      <c r="AG22" s="25">
        <v>1.3604016242941099</v>
      </c>
      <c r="AH22" s="25">
        <v>34</v>
      </c>
    </row>
    <row r="23" spans="1:34" ht="15.75" customHeight="1" x14ac:dyDescent="0.25">
      <c r="A23" s="25">
        <v>5010884</v>
      </c>
      <c r="B23" s="25" t="s">
        <v>35</v>
      </c>
      <c r="C23" s="25" t="s">
        <v>49</v>
      </c>
      <c r="D23" s="25" t="s">
        <v>33</v>
      </c>
      <c r="E23" s="25" t="s">
        <v>32</v>
      </c>
      <c r="F23" s="25" t="s">
        <v>60</v>
      </c>
      <c r="G23" s="25"/>
      <c r="H23" s="26"/>
      <c r="I23" s="25"/>
      <c r="J23" s="25"/>
      <c r="K23" s="25"/>
      <c r="L23" s="25" t="s">
        <v>54</v>
      </c>
      <c r="M23" s="25" t="s">
        <v>38</v>
      </c>
      <c r="N23" s="25" t="s">
        <v>118</v>
      </c>
      <c r="O23" s="25" t="s">
        <v>123</v>
      </c>
      <c r="P23" s="25" t="s">
        <v>164</v>
      </c>
      <c r="Q23" s="25" t="s">
        <v>35</v>
      </c>
      <c r="R23" s="25" t="s">
        <v>41</v>
      </c>
      <c r="S23" s="25">
        <v>0.62</v>
      </c>
      <c r="T23" s="25" t="s">
        <v>42</v>
      </c>
      <c r="U23" s="25">
        <v>37</v>
      </c>
      <c r="V23" s="25" t="s">
        <v>43</v>
      </c>
      <c r="W23" s="25" t="s">
        <v>44</v>
      </c>
      <c r="X23" s="25" t="s">
        <v>71</v>
      </c>
      <c r="Y23" s="25" t="s">
        <v>72</v>
      </c>
      <c r="Z23" s="25" t="s">
        <v>35</v>
      </c>
      <c r="AA23" s="25">
        <v>4</v>
      </c>
      <c r="AB23" s="25" t="s">
        <v>47</v>
      </c>
      <c r="AC23" s="25">
        <v>10</v>
      </c>
      <c r="AD23" s="25">
        <v>1</v>
      </c>
      <c r="AE23" s="25" t="s">
        <v>48</v>
      </c>
      <c r="AF23" s="25">
        <v>2742.5294117646999</v>
      </c>
      <c r="AG23" s="25">
        <v>1.3604016242941099</v>
      </c>
      <c r="AH23" s="25">
        <v>34</v>
      </c>
    </row>
    <row r="24" spans="1:34" ht="15.75" customHeight="1" x14ac:dyDescent="0.25">
      <c r="A24" s="25">
        <v>5011969</v>
      </c>
      <c r="B24" s="25" t="s">
        <v>35</v>
      </c>
      <c r="C24" s="25" t="s">
        <v>59</v>
      </c>
      <c r="D24" s="25" t="s">
        <v>32</v>
      </c>
      <c r="E24" s="25" t="s">
        <v>32</v>
      </c>
      <c r="F24" s="25" t="s">
        <v>32</v>
      </c>
      <c r="G24" s="25" t="s">
        <v>119</v>
      </c>
      <c r="H24" s="25" t="s">
        <v>35</v>
      </c>
      <c r="I24" s="25"/>
      <c r="J24" s="25"/>
      <c r="K24" s="25"/>
      <c r="L24" s="25" t="s">
        <v>54</v>
      </c>
      <c r="M24" s="25" t="s">
        <v>38</v>
      </c>
      <c r="N24" s="25" t="s">
        <v>120</v>
      </c>
      <c r="O24" s="25" t="s">
        <v>123</v>
      </c>
      <c r="P24" s="25" t="s">
        <v>56</v>
      </c>
      <c r="Q24" s="25" t="s">
        <v>35</v>
      </c>
      <c r="R24" s="25" t="s">
        <v>41</v>
      </c>
      <c r="S24" s="25">
        <v>0.08</v>
      </c>
      <c r="T24" s="25" t="s">
        <v>42</v>
      </c>
      <c r="U24" s="25">
        <v>27</v>
      </c>
      <c r="V24" s="25" t="s">
        <v>43</v>
      </c>
      <c r="W24" s="25" t="s">
        <v>121</v>
      </c>
      <c r="X24" s="25" t="s">
        <v>92</v>
      </c>
      <c r="Y24" s="25" t="s">
        <v>103</v>
      </c>
      <c r="Z24" s="25" t="s">
        <v>35</v>
      </c>
      <c r="AA24" s="25">
        <v>5</v>
      </c>
      <c r="AB24" s="25" t="s">
        <v>47</v>
      </c>
      <c r="AC24" s="25">
        <v>9</v>
      </c>
      <c r="AD24" s="25">
        <v>1</v>
      </c>
      <c r="AE24" s="25" t="s">
        <v>48</v>
      </c>
      <c r="AF24" s="25">
        <v>1790.2593750000001</v>
      </c>
      <c r="AG24" s="25">
        <v>0.95389021990625</v>
      </c>
      <c r="AH24" s="25">
        <v>32</v>
      </c>
    </row>
    <row r="25" spans="1:34" ht="15.75" customHeight="1" x14ac:dyDescent="0.25">
      <c r="A25" s="25">
        <v>5011969</v>
      </c>
      <c r="B25" s="25" t="s">
        <v>35</v>
      </c>
      <c r="C25" s="25" t="s">
        <v>59</v>
      </c>
      <c r="D25" s="25" t="s">
        <v>32</v>
      </c>
      <c r="E25" s="25" t="s">
        <v>32</v>
      </c>
      <c r="F25" s="25" t="s">
        <v>32</v>
      </c>
      <c r="G25" s="25"/>
      <c r="H25" s="26"/>
      <c r="I25" s="25"/>
      <c r="J25" s="25"/>
      <c r="K25" s="25"/>
      <c r="L25" s="25" t="s">
        <v>54</v>
      </c>
      <c r="M25" s="25" t="s">
        <v>38</v>
      </c>
      <c r="N25" s="25" t="s">
        <v>122</v>
      </c>
      <c r="O25" s="25" t="s">
        <v>123</v>
      </c>
      <c r="P25" s="25"/>
      <c r="Q25" s="25" t="s">
        <v>35</v>
      </c>
      <c r="R25" s="25" t="s">
        <v>41</v>
      </c>
      <c r="S25" s="25">
        <v>0.08</v>
      </c>
      <c r="T25" s="25" t="s">
        <v>42</v>
      </c>
      <c r="U25" s="25">
        <v>27</v>
      </c>
      <c r="V25" s="25" t="s">
        <v>43</v>
      </c>
      <c r="W25" s="25" t="s">
        <v>121</v>
      </c>
      <c r="X25" s="25" t="s">
        <v>92</v>
      </c>
      <c r="Y25" s="25" t="s">
        <v>103</v>
      </c>
      <c r="Z25" s="25" t="s">
        <v>35</v>
      </c>
      <c r="AA25" s="25">
        <v>5</v>
      </c>
      <c r="AB25" s="25" t="s">
        <v>47</v>
      </c>
      <c r="AC25" s="25">
        <v>9</v>
      </c>
      <c r="AD25" s="25">
        <v>1</v>
      </c>
      <c r="AE25" s="25" t="s">
        <v>48</v>
      </c>
      <c r="AF25" s="25">
        <v>1790.2593750000001</v>
      </c>
      <c r="AG25" s="25">
        <v>0.95389021990625</v>
      </c>
      <c r="AH25" s="25">
        <v>32</v>
      </c>
    </row>
    <row r="26" spans="1:34" ht="15.75" customHeight="1" x14ac:dyDescent="0.25">
      <c r="A26" s="25">
        <v>5015277</v>
      </c>
      <c r="B26" s="25" t="s">
        <v>35</v>
      </c>
      <c r="C26" s="25" t="s">
        <v>59</v>
      </c>
      <c r="D26" s="25" t="s">
        <v>50</v>
      </c>
      <c r="E26" s="25" t="s">
        <v>32</v>
      </c>
      <c r="F26" s="25" t="s">
        <v>60</v>
      </c>
      <c r="G26" s="25" t="s">
        <v>124</v>
      </c>
      <c r="H26" s="25" t="s">
        <v>52</v>
      </c>
      <c r="I26" s="25" t="s">
        <v>36</v>
      </c>
      <c r="J26" s="25" t="s">
        <v>125</v>
      </c>
      <c r="K26" s="25"/>
      <c r="L26" s="25" t="s">
        <v>54</v>
      </c>
      <c r="M26" s="25" t="s">
        <v>38</v>
      </c>
      <c r="N26" s="25" t="s">
        <v>126</v>
      </c>
      <c r="O26" s="25" t="s">
        <v>67</v>
      </c>
      <c r="P26" s="25"/>
      <c r="Q26" s="25" t="s">
        <v>52</v>
      </c>
      <c r="R26" s="25" t="s">
        <v>41</v>
      </c>
      <c r="S26" s="25">
        <v>0.74</v>
      </c>
      <c r="T26" s="25" t="s">
        <v>57</v>
      </c>
      <c r="U26" s="25">
        <v>28</v>
      </c>
      <c r="V26" s="25" t="s">
        <v>43</v>
      </c>
      <c r="W26" s="25" t="s">
        <v>44</v>
      </c>
      <c r="X26" s="25" t="s">
        <v>92</v>
      </c>
      <c r="Y26" s="25" t="s">
        <v>103</v>
      </c>
      <c r="Z26" s="25" t="s">
        <v>35</v>
      </c>
      <c r="AA26" s="25">
        <v>3</v>
      </c>
      <c r="AB26" s="25" t="s">
        <v>79</v>
      </c>
      <c r="AC26" s="25">
        <v>9</v>
      </c>
      <c r="AD26" s="25">
        <v>1</v>
      </c>
      <c r="AE26" s="25" t="s">
        <v>48</v>
      </c>
      <c r="AF26" s="25">
        <v>2504.44571428571</v>
      </c>
      <c r="AG26" s="25">
        <v>1.1967842058</v>
      </c>
      <c r="AH26" s="25">
        <v>35</v>
      </c>
    </row>
    <row r="27" spans="1:34" ht="15.75" customHeight="1" x14ac:dyDescent="0.25">
      <c r="A27" s="25">
        <v>5016049</v>
      </c>
      <c r="B27" s="25" t="s">
        <v>35</v>
      </c>
      <c r="C27" s="25" t="s">
        <v>65</v>
      </c>
      <c r="D27" s="25" t="s">
        <v>32</v>
      </c>
      <c r="E27" s="25" t="s">
        <v>32</v>
      </c>
      <c r="F27" s="25" t="s">
        <v>32</v>
      </c>
      <c r="G27" s="25" t="s">
        <v>127</v>
      </c>
      <c r="H27" s="25" t="s">
        <v>35</v>
      </c>
      <c r="I27" s="25"/>
      <c r="J27" s="25"/>
      <c r="K27" s="25"/>
      <c r="L27" s="25" t="s">
        <v>54</v>
      </c>
      <c r="M27" s="25" t="s">
        <v>38</v>
      </c>
      <c r="N27" s="25" t="s">
        <v>128</v>
      </c>
      <c r="O27" s="25" t="s">
        <v>123</v>
      </c>
      <c r="P27" s="25" t="s">
        <v>56</v>
      </c>
      <c r="Q27" s="25" t="s">
        <v>35</v>
      </c>
      <c r="R27" s="25" t="s">
        <v>41</v>
      </c>
      <c r="S27" s="25">
        <v>0.05</v>
      </c>
      <c r="T27" s="25" t="s">
        <v>42</v>
      </c>
      <c r="U27" s="25">
        <v>31</v>
      </c>
      <c r="V27" s="25" t="s">
        <v>101</v>
      </c>
      <c r="W27" s="25" t="s">
        <v>96</v>
      </c>
      <c r="X27" s="25" t="s">
        <v>92</v>
      </c>
      <c r="Y27" s="25" t="s">
        <v>103</v>
      </c>
      <c r="Z27" s="25" t="s">
        <v>35</v>
      </c>
      <c r="AA27" s="25">
        <v>5</v>
      </c>
      <c r="AB27" s="25" t="s">
        <v>47</v>
      </c>
      <c r="AC27" s="25">
        <v>10</v>
      </c>
      <c r="AD27" s="25">
        <v>1</v>
      </c>
      <c r="AE27" s="25" t="s">
        <v>48</v>
      </c>
      <c r="AF27" s="25">
        <v>1910.1354166666599</v>
      </c>
      <c r="AG27" s="25">
        <v>2.5631031310000001</v>
      </c>
      <c r="AH27" s="25">
        <v>48</v>
      </c>
    </row>
    <row r="28" spans="1:34" ht="15.75" customHeight="1" x14ac:dyDescent="0.25">
      <c r="A28" s="25">
        <v>5018214</v>
      </c>
      <c r="B28" s="25" t="s">
        <v>35</v>
      </c>
      <c r="C28" s="25" t="s">
        <v>49</v>
      </c>
      <c r="D28" s="25" t="s">
        <v>50</v>
      </c>
      <c r="E28" s="25" t="s">
        <v>32</v>
      </c>
      <c r="F28" s="25" t="s">
        <v>60</v>
      </c>
      <c r="G28" s="25">
        <v>0.4</v>
      </c>
      <c r="H28" s="25"/>
      <c r="I28" s="25"/>
      <c r="J28" s="25"/>
      <c r="K28" s="25"/>
      <c r="L28" s="25" t="s">
        <v>54</v>
      </c>
      <c r="M28" s="25" t="s">
        <v>38</v>
      </c>
      <c r="N28" s="25" t="s">
        <v>129</v>
      </c>
      <c r="O28" s="25" t="s">
        <v>123</v>
      </c>
      <c r="P28" s="25" t="s">
        <v>56</v>
      </c>
      <c r="Q28" s="25" t="s">
        <v>52</v>
      </c>
      <c r="R28" s="25" t="s">
        <v>41</v>
      </c>
      <c r="S28" s="25">
        <v>0.51</v>
      </c>
      <c r="T28" s="25" t="s">
        <v>42</v>
      </c>
      <c r="U28" s="25">
        <v>22</v>
      </c>
      <c r="V28" s="25" t="s">
        <v>43</v>
      </c>
      <c r="W28" s="25" t="s">
        <v>44</v>
      </c>
      <c r="X28" s="25" t="s">
        <v>92</v>
      </c>
      <c r="Y28" s="25" t="s">
        <v>103</v>
      </c>
      <c r="Z28" s="25" t="s">
        <v>35</v>
      </c>
      <c r="AA28" s="25">
        <v>4</v>
      </c>
      <c r="AB28" s="25" t="s">
        <v>47</v>
      </c>
      <c r="AC28" s="25">
        <v>9</v>
      </c>
      <c r="AD28" s="25">
        <v>1</v>
      </c>
      <c r="AE28" s="25" t="s">
        <v>48</v>
      </c>
      <c r="AF28" s="25">
        <v>3194.34375</v>
      </c>
      <c r="AG28" s="25">
        <v>1.4599736344375001</v>
      </c>
      <c r="AH28" s="25">
        <v>32</v>
      </c>
    </row>
    <row r="29" spans="1:34" ht="15.75" customHeight="1" x14ac:dyDescent="0.25">
      <c r="A29" s="25">
        <v>5018214</v>
      </c>
      <c r="B29" s="25" t="s">
        <v>35</v>
      </c>
      <c r="C29" s="25" t="s">
        <v>49</v>
      </c>
      <c r="D29" s="25" t="s">
        <v>50</v>
      </c>
      <c r="E29" s="25" t="s">
        <v>32</v>
      </c>
      <c r="F29" s="25" t="s">
        <v>60</v>
      </c>
      <c r="G29" s="25"/>
      <c r="H29" s="26"/>
      <c r="I29" s="25"/>
      <c r="J29" s="25"/>
      <c r="K29" s="25"/>
      <c r="L29" s="25" t="s">
        <v>54</v>
      </c>
      <c r="M29" s="25" t="s">
        <v>38</v>
      </c>
      <c r="N29" s="25" t="s">
        <v>130</v>
      </c>
      <c r="O29" s="25" t="s">
        <v>81</v>
      </c>
      <c r="P29" s="25"/>
      <c r="Q29" s="25" t="s">
        <v>52</v>
      </c>
      <c r="R29" s="25" t="s">
        <v>41</v>
      </c>
      <c r="S29" s="25">
        <v>0.51</v>
      </c>
      <c r="T29" s="25" t="s">
        <v>42</v>
      </c>
      <c r="U29" s="25">
        <v>22</v>
      </c>
      <c r="V29" s="25" t="s">
        <v>43</v>
      </c>
      <c r="W29" s="25" t="s">
        <v>44</v>
      </c>
      <c r="X29" s="25" t="s">
        <v>92</v>
      </c>
      <c r="Y29" s="25" t="s">
        <v>103</v>
      </c>
      <c r="Z29" s="25" t="s">
        <v>35</v>
      </c>
      <c r="AA29" s="25">
        <v>4</v>
      </c>
      <c r="AB29" s="25" t="s">
        <v>47</v>
      </c>
      <c r="AC29" s="25">
        <v>9</v>
      </c>
      <c r="AD29" s="25">
        <v>1</v>
      </c>
      <c r="AE29" s="25" t="s">
        <v>48</v>
      </c>
      <c r="AF29" s="25">
        <v>3194.34375</v>
      </c>
      <c r="AG29" s="25">
        <v>1.4599736344375001</v>
      </c>
      <c r="AH29" s="25">
        <v>32</v>
      </c>
    </row>
    <row r="30" spans="1:34" ht="15.75" customHeight="1" x14ac:dyDescent="0.25">
      <c r="A30" s="25">
        <v>5027570</v>
      </c>
      <c r="B30" s="25" t="s">
        <v>35</v>
      </c>
      <c r="C30" s="25" t="s">
        <v>31</v>
      </c>
      <c r="D30" s="25" t="s">
        <v>50</v>
      </c>
      <c r="E30" s="25" t="s">
        <v>50</v>
      </c>
      <c r="F30" s="25" t="s">
        <v>32</v>
      </c>
      <c r="G30" s="25" t="s">
        <v>131</v>
      </c>
      <c r="H30" s="25" t="s">
        <v>52</v>
      </c>
      <c r="I30" s="25" t="s">
        <v>36</v>
      </c>
      <c r="J30" s="25" t="s">
        <v>81</v>
      </c>
      <c r="K30" s="25"/>
      <c r="L30" s="25" t="s">
        <v>54</v>
      </c>
      <c r="M30" s="25" t="s">
        <v>38</v>
      </c>
      <c r="N30" s="25" t="s">
        <v>132</v>
      </c>
      <c r="O30" s="25" t="s">
        <v>123</v>
      </c>
      <c r="P30" s="25" t="s">
        <v>56</v>
      </c>
      <c r="Q30" s="25" t="s">
        <v>52</v>
      </c>
      <c r="R30" s="25" t="s">
        <v>41</v>
      </c>
      <c r="S30" s="25">
        <v>0.04</v>
      </c>
      <c r="T30" s="25" t="s">
        <v>42</v>
      </c>
      <c r="U30" s="25">
        <v>18</v>
      </c>
      <c r="V30" s="25" t="s">
        <v>43</v>
      </c>
      <c r="W30" s="25" t="s">
        <v>78</v>
      </c>
      <c r="X30" s="25" t="s">
        <v>45</v>
      </c>
      <c r="Y30" s="25" t="s">
        <v>46</v>
      </c>
      <c r="Z30" s="25" t="s">
        <v>35</v>
      </c>
      <c r="AA30" s="25">
        <v>5</v>
      </c>
      <c r="AB30" s="25" t="s">
        <v>47</v>
      </c>
      <c r="AC30" s="25">
        <v>9</v>
      </c>
      <c r="AD30" s="25">
        <v>1</v>
      </c>
      <c r="AE30" s="25" t="s">
        <v>83</v>
      </c>
      <c r="AF30" s="25">
        <v>2151.1766666666599</v>
      </c>
      <c r="AG30" s="25">
        <v>1.1340479837666599</v>
      </c>
      <c r="AH30" s="25">
        <v>30</v>
      </c>
    </row>
    <row r="31" spans="1:34" ht="15.75" customHeight="1" x14ac:dyDescent="0.25">
      <c r="A31" s="25">
        <v>5027661</v>
      </c>
      <c r="B31" s="25" t="s">
        <v>35</v>
      </c>
      <c r="C31" s="25" t="s">
        <v>49</v>
      </c>
      <c r="D31" s="25" t="s">
        <v>32</v>
      </c>
      <c r="E31" s="25" t="s">
        <v>32</v>
      </c>
      <c r="F31" s="25" t="s">
        <v>60</v>
      </c>
      <c r="G31" s="25" t="s">
        <v>133</v>
      </c>
      <c r="H31" s="25" t="s">
        <v>52</v>
      </c>
      <c r="I31" s="25" t="s">
        <v>98</v>
      </c>
      <c r="J31" s="25"/>
      <c r="K31" s="25"/>
      <c r="L31" s="25" t="s">
        <v>54</v>
      </c>
      <c r="M31" s="25" t="s">
        <v>38</v>
      </c>
      <c r="N31" s="25" t="s">
        <v>134</v>
      </c>
      <c r="O31" s="25" t="s">
        <v>81</v>
      </c>
      <c r="P31" s="25"/>
      <c r="Q31" s="25" t="s">
        <v>52</v>
      </c>
      <c r="R31" s="25" t="s">
        <v>41</v>
      </c>
      <c r="S31" s="25">
        <v>0.61</v>
      </c>
      <c r="T31" s="25" t="s">
        <v>57</v>
      </c>
      <c r="U31" s="25">
        <v>32</v>
      </c>
      <c r="V31" s="25" t="s">
        <v>43</v>
      </c>
      <c r="W31" s="25" t="s">
        <v>44</v>
      </c>
      <c r="X31" s="25" t="s">
        <v>45</v>
      </c>
      <c r="Y31" s="25" t="s">
        <v>93</v>
      </c>
      <c r="Z31" s="25" t="s">
        <v>35</v>
      </c>
      <c r="AA31" s="25">
        <v>3</v>
      </c>
      <c r="AB31" s="25" t="s">
        <v>79</v>
      </c>
      <c r="AC31" s="25">
        <v>6</v>
      </c>
      <c r="AD31" s="25">
        <v>1</v>
      </c>
      <c r="AE31" s="25" t="s">
        <v>83</v>
      </c>
      <c r="AF31" s="25">
        <v>3761.6606060606</v>
      </c>
      <c r="AG31" s="25">
        <v>1.2833363968484801</v>
      </c>
      <c r="AH31" s="25">
        <v>33</v>
      </c>
    </row>
    <row r="32" spans="1:34" ht="15.75" customHeight="1" x14ac:dyDescent="0.25">
      <c r="A32" s="25">
        <v>5027663</v>
      </c>
      <c r="B32" s="25" t="s">
        <v>35</v>
      </c>
      <c r="C32" s="25" t="s">
        <v>59</v>
      </c>
      <c r="D32" s="25" t="s">
        <v>60</v>
      </c>
      <c r="E32" s="25" t="s">
        <v>32</v>
      </c>
      <c r="F32" s="25" t="s">
        <v>60</v>
      </c>
      <c r="G32" s="25" t="s">
        <v>135</v>
      </c>
      <c r="H32" s="25" t="s">
        <v>35</v>
      </c>
      <c r="I32" s="25" t="s">
        <v>36</v>
      </c>
      <c r="J32" s="25" t="s">
        <v>125</v>
      </c>
      <c r="K32" s="25" t="s">
        <v>136</v>
      </c>
      <c r="L32" s="25" t="s">
        <v>54</v>
      </c>
      <c r="M32" s="25" t="s">
        <v>38</v>
      </c>
      <c r="N32" s="25" t="s">
        <v>137</v>
      </c>
      <c r="O32" s="25" t="s">
        <v>138</v>
      </c>
      <c r="P32" s="25"/>
      <c r="Q32" s="25" t="s">
        <v>35</v>
      </c>
      <c r="R32" s="25" t="s">
        <v>41</v>
      </c>
      <c r="S32" s="25">
        <v>0.86</v>
      </c>
      <c r="T32" s="25" t="s">
        <v>42</v>
      </c>
      <c r="U32" s="25">
        <v>34</v>
      </c>
      <c r="V32" s="25" t="s">
        <v>43</v>
      </c>
      <c r="W32" s="25" t="s">
        <v>44</v>
      </c>
      <c r="X32" s="25" t="s">
        <v>45</v>
      </c>
      <c r="Y32" s="25" t="s">
        <v>93</v>
      </c>
      <c r="Z32" s="25" t="s">
        <v>35</v>
      </c>
      <c r="AA32" s="25">
        <v>4</v>
      </c>
      <c r="AB32" s="25" t="s">
        <v>47</v>
      </c>
      <c r="AC32" s="25">
        <v>11</v>
      </c>
      <c r="AD32" s="25">
        <v>1</v>
      </c>
      <c r="AE32" s="25" t="s">
        <v>139</v>
      </c>
      <c r="AF32" s="25">
        <v>2153.8076923076901</v>
      </c>
      <c r="AG32" s="25">
        <v>0.34945433215384603</v>
      </c>
      <c r="AH32" s="25">
        <v>26</v>
      </c>
    </row>
    <row r="33" spans="1:34" ht="15.75" customHeight="1" x14ac:dyDescent="0.25">
      <c r="A33" s="25">
        <v>5027737</v>
      </c>
      <c r="B33" s="25" t="s">
        <v>35</v>
      </c>
      <c r="C33" s="25" t="s">
        <v>31</v>
      </c>
      <c r="D33" s="25" t="s">
        <v>32</v>
      </c>
      <c r="E33" s="25" t="s">
        <v>32</v>
      </c>
      <c r="F33" s="25" t="s">
        <v>60</v>
      </c>
      <c r="G33" s="25" t="s">
        <v>140</v>
      </c>
      <c r="H33" s="25" t="s">
        <v>52</v>
      </c>
      <c r="I33" s="25" t="s">
        <v>36</v>
      </c>
      <c r="J33" s="25" t="s">
        <v>81</v>
      </c>
      <c r="K33" s="25"/>
      <c r="L33" s="25" t="s">
        <v>37</v>
      </c>
      <c r="M33" s="25" t="s">
        <v>38</v>
      </c>
      <c r="N33" s="25" t="s">
        <v>141</v>
      </c>
      <c r="O33" s="25" t="s">
        <v>81</v>
      </c>
      <c r="P33" s="25"/>
      <c r="Q33" s="25" t="s">
        <v>52</v>
      </c>
      <c r="R33" s="25" t="s">
        <v>41</v>
      </c>
      <c r="S33" s="25">
        <v>0</v>
      </c>
      <c r="T33" s="25" t="s">
        <v>57</v>
      </c>
      <c r="U33" s="25">
        <v>33</v>
      </c>
      <c r="V33" s="25" t="s">
        <v>43</v>
      </c>
      <c r="W33" s="25" t="s">
        <v>44</v>
      </c>
      <c r="X33" s="25" t="s">
        <v>45</v>
      </c>
      <c r="Y33" s="25" t="s">
        <v>93</v>
      </c>
      <c r="Z33" s="25" t="s">
        <v>35</v>
      </c>
      <c r="AA33" s="25">
        <v>4</v>
      </c>
      <c r="AB33" s="25" t="s">
        <v>47</v>
      </c>
      <c r="AC33" s="25">
        <v>12</v>
      </c>
      <c r="AD33" s="25">
        <v>1</v>
      </c>
      <c r="AE33" s="25" t="s">
        <v>83</v>
      </c>
      <c r="AF33" s="25">
        <v>1853.97727272727</v>
      </c>
      <c r="AG33" s="25">
        <v>2.2374254546136298</v>
      </c>
      <c r="AH33" s="25">
        <v>44</v>
      </c>
    </row>
    <row r="34" spans="1:34" ht="12.5" x14ac:dyDescent="0.25">
      <c r="A34" s="25">
        <v>5029568</v>
      </c>
      <c r="B34" s="25" t="s">
        <v>35</v>
      </c>
      <c r="C34" s="25" t="s">
        <v>31</v>
      </c>
      <c r="D34" s="25" t="s">
        <v>32</v>
      </c>
      <c r="E34" s="25" t="s">
        <v>32</v>
      </c>
      <c r="F34" s="25" t="s">
        <v>60</v>
      </c>
      <c r="G34" s="25" t="s">
        <v>142</v>
      </c>
      <c r="H34" s="25" t="s">
        <v>35</v>
      </c>
      <c r="I34" s="25" t="s">
        <v>36</v>
      </c>
      <c r="J34" s="25" t="s">
        <v>81</v>
      </c>
      <c r="K34" s="25"/>
      <c r="L34" s="25" t="s">
        <v>54</v>
      </c>
      <c r="M34" s="25" t="s">
        <v>38</v>
      </c>
      <c r="N34" s="25" t="s">
        <v>143</v>
      </c>
      <c r="O34" s="25" t="s">
        <v>67</v>
      </c>
      <c r="P34" s="25"/>
      <c r="Q34" s="25" t="s">
        <v>35</v>
      </c>
      <c r="R34" s="25" t="s">
        <v>41</v>
      </c>
      <c r="S34" s="25">
        <v>0.16</v>
      </c>
      <c r="T34" s="25" t="s">
        <v>57</v>
      </c>
      <c r="U34" s="25">
        <v>45</v>
      </c>
      <c r="V34" s="25" t="s">
        <v>101</v>
      </c>
      <c r="W34" s="25" t="s">
        <v>78</v>
      </c>
      <c r="X34" s="25" t="s">
        <v>45</v>
      </c>
      <c r="Y34" s="25" t="s">
        <v>93</v>
      </c>
      <c r="Z34" s="25" t="s">
        <v>35</v>
      </c>
      <c r="AA34" s="25">
        <v>5</v>
      </c>
      <c r="AB34" s="25" t="s">
        <v>144</v>
      </c>
      <c r="AC34" s="25">
        <v>7</v>
      </c>
      <c r="AD34" s="25">
        <v>1</v>
      </c>
      <c r="AE34" s="25" t="s">
        <v>48</v>
      </c>
      <c r="AF34" s="25">
        <v>1608.8</v>
      </c>
      <c r="AG34" s="25">
        <v>1.0019661985333299</v>
      </c>
      <c r="AH34" s="25">
        <v>30</v>
      </c>
    </row>
    <row r="35" spans="1:34" ht="12.5" x14ac:dyDescent="0.25">
      <c r="A35" s="25">
        <v>5029572</v>
      </c>
      <c r="B35" s="25" t="s">
        <v>35</v>
      </c>
      <c r="C35" s="25" t="s">
        <v>59</v>
      </c>
      <c r="D35" s="25" t="s">
        <v>32</v>
      </c>
      <c r="E35" s="25" t="s">
        <v>32</v>
      </c>
      <c r="F35" s="25" t="s">
        <v>60</v>
      </c>
      <c r="G35" s="25" t="s">
        <v>145</v>
      </c>
      <c r="H35" s="25" t="s">
        <v>35</v>
      </c>
      <c r="I35" s="25" t="s">
        <v>98</v>
      </c>
      <c r="J35" s="25"/>
      <c r="K35" s="25"/>
      <c r="L35" s="25" t="s">
        <v>37</v>
      </c>
      <c r="M35" s="25" t="s">
        <v>38</v>
      </c>
      <c r="N35" s="25" t="s">
        <v>146</v>
      </c>
      <c r="O35" s="25" t="s">
        <v>147</v>
      </c>
      <c r="P35" s="25"/>
      <c r="Q35" s="25" t="s">
        <v>35</v>
      </c>
      <c r="R35" s="25" t="s">
        <v>41</v>
      </c>
      <c r="S35" s="25">
        <v>0.28999999999999998</v>
      </c>
      <c r="T35" s="25" t="s">
        <v>57</v>
      </c>
      <c r="U35" s="25">
        <v>33</v>
      </c>
      <c r="V35" s="25" t="s">
        <v>43</v>
      </c>
      <c r="W35" s="25" t="s">
        <v>78</v>
      </c>
      <c r="X35" s="25" t="s">
        <v>45</v>
      </c>
      <c r="Y35" s="25" t="s">
        <v>93</v>
      </c>
      <c r="Z35" s="25" t="s">
        <v>35</v>
      </c>
      <c r="AA35" s="25">
        <v>3</v>
      </c>
      <c r="AB35" s="25" t="s">
        <v>79</v>
      </c>
      <c r="AC35" s="25">
        <v>10</v>
      </c>
      <c r="AD35" s="25">
        <v>1</v>
      </c>
      <c r="AE35" s="25" t="s">
        <v>48</v>
      </c>
      <c r="AF35" s="25">
        <v>1512.7037037037001</v>
      </c>
      <c r="AG35" s="25">
        <v>0.61060441644444396</v>
      </c>
      <c r="AH35" s="25">
        <v>27</v>
      </c>
    </row>
    <row r="36" spans="1:34" ht="12.5" x14ac:dyDescent="0.25">
      <c r="A36" s="25">
        <v>5029573</v>
      </c>
      <c r="B36" s="25" t="s">
        <v>35</v>
      </c>
      <c r="C36" s="25" t="s">
        <v>49</v>
      </c>
      <c r="D36" s="25" t="s">
        <v>50</v>
      </c>
      <c r="E36" s="25" t="s">
        <v>32</v>
      </c>
      <c r="F36" s="25" t="s">
        <v>60</v>
      </c>
      <c r="G36" s="25" t="s">
        <v>148</v>
      </c>
      <c r="H36" s="25" t="s">
        <v>35</v>
      </c>
      <c r="I36" s="25" t="s">
        <v>36</v>
      </c>
      <c r="J36" s="25" t="s">
        <v>81</v>
      </c>
      <c r="K36" s="25"/>
      <c r="L36" s="25" t="s">
        <v>54</v>
      </c>
      <c r="M36" s="25" t="s">
        <v>38</v>
      </c>
      <c r="N36" s="25" t="s">
        <v>149</v>
      </c>
      <c r="O36" s="25" t="s">
        <v>81</v>
      </c>
      <c r="P36" s="25"/>
      <c r="Q36" s="25" t="s">
        <v>35</v>
      </c>
      <c r="R36" s="25" t="s">
        <v>41</v>
      </c>
      <c r="S36" s="25">
        <v>0.01</v>
      </c>
      <c r="T36" s="25" t="s">
        <v>57</v>
      </c>
      <c r="U36" s="25">
        <v>30</v>
      </c>
      <c r="V36" s="25" t="s">
        <v>43</v>
      </c>
      <c r="W36" s="25" t="s">
        <v>44</v>
      </c>
      <c r="X36" s="25" t="s">
        <v>45</v>
      </c>
      <c r="Y36" s="25" t="s">
        <v>93</v>
      </c>
      <c r="Z36" s="25" t="s">
        <v>35</v>
      </c>
      <c r="AA36" s="25">
        <v>3</v>
      </c>
      <c r="AB36" s="25" t="s">
        <v>79</v>
      </c>
      <c r="AC36" s="25">
        <v>9</v>
      </c>
      <c r="AD36" s="25">
        <v>1</v>
      </c>
      <c r="AE36" s="25" t="s">
        <v>83</v>
      </c>
      <c r="AF36" s="25">
        <v>2062.0812500000002</v>
      </c>
      <c r="AG36" s="25">
        <v>0.99034646653125002</v>
      </c>
      <c r="AH36" s="25">
        <v>32</v>
      </c>
    </row>
    <row r="37" spans="1:34" ht="12.5" x14ac:dyDescent="0.25">
      <c r="A37" s="25">
        <v>5029577</v>
      </c>
      <c r="B37" s="25" t="s">
        <v>35</v>
      </c>
      <c r="C37" s="25" t="s">
        <v>31</v>
      </c>
      <c r="D37" s="25" t="s">
        <v>50</v>
      </c>
      <c r="E37" s="25" t="s">
        <v>32</v>
      </c>
      <c r="F37" s="25" t="s">
        <v>50</v>
      </c>
      <c r="G37" s="25">
        <v>0.5</v>
      </c>
      <c r="H37" s="25"/>
      <c r="I37" s="25"/>
      <c r="J37" s="25"/>
      <c r="K37" s="25"/>
      <c r="L37" s="25" t="s">
        <v>54</v>
      </c>
      <c r="M37" s="25" t="s">
        <v>38</v>
      </c>
      <c r="N37" s="25" t="s">
        <v>150</v>
      </c>
      <c r="O37" s="25"/>
      <c r="P37" s="25"/>
      <c r="Q37" s="25" t="s">
        <v>52</v>
      </c>
      <c r="R37" s="25" t="s">
        <v>41</v>
      </c>
      <c r="S37" s="25">
        <v>0</v>
      </c>
      <c r="T37" s="25" t="s">
        <v>42</v>
      </c>
      <c r="U37" s="25">
        <v>30</v>
      </c>
      <c r="V37" s="25" t="s">
        <v>43</v>
      </c>
      <c r="W37" s="25" t="s">
        <v>78</v>
      </c>
      <c r="X37" s="25" t="s">
        <v>45</v>
      </c>
      <c r="Y37" s="25" t="s">
        <v>46</v>
      </c>
      <c r="Z37" s="25" t="s">
        <v>35</v>
      </c>
      <c r="AA37" s="25">
        <v>3</v>
      </c>
      <c r="AB37" s="25" t="s">
        <v>79</v>
      </c>
      <c r="AC37" s="25">
        <v>8</v>
      </c>
      <c r="AD37" s="25">
        <v>1</v>
      </c>
      <c r="AE37" s="25" t="s">
        <v>48</v>
      </c>
      <c r="AF37" s="25">
        <v>1839.23809523809</v>
      </c>
      <c r="AG37" s="25">
        <v>-0.23021696623809501</v>
      </c>
      <c r="AH37" s="25">
        <v>21</v>
      </c>
    </row>
    <row r="38" spans="1:34" ht="12.5" x14ac:dyDescent="0.25">
      <c r="A38" s="25">
        <v>5029579</v>
      </c>
      <c r="B38" s="25" t="s">
        <v>35</v>
      </c>
      <c r="C38" s="25" t="s">
        <v>59</v>
      </c>
      <c r="D38" s="25" t="s">
        <v>60</v>
      </c>
      <c r="E38" s="25" t="s">
        <v>33</v>
      </c>
      <c r="F38" s="25" t="s">
        <v>32</v>
      </c>
      <c r="G38" s="25" t="s">
        <v>151</v>
      </c>
      <c r="H38" s="25" t="s">
        <v>52</v>
      </c>
      <c r="I38" s="25" t="s">
        <v>98</v>
      </c>
      <c r="J38" s="25"/>
      <c r="K38" s="25"/>
      <c r="L38" s="25" t="s">
        <v>54</v>
      </c>
      <c r="M38" s="25" t="s">
        <v>38</v>
      </c>
      <c r="N38" s="25" t="s">
        <v>152</v>
      </c>
      <c r="O38" s="25" t="s">
        <v>81</v>
      </c>
      <c r="P38" s="25"/>
      <c r="Q38" s="25" t="s">
        <v>52</v>
      </c>
      <c r="R38" s="25" t="s">
        <v>41</v>
      </c>
      <c r="S38" s="25">
        <v>0</v>
      </c>
      <c r="T38" s="25" t="s">
        <v>57</v>
      </c>
      <c r="U38" s="25">
        <v>33</v>
      </c>
      <c r="V38" s="25" t="s">
        <v>43</v>
      </c>
      <c r="W38" s="25" t="s">
        <v>44</v>
      </c>
      <c r="X38" s="25" t="s">
        <v>45</v>
      </c>
      <c r="Y38" s="25" t="s">
        <v>93</v>
      </c>
      <c r="Z38" s="25" t="s">
        <v>35</v>
      </c>
      <c r="AA38" s="25">
        <v>4</v>
      </c>
      <c r="AB38" s="25" t="s">
        <v>47</v>
      </c>
      <c r="AC38" s="25">
        <v>11</v>
      </c>
      <c r="AD38" s="25">
        <v>1</v>
      </c>
      <c r="AE38" s="25" t="s">
        <v>48</v>
      </c>
      <c r="AF38" s="25">
        <v>1619.69166666666</v>
      </c>
      <c r="AG38" s="25">
        <v>2.5631031310000001</v>
      </c>
      <c r="AH38" s="25">
        <v>48</v>
      </c>
    </row>
    <row r="39" spans="1:34" ht="12.5" x14ac:dyDescent="0.25">
      <c r="A39" s="25">
        <v>5029580</v>
      </c>
      <c r="B39" s="25" t="s">
        <v>35</v>
      </c>
      <c r="C39" s="25" t="s">
        <v>31</v>
      </c>
      <c r="D39" s="25" t="s">
        <v>32</v>
      </c>
      <c r="E39" s="25" t="s">
        <v>32</v>
      </c>
      <c r="F39" s="25" t="s">
        <v>60</v>
      </c>
      <c r="G39" s="25" t="s">
        <v>153</v>
      </c>
      <c r="H39" s="25" t="s">
        <v>52</v>
      </c>
      <c r="I39" s="25" t="s">
        <v>36</v>
      </c>
      <c r="J39" s="25" t="s">
        <v>154</v>
      </c>
      <c r="K39" s="25"/>
      <c r="L39" s="25" t="s">
        <v>54</v>
      </c>
      <c r="M39" s="25" t="s">
        <v>38</v>
      </c>
      <c r="N39" s="25" t="s">
        <v>155</v>
      </c>
      <c r="O39" s="25" t="s">
        <v>123</v>
      </c>
      <c r="P39" s="25"/>
      <c r="Q39" s="25" t="s">
        <v>52</v>
      </c>
      <c r="R39" s="25" t="s">
        <v>41</v>
      </c>
      <c r="S39" s="25">
        <v>0.05</v>
      </c>
      <c r="T39" s="25" t="s">
        <v>42</v>
      </c>
      <c r="U39" s="25">
        <v>30</v>
      </c>
      <c r="V39" s="25" t="s">
        <v>43</v>
      </c>
      <c r="W39" s="25" t="s">
        <v>96</v>
      </c>
      <c r="X39" s="25" t="s">
        <v>45</v>
      </c>
      <c r="Y39" s="25" t="s">
        <v>93</v>
      </c>
      <c r="Z39" s="25" t="s">
        <v>35</v>
      </c>
      <c r="AA39" s="25">
        <v>5</v>
      </c>
      <c r="AB39" s="25" t="s">
        <v>47</v>
      </c>
      <c r="AC39" s="25">
        <v>10</v>
      </c>
      <c r="AD39" s="25">
        <v>1</v>
      </c>
      <c r="AE39" s="25" t="s">
        <v>83</v>
      </c>
      <c r="AF39" s="25">
        <v>1875.2375</v>
      </c>
      <c r="AG39" s="25">
        <v>1.0413496216875</v>
      </c>
      <c r="AH39" s="25">
        <v>32</v>
      </c>
    </row>
    <row r="40" spans="1:34" ht="12.5" x14ac:dyDescent="0.25">
      <c r="A40" s="25">
        <v>5029581</v>
      </c>
      <c r="B40" s="25" t="s">
        <v>35</v>
      </c>
      <c r="C40" s="25" t="s">
        <v>49</v>
      </c>
      <c r="D40" s="25" t="s">
        <v>33</v>
      </c>
      <c r="E40" s="25" t="s">
        <v>32</v>
      </c>
      <c r="F40" s="25" t="s">
        <v>60</v>
      </c>
      <c r="G40" s="25" t="s">
        <v>75</v>
      </c>
      <c r="H40" s="25" t="s">
        <v>52</v>
      </c>
      <c r="I40" s="25" t="s">
        <v>98</v>
      </c>
      <c r="J40" s="25"/>
      <c r="K40" s="25"/>
      <c r="L40" s="25" t="s">
        <v>54</v>
      </c>
      <c r="M40" s="25" t="s">
        <v>38</v>
      </c>
      <c r="N40" s="25" t="s">
        <v>156</v>
      </c>
      <c r="O40" s="25" t="s">
        <v>123</v>
      </c>
      <c r="P40" s="25" t="s">
        <v>56</v>
      </c>
      <c r="Q40" s="25" t="s">
        <v>52</v>
      </c>
      <c r="R40" s="25" t="s">
        <v>41</v>
      </c>
      <c r="S40" s="25">
        <v>0</v>
      </c>
      <c r="T40" s="25" t="s">
        <v>42</v>
      </c>
      <c r="U40" s="25">
        <v>38</v>
      </c>
      <c r="V40" s="25" t="s">
        <v>43</v>
      </c>
      <c r="W40" s="25" t="s">
        <v>96</v>
      </c>
      <c r="X40" s="25" t="s">
        <v>45</v>
      </c>
      <c r="Y40" s="25" t="s">
        <v>46</v>
      </c>
      <c r="Z40" s="25" t="s">
        <v>35</v>
      </c>
      <c r="AA40" s="25">
        <v>5</v>
      </c>
      <c r="AB40" s="25" t="s">
        <v>47</v>
      </c>
      <c r="AC40" s="25">
        <v>10</v>
      </c>
      <c r="AD40" s="25">
        <v>1</v>
      </c>
      <c r="AE40" s="25" t="s">
        <v>48</v>
      </c>
      <c r="AF40" s="25">
        <v>2127.2333333333299</v>
      </c>
      <c r="AG40" s="25">
        <v>0.80781760223333299</v>
      </c>
      <c r="AH40" s="25">
        <v>30</v>
      </c>
    </row>
    <row r="41" spans="1:34" ht="12.5" x14ac:dyDescent="0.25">
      <c r="A41" s="25">
        <v>5029587</v>
      </c>
      <c r="B41" s="25" t="s">
        <v>35</v>
      </c>
      <c r="C41" s="25" t="s">
        <v>59</v>
      </c>
      <c r="D41" s="25" t="s">
        <v>50</v>
      </c>
      <c r="E41" s="25" t="s">
        <v>32</v>
      </c>
      <c r="F41" s="25" t="s">
        <v>60</v>
      </c>
      <c r="G41" s="25" t="s">
        <v>157</v>
      </c>
      <c r="H41" s="25" t="s">
        <v>52</v>
      </c>
      <c r="I41" s="25" t="s">
        <v>36</v>
      </c>
      <c r="J41" s="25" t="s">
        <v>125</v>
      </c>
      <c r="K41" s="25" t="s">
        <v>136</v>
      </c>
      <c r="L41" s="25" t="s">
        <v>54</v>
      </c>
      <c r="M41" s="25" t="s">
        <v>38</v>
      </c>
      <c r="N41" s="25" t="s">
        <v>158</v>
      </c>
      <c r="O41" s="25" t="s">
        <v>81</v>
      </c>
      <c r="P41" s="25"/>
      <c r="Q41" s="25" t="s">
        <v>52</v>
      </c>
      <c r="R41" s="25" t="s">
        <v>41</v>
      </c>
      <c r="S41" s="25">
        <v>0</v>
      </c>
      <c r="T41" s="25" t="s">
        <v>57</v>
      </c>
      <c r="U41" s="25">
        <v>35</v>
      </c>
      <c r="V41" s="25" t="s">
        <v>43</v>
      </c>
      <c r="W41" s="25" t="s">
        <v>44</v>
      </c>
      <c r="X41" s="25" t="s">
        <v>45</v>
      </c>
      <c r="Y41" s="25" t="s">
        <v>93</v>
      </c>
      <c r="Z41" s="25" t="s">
        <v>35</v>
      </c>
      <c r="AA41" s="25">
        <v>5</v>
      </c>
      <c r="AB41" s="25" t="s">
        <v>47</v>
      </c>
      <c r="AC41" s="25">
        <v>11</v>
      </c>
      <c r="AD41" s="25">
        <v>1</v>
      </c>
      <c r="AE41" s="25" t="s">
        <v>139</v>
      </c>
      <c r="AF41" s="25">
        <v>1364.38235294117</v>
      </c>
      <c r="AG41" s="25">
        <v>1.3809384366764701</v>
      </c>
      <c r="AH41" s="25">
        <v>34</v>
      </c>
    </row>
    <row r="42" spans="1:34" ht="12.5" x14ac:dyDescent="0.25">
      <c r="A42" s="25">
        <v>5031281</v>
      </c>
      <c r="B42" s="25" t="s">
        <v>35</v>
      </c>
      <c r="C42" s="25" t="s">
        <v>31</v>
      </c>
      <c r="D42" s="25" t="s">
        <v>32</v>
      </c>
      <c r="E42" s="25" t="s">
        <v>60</v>
      </c>
      <c r="F42" s="25" t="s">
        <v>60</v>
      </c>
      <c r="G42" s="25" t="s">
        <v>159</v>
      </c>
      <c r="H42" s="25" t="s">
        <v>52</v>
      </c>
      <c r="I42" s="25" t="s">
        <v>36</v>
      </c>
      <c r="J42" s="25" t="s">
        <v>125</v>
      </c>
      <c r="K42" s="25" t="s">
        <v>62</v>
      </c>
      <c r="L42" s="25" t="s">
        <v>54</v>
      </c>
      <c r="M42" s="25" t="s">
        <v>38</v>
      </c>
      <c r="N42" s="25" t="s">
        <v>160</v>
      </c>
      <c r="O42" s="25" t="s">
        <v>67</v>
      </c>
      <c r="P42" s="25"/>
      <c r="Q42" s="25" t="s">
        <v>52</v>
      </c>
      <c r="R42" s="25" t="s">
        <v>41</v>
      </c>
      <c r="S42" s="25">
        <v>0</v>
      </c>
      <c r="T42" s="25" t="s">
        <v>42</v>
      </c>
      <c r="U42" s="25">
        <v>26</v>
      </c>
      <c r="V42" s="25" t="s">
        <v>43</v>
      </c>
      <c r="W42" s="25" t="s">
        <v>78</v>
      </c>
      <c r="X42" s="25" t="s">
        <v>45</v>
      </c>
      <c r="Y42" s="25" t="s">
        <v>93</v>
      </c>
      <c r="Z42" s="25" t="s">
        <v>35</v>
      </c>
      <c r="AA42" s="25">
        <v>5</v>
      </c>
      <c r="AB42" s="25" t="s">
        <v>47</v>
      </c>
      <c r="AC42" s="25">
        <v>9</v>
      </c>
      <c r="AD42" s="25">
        <v>1</v>
      </c>
      <c r="AE42" s="25" t="s">
        <v>48</v>
      </c>
      <c r="AF42" s="25">
        <v>1620.28125</v>
      </c>
      <c r="AG42" s="25">
        <v>1.0813091335625</v>
      </c>
      <c r="AH42" s="25">
        <v>32</v>
      </c>
    </row>
    <row r="43" spans="1:34" ht="12.5" x14ac:dyDescent="0.25">
      <c r="A43" s="25">
        <v>5031282</v>
      </c>
      <c r="B43" s="25" t="s">
        <v>35</v>
      </c>
      <c r="C43" s="25" t="s">
        <v>49</v>
      </c>
      <c r="D43" s="25" t="s">
        <v>32</v>
      </c>
      <c r="E43" s="25" t="s">
        <v>32</v>
      </c>
      <c r="F43" s="25" t="s">
        <v>50</v>
      </c>
      <c r="G43" s="25" t="s">
        <v>161</v>
      </c>
      <c r="H43" s="25" t="s">
        <v>35</v>
      </c>
      <c r="I43" s="25"/>
      <c r="J43" s="25"/>
      <c r="K43" s="25"/>
      <c r="L43" s="25" t="s">
        <v>54</v>
      </c>
      <c r="M43" s="25" t="s">
        <v>38</v>
      </c>
      <c r="N43" s="25" t="s">
        <v>149</v>
      </c>
      <c r="O43" s="25" t="s">
        <v>81</v>
      </c>
      <c r="P43" s="25"/>
      <c r="Q43" s="25" t="s">
        <v>35</v>
      </c>
      <c r="R43" s="25" t="s">
        <v>41</v>
      </c>
      <c r="S43" s="25">
        <v>0.11</v>
      </c>
      <c r="T43" s="25" t="s">
        <v>57</v>
      </c>
      <c r="U43" s="25">
        <v>32</v>
      </c>
      <c r="V43" s="25" t="s">
        <v>43</v>
      </c>
      <c r="W43" s="25" t="s">
        <v>44</v>
      </c>
      <c r="X43" s="25" t="s">
        <v>45</v>
      </c>
      <c r="Y43" s="25" t="s">
        <v>93</v>
      </c>
      <c r="Z43" s="25" t="s">
        <v>35</v>
      </c>
      <c r="AA43" s="25">
        <v>3</v>
      </c>
      <c r="AB43" s="25" t="s">
        <v>47</v>
      </c>
      <c r="AC43" s="25">
        <v>10</v>
      </c>
      <c r="AD43" s="25">
        <v>1</v>
      </c>
      <c r="AE43" s="25" t="s">
        <v>83</v>
      </c>
      <c r="AF43" s="25">
        <v>2323.38214285714</v>
      </c>
      <c r="AG43" s="25">
        <v>0.49515416735714202</v>
      </c>
      <c r="AH43" s="25">
        <v>28</v>
      </c>
    </row>
    <row r="44" spans="1:34" ht="12.5" x14ac:dyDescent="0.25">
      <c r="A44" s="25">
        <v>5034149</v>
      </c>
      <c r="B44" s="25" t="s">
        <v>35</v>
      </c>
      <c r="C44" s="25" t="s">
        <v>31</v>
      </c>
      <c r="D44" s="25" t="s">
        <v>32</v>
      </c>
      <c r="E44" s="25" t="s">
        <v>32</v>
      </c>
      <c r="F44" s="25" t="s">
        <v>60</v>
      </c>
      <c r="G44" s="25" t="s">
        <v>162</v>
      </c>
      <c r="H44" s="25" t="s">
        <v>52</v>
      </c>
      <c r="I44" s="25" t="s">
        <v>36</v>
      </c>
      <c r="J44" s="25" t="s">
        <v>154</v>
      </c>
      <c r="K44" s="25"/>
      <c r="L44" s="25" t="s">
        <v>54</v>
      </c>
      <c r="M44" s="25" t="s">
        <v>38</v>
      </c>
      <c r="N44" s="25" t="s">
        <v>163</v>
      </c>
      <c r="O44" s="25" t="s">
        <v>123</v>
      </c>
      <c r="P44" s="25" t="s">
        <v>164</v>
      </c>
      <c r="Q44" s="25" t="s">
        <v>52</v>
      </c>
      <c r="R44" s="25" t="s">
        <v>41</v>
      </c>
      <c r="S44" s="25">
        <v>0.17</v>
      </c>
      <c r="T44" s="25" t="s">
        <v>57</v>
      </c>
      <c r="U44" s="25">
        <v>30</v>
      </c>
      <c r="V44" s="25" t="s">
        <v>43</v>
      </c>
      <c r="W44" s="25" t="s">
        <v>78</v>
      </c>
      <c r="X44" s="25" t="s">
        <v>45</v>
      </c>
      <c r="Y44" s="25" t="s">
        <v>93</v>
      </c>
      <c r="Z44" s="25" t="s">
        <v>35</v>
      </c>
      <c r="AA44" s="25">
        <v>4</v>
      </c>
      <c r="AB44" s="25" t="s">
        <v>47</v>
      </c>
      <c r="AC44" s="25">
        <v>11</v>
      </c>
      <c r="AD44" s="25">
        <v>1</v>
      </c>
      <c r="AE44" s="25" t="s">
        <v>48</v>
      </c>
      <c r="AF44" s="25">
        <v>2537.0975609756001</v>
      </c>
      <c r="AG44" s="25">
        <v>1.90533154280487</v>
      </c>
      <c r="AH44" s="25">
        <v>41</v>
      </c>
    </row>
    <row r="45" spans="1:34" ht="12.5" x14ac:dyDescent="0.25">
      <c r="A45" s="25">
        <v>5037046</v>
      </c>
      <c r="B45" s="25" t="s">
        <v>35</v>
      </c>
      <c r="C45" s="25" t="s">
        <v>49</v>
      </c>
      <c r="D45" s="25" t="s">
        <v>50</v>
      </c>
      <c r="E45" s="25" t="s">
        <v>32</v>
      </c>
      <c r="F45" s="25" t="s">
        <v>60</v>
      </c>
      <c r="G45" s="25" t="s">
        <v>165</v>
      </c>
      <c r="H45" s="25" t="s">
        <v>35</v>
      </c>
      <c r="I45" s="25" t="s">
        <v>36</v>
      </c>
      <c r="J45" s="25" t="s">
        <v>166</v>
      </c>
      <c r="K45" s="25"/>
      <c r="L45" s="25" t="s">
        <v>54</v>
      </c>
      <c r="M45" s="25" t="s">
        <v>38</v>
      </c>
      <c r="N45" s="25" t="s">
        <v>167</v>
      </c>
      <c r="O45" s="25" t="s">
        <v>123</v>
      </c>
      <c r="P45" s="25"/>
      <c r="Q45" s="25" t="s">
        <v>35</v>
      </c>
      <c r="R45" s="25" t="s">
        <v>41</v>
      </c>
      <c r="S45" s="25">
        <v>0.73</v>
      </c>
      <c r="T45" s="25" t="s">
        <v>57</v>
      </c>
      <c r="U45" s="25">
        <v>27</v>
      </c>
      <c r="V45" s="25" t="s">
        <v>101</v>
      </c>
      <c r="W45" s="25" t="s">
        <v>44</v>
      </c>
      <c r="X45" s="25" t="s">
        <v>92</v>
      </c>
      <c r="Y45" s="25" t="s">
        <v>103</v>
      </c>
      <c r="Z45" s="25" t="s">
        <v>35</v>
      </c>
      <c r="AA45" s="25">
        <v>5</v>
      </c>
      <c r="AB45" s="25" t="s">
        <v>58</v>
      </c>
      <c r="AC45" s="25">
        <v>12</v>
      </c>
      <c r="AD45" s="25">
        <v>1</v>
      </c>
      <c r="AE45" s="25" t="s">
        <v>48</v>
      </c>
      <c r="AF45" s="25">
        <v>1539.70344827586</v>
      </c>
      <c r="AG45" s="25">
        <v>0.81362675458620604</v>
      </c>
      <c r="AH45" s="25">
        <v>29</v>
      </c>
    </row>
    <row r="46" spans="1:34" ht="12.5" x14ac:dyDescent="0.25">
      <c r="A46" s="25">
        <v>5037277</v>
      </c>
      <c r="B46" s="25" t="s">
        <v>35</v>
      </c>
      <c r="C46" s="25" t="s">
        <v>59</v>
      </c>
      <c r="D46" s="25" t="s">
        <v>50</v>
      </c>
      <c r="E46" s="25" t="s">
        <v>32</v>
      </c>
      <c r="F46" s="25" t="s">
        <v>50</v>
      </c>
      <c r="G46" s="25" t="s">
        <v>168</v>
      </c>
      <c r="H46" s="25" t="s">
        <v>52</v>
      </c>
      <c r="I46" s="25" t="s">
        <v>36</v>
      </c>
      <c r="J46" s="25" t="s">
        <v>154</v>
      </c>
      <c r="K46" s="25"/>
      <c r="L46" s="25" t="s">
        <v>54</v>
      </c>
      <c r="M46" s="25" t="s">
        <v>38</v>
      </c>
      <c r="N46" s="25" t="s">
        <v>169</v>
      </c>
      <c r="O46" s="25" t="s">
        <v>67</v>
      </c>
      <c r="P46" s="25"/>
      <c r="Q46" s="25" t="s">
        <v>52</v>
      </c>
      <c r="R46" s="25" t="s">
        <v>41</v>
      </c>
      <c r="S46" s="25">
        <v>0.77</v>
      </c>
      <c r="T46" s="25" t="s">
        <v>57</v>
      </c>
      <c r="U46" s="25">
        <v>22</v>
      </c>
      <c r="V46" s="25" t="s">
        <v>43</v>
      </c>
      <c r="W46" s="25" t="s">
        <v>44</v>
      </c>
      <c r="X46" s="25" t="s">
        <v>92</v>
      </c>
      <c r="Y46" s="25" t="s">
        <v>103</v>
      </c>
      <c r="Z46" s="25" t="s">
        <v>35</v>
      </c>
      <c r="AA46" s="25">
        <v>5</v>
      </c>
      <c r="AB46" s="25" t="s">
        <v>47</v>
      </c>
      <c r="AC46" s="25">
        <v>11</v>
      </c>
      <c r="AD46" s="25">
        <v>1</v>
      </c>
      <c r="AE46" s="25" t="s">
        <v>48</v>
      </c>
      <c r="AF46" s="25">
        <v>1903.3428571428501</v>
      </c>
      <c r="AG46" s="25">
        <v>1.35654727274285</v>
      </c>
      <c r="AH46" s="25">
        <v>35</v>
      </c>
    </row>
    <row r="47" spans="1:34" ht="12.5" x14ac:dyDescent="0.25">
      <c r="A47" s="25">
        <v>5038591</v>
      </c>
      <c r="B47" s="25" t="s">
        <v>35</v>
      </c>
      <c r="C47" s="25" t="s">
        <v>49</v>
      </c>
      <c r="D47" s="25" t="s">
        <v>32</v>
      </c>
      <c r="E47" s="25" t="s">
        <v>60</v>
      </c>
      <c r="F47" s="25" t="s">
        <v>60</v>
      </c>
      <c r="G47" s="25" t="s">
        <v>170</v>
      </c>
      <c r="H47" s="25" t="s">
        <v>35</v>
      </c>
      <c r="I47" s="25" t="s">
        <v>36</v>
      </c>
      <c r="J47" s="25" t="s">
        <v>154</v>
      </c>
      <c r="K47" s="25"/>
      <c r="L47" s="25" t="s">
        <v>54</v>
      </c>
      <c r="M47" s="25" t="s">
        <v>75</v>
      </c>
      <c r="N47" s="25" t="s">
        <v>171</v>
      </c>
      <c r="O47" s="25"/>
      <c r="P47" s="25"/>
      <c r="Q47" s="25" t="s">
        <v>35</v>
      </c>
      <c r="R47" s="25" t="s">
        <v>41</v>
      </c>
      <c r="S47" s="25">
        <v>0</v>
      </c>
      <c r="T47" s="25" t="s">
        <v>57</v>
      </c>
      <c r="U47" s="25">
        <v>33</v>
      </c>
      <c r="V47" s="25" t="s">
        <v>43</v>
      </c>
      <c r="W47" s="25" t="s">
        <v>44</v>
      </c>
      <c r="X47" s="25" t="s">
        <v>45</v>
      </c>
      <c r="Y47" s="25" t="s">
        <v>93</v>
      </c>
      <c r="Z47" s="25" t="s">
        <v>35</v>
      </c>
      <c r="AA47" s="25">
        <v>5</v>
      </c>
      <c r="AB47" s="25" t="s">
        <v>47</v>
      </c>
      <c r="AC47" s="25">
        <v>9</v>
      </c>
      <c r="AD47" s="25">
        <v>1</v>
      </c>
      <c r="AE47" s="25" t="s">
        <v>48</v>
      </c>
      <c r="AF47" s="25">
        <v>2838.8</v>
      </c>
      <c r="AG47" s="25">
        <v>0.20280616067999899</v>
      </c>
      <c r="AH47" s="25">
        <v>25</v>
      </c>
    </row>
    <row r="48" spans="1:34" ht="12.5" x14ac:dyDescent="0.25">
      <c r="A48" s="25">
        <v>5044345</v>
      </c>
      <c r="B48" s="25" t="s">
        <v>35</v>
      </c>
      <c r="C48" s="25" t="s">
        <v>59</v>
      </c>
      <c r="D48" s="25" t="s">
        <v>50</v>
      </c>
      <c r="E48" s="25" t="s">
        <v>32</v>
      </c>
      <c r="F48" s="25" t="s">
        <v>50</v>
      </c>
      <c r="G48" s="25" t="s">
        <v>172</v>
      </c>
      <c r="H48" s="25" t="s">
        <v>35</v>
      </c>
      <c r="I48" s="25"/>
      <c r="J48" s="25"/>
      <c r="K48" s="25"/>
      <c r="L48" s="25" t="s">
        <v>54</v>
      </c>
      <c r="M48" s="25" t="s">
        <v>38</v>
      </c>
      <c r="N48" s="25" t="s">
        <v>173</v>
      </c>
      <c r="O48" s="25" t="s">
        <v>123</v>
      </c>
      <c r="P48" s="25"/>
      <c r="Q48" s="25" t="s">
        <v>35</v>
      </c>
      <c r="R48" s="25" t="s">
        <v>41</v>
      </c>
      <c r="S48" s="25">
        <v>0</v>
      </c>
      <c r="T48" s="25" t="s">
        <v>57</v>
      </c>
      <c r="U48" s="25">
        <v>44</v>
      </c>
      <c r="V48" s="25" t="s">
        <v>43</v>
      </c>
      <c r="W48" s="25" t="s">
        <v>96</v>
      </c>
      <c r="X48" s="25" t="s">
        <v>71</v>
      </c>
      <c r="Y48" s="25" t="s">
        <v>72</v>
      </c>
      <c r="Z48" s="25" t="s">
        <v>35</v>
      </c>
      <c r="AA48" s="25">
        <v>3</v>
      </c>
      <c r="AB48" s="25" t="s">
        <v>79</v>
      </c>
      <c r="AC48" s="25">
        <v>6</v>
      </c>
      <c r="AD48" s="25">
        <v>1</v>
      </c>
      <c r="AE48" s="25" t="s">
        <v>48</v>
      </c>
      <c r="AF48" s="25">
        <v>1528.4107142857099</v>
      </c>
      <c r="AG48" s="25">
        <v>0.60331860349999999</v>
      </c>
      <c r="AH48" s="25">
        <v>28</v>
      </c>
    </row>
    <row r="49" spans="1:34" ht="12.5" x14ac:dyDescent="0.25">
      <c r="A49" s="25">
        <v>5047738</v>
      </c>
      <c r="B49" s="25" t="s">
        <v>35</v>
      </c>
      <c r="C49" s="25" t="s">
        <v>59</v>
      </c>
      <c r="D49" s="25" t="s">
        <v>32</v>
      </c>
      <c r="E49" s="25" t="s">
        <v>32</v>
      </c>
      <c r="F49" s="25" t="s">
        <v>50</v>
      </c>
      <c r="G49" s="25" t="s">
        <v>174</v>
      </c>
      <c r="H49" s="25" t="s">
        <v>35</v>
      </c>
      <c r="I49" s="25"/>
      <c r="J49" s="25"/>
      <c r="K49" s="25"/>
      <c r="L49" s="25" t="s">
        <v>37</v>
      </c>
      <c r="M49" s="25" t="s">
        <v>38</v>
      </c>
      <c r="N49" s="25" t="s">
        <v>175</v>
      </c>
      <c r="O49" s="25" t="s">
        <v>67</v>
      </c>
      <c r="P49" s="25"/>
      <c r="Q49" s="25" t="s">
        <v>35</v>
      </c>
      <c r="R49" s="25" t="s">
        <v>41</v>
      </c>
      <c r="S49" s="25">
        <v>0.33</v>
      </c>
      <c r="T49" s="25" t="s">
        <v>57</v>
      </c>
      <c r="U49" s="25">
        <v>45</v>
      </c>
      <c r="V49" s="25" t="s">
        <v>43</v>
      </c>
      <c r="W49" s="25" t="s">
        <v>78</v>
      </c>
      <c r="X49" s="25" t="s">
        <v>45</v>
      </c>
      <c r="Y49" s="25" t="s">
        <v>46</v>
      </c>
      <c r="Z49" s="25" t="s">
        <v>35</v>
      </c>
      <c r="AA49" s="25">
        <v>4</v>
      </c>
      <c r="AB49" s="25" t="s">
        <v>79</v>
      </c>
      <c r="AC49" s="25">
        <v>7</v>
      </c>
      <c r="AD49" s="25">
        <v>1</v>
      </c>
      <c r="AE49" s="25" t="s">
        <v>48</v>
      </c>
      <c r="AF49" s="25">
        <v>1568.6206896551701</v>
      </c>
      <c r="AG49" s="25">
        <v>0.66896454424137897</v>
      </c>
      <c r="AH49" s="25">
        <v>29</v>
      </c>
    </row>
    <row r="50" spans="1:34" ht="12.5" x14ac:dyDescent="0.25">
      <c r="A50" s="25">
        <v>5059373</v>
      </c>
      <c r="B50" s="25" t="s">
        <v>35</v>
      </c>
      <c r="C50" s="25" t="s">
        <v>59</v>
      </c>
      <c r="D50" s="25" t="s">
        <v>50</v>
      </c>
      <c r="E50" s="25" t="s">
        <v>32</v>
      </c>
      <c r="F50" s="25" t="s">
        <v>60</v>
      </c>
      <c r="G50" s="25" t="s">
        <v>176</v>
      </c>
      <c r="H50" s="25" t="s">
        <v>52</v>
      </c>
      <c r="I50" s="25" t="s">
        <v>36</v>
      </c>
      <c r="J50" s="25" t="s">
        <v>81</v>
      </c>
      <c r="K50" s="25"/>
      <c r="L50" s="25" t="s">
        <v>54</v>
      </c>
      <c r="M50" s="25" t="s">
        <v>38</v>
      </c>
      <c r="N50" s="25" t="s">
        <v>177</v>
      </c>
      <c r="O50" s="25" t="s">
        <v>138</v>
      </c>
      <c r="P50" s="25"/>
      <c r="Q50" s="25" t="s">
        <v>52</v>
      </c>
      <c r="R50" s="25" t="s">
        <v>41</v>
      </c>
      <c r="S50" s="25">
        <v>0.08</v>
      </c>
      <c r="T50" s="25" t="s">
        <v>57</v>
      </c>
      <c r="U50" s="25">
        <v>24</v>
      </c>
      <c r="V50" s="25" t="s">
        <v>43</v>
      </c>
      <c r="W50" s="25" t="s">
        <v>44</v>
      </c>
      <c r="X50" s="25" t="s">
        <v>92</v>
      </c>
      <c r="Y50" s="25" t="s">
        <v>103</v>
      </c>
      <c r="Z50" s="25" t="s">
        <v>35</v>
      </c>
      <c r="AA50" s="25">
        <v>4</v>
      </c>
      <c r="AB50" s="25" t="s">
        <v>47</v>
      </c>
      <c r="AC50" s="25">
        <v>12</v>
      </c>
      <c r="AD50" s="25">
        <v>1</v>
      </c>
      <c r="AE50" s="25" t="s">
        <v>83</v>
      </c>
      <c r="AF50" s="25">
        <v>4321.7604651162701</v>
      </c>
      <c r="AG50" s="25">
        <v>2.0172500462790599</v>
      </c>
      <c r="AH50" s="25">
        <v>43</v>
      </c>
    </row>
    <row r="51" spans="1:34" ht="12.5" x14ac:dyDescent="0.25">
      <c r="A51" s="25">
        <v>5059373</v>
      </c>
      <c r="B51" s="25" t="s">
        <v>35</v>
      </c>
      <c r="C51" s="25" t="s">
        <v>59</v>
      </c>
      <c r="D51" s="25" t="s">
        <v>50</v>
      </c>
      <c r="E51" s="25" t="s">
        <v>32</v>
      </c>
      <c r="F51" s="25" t="s">
        <v>60</v>
      </c>
      <c r="G51" s="25"/>
      <c r="H51" s="26"/>
      <c r="I51" s="25"/>
      <c r="J51" s="25"/>
      <c r="K51" s="25"/>
      <c r="L51" s="25" t="s">
        <v>54</v>
      </c>
      <c r="M51" s="25" t="s">
        <v>38</v>
      </c>
      <c r="N51" s="25" t="s">
        <v>178</v>
      </c>
      <c r="O51" s="25" t="s">
        <v>67</v>
      </c>
      <c r="P51" s="25"/>
      <c r="Q51" s="25" t="s">
        <v>52</v>
      </c>
      <c r="R51" s="25" t="s">
        <v>41</v>
      </c>
      <c r="S51" s="25">
        <v>0.08</v>
      </c>
      <c r="T51" s="25" t="s">
        <v>57</v>
      </c>
      <c r="U51" s="25">
        <v>24</v>
      </c>
      <c r="V51" s="25" t="s">
        <v>43</v>
      </c>
      <c r="W51" s="25" t="s">
        <v>44</v>
      </c>
      <c r="X51" s="25" t="s">
        <v>92</v>
      </c>
      <c r="Y51" s="25" t="s">
        <v>103</v>
      </c>
      <c r="Z51" s="25" t="s">
        <v>35</v>
      </c>
      <c r="AA51" s="25">
        <v>4</v>
      </c>
      <c r="AB51" s="25" t="s">
        <v>47</v>
      </c>
      <c r="AC51" s="25">
        <v>12</v>
      </c>
      <c r="AD51" s="25">
        <v>1</v>
      </c>
      <c r="AE51" s="25" t="s">
        <v>83</v>
      </c>
      <c r="AF51" s="25">
        <v>4321.7604651162701</v>
      </c>
      <c r="AG51" s="25">
        <v>2.0172500462790599</v>
      </c>
      <c r="AH51" s="25">
        <v>43</v>
      </c>
    </row>
    <row r="52" spans="1:34" ht="12.5" x14ac:dyDescent="0.25">
      <c r="A52" s="25">
        <v>5082294</v>
      </c>
      <c r="B52" s="25" t="s">
        <v>35</v>
      </c>
      <c r="C52" s="25" t="s">
        <v>49</v>
      </c>
      <c r="D52" s="25" t="s">
        <v>50</v>
      </c>
      <c r="E52" s="25" t="s">
        <v>32</v>
      </c>
      <c r="F52" s="25" t="s">
        <v>60</v>
      </c>
      <c r="G52" s="25" t="s">
        <v>145</v>
      </c>
      <c r="H52" s="25" t="s">
        <v>35</v>
      </c>
      <c r="I52" s="25" t="s">
        <v>98</v>
      </c>
      <c r="J52" s="25"/>
      <c r="K52" s="25"/>
      <c r="L52" s="25" t="s">
        <v>54</v>
      </c>
      <c r="M52" s="25" t="s">
        <v>38</v>
      </c>
      <c r="N52" s="25" t="s">
        <v>179</v>
      </c>
      <c r="O52" s="25" t="s">
        <v>81</v>
      </c>
      <c r="P52" s="25"/>
      <c r="Q52" s="25" t="s">
        <v>52</v>
      </c>
      <c r="R52" s="25" t="s">
        <v>41</v>
      </c>
      <c r="S52" s="25">
        <v>0.18</v>
      </c>
      <c r="T52" s="25" t="s">
        <v>57</v>
      </c>
      <c r="U52" s="25">
        <v>18</v>
      </c>
      <c r="V52" s="25" t="s">
        <v>43</v>
      </c>
      <c r="W52" s="25" t="s">
        <v>78</v>
      </c>
      <c r="X52" s="25" t="s">
        <v>45</v>
      </c>
      <c r="Y52" s="25" t="s">
        <v>46</v>
      </c>
      <c r="Z52" s="25" t="s">
        <v>35</v>
      </c>
      <c r="AA52" s="25">
        <v>5</v>
      </c>
      <c r="AB52" s="25" t="s">
        <v>58</v>
      </c>
      <c r="AC52" s="25">
        <v>12</v>
      </c>
      <c r="AD52" s="25">
        <v>1</v>
      </c>
      <c r="AE52" s="25" t="s">
        <v>83</v>
      </c>
      <c r="AF52" s="25">
        <v>1793.5</v>
      </c>
      <c r="AG52" s="25">
        <v>1.47686063523529</v>
      </c>
      <c r="AH52" s="25">
        <v>34</v>
      </c>
    </row>
    <row r="53" spans="1:34" ht="12.5" x14ac:dyDescent="0.25">
      <c r="A53" s="25">
        <v>5082295</v>
      </c>
      <c r="B53" s="25" t="s">
        <v>35</v>
      </c>
      <c r="C53" s="25" t="s">
        <v>49</v>
      </c>
      <c r="D53" s="25" t="s">
        <v>50</v>
      </c>
      <c r="E53" s="25" t="s">
        <v>32</v>
      </c>
      <c r="F53" s="25" t="s">
        <v>60</v>
      </c>
      <c r="G53" s="25" t="s">
        <v>180</v>
      </c>
      <c r="H53" s="25" t="s">
        <v>35</v>
      </c>
      <c r="I53" s="25" t="s">
        <v>36</v>
      </c>
      <c r="J53" s="25" t="s">
        <v>166</v>
      </c>
      <c r="K53" s="25"/>
      <c r="L53" s="25" t="s">
        <v>54</v>
      </c>
      <c r="M53" s="25" t="s">
        <v>75</v>
      </c>
      <c r="N53" s="25" t="s">
        <v>181</v>
      </c>
      <c r="O53" s="25"/>
      <c r="P53" s="25"/>
      <c r="Q53" s="25" t="s">
        <v>35</v>
      </c>
      <c r="R53" s="25" t="s">
        <v>41</v>
      </c>
      <c r="S53" s="25">
        <v>0.03</v>
      </c>
      <c r="T53" s="25" t="s">
        <v>42</v>
      </c>
      <c r="U53" s="25">
        <v>18</v>
      </c>
      <c r="V53" s="25" t="s">
        <v>43</v>
      </c>
      <c r="W53" s="25" t="s">
        <v>102</v>
      </c>
      <c r="X53" s="25" t="s">
        <v>45</v>
      </c>
      <c r="Y53" s="25" t="s">
        <v>46</v>
      </c>
      <c r="Z53" s="25" t="s">
        <v>35</v>
      </c>
      <c r="AA53" s="25">
        <v>4</v>
      </c>
      <c r="AB53" s="25" t="s">
        <v>79</v>
      </c>
      <c r="AC53" s="25">
        <v>11</v>
      </c>
      <c r="AD53" s="25">
        <v>1</v>
      </c>
      <c r="AE53" s="25" t="s">
        <v>139</v>
      </c>
      <c r="AF53" s="25">
        <v>2013.0222222222201</v>
      </c>
      <c r="AG53" s="25">
        <v>2.2434171308444402</v>
      </c>
      <c r="AH53" s="25">
        <v>45</v>
      </c>
    </row>
    <row r="54" spans="1:34" ht="12.5" x14ac:dyDescent="0.25">
      <c r="A54" s="25">
        <v>5089629</v>
      </c>
      <c r="B54" s="25" t="s">
        <v>35</v>
      </c>
      <c r="C54" s="25" t="s">
        <v>59</v>
      </c>
      <c r="D54" s="25" t="s">
        <v>60</v>
      </c>
      <c r="E54" s="25" t="s">
        <v>32</v>
      </c>
      <c r="F54" s="25" t="s">
        <v>32</v>
      </c>
      <c r="G54" s="25" t="e">
        <v>#N/A</v>
      </c>
      <c r="H54" s="25"/>
      <c r="I54" s="25"/>
      <c r="J54" s="25"/>
      <c r="K54" s="25"/>
      <c r="L54" s="25" t="e">
        <v>#N/A</v>
      </c>
      <c r="M54" s="25" t="e">
        <v>#N/A</v>
      </c>
      <c r="N54" s="25" t="e">
        <v>#N/A</v>
      </c>
      <c r="O54" s="25"/>
      <c r="P54" s="25"/>
      <c r="Q54" s="25" t="s">
        <v>105</v>
      </c>
      <c r="R54" s="25" t="s">
        <v>41</v>
      </c>
      <c r="S54" s="25">
        <v>0.72</v>
      </c>
      <c r="T54" s="25" t="s">
        <v>42</v>
      </c>
      <c r="U54" s="25">
        <v>39</v>
      </c>
      <c r="V54" s="25" t="s">
        <v>101</v>
      </c>
      <c r="W54" s="25" t="s">
        <v>96</v>
      </c>
      <c r="X54" s="25" t="s">
        <v>92</v>
      </c>
      <c r="Y54" s="25" t="s">
        <v>103</v>
      </c>
      <c r="Z54" s="25" t="s">
        <v>35</v>
      </c>
      <c r="AA54" s="25">
        <v>4</v>
      </c>
      <c r="AB54" s="25" t="s">
        <v>47</v>
      </c>
      <c r="AC54" s="25">
        <v>12</v>
      </c>
      <c r="AD54" s="25">
        <v>1</v>
      </c>
      <c r="AE54" s="25" t="s">
        <v>48</v>
      </c>
      <c r="AF54" s="25">
        <v>2221.0360000000001</v>
      </c>
      <c r="AG54" s="25">
        <v>0.14683214364</v>
      </c>
      <c r="AH54" s="25">
        <v>25</v>
      </c>
    </row>
    <row r="55" spans="1:34" ht="12.5" x14ac:dyDescent="0.25">
      <c r="A55" s="25">
        <v>5089630</v>
      </c>
      <c r="B55" s="25" t="s">
        <v>35</v>
      </c>
      <c r="C55" s="25" t="s">
        <v>49</v>
      </c>
      <c r="D55" s="25" t="s">
        <v>32</v>
      </c>
      <c r="E55" s="25" t="s">
        <v>32</v>
      </c>
      <c r="F55" s="25" t="s">
        <v>60</v>
      </c>
      <c r="G55" s="25" t="s">
        <v>182</v>
      </c>
      <c r="H55" s="25" t="s">
        <v>52</v>
      </c>
      <c r="I55" s="25" t="s">
        <v>36</v>
      </c>
      <c r="J55" s="25" t="s">
        <v>81</v>
      </c>
      <c r="K55" s="25"/>
      <c r="L55" s="25" t="s">
        <v>54</v>
      </c>
      <c r="M55" s="25" t="s">
        <v>38</v>
      </c>
      <c r="N55" s="25" t="s">
        <v>183</v>
      </c>
      <c r="O55" s="25" t="s">
        <v>81</v>
      </c>
      <c r="P55" s="25"/>
      <c r="Q55" s="25" t="s">
        <v>52</v>
      </c>
      <c r="R55" s="25" t="s">
        <v>41</v>
      </c>
      <c r="S55" s="25">
        <v>0.51</v>
      </c>
      <c r="T55" s="25" t="s">
        <v>57</v>
      </c>
      <c r="U55" s="25">
        <v>18</v>
      </c>
      <c r="V55" s="25" t="s">
        <v>43</v>
      </c>
      <c r="W55" s="25" t="s">
        <v>102</v>
      </c>
      <c r="X55" s="25" t="s">
        <v>45</v>
      </c>
      <c r="Y55" s="25" t="s">
        <v>46</v>
      </c>
      <c r="Z55" s="25" t="s">
        <v>35</v>
      </c>
      <c r="AA55" s="25">
        <v>3</v>
      </c>
      <c r="AB55" s="25" t="s">
        <v>79</v>
      </c>
      <c r="AC55" s="25">
        <v>11</v>
      </c>
      <c r="AD55" s="25">
        <v>1</v>
      </c>
      <c r="AE55" s="25" t="s">
        <v>83</v>
      </c>
      <c r="AF55" s="25">
        <v>2031.4722222222199</v>
      </c>
      <c r="AG55" s="25">
        <v>1.6246075259166599</v>
      </c>
      <c r="AH55" s="25">
        <v>36</v>
      </c>
    </row>
    <row r="56" spans="1:34" ht="12.5" x14ac:dyDescent="0.25">
      <c r="A56" s="25">
        <v>5097676</v>
      </c>
      <c r="B56" s="25" t="s">
        <v>35</v>
      </c>
      <c r="C56" s="25" t="s">
        <v>65</v>
      </c>
      <c r="D56" s="25" t="s">
        <v>32</v>
      </c>
      <c r="E56" s="25" t="s">
        <v>32</v>
      </c>
      <c r="F56" s="25" t="s">
        <v>60</v>
      </c>
      <c r="G56" s="25" t="s">
        <v>184</v>
      </c>
      <c r="H56" s="25" t="s">
        <v>35</v>
      </c>
      <c r="I56" s="25" t="s">
        <v>36</v>
      </c>
      <c r="J56" s="25" t="s">
        <v>81</v>
      </c>
      <c r="K56" s="25"/>
      <c r="L56" s="25" t="s">
        <v>54</v>
      </c>
      <c r="M56" s="25" t="s">
        <v>38</v>
      </c>
      <c r="N56" s="25" t="s">
        <v>185</v>
      </c>
      <c r="O56" s="25" t="s">
        <v>147</v>
      </c>
      <c r="P56" s="25"/>
      <c r="Q56" s="25" t="s">
        <v>35</v>
      </c>
      <c r="R56" s="25" t="s">
        <v>41</v>
      </c>
      <c r="S56" s="25">
        <v>0.59</v>
      </c>
      <c r="T56" s="25" t="s">
        <v>42</v>
      </c>
      <c r="U56" s="25">
        <v>17</v>
      </c>
      <c r="V56" s="25" t="s">
        <v>43</v>
      </c>
      <c r="W56" s="25" t="s">
        <v>78</v>
      </c>
      <c r="X56" s="25" t="s">
        <v>45</v>
      </c>
      <c r="Y56" s="25" t="s">
        <v>46</v>
      </c>
      <c r="Z56" s="25" t="s">
        <v>35</v>
      </c>
      <c r="AA56" s="25">
        <v>3</v>
      </c>
      <c r="AB56" s="25" t="s">
        <v>79</v>
      </c>
      <c r="AC56" s="25">
        <v>11</v>
      </c>
      <c r="AD56" s="25">
        <v>1</v>
      </c>
      <c r="AE56" s="25" t="s">
        <v>83</v>
      </c>
      <c r="AF56" s="25">
        <v>1222.1818181818101</v>
      </c>
      <c r="AG56" s="25">
        <v>1.23744845424242</v>
      </c>
      <c r="AH56" s="25">
        <v>33</v>
      </c>
    </row>
    <row r="57" spans="1:34" ht="12.5" x14ac:dyDescent="0.25">
      <c r="A57" s="25">
        <v>5155297</v>
      </c>
      <c r="B57" s="25" t="s">
        <v>35</v>
      </c>
      <c r="C57" s="25" t="s">
        <v>49</v>
      </c>
      <c r="D57" s="25" t="s">
        <v>32</v>
      </c>
      <c r="E57" s="25" t="s">
        <v>32</v>
      </c>
      <c r="F57" s="25" t="s">
        <v>60</v>
      </c>
      <c r="G57" s="25" t="s">
        <v>186</v>
      </c>
      <c r="H57" s="25" t="s">
        <v>52</v>
      </c>
      <c r="I57" s="25"/>
      <c r="J57" s="25"/>
      <c r="K57" s="25"/>
      <c r="L57" s="25" t="s">
        <v>37</v>
      </c>
      <c r="M57" s="25" t="s">
        <v>38</v>
      </c>
      <c r="N57" s="25" t="s">
        <v>187</v>
      </c>
      <c r="O57" s="25" t="s">
        <v>81</v>
      </c>
      <c r="P57" s="25"/>
      <c r="Q57" s="25" t="s">
        <v>52</v>
      </c>
      <c r="R57" s="25" t="s">
        <v>41</v>
      </c>
      <c r="S57" s="25">
        <v>0</v>
      </c>
      <c r="T57" s="25" t="s">
        <v>16</v>
      </c>
      <c r="U57" s="25">
        <v>34</v>
      </c>
      <c r="V57" s="25" t="s">
        <v>101</v>
      </c>
      <c r="W57" s="25" t="s">
        <v>78</v>
      </c>
      <c r="X57" s="25" t="s">
        <v>45</v>
      </c>
      <c r="Y57" s="25" t="s">
        <v>93</v>
      </c>
      <c r="Z57" s="25" t="s">
        <v>35</v>
      </c>
      <c r="AA57" s="25">
        <v>1</v>
      </c>
      <c r="AB57" s="25" t="s">
        <v>79</v>
      </c>
      <c r="AC57" s="25">
        <v>8</v>
      </c>
      <c r="AD57" s="25">
        <v>1</v>
      </c>
      <c r="AE57" s="25" t="s">
        <v>83</v>
      </c>
      <c r="AF57" s="25">
        <v>2503.8190476190398</v>
      </c>
      <c r="AG57" s="25">
        <v>1.71440842928571</v>
      </c>
      <c r="AH57" s="25">
        <v>42</v>
      </c>
    </row>
    <row r="58" spans="1:34" ht="12.5" x14ac:dyDescent="0.25">
      <c r="A58" s="25">
        <v>5155797</v>
      </c>
      <c r="B58" s="25" t="s">
        <v>35</v>
      </c>
      <c r="C58" s="25" t="s">
        <v>59</v>
      </c>
      <c r="D58" s="25" t="s">
        <v>60</v>
      </c>
      <c r="E58" s="25" t="s">
        <v>32</v>
      </c>
      <c r="F58" s="25" t="s">
        <v>60</v>
      </c>
      <c r="G58" s="25" t="s">
        <v>75</v>
      </c>
      <c r="H58" s="25" t="s">
        <v>52</v>
      </c>
      <c r="I58" s="25" t="s">
        <v>98</v>
      </c>
      <c r="J58" s="25"/>
      <c r="K58" s="25"/>
      <c r="L58" s="25" t="s">
        <v>54</v>
      </c>
      <c r="M58" s="25" t="s">
        <v>75</v>
      </c>
      <c r="N58" s="25" t="s">
        <v>188</v>
      </c>
      <c r="O58" s="25" t="s">
        <v>189</v>
      </c>
      <c r="P58" s="25"/>
      <c r="Q58" s="25" t="s">
        <v>52</v>
      </c>
      <c r="R58" s="25" t="s">
        <v>41</v>
      </c>
      <c r="S58" s="25">
        <v>0</v>
      </c>
      <c r="T58" s="25" t="s">
        <v>57</v>
      </c>
      <c r="U58" s="25">
        <v>19</v>
      </c>
      <c r="V58" s="25" t="s">
        <v>101</v>
      </c>
      <c r="W58" s="25" t="s">
        <v>102</v>
      </c>
      <c r="X58" s="25" t="s">
        <v>190</v>
      </c>
      <c r="Y58" s="25" t="s">
        <v>191</v>
      </c>
      <c r="Z58" s="25" t="s">
        <v>35</v>
      </c>
      <c r="AA58" s="25">
        <v>5</v>
      </c>
      <c r="AB58" s="25" t="s">
        <v>58</v>
      </c>
      <c r="AC58" s="25">
        <v>12</v>
      </c>
      <c r="AD58" s="25">
        <v>1</v>
      </c>
      <c r="AE58" s="25" t="s">
        <v>48</v>
      </c>
      <c r="AF58" s="25">
        <v>1963.6896551724101</v>
      </c>
      <c r="AG58" s="25">
        <v>0.57651964796551702</v>
      </c>
      <c r="AH58" s="25">
        <v>29</v>
      </c>
    </row>
    <row r="59" spans="1:34" ht="12.5" x14ac:dyDescent="0.25">
      <c r="A59" s="25">
        <v>5182922</v>
      </c>
      <c r="B59" s="25" t="s">
        <v>35</v>
      </c>
      <c r="C59" s="25" t="s">
        <v>31</v>
      </c>
      <c r="D59" s="25" t="s">
        <v>32</v>
      </c>
      <c r="E59" s="25" t="s">
        <v>32</v>
      </c>
      <c r="F59" s="25" t="s">
        <v>60</v>
      </c>
      <c r="G59" s="25" t="s">
        <v>192</v>
      </c>
      <c r="H59" s="25" t="s">
        <v>35</v>
      </c>
      <c r="I59" s="25" t="s">
        <v>36</v>
      </c>
      <c r="J59" s="25" t="s">
        <v>154</v>
      </c>
      <c r="K59" s="25"/>
      <c r="L59" s="25" t="s">
        <v>54</v>
      </c>
      <c r="M59" s="25" t="s">
        <v>38</v>
      </c>
      <c r="N59" s="25" t="s">
        <v>193</v>
      </c>
      <c r="O59" s="25" t="s">
        <v>67</v>
      </c>
      <c r="P59" s="25"/>
      <c r="Q59" s="25" t="s">
        <v>35</v>
      </c>
      <c r="R59" s="25" t="s">
        <v>41</v>
      </c>
      <c r="S59" s="25">
        <v>0.61</v>
      </c>
      <c r="T59" s="25" t="s">
        <v>42</v>
      </c>
      <c r="U59" s="25">
        <v>27</v>
      </c>
      <c r="V59" s="25" t="s">
        <v>43</v>
      </c>
      <c r="W59" s="25" t="s">
        <v>78</v>
      </c>
      <c r="X59" s="25" t="s">
        <v>45</v>
      </c>
      <c r="Y59" s="25" t="s">
        <v>93</v>
      </c>
      <c r="Z59" s="25" t="s">
        <v>35</v>
      </c>
      <c r="AA59" s="25">
        <v>4</v>
      </c>
      <c r="AB59" s="25" t="s">
        <v>79</v>
      </c>
      <c r="AC59" s="25">
        <v>11</v>
      </c>
      <c r="AD59" s="25">
        <v>1</v>
      </c>
      <c r="AE59" s="25" t="s">
        <v>48</v>
      </c>
      <c r="AF59" s="25">
        <v>3269</v>
      </c>
      <c r="AG59" s="25">
        <v>1.4822129074999999</v>
      </c>
      <c r="AH59" s="25">
        <v>36</v>
      </c>
    </row>
    <row r="60" spans="1:34" ht="12.5" x14ac:dyDescent="0.25">
      <c r="A60" s="25">
        <v>5182923</v>
      </c>
      <c r="B60" s="25" t="s">
        <v>35</v>
      </c>
      <c r="C60" s="25" t="s">
        <v>59</v>
      </c>
      <c r="D60" s="25" t="s">
        <v>32</v>
      </c>
      <c r="E60" s="25" t="s">
        <v>32</v>
      </c>
      <c r="F60" s="25" t="s">
        <v>60</v>
      </c>
      <c r="G60" s="25" t="s">
        <v>38</v>
      </c>
      <c r="H60" s="25" t="s">
        <v>52</v>
      </c>
      <c r="I60" s="25"/>
      <c r="J60" s="25"/>
      <c r="K60" s="25"/>
      <c r="L60" s="25" t="s">
        <v>54</v>
      </c>
      <c r="M60" s="25" t="s">
        <v>38</v>
      </c>
      <c r="N60" s="25" t="s">
        <v>194</v>
      </c>
      <c r="O60" s="25" t="s">
        <v>123</v>
      </c>
      <c r="P60" s="25" t="s">
        <v>56</v>
      </c>
      <c r="Q60" s="25" t="s">
        <v>52</v>
      </c>
      <c r="R60" s="25" t="s">
        <v>41</v>
      </c>
      <c r="S60" s="25">
        <v>0.1</v>
      </c>
      <c r="T60" s="25" t="s">
        <v>42</v>
      </c>
      <c r="U60" s="25">
        <v>32</v>
      </c>
      <c r="V60" s="25" t="s">
        <v>43</v>
      </c>
      <c r="W60" s="25" t="s">
        <v>78</v>
      </c>
      <c r="X60" s="25" t="s">
        <v>195</v>
      </c>
      <c r="Y60" s="25" t="s">
        <v>93</v>
      </c>
      <c r="Z60" s="25" t="s">
        <v>35</v>
      </c>
      <c r="AA60" s="25">
        <v>4</v>
      </c>
      <c r="AB60" s="25" t="s">
        <v>47</v>
      </c>
      <c r="AC60" s="25">
        <v>12</v>
      </c>
      <c r="AD60" s="25">
        <v>1</v>
      </c>
      <c r="AE60" s="25" t="s">
        <v>48</v>
      </c>
      <c r="AF60" s="25">
        <v>1487.54545454545</v>
      </c>
      <c r="AG60" s="25">
        <v>1.19869983657575</v>
      </c>
      <c r="AH60" s="25">
        <v>33</v>
      </c>
    </row>
    <row r="61" spans="1:34" ht="12.5" x14ac:dyDescent="0.25">
      <c r="A61" s="25">
        <v>5189512</v>
      </c>
      <c r="B61" s="25" t="s">
        <v>35</v>
      </c>
      <c r="C61" s="25" t="s">
        <v>31</v>
      </c>
      <c r="D61" s="25" t="s">
        <v>60</v>
      </c>
      <c r="E61" s="25" t="s">
        <v>33</v>
      </c>
      <c r="F61" s="25" t="s">
        <v>50</v>
      </c>
      <c r="G61" s="25" t="s">
        <v>196</v>
      </c>
      <c r="H61" s="25" t="s">
        <v>52</v>
      </c>
      <c r="I61" s="25" t="s">
        <v>36</v>
      </c>
      <c r="J61" s="25" t="s">
        <v>81</v>
      </c>
      <c r="K61" s="25"/>
      <c r="L61" s="25" t="s">
        <v>54</v>
      </c>
      <c r="M61" s="25" t="s">
        <v>75</v>
      </c>
      <c r="N61" s="25" t="s">
        <v>197</v>
      </c>
      <c r="O61" s="25"/>
      <c r="P61" s="25"/>
      <c r="Q61" s="25" t="s">
        <v>52</v>
      </c>
      <c r="R61" s="25" t="s">
        <v>41</v>
      </c>
      <c r="S61" s="25">
        <v>0.69</v>
      </c>
      <c r="T61" s="25" t="s">
        <v>57</v>
      </c>
      <c r="U61" s="25">
        <v>18</v>
      </c>
      <c r="V61" s="25" t="s">
        <v>43</v>
      </c>
      <c r="W61" s="25" t="s">
        <v>102</v>
      </c>
      <c r="X61" s="25" t="s">
        <v>71</v>
      </c>
      <c r="Y61" s="25" t="s">
        <v>198</v>
      </c>
      <c r="Z61" s="25" t="s">
        <v>35</v>
      </c>
      <c r="AA61" s="25">
        <v>5</v>
      </c>
      <c r="AB61" s="25" t="s">
        <v>58</v>
      </c>
      <c r="AC61" s="25">
        <v>9</v>
      </c>
      <c r="AD61" s="25">
        <v>1</v>
      </c>
      <c r="AE61" s="25" t="s">
        <v>83</v>
      </c>
      <c r="AF61" s="25">
        <v>1660.1739130434701</v>
      </c>
      <c r="AG61" s="25">
        <v>2.28000223043478E-2</v>
      </c>
      <c r="AH61" s="25">
        <v>23</v>
      </c>
    </row>
    <row r="62" spans="1:34" ht="12.5" x14ac:dyDescent="0.25">
      <c r="A62" s="25">
        <v>5196532</v>
      </c>
      <c r="B62" s="25" t="s">
        <v>35</v>
      </c>
      <c r="C62" s="25" t="s">
        <v>49</v>
      </c>
      <c r="D62" s="25" t="s">
        <v>60</v>
      </c>
      <c r="E62" s="25" t="s">
        <v>32</v>
      </c>
      <c r="F62" s="25" t="s">
        <v>60</v>
      </c>
      <c r="G62" s="25" t="s">
        <v>199</v>
      </c>
      <c r="H62" s="25" t="s">
        <v>52</v>
      </c>
      <c r="I62" s="25" t="s">
        <v>36</v>
      </c>
      <c r="J62" s="25" t="s">
        <v>125</v>
      </c>
      <c r="K62" s="25" t="s">
        <v>136</v>
      </c>
      <c r="L62" s="25" t="s">
        <v>54</v>
      </c>
      <c r="M62" s="25" t="s">
        <v>38</v>
      </c>
      <c r="N62" s="25" t="s">
        <v>200</v>
      </c>
      <c r="O62" s="25" t="s">
        <v>123</v>
      </c>
      <c r="P62" s="25" t="s">
        <v>164</v>
      </c>
      <c r="Q62" s="25" t="s">
        <v>52</v>
      </c>
      <c r="R62" s="25" t="s">
        <v>41</v>
      </c>
      <c r="S62" s="25">
        <v>0</v>
      </c>
      <c r="T62" s="25" t="s">
        <v>57</v>
      </c>
      <c r="U62" s="25">
        <v>34</v>
      </c>
      <c r="V62" s="25" t="s">
        <v>43</v>
      </c>
      <c r="W62" s="25" t="s">
        <v>96</v>
      </c>
      <c r="X62" s="25" t="s">
        <v>45</v>
      </c>
      <c r="Y62" s="25" t="s">
        <v>93</v>
      </c>
      <c r="Z62" s="25" t="s">
        <v>35</v>
      </c>
      <c r="AA62" s="25">
        <v>4</v>
      </c>
      <c r="AB62" s="25" t="s">
        <v>47</v>
      </c>
      <c r="AC62" s="25">
        <v>11</v>
      </c>
      <c r="AD62" s="25">
        <v>1</v>
      </c>
      <c r="AE62" s="25" t="s">
        <v>83</v>
      </c>
      <c r="AF62" s="25">
        <v>2064.9966666666601</v>
      </c>
      <c r="AG62" s="25">
        <v>0.76893093960000003</v>
      </c>
      <c r="AH62" s="25">
        <v>30</v>
      </c>
    </row>
    <row r="63" spans="1:34" ht="12.5" x14ac:dyDescent="0.25">
      <c r="A63" s="25">
        <v>5196532</v>
      </c>
      <c r="B63" s="25" t="s">
        <v>35</v>
      </c>
      <c r="C63" s="25" t="s">
        <v>49</v>
      </c>
      <c r="D63" s="25" t="s">
        <v>60</v>
      </c>
      <c r="E63" s="25" t="s">
        <v>32</v>
      </c>
      <c r="F63" s="25" t="s">
        <v>60</v>
      </c>
      <c r="G63" s="25"/>
      <c r="H63" s="26"/>
      <c r="I63" s="25"/>
      <c r="J63" s="25"/>
      <c r="K63" s="25"/>
      <c r="L63" s="25" t="s">
        <v>54</v>
      </c>
      <c r="M63" s="25" t="s">
        <v>38</v>
      </c>
      <c r="N63" s="25" t="s">
        <v>201</v>
      </c>
      <c r="O63" s="25" t="s">
        <v>123</v>
      </c>
      <c r="P63" s="25" t="s">
        <v>70</v>
      </c>
      <c r="Q63" s="25" t="s">
        <v>52</v>
      </c>
      <c r="R63" s="25" t="s">
        <v>41</v>
      </c>
      <c r="S63" s="25">
        <v>0</v>
      </c>
      <c r="T63" s="25" t="s">
        <v>57</v>
      </c>
      <c r="U63" s="25">
        <v>34</v>
      </c>
      <c r="V63" s="25" t="s">
        <v>43</v>
      </c>
      <c r="W63" s="25" t="s">
        <v>96</v>
      </c>
      <c r="X63" s="25" t="s">
        <v>45</v>
      </c>
      <c r="Y63" s="25" t="s">
        <v>93</v>
      </c>
      <c r="Z63" s="25" t="s">
        <v>35</v>
      </c>
      <c r="AA63" s="25">
        <v>4</v>
      </c>
      <c r="AB63" s="25" t="s">
        <v>47</v>
      </c>
      <c r="AC63" s="25">
        <v>11</v>
      </c>
      <c r="AD63" s="25">
        <v>1</v>
      </c>
      <c r="AE63" s="25" t="s">
        <v>83</v>
      </c>
      <c r="AF63" s="25">
        <v>2064.9966666666601</v>
      </c>
      <c r="AG63" s="25">
        <v>0.76893093960000003</v>
      </c>
      <c r="AH63" s="25">
        <v>30</v>
      </c>
    </row>
    <row r="64" spans="1:34" ht="12.5" x14ac:dyDescent="0.25">
      <c r="A64" s="25">
        <v>5201553</v>
      </c>
      <c r="B64" s="25" t="s">
        <v>35</v>
      </c>
      <c r="C64" s="25" t="s">
        <v>49</v>
      </c>
      <c r="D64" s="25" t="s">
        <v>33</v>
      </c>
      <c r="E64" s="25" t="s">
        <v>32</v>
      </c>
      <c r="F64" s="25" t="s">
        <v>60</v>
      </c>
      <c r="G64" s="25" t="s">
        <v>202</v>
      </c>
      <c r="H64" s="25" t="s">
        <v>52</v>
      </c>
      <c r="I64" s="25" t="s">
        <v>36</v>
      </c>
      <c r="J64" s="25" t="s">
        <v>154</v>
      </c>
      <c r="K64" s="25"/>
      <c r="L64" s="25" t="s">
        <v>54</v>
      </c>
      <c r="M64" s="25" t="s">
        <v>38</v>
      </c>
      <c r="N64" s="25" t="s">
        <v>203</v>
      </c>
      <c r="O64" s="25" t="s">
        <v>81</v>
      </c>
      <c r="P64" s="25"/>
      <c r="Q64" s="25" t="s">
        <v>52</v>
      </c>
      <c r="R64" s="25" t="s">
        <v>41</v>
      </c>
      <c r="S64" s="25">
        <v>0.24</v>
      </c>
      <c r="T64" s="25" t="s">
        <v>57</v>
      </c>
      <c r="U64" s="25">
        <v>57</v>
      </c>
      <c r="V64" s="25" t="s">
        <v>43</v>
      </c>
      <c r="W64" s="25" t="s">
        <v>44</v>
      </c>
      <c r="X64" s="25" t="s">
        <v>204</v>
      </c>
      <c r="Y64" s="25" t="s">
        <v>205</v>
      </c>
      <c r="Z64" s="25" t="s">
        <v>35</v>
      </c>
      <c r="AA64" s="25">
        <v>5</v>
      </c>
      <c r="AB64" s="25" t="s">
        <v>58</v>
      </c>
      <c r="AC64" s="25">
        <v>12</v>
      </c>
      <c r="AD64" s="25">
        <v>1</v>
      </c>
      <c r="AE64" s="25" t="s">
        <v>83</v>
      </c>
      <c r="AF64" s="25">
        <v>2760.26756756756</v>
      </c>
      <c r="AG64" s="25">
        <v>1.3777326222702699</v>
      </c>
      <c r="AH64" s="25">
        <v>37</v>
      </c>
    </row>
    <row r="65" spans="1:34" ht="12.5" x14ac:dyDescent="0.25">
      <c r="A65" s="25">
        <v>5201938</v>
      </c>
      <c r="B65" s="25" t="s">
        <v>35</v>
      </c>
      <c r="C65" s="25" t="s">
        <v>59</v>
      </c>
      <c r="D65" s="25" t="s">
        <v>60</v>
      </c>
      <c r="E65" s="25" t="s">
        <v>32</v>
      </c>
      <c r="F65" s="25" t="s">
        <v>60</v>
      </c>
      <c r="G65" s="25" t="s">
        <v>206</v>
      </c>
      <c r="H65" s="25" t="s">
        <v>52</v>
      </c>
      <c r="I65" s="25" t="s">
        <v>36</v>
      </c>
      <c r="J65" s="25" t="s">
        <v>81</v>
      </c>
      <c r="K65" s="25"/>
      <c r="L65" s="25" t="s">
        <v>54</v>
      </c>
      <c r="M65" s="25" t="s">
        <v>38</v>
      </c>
      <c r="N65" s="25" t="s">
        <v>207</v>
      </c>
      <c r="O65" s="25" t="s">
        <v>81</v>
      </c>
      <c r="P65" s="25"/>
      <c r="Q65" s="25" t="s">
        <v>52</v>
      </c>
      <c r="R65" s="25" t="s">
        <v>41</v>
      </c>
      <c r="S65" s="25">
        <v>0</v>
      </c>
      <c r="T65" s="25" t="s">
        <v>57</v>
      </c>
      <c r="U65" s="25">
        <v>42</v>
      </c>
      <c r="V65" s="25" t="s">
        <v>43</v>
      </c>
      <c r="W65" s="25" t="s">
        <v>96</v>
      </c>
      <c r="X65" s="25" t="s">
        <v>208</v>
      </c>
      <c r="Y65" s="25" t="s">
        <v>93</v>
      </c>
      <c r="Z65" s="25" t="s">
        <v>35</v>
      </c>
      <c r="AA65" s="25">
        <v>3</v>
      </c>
      <c r="AB65" s="25" t="s">
        <v>79</v>
      </c>
      <c r="AC65" s="25">
        <v>10</v>
      </c>
      <c r="AD65" s="25">
        <v>1</v>
      </c>
      <c r="AE65" s="25" t="s">
        <v>83</v>
      </c>
      <c r="AF65" s="25">
        <v>2370.1129032258</v>
      </c>
      <c r="AG65" s="25">
        <v>0.98656085390322501</v>
      </c>
      <c r="AH65" s="25">
        <v>31</v>
      </c>
    </row>
    <row r="66" spans="1:34" ht="12.5" x14ac:dyDescent="0.25">
      <c r="A66" s="25">
        <v>5201938</v>
      </c>
      <c r="B66" s="25" t="s">
        <v>35</v>
      </c>
      <c r="C66" s="25" t="s">
        <v>59</v>
      </c>
      <c r="D66" s="25" t="s">
        <v>60</v>
      </c>
      <c r="E66" s="25" t="s">
        <v>32</v>
      </c>
      <c r="F66" s="25" t="s">
        <v>60</v>
      </c>
      <c r="G66" s="25"/>
      <c r="H66" s="26"/>
      <c r="I66" s="26"/>
      <c r="J66" s="25"/>
      <c r="K66" s="25"/>
      <c r="L66" s="25" t="s">
        <v>54</v>
      </c>
      <c r="M66" s="25" t="s">
        <v>38</v>
      </c>
      <c r="N66" s="25" t="s">
        <v>209</v>
      </c>
      <c r="O66" s="25" t="s">
        <v>123</v>
      </c>
      <c r="P66" s="25" t="s">
        <v>56</v>
      </c>
      <c r="Q66" s="25" t="s">
        <v>52</v>
      </c>
      <c r="R66" s="25" t="s">
        <v>41</v>
      </c>
      <c r="S66" s="25">
        <v>0</v>
      </c>
      <c r="T66" s="25" t="s">
        <v>57</v>
      </c>
      <c r="U66" s="25">
        <v>42</v>
      </c>
      <c r="V66" s="25" t="s">
        <v>43</v>
      </c>
      <c r="W66" s="25" t="s">
        <v>96</v>
      </c>
      <c r="X66" s="25" t="s">
        <v>208</v>
      </c>
      <c r="Y66" s="25" t="s">
        <v>93</v>
      </c>
      <c r="Z66" s="25" t="s">
        <v>35</v>
      </c>
      <c r="AA66" s="25">
        <v>3</v>
      </c>
      <c r="AB66" s="25" t="s">
        <v>79</v>
      </c>
      <c r="AC66" s="25">
        <v>10</v>
      </c>
      <c r="AD66" s="25">
        <v>1</v>
      </c>
      <c r="AE66" s="25" t="s">
        <v>83</v>
      </c>
      <c r="AF66" s="25">
        <v>2370.1129032258</v>
      </c>
      <c r="AG66" s="25">
        <v>0.98656085390322501</v>
      </c>
      <c r="AH66" s="25">
        <v>31</v>
      </c>
    </row>
    <row r="67" spans="1:34" ht="12.5" x14ac:dyDescent="0.25">
      <c r="A67" s="25">
        <v>5212730</v>
      </c>
      <c r="B67" s="25" t="s">
        <v>35</v>
      </c>
      <c r="C67" s="25" t="s">
        <v>31</v>
      </c>
      <c r="D67" s="25" t="s">
        <v>33</v>
      </c>
      <c r="E67" s="25" t="s">
        <v>32</v>
      </c>
      <c r="F67" s="25" t="s">
        <v>32</v>
      </c>
      <c r="G67" s="25" t="s">
        <v>210</v>
      </c>
      <c r="H67" s="25" t="s">
        <v>35</v>
      </c>
      <c r="I67" s="25"/>
      <c r="J67" s="25"/>
      <c r="K67" s="25"/>
      <c r="L67" s="25" t="s">
        <v>37</v>
      </c>
      <c r="M67" s="25" t="s">
        <v>38</v>
      </c>
      <c r="N67" s="25" t="s">
        <v>211</v>
      </c>
      <c r="O67" s="25" t="s">
        <v>123</v>
      </c>
      <c r="P67" s="25" t="s">
        <v>56</v>
      </c>
      <c r="Q67" s="25" t="s">
        <v>35</v>
      </c>
      <c r="R67" s="25" t="s">
        <v>41</v>
      </c>
      <c r="S67" s="25">
        <v>0</v>
      </c>
      <c r="T67" s="25" t="s">
        <v>42</v>
      </c>
      <c r="U67" s="25">
        <v>29</v>
      </c>
      <c r="V67" s="25" t="s">
        <v>101</v>
      </c>
      <c r="W67" s="25" t="s">
        <v>121</v>
      </c>
      <c r="X67" s="25" t="s">
        <v>190</v>
      </c>
      <c r="Y67" s="25" t="s">
        <v>212</v>
      </c>
      <c r="Z67" s="25" t="s">
        <v>35</v>
      </c>
      <c r="AA67" s="25">
        <v>5</v>
      </c>
      <c r="AB67" s="25" t="s">
        <v>47</v>
      </c>
      <c r="AC67" s="25">
        <v>11</v>
      </c>
      <c r="AD67" s="25">
        <v>1</v>
      </c>
      <c r="AE67" s="25" t="s">
        <v>48</v>
      </c>
      <c r="AF67" s="25">
        <v>1754.42592592592</v>
      </c>
      <c r="AG67" s="25">
        <v>0.48108765803703701</v>
      </c>
      <c r="AH67" s="25">
        <v>27</v>
      </c>
    </row>
    <row r="68" spans="1:34" ht="12.5" x14ac:dyDescent="0.25">
      <c r="A68" s="25">
        <v>5212731</v>
      </c>
      <c r="B68" s="25" t="s">
        <v>35</v>
      </c>
      <c r="C68" s="25" t="s">
        <v>59</v>
      </c>
      <c r="D68" s="25" t="s">
        <v>50</v>
      </c>
      <c r="E68" s="25" t="s">
        <v>32</v>
      </c>
      <c r="F68" s="25" t="s">
        <v>60</v>
      </c>
      <c r="G68" s="25" t="s">
        <v>213</v>
      </c>
      <c r="H68" s="25" t="s">
        <v>35</v>
      </c>
      <c r="I68" s="25" t="s">
        <v>36</v>
      </c>
      <c r="J68" s="25" t="s">
        <v>125</v>
      </c>
      <c r="K68" s="25"/>
      <c r="L68" s="25" t="s">
        <v>54</v>
      </c>
      <c r="M68" s="25" t="s">
        <v>75</v>
      </c>
      <c r="N68" s="25" t="s">
        <v>214</v>
      </c>
      <c r="O68" s="25" t="s">
        <v>100</v>
      </c>
      <c r="P68" s="25"/>
      <c r="Q68" s="25" t="s">
        <v>35</v>
      </c>
      <c r="R68" s="25" t="s">
        <v>41</v>
      </c>
      <c r="S68" s="25">
        <v>0.32</v>
      </c>
      <c r="T68" s="25" t="s">
        <v>42</v>
      </c>
      <c r="U68" s="25">
        <v>24</v>
      </c>
      <c r="V68" s="25" t="s">
        <v>43</v>
      </c>
      <c r="W68" s="25" t="s">
        <v>78</v>
      </c>
      <c r="X68" s="25" t="s">
        <v>215</v>
      </c>
      <c r="Y68" s="25" t="s">
        <v>216</v>
      </c>
      <c r="Z68" s="25" t="s">
        <v>35</v>
      </c>
      <c r="AA68" s="25">
        <v>4</v>
      </c>
      <c r="AB68" s="25" t="s">
        <v>79</v>
      </c>
      <c r="AC68" s="25">
        <v>8</v>
      </c>
      <c r="AD68" s="25">
        <v>1</v>
      </c>
      <c r="AE68" s="25" t="s">
        <v>83</v>
      </c>
      <c r="AF68" s="25">
        <v>2681.7241379310299</v>
      </c>
      <c r="AG68" s="25">
        <v>0.80956472479310304</v>
      </c>
      <c r="AH68" s="25">
        <v>29</v>
      </c>
    </row>
    <row r="69" spans="1:34" ht="12.5" x14ac:dyDescent="0.25">
      <c r="A69" s="25">
        <v>5229722</v>
      </c>
      <c r="B69" s="25" t="s">
        <v>35</v>
      </c>
      <c r="C69" s="25" t="s">
        <v>49</v>
      </c>
      <c r="D69" s="25" t="s">
        <v>33</v>
      </c>
      <c r="E69" s="25" t="s">
        <v>32</v>
      </c>
      <c r="F69" s="25" t="s">
        <v>60</v>
      </c>
      <c r="G69" s="25" t="s">
        <v>217</v>
      </c>
      <c r="H69" s="25" t="s">
        <v>52</v>
      </c>
      <c r="I69" s="25" t="s">
        <v>36</v>
      </c>
      <c r="J69" s="25" t="s">
        <v>166</v>
      </c>
      <c r="K69" s="25" t="s">
        <v>53</v>
      </c>
      <c r="L69" s="25" t="s">
        <v>54</v>
      </c>
      <c r="M69" s="25" t="s">
        <v>38</v>
      </c>
      <c r="N69" s="25" t="s">
        <v>218</v>
      </c>
      <c r="O69" s="25" t="s">
        <v>85</v>
      </c>
      <c r="P69" s="25"/>
      <c r="Q69" s="25" t="s">
        <v>52</v>
      </c>
      <c r="R69" s="25" t="s">
        <v>41</v>
      </c>
      <c r="S69" s="25">
        <v>0.15</v>
      </c>
      <c r="T69" s="25" t="s">
        <v>57</v>
      </c>
      <c r="U69" s="25">
        <v>29</v>
      </c>
      <c r="V69" s="25" t="s">
        <v>101</v>
      </c>
      <c r="W69" s="25" t="s">
        <v>78</v>
      </c>
      <c r="X69" s="25" t="s">
        <v>208</v>
      </c>
      <c r="Y69" s="25" t="s">
        <v>216</v>
      </c>
      <c r="Z69" s="25" t="s">
        <v>35</v>
      </c>
      <c r="AA69" s="25">
        <v>5</v>
      </c>
      <c r="AB69" s="25" t="s">
        <v>47</v>
      </c>
      <c r="AC69" s="25">
        <v>12</v>
      </c>
      <c r="AD69" s="25">
        <v>1</v>
      </c>
      <c r="AE69" s="25" t="s">
        <v>48</v>
      </c>
      <c r="AF69" s="25">
        <v>2891.9823529411701</v>
      </c>
      <c r="AG69" s="25">
        <v>1.31932799944117</v>
      </c>
      <c r="AH69" s="25">
        <v>34</v>
      </c>
    </row>
    <row r="70" spans="1:34" ht="12.5" x14ac:dyDescent="0.25">
      <c r="A70" s="25">
        <v>5229722</v>
      </c>
      <c r="B70" s="25" t="s">
        <v>35</v>
      </c>
      <c r="C70" s="25" t="s">
        <v>49</v>
      </c>
      <c r="D70" s="25" t="s">
        <v>33</v>
      </c>
      <c r="E70" s="25" t="s">
        <v>32</v>
      </c>
      <c r="F70" s="25" t="s">
        <v>60</v>
      </c>
      <c r="G70" s="25" t="s">
        <v>219</v>
      </c>
      <c r="H70" s="25" t="s">
        <v>52</v>
      </c>
      <c r="I70" s="25" t="s">
        <v>36</v>
      </c>
      <c r="J70" s="25" t="s">
        <v>125</v>
      </c>
      <c r="K70" s="25" t="s">
        <v>62</v>
      </c>
      <c r="L70" s="25" t="s">
        <v>54</v>
      </c>
      <c r="M70" s="25" t="s">
        <v>38</v>
      </c>
      <c r="N70" s="25"/>
      <c r="O70" s="25"/>
      <c r="P70" s="25"/>
      <c r="Q70" s="26"/>
      <c r="R70" s="25" t="s">
        <v>41</v>
      </c>
      <c r="S70" s="25">
        <v>0.15</v>
      </c>
      <c r="T70" s="25" t="s">
        <v>57</v>
      </c>
      <c r="U70" s="25">
        <v>29</v>
      </c>
      <c r="V70" s="25" t="s">
        <v>101</v>
      </c>
      <c r="W70" s="25" t="s">
        <v>78</v>
      </c>
      <c r="X70" s="25" t="s">
        <v>208</v>
      </c>
      <c r="Y70" s="25" t="s">
        <v>216</v>
      </c>
      <c r="Z70" s="25" t="s">
        <v>35</v>
      </c>
      <c r="AA70" s="25">
        <v>5</v>
      </c>
      <c r="AB70" s="25" t="s">
        <v>47</v>
      </c>
      <c r="AC70" s="25">
        <v>12</v>
      </c>
      <c r="AD70" s="25">
        <v>1</v>
      </c>
      <c r="AE70" s="25" t="s">
        <v>48</v>
      </c>
      <c r="AF70" s="25">
        <v>2891.9823529411701</v>
      </c>
      <c r="AG70" s="25">
        <v>1.31932799944117</v>
      </c>
      <c r="AH70" s="25">
        <v>34</v>
      </c>
    </row>
    <row r="71" spans="1:34" ht="12.5" x14ac:dyDescent="0.25">
      <c r="A71" s="25">
        <v>5246620</v>
      </c>
      <c r="B71" s="25" t="s">
        <v>35</v>
      </c>
      <c r="C71" s="25" t="s">
        <v>49</v>
      </c>
      <c r="D71" s="25" t="s">
        <v>32</v>
      </c>
      <c r="E71" s="25" t="s">
        <v>32</v>
      </c>
      <c r="F71" s="25" t="s">
        <v>60</v>
      </c>
      <c r="G71" s="25" t="s">
        <v>220</v>
      </c>
      <c r="H71" s="25" t="s">
        <v>52</v>
      </c>
      <c r="I71" s="25" t="s">
        <v>98</v>
      </c>
      <c r="J71" s="25"/>
      <c r="K71" s="25"/>
      <c r="L71" s="25" t="s">
        <v>54</v>
      </c>
      <c r="M71" s="25" t="s">
        <v>38</v>
      </c>
      <c r="N71" s="25" t="s">
        <v>221</v>
      </c>
      <c r="O71" s="25"/>
      <c r="P71" s="25"/>
      <c r="Q71" s="25" t="s">
        <v>52</v>
      </c>
      <c r="R71" s="25" t="s">
        <v>41</v>
      </c>
      <c r="S71" s="25">
        <v>0.56000000000000005</v>
      </c>
      <c r="T71" s="25" t="s">
        <v>57</v>
      </c>
      <c r="U71" s="25">
        <v>31</v>
      </c>
      <c r="V71" s="25" t="s">
        <v>101</v>
      </c>
      <c r="W71" s="25" t="s">
        <v>44</v>
      </c>
      <c r="X71" s="25" t="s">
        <v>222</v>
      </c>
      <c r="Y71" s="25" t="s">
        <v>216</v>
      </c>
      <c r="Z71" s="25" t="s">
        <v>35</v>
      </c>
      <c r="AA71" s="25">
        <v>5</v>
      </c>
      <c r="AB71" s="25" t="s">
        <v>58</v>
      </c>
      <c r="AC71" s="25">
        <v>11</v>
      </c>
      <c r="AD71" s="25">
        <v>1</v>
      </c>
      <c r="AE71" s="25" t="s">
        <v>83</v>
      </c>
      <c r="AF71" s="25">
        <v>1558.5555555518499</v>
      </c>
      <c r="AG71" s="25">
        <v>0.50694882914814798</v>
      </c>
      <c r="AH71" s="25">
        <v>27</v>
      </c>
    </row>
    <row r="72" spans="1:34" ht="12.5" x14ac:dyDescent="0.25">
      <c r="A72" s="25">
        <v>5247103</v>
      </c>
      <c r="B72" s="25" t="s">
        <v>35</v>
      </c>
      <c r="C72" s="25" t="s">
        <v>59</v>
      </c>
      <c r="D72" s="25" t="s">
        <v>32</v>
      </c>
      <c r="E72" s="25" t="s">
        <v>60</v>
      </c>
      <c r="F72" s="25" t="s">
        <v>60</v>
      </c>
      <c r="G72" s="25" t="s">
        <v>223</v>
      </c>
      <c r="H72" s="25" t="s">
        <v>52</v>
      </c>
      <c r="I72" s="25" t="s">
        <v>36</v>
      </c>
      <c r="J72" s="25" t="s">
        <v>81</v>
      </c>
      <c r="K72" s="25"/>
      <c r="L72" s="25" t="s">
        <v>54</v>
      </c>
      <c r="M72" s="25" t="s">
        <v>38</v>
      </c>
      <c r="N72" s="25" t="s">
        <v>224</v>
      </c>
      <c r="O72" s="25" t="s">
        <v>123</v>
      </c>
      <c r="P72" s="25" t="s">
        <v>164</v>
      </c>
      <c r="Q72" s="25" t="s">
        <v>52</v>
      </c>
      <c r="R72" s="25" t="s">
        <v>41</v>
      </c>
      <c r="S72" s="25">
        <v>0.62</v>
      </c>
      <c r="T72" s="25" t="s">
        <v>42</v>
      </c>
      <c r="U72" s="25">
        <v>25</v>
      </c>
      <c r="V72" s="25" t="s">
        <v>43</v>
      </c>
      <c r="W72" s="25" t="s">
        <v>44</v>
      </c>
      <c r="X72" s="25" t="s">
        <v>45</v>
      </c>
      <c r="Y72" s="25" t="s">
        <v>46</v>
      </c>
      <c r="Z72" s="25" t="s">
        <v>35</v>
      </c>
      <c r="AA72" s="25">
        <v>3</v>
      </c>
      <c r="AB72" s="25" t="s">
        <v>79</v>
      </c>
      <c r="AC72" s="25">
        <v>11</v>
      </c>
      <c r="AD72" s="25">
        <v>1</v>
      </c>
      <c r="AE72" s="25" t="s">
        <v>83</v>
      </c>
      <c r="AF72" s="25">
        <v>2330.6206896551698</v>
      </c>
      <c r="AG72" s="25">
        <v>0.57651964796551702</v>
      </c>
      <c r="AH72" s="25">
        <v>29</v>
      </c>
    </row>
    <row r="73" spans="1:34" ht="12.5" x14ac:dyDescent="0.25">
      <c r="A73" s="25">
        <v>5298847</v>
      </c>
      <c r="B73" s="25" t="s">
        <v>35</v>
      </c>
      <c r="C73" s="25" t="s">
        <v>49</v>
      </c>
      <c r="D73" s="25" t="s">
        <v>33</v>
      </c>
      <c r="E73" s="25" t="s">
        <v>50</v>
      </c>
      <c r="F73" s="25" t="s">
        <v>50</v>
      </c>
      <c r="G73" s="25" t="s">
        <v>225</v>
      </c>
      <c r="H73" s="25" t="s">
        <v>52</v>
      </c>
      <c r="I73" s="25"/>
      <c r="J73" s="25"/>
      <c r="K73" s="25"/>
      <c r="L73" s="25" t="s">
        <v>54</v>
      </c>
      <c r="M73" s="25" t="s">
        <v>38</v>
      </c>
      <c r="N73" s="25" t="s">
        <v>226</v>
      </c>
      <c r="O73" s="25" t="s">
        <v>123</v>
      </c>
      <c r="P73" s="25" t="s">
        <v>70</v>
      </c>
      <c r="Q73" s="25" t="s">
        <v>52</v>
      </c>
      <c r="R73" s="25" t="s">
        <v>41</v>
      </c>
      <c r="S73" s="25">
        <v>0</v>
      </c>
      <c r="T73" s="25" t="s">
        <v>57</v>
      </c>
      <c r="U73" s="25">
        <v>38</v>
      </c>
      <c r="V73" s="25" t="s">
        <v>43</v>
      </c>
      <c r="W73" s="25" t="s">
        <v>96</v>
      </c>
      <c r="X73" s="25" t="s">
        <v>227</v>
      </c>
      <c r="Y73" s="25" t="s">
        <v>93</v>
      </c>
      <c r="Z73" s="25" t="s">
        <v>35</v>
      </c>
      <c r="AA73" s="25">
        <v>5</v>
      </c>
      <c r="AB73" s="25" t="s">
        <v>58</v>
      </c>
      <c r="AC73" s="25">
        <v>12</v>
      </c>
      <c r="AD73" s="25">
        <v>1</v>
      </c>
      <c r="AE73" s="25" t="s">
        <v>83</v>
      </c>
      <c r="AF73" s="25">
        <v>1743.40526315789</v>
      </c>
      <c r="AG73" s="25">
        <v>1.6832270158684199</v>
      </c>
      <c r="AH73" s="25">
        <v>38</v>
      </c>
    </row>
    <row r="74" spans="1:34" ht="12.5" x14ac:dyDescent="0.25">
      <c r="A74" s="25">
        <v>5298847</v>
      </c>
      <c r="B74" s="25" t="s">
        <v>35</v>
      </c>
      <c r="C74" s="25" t="s">
        <v>49</v>
      </c>
      <c r="D74" s="25" t="s">
        <v>33</v>
      </c>
      <c r="E74" s="25" t="s">
        <v>50</v>
      </c>
      <c r="F74" s="25" t="s">
        <v>50</v>
      </c>
      <c r="G74" s="25"/>
      <c r="H74" s="26"/>
      <c r="I74" s="25"/>
      <c r="J74" s="25"/>
      <c r="K74" s="25"/>
      <c r="L74" s="25" t="s">
        <v>54</v>
      </c>
      <c r="M74" s="25" t="s">
        <v>38</v>
      </c>
      <c r="N74" s="25" t="s">
        <v>228</v>
      </c>
      <c r="O74" s="25" t="s">
        <v>85</v>
      </c>
      <c r="P74" s="25"/>
      <c r="Q74" s="25" t="s">
        <v>52</v>
      </c>
      <c r="R74" s="25" t="s">
        <v>41</v>
      </c>
      <c r="S74" s="25">
        <v>0</v>
      </c>
      <c r="T74" s="25" t="s">
        <v>57</v>
      </c>
      <c r="U74" s="25">
        <v>38</v>
      </c>
      <c r="V74" s="25" t="s">
        <v>43</v>
      </c>
      <c r="W74" s="25" t="s">
        <v>96</v>
      </c>
      <c r="X74" s="25" t="s">
        <v>227</v>
      </c>
      <c r="Y74" s="25" t="s">
        <v>93</v>
      </c>
      <c r="Z74" s="25" t="s">
        <v>35</v>
      </c>
      <c r="AA74" s="25">
        <v>5</v>
      </c>
      <c r="AB74" s="25" t="s">
        <v>58</v>
      </c>
      <c r="AC74" s="25">
        <v>12</v>
      </c>
      <c r="AD74" s="25">
        <v>1</v>
      </c>
      <c r="AE74" s="25" t="s">
        <v>83</v>
      </c>
      <c r="AF74" s="25">
        <v>1743.40526315789</v>
      </c>
      <c r="AG74" s="25">
        <v>1.6832270158684199</v>
      </c>
      <c r="AH74" s="25">
        <v>38</v>
      </c>
    </row>
    <row r="75" spans="1:34" ht="12.5" x14ac:dyDescent="0.25">
      <c r="A75" s="25">
        <v>5299874</v>
      </c>
      <c r="B75" s="25" t="s">
        <v>35</v>
      </c>
      <c r="C75" s="25" t="s">
        <v>49</v>
      </c>
      <c r="D75" s="25" t="s">
        <v>60</v>
      </c>
      <c r="E75" s="25" t="s">
        <v>32</v>
      </c>
      <c r="F75" s="25" t="s">
        <v>60</v>
      </c>
      <c r="G75" s="25">
        <v>0.7</v>
      </c>
      <c r="H75" s="25"/>
      <c r="I75" s="25"/>
      <c r="J75" s="25"/>
      <c r="K75" s="25"/>
      <c r="L75" s="25" t="s">
        <v>54</v>
      </c>
      <c r="M75" s="25" t="s">
        <v>38</v>
      </c>
      <c r="N75" s="25" t="s">
        <v>229</v>
      </c>
      <c r="O75" s="25" t="s">
        <v>81</v>
      </c>
      <c r="P75" s="25"/>
      <c r="Q75" s="25" t="s">
        <v>52</v>
      </c>
      <c r="R75" s="25" t="s">
        <v>41</v>
      </c>
      <c r="S75" s="25">
        <v>0.14000000000000001</v>
      </c>
      <c r="T75" s="25" t="s">
        <v>57</v>
      </c>
      <c r="U75" s="25">
        <v>23</v>
      </c>
      <c r="V75" s="25" t="s">
        <v>43</v>
      </c>
      <c r="W75" s="25" t="s">
        <v>78</v>
      </c>
      <c r="X75" s="25" t="s">
        <v>45</v>
      </c>
      <c r="Y75" s="25" t="s">
        <v>46</v>
      </c>
      <c r="Z75" s="25" t="s">
        <v>35</v>
      </c>
      <c r="AA75" s="25">
        <v>5</v>
      </c>
      <c r="AB75" s="25" t="s">
        <v>79</v>
      </c>
      <c r="AC75" s="25">
        <v>9</v>
      </c>
      <c r="AD75" s="25">
        <v>1</v>
      </c>
      <c r="AE75" s="25" t="s">
        <v>83</v>
      </c>
      <c r="AF75" s="25">
        <v>2155.6875</v>
      </c>
      <c r="AG75" s="25">
        <v>1.103307445625</v>
      </c>
      <c r="AH75" s="25">
        <v>32</v>
      </c>
    </row>
    <row r="76" spans="1:34" ht="12.5" x14ac:dyDescent="0.25">
      <c r="A76" s="25">
        <v>5304273</v>
      </c>
      <c r="B76" s="25" t="s">
        <v>52</v>
      </c>
      <c r="C76" s="25" t="s">
        <v>59</v>
      </c>
      <c r="D76" s="25" t="s">
        <v>60</v>
      </c>
      <c r="E76" s="25" t="s">
        <v>32</v>
      </c>
      <c r="F76" s="25" t="s">
        <v>32</v>
      </c>
      <c r="G76" s="25" t="s">
        <v>230</v>
      </c>
      <c r="H76" s="25" t="s">
        <v>52</v>
      </c>
      <c r="I76" s="25" t="s">
        <v>36</v>
      </c>
      <c r="J76" s="25" t="s">
        <v>81</v>
      </c>
      <c r="K76" s="25"/>
      <c r="L76" s="25" t="s">
        <v>54</v>
      </c>
      <c r="M76" s="25" t="s">
        <v>75</v>
      </c>
      <c r="N76" s="25" t="s">
        <v>231</v>
      </c>
      <c r="O76" s="25" t="s">
        <v>232</v>
      </c>
      <c r="P76" s="25"/>
      <c r="Q76" s="25" t="s">
        <v>52</v>
      </c>
      <c r="R76" s="25" t="s">
        <v>41</v>
      </c>
      <c r="S76" s="25">
        <v>0.63</v>
      </c>
      <c r="T76" s="25" t="s">
        <v>57</v>
      </c>
      <c r="U76" s="25">
        <v>26</v>
      </c>
      <c r="V76" s="25" t="s">
        <v>101</v>
      </c>
      <c r="W76" s="25" t="s">
        <v>78</v>
      </c>
      <c r="X76" s="25" t="s">
        <v>233</v>
      </c>
      <c r="Y76" s="25" t="s">
        <v>93</v>
      </c>
      <c r="Z76" s="25" t="s">
        <v>52</v>
      </c>
      <c r="AA76" s="25">
        <v>0</v>
      </c>
      <c r="AB76" s="25" t="s">
        <v>234</v>
      </c>
      <c r="AC76" s="25" t="s">
        <v>235</v>
      </c>
      <c r="AD76" s="25">
        <v>1</v>
      </c>
      <c r="AE76" s="25" t="s">
        <v>48</v>
      </c>
      <c r="AF76" s="25">
        <v>2048.51428571428</v>
      </c>
      <c r="AG76" s="25">
        <v>1.3764973190285701</v>
      </c>
      <c r="AH76" s="25">
        <v>35</v>
      </c>
    </row>
    <row r="77" spans="1:34" ht="12.5" x14ac:dyDescent="0.25">
      <c r="A77" s="25">
        <v>5305661</v>
      </c>
      <c r="B77" s="25" t="s">
        <v>52</v>
      </c>
      <c r="C77" s="25" t="s">
        <v>31</v>
      </c>
      <c r="D77" s="25" t="s">
        <v>32</v>
      </c>
      <c r="E77" s="25" t="s">
        <v>32</v>
      </c>
      <c r="F77" s="25" t="s">
        <v>60</v>
      </c>
      <c r="G77" s="25" t="s">
        <v>236</v>
      </c>
      <c r="H77" s="25" t="s">
        <v>52</v>
      </c>
      <c r="I77" s="25" t="s">
        <v>36</v>
      </c>
      <c r="J77" s="25" t="s">
        <v>125</v>
      </c>
      <c r="K77" s="25" t="s">
        <v>237</v>
      </c>
      <c r="L77" s="25" t="s">
        <v>54</v>
      </c>
      <c r="M77" s="25" t="s">
        <v>38</v>
      </c>
      <c r="N77" s="25" t="s">
        <v>238</v>
      </c>
      <c r="O77" s="25" t="s">
        <v>64</v>
      </c>
      <c r="P77" s="25"/>
      <c r="Q77" s="25" t="s">
        <v>52</v>
      </c>
      <c r="R77" s="25" t="s">
        <v>41</v>
      </c>
      <c r="S77" s="25">
        <v>0</v>
      </c>
      <c r="T77" s="25" t="s">
        <v>57</v>
      </c>
      <c r="U77" s="25">
        <v>27</v>
      </c>
      <c r="V77" s="25" t="s">
        <v>101</v>
      </c>
      <c r="W77" s="25" t="s">
        <v>78</v>
      </c>
      <c r="X77" s="25" t="s">
        <v>233</v>
      </c>
      <c r="Y77" s="25" t="s">
        <v>93</v>
      </c>
      <c r="Z77" s="25" t="s">
        <v>52</v>
      </c>
      <c r="AA77" s="25">
        <v>0</v>
      </c>
      <c r="AB77" s="25" t="s">
        <v>234</v>
      </c>
      <c r="AC77" s="25" t="s">
        <v>235</v>
      </c>
      <c r="AD77" s="25">
        <v>1</v>
      </c>
      <c r="AE77" s="25" t="s">
        <v>83</v>
      </c>
      <c r="AF77" s="25">
        <v>2620.2530487804802</v>
      </c>
      <c r="AG77" s="25">
        <v>1.8712010446341401</v>
      </c>
      <c r="AH77" s="25">
        <v>41</v>
      </c>
    </row>
    <row r="78" spans="1:34" ht="12.5" x14ac:dyDescent="0.25">
      <c r="A78" s="25">
        <v>5308502</v>
      </c>
      <c r="B78" s="25" t="s">
        <v>52</v>
      </c>
      <c r="C78" s="25" t="s">
        <v>59</v>
      </c>
      <c r="D78" s="25" t="s">
        <v>60</v>
      </c>
      <c r="E78" s="25" t="s">
        <v>32</v>
      </c>
      <c r="F78" s="25" t="s">
        <v>60</v>
      </c>
      <c r="G78" s="25" t="s">
        <v>239</v>
      </c>
      <c r="H78" s="25" t="s">
        <v>52</v>
      </c>
      <c r="I78" s="25" t="s">
        <v>36</v>
      </c>
      <c r="J78" s="25" t="s">
        <v>166</v>
      </c>
      <c r="K78" s="25" t="s">
        <v>53</v>
      </c>
      <c r="L78" s="25" t="s">
        <v>54</v>
      </c>
      <c r="M78" s="25" t="s">
        <v>38</v>
      </c>
      <c r="N78" s="25" t="s">
        <v>240</v>
      </c>
      <c r="O78" s="25" t="s">
        <v>85</v>
      </c>
      <c r="P78" s="25"/>
      <c r="Q78" s="25" t="s">
        <v>52</v>
      </c>
      <c r="R78" s="25" t="s">
        <v>41</v>
      </c>
      <c r="S78" s="25">
        <v>0</v>
      </c>
      <c r="T78" s="25" t="s">
        <v>57</v>
      </c>
      <c r="U78" s="25">
        <v>25</v>
      </c>
      <c r="V78" s="25" t="s">
        <v>101</v>
      </c>
      <c r="W78" s="25" t="s">
        <v>44</v>
      </c>
      <c r="X78" s="25" t="s">
        <v>233</v>
      </c>
      <c r="Y78" s="25" t="s">
        <v>93</v>
      </c>
      <c r="Z78" s="25" t="s">
        <v>52</v>
      </c>
      <c r="AA78" s="25">
        <v>0</v>
      </c>
      <c r="AB78" s="25" t="s">
        <v>234</v>
      </c>
      <c r="AC78" s="25" t="s">
        <v>235</v>
      </c>
      <c r="AD78" s="25">
        <v>1</v>
      </c>
      <c r="AE78" s="25" t="s">
        <v>48</v>
      </c>
      <c r="AF78" s="25">
        <v>1251.53125</v>
      </c>
      <c r="AG78" s="25">
        <v>0.99393870634375003</v>
      </c>
      <c r="AH78" s="25">
        <v>32</v>
      </c>
    </row>
    <row r="79" spans="1:34" ht="12.5" x14ac:dyDescent="0.25">
      <c r="A79" s="25">
        <v>5308657</v>
      </c>
      <c r="B79" s="25" t="s">
        <v>52</v>
      </c>
      <c r="C79" s="25" t="s">
        <v>59</v>
      </c>
      <c r="D79" s="25" t="s">
        <v>50</v>
      </c>
      <c r="E79" s="25" t="s">
        <v>32</v>
      </c>
      <c r="F79" s="25" t="s">
        <v>50</v>
      </c>
      <c r="G79" s="25" t="s">
        <v>241</v>
      </c>
      <c r="H79" s="25" t="s">
        <v>52</v>
      </c>
      <c r="I79" s="25" t="s">
        <v>36</v>
      </c>
      <c r="J79" s="25" t="s">
        <v>166</v>
      </c>
      <c r="K79" s="25"/>
      <c r="L79" s="25" t="s">
        <v>54</v>
      </c>
      <c r="M79" s="25" t="s">
        <v>38</v>
      </c>
      <c r="N79" s="25" t="s">
        <v>242</v>
      </c>
      <c r="O79" s="25" t="s">
        <v>138</v>
      </c>
      <c r="P79" s="25"/>
      <c r="Q79" s="25" t="s">
        <v>52</v>
      </c>
      <c r="R79" s="25" t="s">
        <v>41</v>
      </c>
      <c r="S79" s="25">
        <v>0.01</v>
      </c>
      <c r="T79" s="25" t="s">
        <v>57</v>
      </c>
      <c r="U79" s="25">
        <v>54</v>
      </c>
      <c r="V79" s="25" t="s">
        <v>101</v>
      </c>
      <c r="W79" s="25" t="s">
        <v>44</v>
      </c>
      <c r="X79" s="25" t="s">
        <v>233</v>
      </c>
      <c r="Y79" s="25" t="s">
        <v>93</v>
      </c>
      <c r="Z79" s="25" t="s">
        <v>52</v>
      </c>
      <c r="AA79" s="25">
        <v>0</v>
      </c>
      <c r="AB79" s="25" t="s">
        <v>234</v>
      </c>
      <c r="AC79" s="25" t="s">
        <v>235</v>
      </c>
      <c r="AD79" s="25">
        <v>1</v>
      </c>
      <c r="AE79" s="25" t="s">
        <v>83</v>
      </c>
      <c r="AF79" s="25">
        <v>1498.425</v>
      </c>
      <c r="AG79" s="25">
        <v>0.59921318632142795</v>
      </c>
      <c r="AH79" s="25">
        <v>28</v>
      </c>
    </row>
    <row r="80" spans="1:34" ht="12.5" x14ac:dyDescent="0.25">
      <c r="A80" s="25">
        <v>5308960</v>
      </c>
      <c r="B80" s="25" t="s">
        <v>52</v>
      </c>
      <c r="C80" s="25" t="s">
        <v>59</v>
      </c>
      <c r="D80" s="25" t="s">
        <v>60</v>
      </c>
      <c r="E80" s="25" t="s">
        <v>32</v>
      </c>
      <c r="F80" s="25" t="s">
        <v>50</v>
      </c>
      <c r="G80" s="25" t="s">
        <v>243</v>
      </c>
      <c r="H80" s="25" t="s">
        <v>52</v>
      </c>
      <c r="I80" s="25" t="s">
        <v>36</v>
      </c>
      <c r="J80" s="25" t="s">
        <v>125</v>
      </c>
      <c r="K80" s="25" t="s">
        <v>136</v>
      </c>
      <c r="L80" s="25" t="s">
        <v>54</v>
      </c>
      <c r="M80" s="25" t="s">
        <v>38</v>
      </c>
      <c r="N80" s="25" t="s">
        <v>244</v>
      </c>
      <c r="O80" s="25" t="s">
        <v>64</v>
      </c>
      <c r="P80" s="25"/>
      <c r="Q80" s="25" t="s">
        <v>52</v>
      </c>
      <c r="R80" s="25" t="s">
        <v>41</v>
      </c>
      <c r="S80" s="25">
        <v>0.53</v>
      </c>
      <c r="T80" s="25" t="s">
        <v>57</v>
      </c>
      <c r="U80" s="25">
        <v>26</v>
      </c>
      <c r="V80" s="25" t="s">
        <v>101</v>
      </c>
      <c r="W80" s="25" t="s">
        <v>44</v>
      </c>
      <c r="X80" s="25" t="s">
        <v>233</v>
      </c>
      <c r="Y80" s="25" t="s">
        <v>93</v>
      </c>
      <c r="Z80" s="25" t="s">
        <v>52</v>
      </c>
      <c r="AA80" s="25">
        <v>0</v>
      </c>
      <c r="AB80" s="25" t="s">
        <v>234</v>
      </c>
      <c r="AC80" s="25" t="s">
        <v>235</v>
      </c>
      <c r="AD80" s="25">
        <v>1</v>
      </c>
      <c r="AE80" s="25" t="s">
        <v>83</v>
      </c>
      <c r="AF80" s="25">
        <v>1846.05675675405</v>
      </c>
      <c r="AG80" s="25">
        <v>1.33991234051351</v>
      </c>
      <c r="AH80" s="25">
        <v>37</v>
      </c>
    </row>
    <row r="81" spans="1:34" ht="12.5" x14ac:dyDescent="0.25">
      <c r="A81" s="25">
        <v>5312160</v>
      </c>
      <c r="B81" s="25" t="s">
        <v>52</v>
      </c>
      <c r="C81" s="25" t="s">
        <v>59</v>
      </c>
      <c r="D81" s="25" t="s">
        <v>50</v>
      </c>
      <c r="E81" s="25" t="s">
        <v>32</v>
      </c>
      <c r="F81" s="25" t="s">
        <v>60</v>
      </c>
      <c r="G81" s="25" t="s">
        <v>245</v>
      </c>
      <c r="H81" s="25" t="s">
        <v>52</v>
      </c>
      <c r="I81" s="25" t="s">
        <v>36</v>
      </c>
      <c r="J81" s="25" t="s">
        <v>166</v>
      </c>
      <c r="K81" s="25"/>
      <c r="L81" s="25" t="s">
        <v>54</v>
      </c>
      <c r="M81" s="25" t="s">
        <v>38</v>
      </c>
      <c r="N81" s="25" t="s">
        <v>246</v>
      </c>
      <c r="O81" s="25" t="s">
        <v>123</v>
      </c>
      <c r="P81" s="25" t="s">
        <v>70</v>
      </c>
      <c r="Q81" s="25" t="s">
        <v>52</v>
      </c>
      <c r="R81" s="25" t="s">
        <v>41</v>
      </c>
      <c r="S81" s="25">
        <v>0.09</v>
      </c>
      <c r="T81" s="25" t="s">
        <v>16</v>
      </c>
      <c r="U81" s="25">
        <v>45</v>
      </c>
      <c r="V81" s="25" t="s">
        <v>43</v>
      </c>
      <c r="W81" s="25" t="s">
        <v>44</v>
      </c>
      <c r="X81" s="25" t="s">
        <v>247</v>
      </c>
      <c r="Y81" s="25" t="s">
        <v>93</v>
      </c>
      <c r="Z81" s="25" t="s">
        <v>52</v>
      </c>
      <c r="AA81" s="25">
        <v>0</v>
      </c>
      <c r="AB81" s="25" t="s">
        <v>234</v>
      </c>
      <c r="AC81" s="25" t="s">
        <v>235</v>
      </c>
      <c r="AD81" s="25">
        <v>1</v>
      </c>
      <c r="AE81" s="25" t="s">
        <v>83</v>
      </c>
      <c r="AF81" s="25">
        <v>2474.96875</v>
      </c>
      <c r="AG81" s="25">
        <v>1.3253702409375001</v>
      </c>
      <c r="AH81" s="25">
        <v>32</v>
      </c>
    </row>
    <row r="82" spans="1:34" ht="12.5" x14ac:dyDescent="0.25">
      <c r="A82" s="25">
        <v>5312301</v>
      </c>
      <c r="B82" s="25" t="s">
        <v>52</v>
      </c>
      <c r="C82" s="25" t="s">
        <v>31</v>
      </c>
      <c r="D82" s="25" t="s">
        <v>60</v>
      </c>
      <c r="E82" s="25" t="s">
        <v>32</v>
      </c>
      <c r="F82" s="25" t="s">
        <v>60</v>
      </c>
      <c r="G82" s="25" t="s">
        <v>248</v>
      </c>
      <c r="H82" s="25" t="s">
        <v>52</v>
      </c>
      <c r="I82" s="25" t="s">
        <v>36</v>
      </c>
      <c r="J82" s="25" t="s">
        <v>125</v>
      </c>
      <c r="K82" s="25"/>
      <c r="L82" s="25" t="s">
        <v>54</v>
      </c>
      <c r="M82" s="25" t="s">
        <v>38</v>
      </c>
      <c r="N82" s="25" t="s">
        <v>249</v>
      </c>
      <c r="O82" s="25"/>
      <c r="P82" s="25"/>
      <c r="Q82" s="25" t="s">
        <v>52</v>
      </c>
      <c r="R82" s="25" t="s">
        <v>41</v>
      </c>
      <c r="S82" s="25">
        <v>0.47</v>
      </c>
      <c r="T82" s="25" t="s">
        <v>16</v>
      </c>
      <c r="U82" s="25">
        <v>30</v>
      </c>
      <c r="V82" s="25" t="s">
        <v>43</v>
      </c>
      <c r="W82" s="25" t="s">
        <v>44</v>
      </c>
      <c r="X82" s="25" t="s">
        <v>233</v>
      </c>
      <c r="Y82" s="25" t="s">
        <v>93</v>
      </c>
      <c r="Z82" s="25" t="s">
        <v>52</v>
      </c>
      <c r="AA82" s="25">
        <v>0</v>
      </c>
      <c r="AB82" s="25" t="s">
        <v>234</v>
      </c>
      <c r="AC82" s="25" t="s">
        <v>235</v>
      </c>
      <c r="AD82" s="25">
        <v>1</v>
      </c>
      <c r="AE82" s="25" t="s">
        <v>83</v>
      </c>
      <c r="AF82" s="25">
        <v>943.25161290322501</v>
      </c>
      <c r="AG82" s="25">
        <v>0.99026897235483802</v>
      </c>
      <c r="AH82" s="25">
        <v>31</v>
      </c>
    </row>
    <row r="83" spans="1:34" ht="12.5" x14ac:dyDescent="0.25">
      <c r="A83" s="25">
        <v>5312548</v>
      </c>
      <c r="B83" s="25" t="s">
        <v>52</v>
      </c>
      <c r="C83" s="25" t="s">
        <v>59</v>
      </c>
      <c r="D83" s="25" t="s">
        <v>60</v>
      </c>
      <c r="E83" s="25" t="s">
        <v>32</v>
      </c>
      <c r="F83" s="25" t="s">
        <v>50</v>
      </c>
      <c r="G83" s="25" t="s">
        <v>250</v>
      </c>
      <c r="H83" s="25" t="s">
        <v>52</v>
      </c>
      <c r="I83" s="25" t="s">
        <v>36</v>
      </c>
      <c r="J83" s="25" t="s">
        <v>154</v>
      </c>
      <c r="K83" s="25"/>
      <c r="L83" s="25" t="s">
        <v>54</v>
      </c>
      <c r="M83" s="25" t="s">
        <v>38</v>
      </c>
      <c r="N83" s="25" t="s">
        <v>251</v>
      </c>
      <c r="O83" s="25" t="s">
        <v>123</v>
      </c>
      <c r="P83" s="25" t="s">
        <v>56</v>
      </c>
      <c r="Q83" s="25" t="s">
        <v>52</v>
      </c>
      <c r="R83" s="25" t="s">
        <v>41</v>
      </c>
      <c r="S83" s="25">
        <v>0.33</v>
      </c>
      <c r="T83" s="25" t="s">
        <v>42</v>
      </c>
      <c r="U83" s="25">
        <v>30</v>
      </c>
      <c r="V83" s="25" t="s">
        <v>101</v>
      </c>
      <c r="W83" s="25" t="s">
        <v>44</v>
      </c>
      <c r="X83" s="25" t="s">
        <v>233</v>
      </c>
      <c r="Y83" s="25" t="s">
        <v>93</v>
      </c>
      <c r="Z83" s="25" t="s">
        <v>52</v>
      </c>
      <c r="AA83" s="25">
        <v>0</v>
      </c>
      <c r="AB83" s="25" t="s">
        <v>234</v>
      </c>
      <c r="AC83" s="25" t="s">
        <v>235</v>
      </c>
      <c r="AD83" s="25">
        <v>1</v>
      </c>
      <c r="AE83" s="25" t="s">
        <v>83</v>
      </c>
      <c r="AF83" s="25">
        <v>1532.4666666687499</v>
      </c>
      <c r="AG83" s="25">
        <v>2.5631031310000001</v>
      </c>
      <c r="AH83" s="25">
        <v>48</v>
      </c>
    </row>
    <row r="84" spans="1:34" ht="12.5" x14ac:dyDescent="0.25">
      <c r="A84" s="25">
        <v>5312548</v>
      </c>
      <c r="B84" s="25" t="s">
        <v>52</v>
      </c>
      <c r="C84" s="25" t="s">
        <v>59</v>
      </c>
      <c r="D84" s="25" t="s">
        <v>60</v>
      </c>
      <c r="E84" s="25" t="s">
        <v>32</v>
      </c>
      <c r="F84" s="25" t="s">
        <v>50</v>
      </c>
      <c r="G84" s="25" t="s">
        <v>252</v>
      </c>
      <c r="H84" s="25" t="s">
        <v>52</v>
      </c>
      <c r="I84" s="25" t="s">
        <v>98</v>
      </c>
      <c r="J84" s="25" t="s">
        <v>253</v>
      </c>
      <c r="K84" s="25"/>
      <c r="L84" s="25" t="s">
        <v>54</v>
      </c>
      <c r="M84" s="25" t="s">
        <v>38</v>
      </c>
      <c r="N84" s="25"/>
      <c r="O84" s="25"/>
      <c r="P84" s="25"/>
      <c r="Q84" s="26"/>
      <c r="R84" s="25" t="s">
        <v>41</v>
      </c>
      <c r="S84" s="25">
        <v>0.33</v>
      </c>
      <c r="T84" s="25" t="s">
        <v>42</v>
      </c>
      <c r="U84" s="25">
        <v>30</v>
      </c>
      <c r="V84" s="25" t="s">
        <v>101</v>
      </c>
      <c r="W84" s="25" t="s">
        <v>44</v>
      </c>
      <c r="X84" s="25" t="s">
        <v>233</v>
      </c>
      <c r="Y84" s="25" t="s">
        <v>93</v>
      </c>
      <c r="Z84" s="25" t="s">
        <v>52</v>
      </c>
      <c r="AA84" s="25">
        <v>0</v>
      </c>
      <c r="AB84" s="25" t="s">
        <v>234</v>
      </c>
      <c r="AC84" s="25" t="s">
        <v>235</v>
      </c>
      <c r="AD84" s="25">
        <v>1</v>
      </c>
      <c r="AE84" s="25" t="s">
        <v>83</v>
      </c>
      <c r="AF84" s="25">
        <v>1532.4666666687499</v>
      </c>
      <c r="AG84" s="25">
        <v>2.5631031310000001</v>
      </c>
      <c r="AH84" s="25">
        <v>48</v>
      </c>
    </row>
    <row r="85" spans="1:34" ht="12.5" x14ac:dyDescent="0.25">
      <c r="A85" s="25">
        <v>5315514</v>
      </c>
      <c r="B85" s="25" t="s">
        <v>52</v>
      </c>
      <c r="C85" s="25" t="s">
        <v>59</v>
      </c>
      <c r="D85" s="25" t="s">
        <v>50</v>
      </c>
      <c r="E85" s="25" t="s">
        <v>32</v>
      </c>
      <c r="F85" s="25" t="s">
        <v>60</v>
      </c>
      <c r="G85" s="25" t="s">
        <v>254</v>
      </c>
      <c r="H85" s="25" t="s">
        <v>52</v>
      </c>
      <c r="I85" s="25" t="s">
        <v>36</v>
      </c>
      <c r="J85" s="25" t="s">
        <v>81</v>
      </c>
      <c r="K85" s="25"/>
      <c r="L85" s="25" t="s">
        <v>54</v>
      </c>
      <c r="M85" s="25" t="s">
        <v>38</v>
      </c>
      <c r="N85" s="25" t="s">
        <v>255</v>
      </c>
      <c r="O85" s="25" t="s">
        <v>123</v>
      </c>
      <c r="P85" s="25"/>
      <c r="Q85" s="25" t="s">
        <v>52</v>
      </c>
      <c r="R85" s="25" t="s">
        <v>41</v>
      </c>
      <c r="S85" s="25">
        <v>0.79</v>
      </c>
      <c r="T85" s="25" t="s">
        <v>57</v>
      </c>
      <c r="U85" s="25">
        <v>63</v>
      </c>
      <c r="V85" s="25" t="s">
        <v>43</v>
      </c>
      <c r="W85" s="25" t="s">
        <v>121</v>
      </c>
      <c r="X85" s="25" t="s">
        <v>233</v>
      </c>
      <c r="Y85" s="25" t="s">
        <v>93</v>
      </c>
      <c r="Z85" s="25" t="s">
        <v>52</v>
      </c>
      <c r="AA85" s="25">
        <v>0</v>
      </c>
      <c r="AB85" s="25" t="s">
        <v>234</v>
      </c>
      <c r="AC85" s="25" t="s">
        <v>235</v>
      </c>
      <c r="AD85" s="25">
        <v>1</v>
      </c>
      <c r="AE85" s="25" t="s">
        <v>83</v>
      </c>
      <c r="AF85" s="25">
        <v>2464.6571428571401</v>
      </c>
      <c r="AG85" s="25">
        <v>0.55754890471428498</v>
      </c>
      <c r="AH85" s="25">
        <v>28</v>
      </c>
    </row>
    <row r="86" spans="1:34" ht="12.5" x14ac:dyDescent="0.25">
      <c r="A86" s="25">
        <v>5322227</v>
      </c>
      <c r="B86" s="25" t="s">
        <v>52</v>
      </c>
      <c r="C86" s="25" t="s">
        <v>59</v>
      </c>
      <c r="D86" s="25" t="s">
        <v>50</v>
      </c>
      <c r="E86" s="25" t="s">
        <v>32</v>
      </c>
      <c r="F86" s="25" t="s">
        <v>60</v>
      </c>
      <c r="G86" s="25" t="s">
        <v>256</v>
      </c>
      <c r="H86" s="25" t="s">
        <v>52</v>
      </c>
      <c r="I86" s="25" t="s">
        <v>36</v>
      </c>
      <c r="J86" s="25" t="s">
        <v>166</v>
      </c>
      <c r="K86" s="25" t="s">
        <v>53</v>
      </c>
      <c r="L86" s="25" t="s">
        <v>54</v>
      </c>
      <c r="M86" s="25" t="s">
        <v>38</v>
      </c>
      <c r="N86" s="25" t="s">
        <v>257</v>
      </c>
      <c r="O86" s="25" t="s">
        <v>40</v>
      </c>
      <c r="P86" s="25"/>
      <c r="Q86" s="25" t="s">
        <v>52</v>
      </c>
      <c r="R86" s="25" t="s">
        <v>41</v>
      </c>
      <c r="S86" s="25">
        <v>0.16</v>
      </c>
      <c r="T86" s="25" t="s">
        <v>57</v>
      </c>
      <c r="U86" s="25">
        <v>37</v>
      </c>
      <c r="V86" s="25" t="s">
        <v>43</v>
      </c>
      <c r="W86" s="25" t="s">
        <v>44</v>
      </c>
      <c r="X86" s="25" t="s">
        <v>258</v>
      </c>
      <c r="Y86" s="25" t="s">
        <v>93</v>
      </c>
      <c r="Z86" s="25" t="s">
        <v>52</v>
      </c>
      <c r="AA86" s="25">
        <v>0</v>
      </c>
      <c r="AB86" s="25" t="s">
        <v>234</v>
      </c>
      <c r="AC86" s="25" t="s">
        <v>235</v>
      </c>
      <c r="AD86" s="25">
        <v>1</v>
      </c>
      <c r="AE86" s="25" t="s">
        <v>83</v>
      </c>
      <c r="AF86" s="25">
        <v>2038.9615384615299</v>
      </c>
      <c r="AG86" s="25">
        <v>0.30469461292307598</v>
      </c>
      <c r="AH86" s="25">
        <v>26</v>
      </c>
    </row>
    <row r="87" spans="1:34" ht="12.5" x14ac:dyDescent="0.25">
      <c r="A87" s="25">
        <v>5323642</v>
      </c>
      <c r="B87" s="25" t="s">
        <v>52</v>
      </c>
      <c r="C87" s="25" t="s">
        <v>31</v>
      </c>
      <c r="D87" s="25" t="s">
        <v>60</v>
      </c>
      <c r="E87" s="25" t="s">
        <v>32</v>
      </c>
      <c r="F87" s="25" t="s">
        <v>60</v>
      </c>
      <c r="G87" s="25" t="s">
        <v>259</v>
      </c>
      <c r="H87" s="25" t="s">
        <v>52</v>
      </c>
      <c r="I87" s="25" t="s">
        <v>36</v>
      </c>
      <c r="J87" s="25" t="s">
        <v>166</v>
      </c>
      <c r="K87" s="25" t="s">
        <v>53</v>
      </c>
      <c r="L87" s="25" t="s">
        <v>54</v>
      </c>
      <c r="M87" s="25" t="s">
        <v>38</v>
      </c>
      <c r="N87" s="25" t="s">
        <v>260</v>
      </c>
      <c r="O87" s="25" t="s">
        <v>123</v>
      </c>
      <c r="P87" s="25" t="s">
        <v>70</v>
      </c>
      <c r="Q87" s="25" t="s">
        <v>52</v>
      </c>
      <c r="R87" s="25" t="s">
        <v>41</v>
      </c>
      <c r="S87" s="25">
        <v>0</v>
      </c>
      <c r="T87" s="25" t="s">
        <v>16</v>
      </c>
      <c r="U87" s="25">
        <v>32</v>
      </c>
      <c r="V87" s="25" t="s">
        <v>43</v>
      </c>
      <c r="W87" s="25" t="s">
        <v>78</v>
      </c>
      <c r="X87" s="25" t="s">
        <v>233</v>
      </c>
      <c r="Y87" s="25" t="s">
        <v>93</v>
      </c>
      <c r="Z87" s="25" t="s">
        <v>52</v>
      </c>
      <c r="AA87" s="25">
        <v>0</v>
      </c>
      <c r="AB87" s="25" t="s">
        <v>234</v>
      </c>
      <c r="AC87" s="25" t="s">
        <v>235</v>
      </c>
      <c r="AD87" s="25">
        <v>1</v>
      </c>
      <c r="AE87" s="25" t="s">
        <v>83</v>
      </c>
      <c r="AF87" s="25">
        <v>1194.4390243902401</v>
      </c>
      <c r="AG87" s="25">
        <v>1.79740209260975</v>
      </c>
      <c r="AH87" s="25">
        <v>41</v>
      </c>
    </row>
    <row r="88" spans="1:34" ht="12.5" x14ac:dyDescent="0.25">
      <c r="A88" s="25">
        <v>5323642</v>
      </c>
      <c r="B88" s="25" t="s">
        <v>52</v>
      </c>
      <c r="C88" s="25" t="s">
        <v>31</v>
      </c>
      <c r="D88" s="25" t="s">
        <v>60</v>
      </c>
      <c r="E88" s="25" t="s">
        <v>32</v>
      </c>
      <c r="F88" s="25" t="s">
        <v>60</v>
      </c>
      <c r="G88" s="25" t="s">
        <v>261</v>
      </c>
      <c r="H88" s="25" t="s">
        <v>52</v>
      </c>
      <c r="I88" s="25" t="s">
        <v>36</v>
      </c>
      <c r="J88" s="25" t="s">
        <v>166</v>
      </c>
      <c r="K88" s="25"/>
      <c r="L88" s="25" t="s">
        <v>54</v>
      </c>
      <c r="M88" s="25" t="s">
        <v>38</v>
      </c>
      <c r="N88" s="25" t="s">
        <v>821</v>
      </c>
      <c r="O88" s="25" t="s">
        <v>81</v>
      </c>
      <c r="P88" s="25"/>
      <c r="Q88" s="25" t="s">
        <v>52</v>
      </c>
      <c r="R88" s="25" t="s">
        <v>41</v>
      </c>
      <c r="S88" s="25">
        <v>0</v>
      </c>
      <c r="T88" s="25" t="s">
        <v>16</v>
      </c>
      <c r="U88" s="25">
        <v>32</v>
      </c>
      <c r="V88" s="25" t="s">
        <v>43</v>
      </c>
      <c r="W88" s="25" t="s">
        <v>78</v>
      </c>
      <c r="X88" s="25" t="s">
        <v>233</v>
      </c>
      <c r="Y88" s="25" t="s">
        <v>93</v>
      </c>
      <c r="Z88" s="25" t="s">
        <v>52</v>
      </c>
      <c r="AA88" s="25">
        <v>0</v>
      </c>
      <c r="AB88" s="25" t="s">
        <v>234</v>
      </c>
      <c r="AC88" s="25" t="s">
        <v>235</v>
      </c>
      <c r="AD88" s="25">
        <v>1</v>
      </c>
      <c r="AE88" s="25" t="s">
        <v>83</v>
      </c>
      <c r="AF88" s="25">
        <v>1194.4390243902401</v>
      </c>
      <c r="AG88" s="25">
        <v>1.79740209260975</v>
      </c>
      <c r="AH88" s="25">
        <v>41</v>
      </c>
    </row>
    <row r="89" spans="1:34" ht="12.5" x14ac:dyDescent="0.25">
      <c r="A89" s="25">
        <v>5323642</v>
      </c>
      <c r="B89" s="25" t="s">
        <v>52</v>
      </c>
      <c r="C89" s="25" t="s">
        <v>31</v>
      </c>
      <c r="D89" s="25" t="s">
        <v>60</v>
      </c>
      <c r="E89" s="25" t="s">
        <v>32</v>
      </c>
      <c r="F89" s="25" t="s">
        <v>60</v>
      </c>
      <c r="G89" s="26"/>
      <c r="H89" s="26"/>
      <c r="I89" s="26"/>
      <c r="J89" s="26"/>
      <c r="K89" s="25"/>
      <c r="L89" s="25" t="s">
        <v>54</v>
      </c>
      <c r="M89" s="25" t="s">
        <v>38</v>
      </c>
      <c r="N89" s="25" t="s">
        <v>822</v>
      </c>
      <c r="O89" s="25" t="s">
        <v>123</v>
      </c>
      <c r="P89" s="25" t="s">
        <v>56</v>
      </c>
      <c r="Q89" s="25" t="s">
        <v>52</v>
      </c>
      <c r="R89" s="25" t="s">
        <v>41</v>
      </c>
      <c r="S89" s="25">
        <v>0</v>
      </c>
      <c r="T89" s="25" t="s">
        <v>16</v>
      </c>
      <c r="U89" s="25">
        <v>32</v>
      </c>
      <c r="V89" s="25" t="s">
        <v>43</v>
      </c>
      <c r="W89" s="25" t="s">
        <v>78</v>
      </c>
      <c r="X89" s="25" t="s">
        <v>233</v>
      </c>
      <c r="Y89" s="25" t="s">
        <v>93</v>
      </c>
      <c r="Z89" s="25" t="s">
        <v>52</v>
      </c>
      <c r="AA89" s="25">
        <v>0</v>
      </c>
      <c r="AB89" s="25" t="s">
        <v>234</v>
      </c>
      <c r="AC89" s="25" t="s">
        <v>235</v>
      </c>
      <c r="AD89" s="25">
        <v>1</v>
      </c>
      <c r="AE89" s="25" t="s">
        <v>83</v>
      </c>
      <c r="AF89" s="25">
        <v>1194.4390243902401</v>
      </c>
      <c r="AG89" s="25">
        <v>1.79740209260975</v>
      </c>
      <c r="AH89" s="25">
        <v>41</v>
      </c>
    </row>
    <row r="90" spans="1:34" ht="12.5" x14ac:dyDescent="0.25">
      <c r="A90" s="25">
        <v>5327303</v>
      </c>
      <c r="B90" s="25" t="s">
        <v>52</v>
      </c>
      <c r="C90" s="25" t="s">
        <v>31</v>
      </c>
      <c r="D90" s="25" t="s">
        <v>33</v>
      </c>
      <c r="E90" s="25" t="s">
        <v>50</v>
      </c>
      <c r="F90" s="25" t="s">
        <v>50</v>
      </c>
      <c r="G90" s="25" t="s">
        <v>262</v>
      </c>
      <c r="H90" s="25" t="s">
        <v>52</v>
      </c>
      <c r="I90" s="25" t="s">
        <v>98</v>
      </c>
      <c r="J90" s="25" t="s">
        <v>110</v>
      </c>
      <c r="K90" s="25"/>
      <c r="L90" s="25" t="s">
        <v>54</v>
      </c>
      <c r="M90" s="25" t="s">
        <v>38</v>
      </c>
      <c r="N90" s="25" t="s">
        <v>263</v>
      </c>
      <c r="O90" s="25" t="s">
        <v>123</v>
      </c>
      <c r="P90" s="25" t="s">
        <v>56</v>
      </c>
      <c r="Q90" s="25" t="s">
        <v>52</v>
      </c>
      <c r="R90" s="25" t="s">
        <v>41</v>
      </c>
      <c r="S90" s="25">
        <v>0.19</v>
      </c>
      <c r="T90" s="25" t="s">
        <v>16</v>
      </c>
      <c r="U90" s="25">
        <v>32</v>
      </c>
      <c r="V90" s="25" t="s">
        <v>101</v>
      </c>
      <c r="W90" s="25" t="s">
        <v>44</v>
      </c>
      <c r="X90" s="25" t="s">
        <v>233</v>
      </c>
      <c r="Y90" s="25" t="s">
        <v>93</v>
      </c>
      <c r="Z90" s="25" t="s">
        <v>52</v>
      </c>
      <c r="AA90" s="25">
        <v>0</v>
      </c>
      <c r="AB90" s="25" t="s">
        <v>234</v>
      </c>
      <c r="AC90" s="25" t="s">
        <v>235</v>
      </c>
      <c r="AD90" s="25">
        <v>1</v>
      </c>
      <c r="AE90" s="25" t="s">
        <v>83</v>
      </c>
      <c r="AF90" s="25">
        <v>1825.97297297297</v>
      </c>
      <c r="AG90" s="25">
        <v>1.65467095059459</v>
      </c>
      <c r="AH90" s="25">
        <v>37</v>
      </c>
    </row>
    <row r="91" spans="1:34" ht="12.5" x14ac:dyDescent="0.25">
      <c r="A91" s="25">
        <v>5328002</v>
      </c>
      <c r="B91" s="25" t="s">
        <v>52</v>
      </c>
      <c r="C91" s="25" t="s">
        <v>59</v>
      </c>
      <c r="D91" s="25" t="s">
        <v>50</v>
      </c>
      <c r="E91" s="25" t="s">
        <v>32</v>
      </c>
      <c r="F91" s="25" t="s">
        <v>60</v>
      </c>
      <c r="G91" s="25" t="s">
        <v>264</v>
      </c>
      <c r="H91" s="25" t="s">
        <v>52</v>
      </c>
      <c r="I91" s="25" t="s">
        <v>36</v>
      </c>
      <c r="J91" s="25" t="s">
        <v>125</v>
      </c>
      <c r="K91" s="25" t="s">
        <v>62</v>
      </c>
      <c r="L91" s="25" t="s">
        <v>54</v>
      </c>
      <c r="M91" s="25" t="s">
        <v>75</v>
      </c>
      <c r="N91" s="25" t="s">
        <v>265</v>
      </c>
      <c r="O91" s="25" t="s">
        <v>100</v>
      </c>
      <c r="P91" s="25"/>
      <c r="Q91" s="25" t="s">
        <v>52</v>
      </c>
      <c r="R91" s="25" t="s">
        <v>41</v>
      </c>
      <c r="S91" s="25">
        <v>0</v>
      </c>
      <c r="T91" s="25" t="s">
        <v>57</v>
      </c>
      <c r="U91" s="25">
        <v>27</v>
      </c>
      <c r="V91" s="25" t="s">
        <v>43</v>
      </c>
      <c r="W91" s="25" t="s">
        <v>44</v>
      </c>
      <c r="X91" s="25" t="s">
        <v>233</v>
      </c>
      <c r="Y91" s="25" t="s">
        <v>93</v>
      </c>
      <c r="Z91" s="25" t="s">
        <v>52</v>
      </c>
      <c r="AA91" s="25">
        <v>0</v>
      </c>
      <c r="AB91" s="25" t="s">
        <v>234</v>
      </c>
      <c r="AC91" s="25" t="s">
        <v>235</v>
      </c>
      <c r="AD91" s="25">
        <v>1</v>
      </c>
      <c r="AE91" s="25" t="s">
        <v>83</v>
      </c>
      <c r="AF91" s="25">
        <v>1650.625</v>
      </c>
      <c r="AG91" s="25">
        <v>0.65750250653571396</v>
      </c>
      <c r="AH91" s="25">
        <v>28</v>
      </c>
    </row>
    <row r="92" spans="1:34" ht="12.5" x14ac:dyDescent="0.25">
      <c r="A92" s="25">
        <v>5330132</v>
      </c>
      <c r="B92" s="25" t="s">
        <v>52</v>
      </c>
      <c r="C92" s="25" t="s">
        <v>31</v>
      </c>
      <c r="D92" s="25" t="s">
        <v>50</v>
      </c>
      <c r="E92" s="25" t="s">
        <v>32</v>
      </c>
      <c r="F92" s="25" t="s">
        <v>60</v>
      </c>
      <c r="G92" s="25" t="s">
        <v>229</v>
      </c>
      <c r="H92" s="25" t="s">
        <v>52</v>
      </c>
      <c r="I92" s="25" t="s">
        <v>36</v>
      </c>
      <c r="J92" s="25" t="s">
        <v>81</v>
      </c>
      <c r="K92" s="25"/>
      <c r="L92" s="25" t="s">
        <v>54</v>
      </c>
      <c r="M92" s="25" t="s">
        <v>38</v>
      </c>
      <c r="N92" s="25" t="s">
        <v>266</v>
      </c>
      <c r="O92" s="25" t="s">
        <v>123</v>
      </c>
      <c r="P92" s="25" t="s">
        <v>70</v>
      </c>
      <c r="Q92" s="25" t="s">
        <v>52</v>
      </c>
      <c r="R92" s="25" t="s">
        <v>41</v>
      </c>
      <c r="S92" s="25">
        <v>0.62</v>
      </c>
      <c r="T92" s="25" t="s">
        <v>42</v>
      </c>
      <c r="U92" s="25">
        <v>33</v>
      </c>
      <c r="V92" s="25" t="s">
        <v>43</v>
      </c>
      <c r="W92" s="25" t="s">
        <v>78</v>
      </c>
      <c r="X92" s="25" t="s">
        <v>233</v>
      </c>
      <c r="Y92" s="25" t="s">
        <v>93</v>
      </c>
      <c r="Z92" s="25" t="s">
        <v>52</v>
      </c>
      <c r="AA92" s="25">
        <v>0</v>
      </c>
      <c r="AB92" s="25" t="s">
        <v>234</v>
      </c>
      <c r="AC92" s="25" t="s">
        <v>235</v>
      </c>
      <c r="AD92" s="25">
        <v>1</v>
      </c>
      <c r="AE92" s="25" t="s">
        <v>48</v>
      </c>
      <c r="AF92" s="25">
        <v>1462.0222222222201</v>
      </c>
      <c r="AG92" s="25">
        <v>1.4854850982222201</v>
      </c>
      <c r="AH92" s="25">
        <v>36</v>
      </c>
    </row>
    <row r="93" spans="1:34" ht="12.5" x14ac:dyDescent="0.25">
      <c r="A93" s="25">
        <v>5331395</v>
      </c>
      <c r="B93" s="25" t="s">
        <v>35</v>
      </c>
      <c r="C93" s="25" t="s">
        <v>59</v>
      </c>
      <c r="D93" s="25" t="s">
        <v>32</v>
      </c>
      <c r="E93" s="25" t="s">
        <v>32</v>
      </c>
      <c r="F93" s="25" t="s">
        <v>60</v>
      </c>
      <c r="G93" s="25" t="s">
        <v>41</v>
      </c>
      <c r="H93" s="25" t="s">
        <v>52</v>
      </c>
      <c r="I93" s="25"/>
      <c r="J93" s="25"/>
      <c r="K93" s="25"/>
      <c r="L93" s="25" t="s">
        <v>37</v>
      </c>
      <c r="M93" s="25" t="s">
        <v>38</v>
      </c>
      <c r="N93" s="25" t="s">
        <v>267</v>
      </c>
      <c r="O93" s="25" t="s">
        <v>123</v>
      </c>
      <c r="P93" s="25" t="s">
        <v>70</v>
      </c>
      <c r="Q93" s="25" t="s">
        <v>35</v>
      </c>
      <c r="R93" s="25" t="s">
        <v>41</v>
      </c>
      <c r="S93" s="25">
        <v>0.04</v>
      </c>
      <c r="T93" s="25" t="s">
        <v>42</v>
      </c>
      <c r="U93" s="25">
        <v>35</v>
      </c>
      <c r="V93" s="25" t="s">
        <v>43</v>
      </c>
      <c r="W93" s="25" t="s">
        <v>102</v>
      </c>
      <c r="X93" s="25" t="s">
        <v>215</v>
      </c>
      <c r="Y93" s="25" t="s">
        <v>216</v>
      </c>
      <c r="Z93" s="25" t="s">
        <v>35</v>
      </c>
      <c r="AA93" s="25">
        <v>4</v>
      </c>
      <c r="AB93" s="25" t="s">
        <v>144</v>
      </c>
      <c r="AC93" s="25">
        <v>5</v>
      </c>
      <c r="AD93" s="25">
        <v>1</v>
      </c>
      <c r="AE93" s="25" t="s">
        <v>48</v>
      </c>
      <c r="AF93" s="25">
        <v>1937.5464285714199</v>
      </c>
      <c r="AG93" s="25">
        <v>0.58679524992857102</v>
      </c>
      <c r="AH93" s="25">
        <v>28</v>
      </c>
    </row>
    <row r="94" spans="1:34" ht="12.5" x14ac:dyDescent="0.25">
      <c r="A94" s="25">
        <v>5332522</v>
      </c>
      <c r="B94" s="25" t="s">
        <v>52</v>
      </c>
      <c r="C94" s="25" t="s">
        <v>31</v>
      </c>
      <c r="D94" s="25" t="s">
        <v>50</v>
      </c>
      <c r="E94" s="25" t="s">
        <v>50</v>
      </c>
      <c r="F94" s="25" t="s">
        <v>33</v>
      </c>
      <c r="G94" s="25" t="s">
        <v>268</v>
      </c>
      <c r="H94" s="25" t="s">
        <v>52</v>
      </c>
      <c r="I94" s="25" t="s">
        <v>36</v>
      </c>
      <c r="J94" s="25" t="s">
        <v>81</v>
      </c>
      <c r="K94" s="25"/>
      <c r="L94" s="25" t="s">
        <v>54</v>
      </c>
      <c r="M94" s="25" t="s">
        <v>38</v>
      </c>
      <c r="N94" s="25" t="s">
        <v>269</v>
      </c>
      <c r="O94" s="25" t="s">
        <v>123</v>
      </c>
      <c r="P94" s="25" t="s">
        <v>164</v>
      </c>
      <c r="Q94" s="25" t="s">
        <v>52</v>
      </c>
      <c r="R94" s="25" t="s">
        <v>41</v>
      </c>
      <c r="S94" s="25">
        <v>0.04</v>
      </c>
      <c r="T94" s="25" t="s">
        <v>42</v>
      </c>
      <c r="U94" s="25">
        <v>28</v>
      </c>
      <c r="V94" s="25" t="s">
        <v>43</v>
      </c>
      <c r="W94" s="25" t="s">
        <v>78</v>
      </c>
      <c r="X94" s="25" t="s">
        <v>233</v>
      </c>
      <c r="Y94" s="25" t="s">
        <v>93</v>
      </c>
      <c r="Z94" s="25" t="s">
        <v>52</v>
      </c>
      <c r="AA94" s="25">
        <v>0</v>
      </c>
      <c r="AB94" s="25" t="s">
        <v>234</v>
      </c>
      <c r="AC94" s="25" t="s">
        <v>235</v>
      </c>
      <c r="AD94" s="25">
        <v>1</v>
      </c>
      <c r="AE94" s="25" t="s">
        <v>48</v>
      </c>
      <c r="AF94" s="25">
        <v>1579.63333333333</v>
      </c>
      <c r="AG94" s="25">
        <v>1.04861121273333</v>
      </c>
      <c r="AH94" s="25">
        <v>30</v>
      </c>
    </row>
    <row r="95" spans="1:34" ht="12.5" x14ac:dyDescent="0.25">
      <c r="A95" s="25">
        <v>5332522</v>
      </c>
      <c r="B95" s="25" t="s">
        <v>52</v>
      </c>
      <c r="C95" s="25" t="s">
        <v>31</v>
      </c>
      <c r="D95" s="25" t="s">
        <v>50</v>
      </c>
      <c r="E95" s="25" t="s">
        <v>50</v>
      </c>
      <c r="F95" s="25" t="s">
        <v>33</v>
      </c>
      <c r="G95" s="25"/>
      <c r="H95" s="25"/>
      <c r="I95" s="25"/>
      <c r="J95" s="25"/>
      <c r="K95" s="25"/>
      <c r="L95" s="25" t="s">
        <v>54</v>
      </c>
      <c r="M95" s="25" t="s">
        <v>38</v>
      </c>
      <c r="N95" s="25" t="s">
        <v>828</v>
      </c>
      <c r="O95" s="25" t="s">
        <v>123</v>
      </c>
      <c r="P95" s="25" t="s">
        <v>56</v>
      </c>
      <c r="Q95" s="25" t="s">
        <v>52</v>
      </c>
      <c r="R95" s="25" t="s">
        <v>41</v>
      </c>
      <c r="S95" s="25">
        <v>0.04</v>
      </c>
      <c r="T95" s="25" t="s">
        <v>42</v>
      </c>
      <c r="U95" s="25">
        <v>28</v>
      </c>
      <c r="V95" s="25" t="s">
        <v>43</v>
      </c>
      <c r="W95" s="25" t="s">
        <v>78</v>
      </c>
      <c r="X95" s="25" t="s">
        <v>233</v>
      </c>
      <c r="Y95" s="25" t="s">
        <v>93</v>
      </c>
      <c r="Z95" s="25" t="s">
        <v>52</v>
      </c>
      <c r="AA95" s="25">
        <v>0</v>
      </c>
      <c r="AB95" s="25" t="s">
        <v>234</v>
      </c>
      <c r="AC95" s="25" t="s">
        <v>235</v>
      </c>
      <c r="AD95" s="25">
        <v>1</v>
      </c>
      <c r="AE95" s="25" t="s">
        <v>48</v>
      </c>
      <c r="AF95" s="25">
        <v>1579.63333333333</v>
      </c>
      <c r="AG95" s="25">
        <v>1.04861121273333</v>
      </c>
      <c r="AH95" s="25">
        <v>30</v>
      </c>
    </row>
    <row r="96" spans="1:34" ht="12.5" x14ac:dyDescent="0.25">
      <c r="A96" s="25">
        <v>5332522</v>
      </c>
      <c r="B96" s="25" t="s">
        <v>52</v>
      </c>
      <c r="C96" s="25" t="s">
        <v>31</v>
      </c>
      <c r="D96" s="25" t="s">
        <v>50</v>
      </c>
      <c r="E96" s="25" t="s">
        <v>50</v>
      </c>
      <c r="F96" s="25" t="s">
        <v>33</v>
      </c>
      <c r="G96" s="25"/>
      <c r="H96" s="26"/>
      <c r="I96" s="26"/>
      <c r="J96" s="25"/>
      <c r="K96" s="25"/>
      <c r="L96" s="25" t="s">
        <v>54</v>
      </c>
      <c r="M96" s="25" t="s">
        <v>38</v>
      </c>
      <c r="N96" s="25" t="s">
        <v>829</v>
      </c>
      <c r="O96" s="25" t="s">
        <v>123</v>
      </c>
      <c r="P96" s="25" t="s">
        <v>70</v>
      </c>
      <c r="Q96" s="25" t="s">
        <v>52</v>
      </c>
      <c r="R96" s="25" t="s">
        <v>41</v>
      </c>
      <c r="S96" s="25">
        <v>0.04</v>
      </c>
      <c r="T96" s="25" t="s">
        <v>42</v>
      </c>
      <c r="U96" s="25">
        <v>28</v>
      </c>
      <c r="V96" s="25" t="s">
        <v>43</v>
      </c>
      <c r="W96" s="25" t="s">
        <v>78</v>
      </c>
      <c r="X96" s="25" t="s">
        <v>233</v>
      </c>
      <c r="Y96" s="25" t="s">
        <v>93</v>
      </c>
      <c r="Z96" s="25" t="s">
        <v>52</v>
      </c>
      <c r="AA96" s="25">
        <v>0</v>
      </c>
      <c r="AB96" s="25" t="s">
        <v>234</v>
      </c>
      <c r="AC96" s="25" t="s">
        <v>235</v>
      </c>
      <c r="AD96" s="25">
        <v>1</v>
      </c>
      <c r="AE96" s="25" t="s">
        <v>48</v>
      </c>
      <c r="AF96" s="25">
        <v>1579.63333333333</v>
      </c>
      <c r="AG96" s="25">
        <v>1.04861121273333</v>
      </c>
      <c r="AH96" s="25">
        <v>30</v>
      </c>
    </row>
    <row r="97" spans="1:34" ht="12.5" x14ac:dyDescent="0.25">
      <c r="A97" s="25">
        <v>5332522</v>
      </c>
      <c r="B97" s="25" t="s">
        <v>52</v>
      </c>
      <c r="C97" s="25" t="s">
        <v>31</v>
      </c>
      <c r="D97" s="25" t="s">
        <v>50</v>
      </c>
      <c r="E97" s="25" t="s">
        <v>50</v>
      </c>
      <c r="F97" s="25" t="s">
        <v>33</v>
      </c>
      <c r="G97" s="25"/>
      <c r="H97" s="26"/>
      <c r="I97" s="26"/>
      <c r="J97" s="25"/>
      <c r="K97" s="25"/>
      <c r="L97" s="25" t="s">
        <v>54</v>
      </c>
      <c r="M97" s="25" t="s">
        <v>38</v>
      </c>
      <c r="N97" s="25" t="s">
        <v>270</v>
      </c>
      <c r="O97" s="25" t="s">
        <v>81</v>
      </c>
      <c r="P97" s="25"/>
      <c r="Q97" s="25" t="s">
        <v>52</v>
      </c>
      <c r="R97" s="25" t="s">
        <v>41</v>
      </c>
      <c r="S97" s="25">
        <v>0.04</v>
      </c>
      <c r="T97" s="25" t="s">
        <v>42</v>
      </c>
      <c r="U97" s="25">
        <v>28</v>
      </c>
      <c r="V97" s="25" t="s">
        <v>43</v>
      </c>
      <c r="W97" s="25" t="s">
        <v>78</v>
      </c>
      <c r="X97" s="25" t="s">
        <v>233</v>
      </c>
      <c r="Y97" s="25" t="s">
        <v>93</v>
      </c>
      <c r="Z97" s="25" t="s">
        <v>52</v>
      </c>
      <c r="AA97" s="25">
        <v>0</v>
      </c>
      <c r="AB97" s="25" t="s">
        <v>234</v>
      </c>
      <c r="AC97" s="25" t="s">
        <v>235</v>
      </c>
      <c r="AD97" s="25">
        <v>1</v>
      </c>
      <c r="AE97" s="25" t="s">
        <v>48</v>
      </c>
      <c r="AF97" s="25">
        <v>1579.63333333333</v>
      </c>
      <c r="AG97" s="25">
        <v>1.04861121273333</v>
      </c>
      <c r="AH97" s="25">
        <v>30</v>
      </c>
    </row>
    <row r="98" spans="1:34" ht="12.5" x14ac:dyDescent="0.25">
      <c r="A98" s="25">
        <v>5332693</v>
      </c>
      <c r="B98" s="25" t="s">
        <v>52</v>
      </c>
      <c r="C98" s="25" t="s">
        <v>59</v>
      </c>
      <c r="D98" s="25" t="s">
        <v>50</v>
      </c>
      <c r="E98" s="25" t="s">
        <v>32</v>
      </c>
      <c r="F98" s="25" t="s">
        <v>50</v>
      </c>
      <c r="G98" s="25" t="s">
        <v>271</v>
      </c>
      <c r="H98" s="25" t="s">
        <v>52</v>
      </c>
      <c r="I98" s="25" t="s">
        <v>36</v>
      </c>
      <c r="J98" s="25" t="s">
        <v>125</v>
      </c>
      <c r="K98" s="25" t="s">
        <v>136</v>
      </c>
      <c r="L98" s="25" t="s">
        <v>54</v>
      </c>
      <c r="M98" s="25" t="s">
        <v>38</v>
      </c>
      <c r="N98" s="25" t="s">
        <v>272</v>
      </c>
      <c r="O98" s="25" t="s">
        <v>138</v>
      </c>
      <c r="P98" s="25"/>
      <c r="Q98" s="25" t="s">
        <v>52</v>
      </c>
      <c r="R98" s="25" t="s">
        <v>41</v>
      </c>
      <c r="S98" s="25">
        <v>0.22</v>
      </c>
      <c r="T98" s="25" t="s">
        <v>42</v>
      </c>
      <c r="U98" s="25">
        <v>25</v>
      </c>
      <c r="V98" s="25" t="s">
        <v>43</v>
      </c>
      <c r="W98" s="25" t="s">
        <v>44</v>
      </c>
      <c r="X98" s="25" t="s">
        <v>233</v>
      </c>
      <c r="Y98" s="25" t="s">
        <v>93</v>
      </c>
      <c r="Z98" s="25" t="s">
        <v>52</v>
      </c>
      <c r="AA98" s="25">
        <v>0</v>
      </c>
      <c r="AB98" s="25" t="s">
        <v>234</v>
      </c>
      <c r="AC98" s="25" t="s">
        <v>235</v>
      </c>
      <c r="AD98" s="25">
        <v>1</v>
      </c>
      <c r="AE98" s="25" t="s">
        <v>83</v>
      </c>
      <c r="AF98" s="25">
        <v>1603.19761904761</v>
      </c>
      <c r="AG98" s="25">
        <v>2.0111298012142802</v>
      </c>
      <c r="AH98" s="25">
        <v>42</v>
      </c>
    </row>
    <row r="99" spans="1:34" ht="12.5" x14ac:dyDescent="0.25">
      <c r="A99" s="25">
        <v>5333575</v>
      </c>
      <c r="B99" s="25" t="s">
        <v>52</v>
      </c>
      <c r="C99" s="25" t="s">
        <v>31</v>
      </c>
      <c r="D99" s="25" t="s">
        <v>32</v>
      </c>
      <c r="E99" s="25" t="s">
        <v>32</v>
      </c>
      <c r="F99" s="25" t="s">
        <v>60</v>
      </c>
      <c r="G99" s="25" t="s">
        <v>273</v>
      </c>
      <c r="H99" s="25" t="s">
        <v>52</v>
      </c>
      <c r="I99" s="25" t="s">
        <v>36</v>
      </c>
      <c r="J99" s="25" t="s">
        <v>125</v>
      </c>
      <c r="K99" s="25" t="s">
        <v>136</v>
      </c>
      <c r="L99" s="25" t="s">
        <v>54</v>
      </c>
      <c r="M99" s="25" t="s">
        <v>38</v>
      </c>
      <c r="N99" s="25" t="s">
        <v>274</v>
      </c>
      <c r="O99" s="25" t="s">
        <v>85</v>
      </c>
      <c r="P99" s="25"/>
      <c r="Q99" s="25" t="s">
        <v>52</v>
      </c>
      <c r="R99" s="25" t="s">
        <v>41</v>
      </c>
      <c r="S99" s="25">
        <v>0.61</v>
      </c>
      <c r="T99" s="25" t="s">
        <v>57</v>
      </c>
      <c r="U99" s="25">
        <v>45</v>
      </c>
      <c r="V99" s="25" t="s">
        <v>43</v>
      </c>
      <c r="W99" s="25" t="s">
        <v>44</v>
      </c>
      <c r="X99" s="25" t="s">
        <v>258</v>
      </c>
      <c r="Y99" s="25" t="s">
        <v>93</v>
      </c>
      <c r="Z99" s="25" t="s">
        <v>52</v>
      </c>
      <c r="AA99" s="25">
        <v>0</v>
      </c>
      <c r="AB99" s="25" t="s">
        <v>234</v>
      </c>
      <c r="AC99" s="25" t="s">
        <v>235</v>
      </c>
      <c r="AD99" s="25">
        <v>1</v>
      </c>
      <c r="AE99" s="25" t="s">
        <v>83</v>
      </c>
      <c r="AF99" s="25">
        <v>1819.940625</v>
      </c>
      <c r="AG99" s="25">
        <v>1.2815515657500001</v>
      </c>
      <c r="AH99" s="25">
        <v>32</v>
      </c>
    </row>
    <row r="100" spans="1:34" ht="12.5" x14ac:dyDescent="0.25">
      <c r="A100" s="25">
        <v>5333575</v>
      </c>
      <c r="B100" s="25" t="s">
        <v>52</v>
      </c>
      <c r="C100" s="25" t="s">
        <v>31</v>
      </c>
      <c r="D100" s="25" t="s">
        <v>32</v>
      </c>
      <c r="E100" s="25" t="s">
        <v>32</v>
      </c>
      <c r="F100" s="25" t="s">
        <v>60</v>
      </c>
      <c r="G100" s="25" t="s">
        <v>275</v>
      </c>
      <c r="H100" s="25" t="s">
        <v>52</v>
      </c>
      <c r="I100" s="25" t="s">
        <v>36</v>
      </c>
      <c r="J100" s="25" t="s">
        <v>276</v>
      </c>
      <c r="K100" s="25"/>
      <c r="L100" s="25" t="s">
        <v>54</v>
      </c>
      <c r="M100" s="25" t="s">
        <v>38</v>
      </c>
      <c r="N100" s="25"/>
      <c r="O100" s="25"/>
      <c r="P100" s="25"/>
      <c r="Q100" s="25" t="s">
        <v>52</v>
      </c>
      <c r="R100" s="25" t="s">
        <v>41</v>
      </c>
      <c r="S100" s="25">
        <v>0.61</v>
      </c>
      <c r="T100" s="25" t="s">
        <v>57</v>
      </c>
      <c r="U100" s="25">
        <v>45</v>
      </c>
      <c r="V100" s="25" t="s">
        <v>43</v>
      </c>
      <c r="W100" s="25" t="s">
        <v>44</v>
      </c>
      <c r="X100" s="25" t="s">
        <v>258</v>
      </c>
      <c r="Y100" s="25" t="s">
        <v>93</v>
      </c>
      <c r="Z100" s="25" t="s">
        <v>52</v>
      </c>
      <c r="AA100" s="25">
        <v>0</v>
      </c>
      <c r="AB100" s="25" t="s">
        <v>234</v>
      </c>
      <c r="AC100" s="25" t="s">
        <v>235</v>
      </c>
      <c r="AD100" s="25">
        <v>1</v>
      </c>
      <c r="AE100" s="25" t="s">
        <v>83</v>
      </c>
      <c r="AF100" s="25">
        <v>1819.940625</v>
      </c>
      <c r="AG100" s="25">
        <v>1.2815515657500001</v>
      </c>
      <c r="AH100" s="25">
        <v>32</v>
      </c>
    </row>
    <row r="101" spans="1:34" ht="12.5" x14ac:dyDescent="0.25">
      <c r="A101" s="25">
        <v>5335169</v>
      </c>
      <c r="B101" s="25" t="s">
        <v>52</v>
      </c>
      <c r="C101" s="25" t="s">
        <v>59</v>
      </c>
      <c r="D101" s="25" t="s">
        <v>50</v>
      </c>
      <c r="E101" s="25" t="s">
        <v>32</v>
      </c>
      <c r="F101" s="25" t="s">
        <v>60</v>
      </c>
      <c r="G101" s="25" t="s">
        <v>277</v>
      </c>
      <c r="H101" s="25" t="s">
        <v>52</v>
      </c>
      <c r="I101" s="25" t="s">
        <v>36</v>
      </c>
      <c r="J101" s="25" t="s">
        <v>166</v>
      </c>
      <c r="K101" s="25" t="s">
        <v>53</v>
      </c>
      <c r="L101" s="25" t="s">
        <v>54</v>
      </c>
      <c r="M101" s="25" t="s">
        <v>38</v>
      </c>
      <c r="N101" s="25" t="s">
        <v>278</v>
      </c>
      <c r="O101" s="25" t="s">
        <v>123</v>
      </c>
      <c r="P101" s="25" t="s">
        <v>70</v>
      </c>
      <c r="Q101" s="25" t="s">
        <v>52</v>
      </c>
      <c r="R101" s="25" t="s">
        <v>41</v>
      </c>
      <c r="S101" s="25">
        <v>0.08</v>
      </c>
      <c r="T101" s="25" t="s">
        <v>57</v>
      </c>
      <c r="U101" s="25">
        <v>30</v>
      </c>
      <c r="V101" s="25" t="s">
        <v>43</v>
      </c>
      <c r="W101" s="25" t="s">
        <v>78</v>
      </c>
      <c r="X101" s="25" t="s">
        <v>233</v>
      </c>
      <c r="Y101" s="25" t="s">
        <v>93</v>
      </c>
      <c r="Z101" s="25" t="s">
        <v>52</v>
      </c>
      <c r="AA101" s="25">
        <v>0</v>
      </c>
      <c r="AB101" s="25" t="s">
        <v>234</v>
      </c>
      <c r="AC101" s="25" t="s">
        <v>235</v>
      </c>
      <c r="AD101" s="25">
        <v>1</v>
      </c>
      <c r="AE101" s="25" t="s">
        <v>83</v>
      </c>
      <c r="AF101" s="25">
        <v>2017.72727272727</v>
      </c>
      <c r="AG101" s="25">
        <v>1.1245134290606</v>
      </c>
      <c r="AH101" s="25">
        <v>33</v>
      </c>
    </row>
    <row r="102" spans="1:34" ht="12.5" x14ac:dyDescent="0.25">
      <c r="A102" s="25">
        <v>5335700</v>
      </c>
      <c r="B102" s="25" t="s">
        <v>35</v>
      </c>
      <c r="C102" s="25" t="s">
        <v>59</v>
      </c>
      <c r="D102" s="25" t="s">
        <v>50</v>
      </c>
      <c r="E102" s="25" t="s">
        <v>32</v>
      </c>
      <c r="F102" s="25" t="s">
        <v>50</v>
      </c>
      <c r="G102" s="25" t="s">
        <v>279</v>
      </c>
      <c r="H102" s="25" t="s">
        <v>52</v>
      </c>
      <c r="I102" s="25" t="s">
        <v>36</v>
      </c>
      <c r="J102" s="25" t="s">
        <v>125</v>
      </c>
      <c r="K102" s="25" t="s">
        <v>237</v>
      </c>
      <c r="L102" s="25" t="s">
        <v>54</v>
      </c>
      <c r="M102" s="25" t="s">
        <v>38</v>
      </c>
      <c r="N102" s="25" t="s">
        <v>280</v>
      </c>
      <c r="O102" s="25" t="s">
        <v>123</v>
      </c>
      <c r="P102" s="25" t="s">
        <v>70</v>
      </c>
      <c r="Q102" s="25" t="s">
        <v>52</v>
      </c>
      <c r="R102" s="25" t="s">
        <v>41</v>
      </c>
      <c r="S102" s="25">
        <v>0.51</v>
      </c>
      <c r="T102" s="25" t="s">
        <v>57</v>
      </c>
      <c r="U102" s="25">
        <v>34</v>
      </c>
      <c r="V102" s="25" t="s">
        <v>43</v>
      </c>
      <c r="W102" s="25" t="s">
        <v>78</v>
      </c>
      <c r="X102" s="25" t="s">
        <v>45</v>
      </c>
      <c r="Y102" s="25" t="s">
        <v>46</v>
      </c>
      <c r="Z102" s="25" t="s">
        <v>35</v>
      </c>
      <c r="AA102" s="25">
        <v>5</v>
      </c>
      <c r="AB102" s="25" t="s">
        <v>58</v>
      </c>
      <c r="AC102" s="25">
        <v>10</v>
      </c>
      <c r="AD102" s="25">
        <v>1</v>
      </c>
      <c r="AE102" s="25" t="s">
        <v>83</v>
      </c>
      <c r="AF102" s="25">
        <v>1687.8815789447301</v>
      </c>
      <c r="AG102" s="25">
        <v>1.60965191926315</v>
      </c>
      <c r="AH102" s="25">
        <v>38</v>
      </c>
    </row>
    <row r="103" spans="1:34" ht="12.5" x14ac:dyDescent="0.25">
      <c r="A103" s="25">
        <v>5335791</v>
      </c>
      <c r="B103" s="25" t="s">
        <v>35</v>
      </c>
      <c r="C103" s="25" t="s">
        <v>49</v>
      </c>
      <c r="D103" s="25" t="s">
        <v>32</v>
      </c>
      <c r="E103" s="25" t="s">
        <v>32</v>
      </c>
      <c r="F103" s="25" t="s">
        <v>60</v>
      </c>
      <c r="G103" s="25" t="s">
        <v>281</v>
      </c>
      <c r="H103" s="25" t="s">
        <v>35</v>
      </c>
      <c r="I103" s="25" t="s">
        <v>36</v>
      </c>
      <c r="J103" s="25" t="s">
        <v>81</v>
      </c>
      <c r="K103" s="25"/>
      <c r="L103" s="25" t="s">
        <v>37</v>
      </c>
      <c r="M103" s="25" t="s">
        <v>38</v>
      </c>
      <c r="N103" s="25" t="s">
        <v>282</v>
      </c>
      <c r="O103" s="25" t="s">
        <v>40</v>
      </c>
      <c r="P103" s="25"/>
      <c r="Q103" s="25" t="s">
        <v>35</v>
      </c>
      <c r="R103" s="25" t="s">
        <v>41</v>
      </c>
      <c r="S103" s="25">
        <v>0</v>
      </c>
      <c r="T103" s="25" t="s">
        <v>57</v>
      </c>
      <c r="U103" s="25">
        <v>28</v>
      </c>
      <c r="V103" s="25" t="s">
        <v>43</v>
      </c>
      <c r="W103" s="25" t="s">
        <v>44</v>
      </c>
      <c r="X103" s="25" t="s">
        <v>45</v>
      </c>
      <c r="Y103" s="25" t="s">
        <v>46</v>
      </c>
      <c r="Z103" s="25" t="s">
        <v>35</v>
      </c>
      <c r="AA103" s="25">
        <v>5</v>
      </c>
      <c r="AB103" s="25" t="s">
        <v>47</v>
      </c>
      <c r="AC103" s="25">
        <v>12</v>
      </c>
      <c r="AD103" s="25">
        <v>1</v>
      </c>
      <c r="AE103" s="25" t="s">
        <v>83</v>
      </c>
      <c r="AF103" s="25">
        <v>2143.1742857142799</v>
      </c>
      <c r="AG103" s="25">
        <v>1.34653157542857</v>
      </c>
      <c r="AH103" s="25">
        <v>35</v>
      </c>
    </row>
    <row r="104" spans="1:34" ht="12.5" x14ac:dyDescent="0.25">
      <c r="A104" s="25">
        <v>5336078</v>
      </c>
      <c r="B104" s="25" t="s">
        <v>35</v>
      </c>
      <c r="C104" s="25" t="s">
        <v>49</v>
      </c>
      <c r="D104" s="25" t="s">
        <v>33</v>
      </c>
      <c r="E104" s="25" t="s">
        <v>32</v>
      </c>
      <c r="F104" s="25" t="s">
        <v>60</v>
      </c>
      <c r="G104" s="25" t="s">
        <v>283</v>
      </c>
      <c r="H104" s="25" t="s">
        <v>52</v>
      </c>
      <c r="I104" s="25"/>
      <c r="J104" s="25"/>
      <c r="K104" s="25"/>
      <c r="L104" s="25" t="s">
        <v>54</v>
      </c>
      <c r="M104" s="25" t="s">
        <v>38</v>
      </c>
      <c r="N104" s="25" t="s">
        <v>284</v>
      </c>
      <c r="O104" s="25" t="s">
        <v>81</v>
      </c>
      <c r="P104" s="25"/>
      <c r="Q104" s="25" t="s">
        <v>52</v>
      </c>
      <c r="R104" s="25" t="s">
        <v>41</v>
      </c>
      <c r="S104" s="25">
        <v>0.17</v>
      </c>
      <c r="T104" s="25" t="s">
        <v>42</v>
      </c>
      <c r="U104" s="25">
        <v>32</v>
      </c>
      <c r="V104" s="25" t="s">
        <v>43</v>
      </c>
      <c r="W104" s="25" t="s">
        <v>44</v>
      </c>
      <c r="X104" s="25" t="s">
        <v>45</v>
      </c>
      <c r="Y104" s="25" t="s">
        <v>93</v>
      </c>
      <c r="Z104" s="25" t="s">
        <v>35</v>
      </c>
      <c r="AA104" s="25">
        <v>4</v>
      </c>
      <c r="AB104" s="25" t="s">
        <v>47</v>
      </c>
      <c r="AC104" s="25">
        <v>11</v>
      </c>
      <c r="AD104" s="25">
        <v>1</v>
      </c>
      <c r="AE104" s="25" t="s">
        <v>83</v>
      </c>
      <c r="AF104" s="25">
        <v>1506.8064516129</v>
      </c>
      <c r="AG104" s="25">
        <v>0.74982666087096705</v>
      </c>
      <c r="AH104" s="25">
        <v>31</v>
      </c>
    </row>
    <row r="105" spans="1:34" ht="12.5" x14ac:dyDescent="0.25">
      <c r="A105" s="25">
        <v>5336140</v>
      </c>
      <c r="B105" s="25" t="s">
        <v>35</v>
      </c>
      <c r="C105" s="25" t="s">
        <v>49</v>
      </c>
      <c r="D105" s="25" t="s">
        <v>60</v>
      </c>
      <c r="E105" s="25" t="s">
        <v>60</v>
      </c>
      <c r="F105" s="25" t="s">
        <v>32</v>
      </c>
      <c r="G105" s="25" t="s">
        <v>285</v>
      </c>
      <c r="H105" s="25" t="s">
        <v>52</v>
      </c>
      <c r="I105" s="25" t="s">
        <v>98</v>
      </c>
      <c r="J105" s="25" t="s">
        <v>253</v>
      </c>
      <c r="K105" s="25"/>
      <c r="L105" s="25" t="s">
        <v>54</v>
      </c>
      <c r="M105" s="25" t="s">
        <v>75</v>
      </c>
      <c r="N105" s="25" t="s">
        <v>286</v>
      </c>
      <c r="O105" s="25" t="s">
        <v>189</v>
      </c>
      <c r="P105" s="25"/>
      <c r="Q105" s="25" t="s">
        <v>52</v>
      </c>
      <c r="R105" s="25" t="s">
        <v>41</v>
      </c>
      <c r="S105" s="25">
        <v>0.28000000000000003</v>
      </c>
      <c r="T105" s="25" t="s">
        <v>42</v>
      </c>
      <c r="U105" s="25">
        <v>28</v>
      </c>
      <c r="V105" s="25" t="s">
        <v>43</v>
      </c>
      <c r="W105" s="25" t="s">
        <v>44</v>
      </c>
      <c r="X105" s="25" t="s">
        <v>45</v>
      </c>
      <c r="Y105" s="25" t="s">
        <v>46</v>
      </c>
      <c r="Z105" s="25" t="s">
        <v>35</v>
      </c>
      <c r="AA105" s="25">
        <v>5</v>
      </c>
      <c r="AB105" s="25" t="s">
        <v>47</v>
      </c>
      <c r="AC105" s="25">
        <v>9</v>
      </c>
      <c r="AD105" s="25">
        <v>1</v>
      </c>
      <c r="AE105" s="25" t="s">
        <v>83</v>
      </c>
      <c r="AF105" s="25">
        <v>1823.44827586206</v>
      </c>
      <c r="AG105" s="25">
        <v>0.70513009662068904</v>
      </c>
      <c r="AH105" s="25">
        <v>29</v>
      </c>
    </row>
    <row r="106" spans="1:34" ht="12.5" x14ac:dyDescent="0.25">
      <c r="A106" s="25">
        <v>5336201</v>
      </c>
      <c r="B106" s="25" t="s">
        <v>52</v>
      </c>
      <c r="C106" s="25" t="s">
        <v>59</v>
      </c>
      <c r="D106" s="25" t="s">
        <v>50</v>
      </c>
      <c r="E106" s="25" t="s">
        <v>32</v>
      </c>
      <c r="F106" s="25" t="s">
        <v>32</v>
      </c>
      <c r="G106" s="25" t="s">
        <v>287</v>
      </c>
      <c r="H106" s="25" t="s">
        <v>52</v>
      </c>
      <c r="I106" s="25" t="s">
        <v>36</v>
      </c>
      <c r="J106" s="25" t="s">
        <v>125</v>
      </c>
      <c r="K106" s="25" t="s">
        <v>62</v>
      </c>
      <c r="L106" s="25" t="s">
        <v>54</v>
      </c>
      <c r="M106" s="25" t="s">
        <v>38</v>
      </c>
      <c r="N106" s="25" t="s">
        <v>288</v>
      </c>
      <c r="O106" s="25" t="s">
        <v>40</v>
      </c>
      <c r="P106" s="25"/>
      <c r="Q106" s="25" t="s">
        <v>52</v>
      </c>
      <c r="R106" s="25" t="s">
        <v>41</v>
      </c>
      <c r="S106" s="25">
        <v>0.05</v>
      </c>
      <c r="T106" s="25" t="s">
        <v>57</v>
      </c>
      <c r="U106" s="25">
        <v>32</v>
      </c>
      <c r="V106" s="25" t="s">
        <v>43</v>
      </c>
      <c r="W106" s="25" t="s">
        <v>44</v>
      </c>
      <c r="X106" s="25" t="s">
        <v>233</v>
      </c>
      <c r="Y106" s="25" t="s">
        <v>93</v>
      </c>
      <c r="Z106" s="25" t="s">
        <v>52</v>
      </c>
      <c r="AA106" s="25">
        <v>0</v>
      </c>
      <c r="AB106" s="25" t="s">
        <v>234</v>
      </c>
      <c r="AC106" s="25" t="s">
        <v>235</v>
      </c>
      <c r="AD106" s="25">
        <v>1</v>
      </c>
      <c r="AE106" s="25" t="s">
        <v>83</v>
      </c>
      <c r="AF106" s="25">
        <v>2053.0809523809498</v>
      </c>
      <c r="AG106" s="25">
        <v>2.0666143865714202</v>
      </c>
      <c r="AH106" s="25">
        <v>42</v>
      </c>
    </row>
    <row r="107" spans="1:34" ht="12.5" x14ac:dyDescent="0.25">
      <c r="A107" s="25">
        <v>5336201</v>
      </c>
      <c r="B107" s="25" t="s">
        <v>52</v>
      </c>
      <c r="C107" s="25" t="s">
        <v>59</v>
      </c>
      <c r="D107" s="25" t="s">
        <v>50</v>
      </c>
      <c r="E107" s="25" t="s">
        <v>32</v>
      </c>
      <c r="F107" s="25" t="s">
        <v>32</v>
      </c>
      <c r="G107" s="25"/>
      <c r="H107" s="26"/>
      <c r="I107" s="26"/>
      <c r="J107" s="25"/>
      <c r="K107" s="25"/>
      <c r="L107" s="25" t="s">
        <v>54</v>
      </c>
      <c r="M107" s="25" t="s">
        <v>38</v>
      </c>
      <c r="N107" s="25" t="s">
        <v>289</v>
      </c>
      <c r="O107" s="25" t="s">
        <v>123</v>
      </c>
      <c r="P107" s="25" t="s">
        <v>164</v>
      </c>
      <c r="Q107" s="25" t="s">
        <v>52</v>
      </c>
      <c r="R107" s="25" t="s">
        <v>41</v>
      </c>
      <c r="S107" s="25">
        <v>0.05</v>
      </c>
      <c r="T107" s="25" t="s">
        <v>57</v>
      </c>
      <c r="U107" s="25">
        <v>32</v>
      </c>
      <c r="V107" s="25" t="s">
        <v>43</v>
      </c>
      <c r="W107" s="25" t="s">
        <v>44</v>
      </c>
      <c r="X107" s="25" t="s">
        <v>233</v>
      </c>
      <c r="Y107" s="25" t="s">
        <v>93</v>
      </c>
      <c r="Z107" s="25" t="s">
        <v>52</v>
      </c>
      <c r="AA107" s="25">
        <v>0</v>
      </c>
      <c r="AB107" s="25" t="s">
        <v>234</v>
      </c>
      <c r="AC107" s="25" t="s">
        <v>235</v>
      </c>
      <c r="AD107" s="25">
        <v>1</v>
      </c>
      <c r="AE107" s="25" t="s">
        <v>83</v>
      </c>
      <c r="AF107" s="25">
        <v>2053.0809523809498</v>
      </c>
      <c r="AG107" s="25">
        <v>2.0666143865714202</v>
      </c>
      <c r="AH107" s="25">
        <v>42</v>
      </c>
    </row>
    <row r="108" spans="1:34" ht="12.5" x14ac:dyDescent="0.25">
      <c r="A108" s="25">
        <v>5336201</v>
      </c>
      <c r="B108" s="25" t="s">
        <v>52</v>
      </c>
      <c r="C108" s="25" t="s">
        <v>59</v>
      </c>
      <c r="D108" s="25" t="s">
        <v>50</v>
      </c>
      <c r="E108" s="25" t="s">
        <v>32</v>
      </c>
      <c r="F108" s="25" t="s">
        <v>32</v>
      </c>
      <c r="G108" s="25"/>
      <c r="H108" s="26"/>
      <c r="I108" s="25"/>
      <c r="J108" s="25"/>
      <c r="K108" s="25"/>
      <c r="L108" s="25" t="s">
        <v>54</v>
      </c>
      <c r="M108" s="25" t="s">
        <v>38</v>
      </c>
      <c r="N108" s="25" t="s">
        <v>291</v>
      </c>
      <c r="O108" s="25" t="s">
        <v>123</v>
      </c>
      <c r="P108" s="25" t="s">
        <v>56</v>
      </c>
      <c r="Q108" s="25" t="s">
        <v>52</v>
      </c>
      <c r="R108" s="25" t="s">
        <v>41</v>
      </c>
      <c r="S108" s="25">
        <v>0.05</v>
      </c>
      <c r="T108" s="25" t="s">
        <v>57</v>
      </c>
      <c r="U108" s="25">
        <v>32</v>
      </c>
      <c r="V108" s="25" t="s">
        <v>43</v>
      </c>
      <c r="W108" s="25" t="s">
        <v>44</v>
      </c>
      <c r="X108" s="25" t="s">
        <v>233</v>
      </c>
      <c r="Y108" s="25" t="s">
        <v>93</v>
      </c>
      <c r="Z108" s="25" t="s">
        <v>52</v>
      </c>
      <c r="AA108" s="25">
        <v>0</v>
      </c>
      <c r="AB108" s="25" t="s">
        <v>234</v>
      </c>
      <c r="AC108" s="25" t="s">
        <v>235</v>
      </c>
      <c r="AD108" s="25">
        <v>1</v>
      </c>
      <c r="AE108" s="25" t="s">
        <v>83</v>
      </c>
      <c r="AF108" s="25">
        <v>2053.0809523809498</v>
      </c>
      <c r="AG108" s="25">
        <v>2.0666143865714202</v>
      </c>
      <c r="AH108" s="25">
        <v>42</v>
      </c>
    </row>
    <row r="109" spans="1:34" ht="12.5" x14ac:dyDescent="0.25">
      <c r="A109" s="25">
        <v>5336601</v>
      </c>
      <c r="B109" s="25" t="s">
        <v>35</v>
      </c>
      <c r="C109" s="25" t="s">
        <v>49</v>
      </c>
      <c r="D109" s="25" t="s">
        <v>33</v>
      </c>
      <c r="E109" s="25" t="s">
        <v>32</v>
      </c>
      <c r="F109" s="25" t="s">
        <v>60</v>
      </c>
      <c r="G109" s="25" t="s">
        <v>292</v>
      </c>
      <c r="H109" s="25" t="s">
        <v>52</v>
      </c>
      <c r="I109" s="25" t="s">
        <v>98</v>
      </c>
      <c r="J109" s="25"/>
      <c r="K109" s="25"/>
      <c r="L109" s="25" t="s">
        <v>54</v>
      </c>
      <c r="M109" s="25" t="s">
        <v>38</v>
      </c>
      <c r="N109" s="25" t="s">
        <v>293</v>
      </c>
      <c r="O109" s="25" t="s">
        <v>290</v>
      </c>
      <c r="P109" s="25"/>
      <c r="Q109" s="25" t="s">
        <v>52</v>
      </c>
      <c r="R109" s="25" t="s">
        <v>41</v>
      </c>
      <c r="S109" s="25">
        <v>0.01</v>
      </c>
      <c r="T109" s="25" t="s">
        <v>16</v>
      </c>
      <c r="U109" s="25">
        <v>26</v>
      </c>
      <c r="V109" s="25" t="s">
        <v>43</v>
      </c>
      <c r="W109" s="25" t="s">
        <v>44</v>
      </c>
      <c r="X109" s="25" t="s">
        <v>45</v>
      </c>
      <c r="Y109" s="25" t="s">
        <v>46</v>
      </c>
      <c r="Z109" s="25" t="s">
        <v>35</v>
      </c>
      <c r="AA109" s="25">
        <v>4</v>
      </c>
      <c r="AB109" s="25" t="s">
        <v>47</v>
      </c>
      <c r="AC109" s="25">
        <v>12</v>
      </c>
      <c r="AD109" s="25">
        <v>1</v>
      </c>
      <c r="AE109" s="25" t="s">
        <v>48</v>
      </c>
      <c r="AF109" s="25">
        <v>1356.07407407407</v>
      </c>
      <c r="AG109" s="25">
        <v>0.394883754333333</v>
      </c>
      <c r="AH109" s="25">
        <v>27</v>
      </c>
    </row>
    <row r="110" spans="1:34" ht="12.5" x14ac:dyDescent="0.25">
      <c r="A110" s="25">
        <v>5336601</v>
      </c>
      <c r="B110" s="25" t="s">
        <v>35</v>
      </c>
      <c r="C110" s="25" t="s">
        <v>49</v>
      </c>
      <c r="D110" s="25" t="s">
        <v>33</v>
      </c>
      <c r="E110" s="25" t="s">
        <v>32</v>
      </c>
      <c r="F110" s="25" t="s">
        <v>60</v>
      </c>
      <c r="G110" s="25"/>
      <c r="H110" s="26"/>
      <c r="I110" s="25"/>
      <c r="J110" s="25"/>
      <c r="K110" s="25"/>
      <c r="L110" s="25" t="s">
        <v>54</v>
      </c>
      <c r="M110" s="25" t="s">
        <v>38</v>
      </c>
      <c r="N110" s="25" t="s">
        <v>294</v>
      </c>
      <c r="O110" s="25" t="s">
        <v>123</v>
      </c>
      <c r="P110" s="25" t="s">
        <v>70</v>
      </c>
      <c r="Q110" s="25" t="s">
        <v>52</v>
      </c>
      <c r="R110" s="25" t="s">
        <v>41</v>
      </c>
      <c r="S110" s="25">
        <v>0.01</v>
      </c>
      <c r="T110" s="25" t="s">
        <v>16</v>
      </c>
      <c r="U110" s="25">
        <v>26</v>
      </c>
      <c r="V110" s="25" t="s">
        <v>43</v>
      </c>
      <c r="W110" s="25" t="s">
        <v>44</v>
      </c>
      <c r="X110" s="25" t="s">
        <v>45</v>
      </c>
      <c r="Y110" s="25" t="s">
        <v>46</v>
      </c>
      <c r="Z110" s="25" t="s">
        <v>35</v>
      </c>
      <c r="AA110" s="25">
        <v>4</v>
      </c>
      <c r="AB110" s="25" t="s">
        <v>47</v>
      </c>
      <c r="AC110" s="25">
        <v>12</v>
      </c>
      <c r="AD110" s="25">
        <v>1</v>
      </c>
      <c r="AE110" s="25" t="s">
        <v>48</v>
      </c>
      <c r="AF110" s="25">
        <v>1356.07407407407</v>
      </c>
      <c r="AG110" s="25">
        <v>0.394883754333333</v>
      </c>
      <c r="AH110" s="25">
        <v>27</v>
      </c>
    </row>
    <row r="111" spans="1:34" ht="12.5" x14ac:dyDescent="0.25">
      <c r="A111" s="25">
        <v>5336602</v>
      </c>
      <c r="B111" s="25" t="s">
        <v>35</v>
      </c>
      <c r="C111" s="25" t="s">
        <v>31</v>
      </c>
      <c r="D111" s="25" t="s">
        <v>60</v>
      </c>
      <c r="E111" s="25" t="s">
        <v>32</v>
      </c>
      <c r="F111" s="25" t="s">
        <v>60</v>
      </c>
      <c r="G111" s="25" t="s">
        <v>295</v>
      </c>
      <c r="H111" s="25" t="s">
        <v>35</v>
      </c>
      <c r="I111" s="25" t="s">
        <v>36</v>
      </c>
      <c r="J111" s="25" t="s">
        <v>125</v>
      </c>
      <c r="K111" s="25" t="s">
        <v>62</v>
      </c>
      <c r="L111" s="25" t="s">
        <v>54</v>
      </c>
      <c r="M111" s="25" t="s">
        <v>38</v>
      </c>
      <c r="N111" s="25" t="e">
        <v>#N/A</v>
      </c>
      <c r="O111" s="25"/>
      <c r="P111" s="25"/>
      <c r="Q111" s="25" t="s">
        <v>105</v>
      </c>
      <c r="R111" s="25" t="s">
        <v>41</v>
      </c>
      <c r="S111" s="25">
        <v>0.02</v>
      </c>
      <c r="T111" s="25" t="s">
        <v>16</v>
      </c>
      <c r="U111" s="25">
        <v>21</v>
      </c>
      <c r="V111" s="25" t="s">
        <v>101</v>
      </c>
      <c r="W111" s="25" t="s">
        <v>78</v>
      </c>
      <c r="X111" s="25" t="s">
        <v>45</v>
      </c>
      <c r="Y111" s="25" t="s">
        <v>46</v>
      </c>
      <c r="Z111" s="25" t="s">
        <v>35</v>
      </c>
      <c r="AA111" s="25">
        <v>3</v>
      </c>
      <c r="AB111" s="25" t="s">
        <v>79</v>
      </c>
      <c r="AC111" s="25">
        <v>9</v>
      </c>
      <c r="AD111" s="25">
        <v>1</v>
      </c>
      <c r="AE111" s="25" t="s">
        <v>83</v>
      </c>
      <c r="AF111" s="25">
        <v>1765.1333333375001</v>
      </c>
      <c r="AG111" s="25">
        <v>0.65047372191666597</v>
      </c>
      <c r="AH111" s="25">
        <v>24</v>
      </c>
    </row>
    <row r="112" spans="1:34" ht="12.5" x14ac:dyDescent="0.25">
      <c r="A112" s="25">
        <v>5336722</v>
      </c>
      <c r="B112" s="25" t="s">
        <v>35</v>
      </c>
      <c r="C112" s="25" t="s">
        <v>31</v>
      </c>
      <c r="D112" s="25" t="s">
        <v>32</v>
      </c>
      <c r="E112" s="25" t="s">
        <v>32</v>
      </c>
      <c r="F112" s="25" t="s">
        <v>50</v>
      </c>
      <c r="G112" s="25" t="s">
        <v>296</v>
      </c>
      <c r="H112" s="25" t="s">
        <v>52</v>
      </c>
      <c r="I112" s="25" t="s">
        <v>98</v>
      </c>
      <c r="J112" s="25" t="s">
        <v>110</v>
      </c>
      <c r="K112" s="25"/>
      <c r="L112" s="25" t="s">
        <v>54</v>
      </c>
      <c r="M112" s="25" t="s">
        <v>38</v>
      </c>
      <c r="N112" s="25" t="s">
        <v>297</v>
      </c>
      <c r="O112" s="25" t="s">
        <v>123</v>
      </c>
      <c r="P112" s="25" t="s">
        <v>56</v>
      </c>
      <c r="Q112" s="25" t="s">
        <v>52</v>
      </c>
      <c r="R112" s="25" t="s">
        <v>41</v>
      </c>
      <c r="S112" s="25">
        <v>0</v>
      </c>
      <c r="T112" s="25" t="s">
        <v>42</v>
      </c>
      <c r="U112" s="25">
        <v>32</v>
      </c>
      <c r="V112" s="25" t="s">
        <v>43</v>
      </c>
      <c r="W112" s="25" t="s">
        <v>44</v>
      </c>
      <c r="X112" s="25" t="s">
        <v>45</v>
      </c>
      <c r="Y112" s="25" t="s">
        <v>46</v>
      </c>
      <c r="Z112" s="25" t="s">
        <v>35</v>
      </c>
      <c r="AA112" s="25">
        <v>5</v>
      </c>
      <c r="AB112" s="25" t="s">
        <v>58</v>
      </c>
      <c r="AC112" s="25">
        <v>11</v>
      </c>
      <c r="AD112" s="25">
        <v>1</v>
      </c>
      <c r="AE112" s="25" t="s">
        <v>83</v>
      </c>
      <c r="AF112" s="25">
        <v>2251.4023809523801</v>
      </c>
      <c r="AG112" s="25">
        <v>2.0666143865714202</v>
      </c>
      <c r="AH112" s="25">
        <v>42</v>
      </c>
    </row>
    <row r="113" spans="1:34" ht="12.5" x14ac:dyDescent="0.25">
      <c r="A113" s="25">
        <v>5337014</v>
      </c>
      <c r="B113" s="25" t="s">
        <v>35</v>
      </c>
      <c r="C113" s="25" t="s">
        <v>31</v>
      </c>
      <c r="D113" s="25" t="s">
        <v>33</v>
      </c>
      <c r="E113" s="25" t="s">
        <v>33</v>
      </c>
      <c r="F113" s="25" t="s">
        <v>32</v>
      </c>
      <c r="G113" s="25" t="s">
        <v>298</v>
      </c>
      <c r="H113" s="25" t="s">
        <v>52</v>
      </c>
      <c r="I113" s="25"/>
      <c r="J113" s="25"/>
      <c r="K113" s="25"/>
      <c r="L113" s="25" t="s">
        <v>54</v>
      </c>
      <c r="M113" s="25" t="s">
        <v>38</v>
      </c>
      <c r="N113" s="25" t="s">
        <v>299</v>
      </c>
      <c r="O113" s="25" t="s">
        <v>147</v>
      </c>
      <c r="P113" s="25"/>
      <c r="Q113" s="25" t="s">
        <v>52</v>
      </c>
      <c r="R113" s="25" t="s">
        <v>41</v>
      </c>
      <c r="S113" s="25">
        <v>0.15</v>
      </c>
      <c r="T113" s="25" t="s">
        <v>57</v>
      </c>
      <c r="U113" s="25">
        <v>28</v>
      </c>
      <c r="V113" s="25" t="s">
        <v>43</v>
      </c>
      <c r="W113" s="25" t="s">
        <v>96</v>
      </c>
      <c r="X113" s="25" t="s">
        <v>45</v>
      </c>
      <c r="Y113" s="25" t="s">
        <v>93</v>
      </c>
      <c r="Z113" s="25" t="s">
        <v>35</v>
      </c>
      <c r="AA113" s="25">
        <v>4</v>
      </c>
      <c r="AB113" s="25" t="s">
        <v>47</v>
      </c>
      <c r="AC113" s="25">
        <v>11</v>
      </c>
      <c r="AD113" s="25">
        <v>1</v>
      </c>
      <c r="AE113" s="25" t="s">
        <v>48</v>
      </c>
      <c r="AF113" s="25">
        <v>1572.20909090909</v>
      </c>
      <c r="AG113" s="25">
        <v>2.1159140090908999E-2</v>
      </c>
      <c r="AH113" s="25">
        <v>22</v>
      </c>
    </row>
    <row r="114" spans="1:34" ht="12.5" x14ac:dyDescent="0.25">
      <c r="A114" s="25">
        <v>5337115</v>
      </c>
      <c r="B114" s="25" t="s">
        <v>35</v>
      </c>
      <c r="C114" s="25" t="s">
        <v>49</v>
      </c>
      <c r="D114" s="25" t="s">
        <v>32</v>
      </c>
      <c r="E114" s="25" t="s">
        <v>32</v>
      </c>
      <c r="F114" s="25" t="s">
        <v>32</v>
      </c>
      <c r="G114" s="25">
        <v>1</v>
      </c>
      <c r="H114" s="25"/>
      <c r="I114" s="25"/>
      <c r="J114" s="25"/>
      <c r="K114" s="25"/>
      <c r="L114" s="25" t="s">
        <v>54</v>
      </c>
      <c r="M114" s="25" t="s">
        <v>38</v>
      </c>
      <c r="N114" s="25" t="s">
        <v>300</v>
      </c>
      <c r="O114" s="25" t="s">
        <v>147</v>
      </c>
      <c r="P114" s="25"/>
      <c r="Q114" s="25" t="s">
        <v>35</v>
      </c>
      <c r="R114" s="25" t="s">
        <v>41</v>
      </c>
      <c r="S114" s="25">
        <v>0</v>
      </c>
      <c r="T114" s="25" t="s">
        <v>57</v>
      </c>
      <c r="U114" s="25">
        <v>41</v>
      </c>
      <c r="V114" s="25" t="s">
        <v>43</v>
      </c>
      <c r="W114" s="25" t="s">
        <v>78</v>
      </c>
      <c r="X114" s="25" t="s">
        <v>45</v>
      </c>
      <c r="Y114" s="25" t="s">
        <v>46</v>
      </c>
      <c r="Z114" s="25" t="s">
        <v>35</v>
      </c>
      <c r="AA114" s="25">
        <v>5</v>
      </c>
      <c r="AB114" s="25" t="s">
        <v>144</v>
      </c>
      <c r="AC114" s="25">
        <v>5</v>
      </c>
      <c r="AD114" s="25">
        <v>1</v>
      </c>
      <c r="AE114" s="25" t="s">
        <v>83</v>
      </c>
      <c r="AF114" s="25">
        <v>1595.1166667</v>
      </c>
      <c r="AG114" s="25">
        <v>0</v>
      </c>
      <c r="AH114" s="25">
        <v>24</v>
      </c>
    </row>
    <row r="115" spans="1:34" ht="12.5" x14ac:dyDescent="0.25">
      <c r="A115" s="25">
        <v>5337166</v>
      </c>
      <c r="B115" s="25" t="s">
        <v>35</v>
      </c>
      <c r="C115" s="25" t="s">
        <v>49</v>
      </c>
      <c r="D115" s="25" t="s">
        <v>32</v>
      </c>
      <c r="E115" s="25" t="s">
        <v>32</v>
      </c>
      <c r="F115" s="25" t="s">
        <v>60</v>
      </c>
      <c r="G115" s="25" t="s">
        <v>301</v>
      </c>
      <c r="H115" s="25" t="s">
        <v>35</v>
      </c>
      <c r="I115" s="25" t="s">
        <v>36</v>
      </c>
      <c r="J115" s="25" t="s">
        <v>166</v>
      </c>
      <c r="K115" s="25" t="s">
        <v>53</v>
      </c>
      <c r="L115" s="25" t="s">
        <v>54</v>
      </c>
      <c r="M115" s="25" t="s">
        <v>38</v>
      </c>
      <c r="N115" s="25" t="s">
        <v>302</v>
      </c>
      <c r="O115" s="25" t="s">
        <v>40</v>
      </c>
      <c r="P115" s="25"/>
      <c r="Q115" s="25" t="s">
        <v>35</v>
      </c>
      <c r="R115" s="25" t="s">
        <v>41</v>
      </c>
      <c r="S115" s="25">
        <v>0.17</v>
      </c>
      <c r="T115" s="25" t="s">
        <v>57</v>
      </c>
      <c r="U115" s="25">
        <v>22</v>
      </c>
      <c r="V115" s="25" t="s">
        <v>43</v>
      </c>
      <c r="W115" s="25" t="s">
        <v>78</v>
      </c>
      <c r="X115" s="25" t="s">
        <v>45</v>
      </c>
      <c r="Y115" s="25" t="s">
        <v>46</v>
      </c>
      <c r="Z115" s="25" t="s">
        <v>35</v>
      </c>
      <c r="AA115" s="25">
        <v>3</v>
      </c>
      <c r="AB115" s="25" t="s">
        <v>79</v>
      </c>
      <c r="AC115" s="25">
        <v>9</v>
      </c>
      <c r="AD115" s="25">
        <v>1</v>
      </c>
      <c r="AE115" s="25" t="s">
        <v>48</v>
      </c>
      <c r="AF115" s="25">
        <v>2511.0909090908999</v>
      </c>
      <c r="AG115" s="25">
        <v>7.4186407818181796E-2</v>
      </c>
      <c r="AH115" s="25">
        <v>22</v>
      </c>
    </row>
    <row r="116" spans="1:34" ht="12.5" x14ac:dyDescent="0.25">
      <c r="A116" s="25">
        <v>5337282</v>
      </c>
      <c r="B116" s="25" t="s">
        <v>35</v>
      </c>
      <c r="C116" s="25" t="s">
        <v>31</v>
      </c>
      <c r="D116" s="25" t="s">
        <v>32</v>
      </c>
      <c r="E116" s="25" t="s">
        <v>32</v>
      </c>
      <c r="F116" s="25" t="s">
        <v>60</v>
      </c>
      <c r="G116" s="25" t="s">
        <v>303</v>
      </c>
      <c r="H116" s="25" t="s">
        <v>52</v>
      </c>
      <c r="I116" s="25" t="s">
        <v>36</v>
      </c>
      <c r="J116" s="25" t="s">
        <v>125</v>
      </c>
      <c r="K116" s="25"/>
      <c r="L116" s="25" t="s">
        <v>54</v>
      </c>
      <c r="M116" s="25" t="s">
        <v>38</v>
      </c>
      <c r="N116" s="25" t="s">
        <v>304</v>
      </c>
      <c r="O116" s="25" t="s">
        <v>40</v>
      </c>
      <c r="P116" s="25"/>
      <c r="Q116" s="25" t="s">
        <v>52</v>
      </c>
      <c r="R116" s="25" t="s">
        <v>41</v>
      </c>
      <c r="S116" s="25">
        <v>0.81</v>
      </c>
      <c r="T116" s="25" t="s">
        <v>16</v>
      </c>
      <c r="U116" s="25">
        <v>42</v>
      </c>
      <c r="V116" s="25" t="s">
        <v>43</v>
      </c>
      <c r="W116" s="25" t="s">
        <v>44</v>
      </c>
      <c r="X116" s="25" t="s">
        <v>45</v>
      </c>
      <c r="Y116" s="25" t="s">
        <v>93</v>
      </c>
      <c r="Z116" s="25" t="s">
        <v>35</v>
      </c>
      <c r="AA116" s="25">
        <v>4</v>
      </c>
      <c r="AB116" s="25" t="s">
        <v>79</v>
      </c>
      <c r="AC116" s="25">
        <v>10</v>
      </c>
      <c r="AD116" s="25">
        <v>1</v>
      </c>
      <c r="AE116" s="25" t="s">
        <v>83</v>
      </c>
      <c r="AF116" s="25">
        <v>2597.8269230769201</v>
      </c>
      <c r="AG116" s="25">
        <v>0.34514262107692301</v>
      </c>
      <c r="AH116" s="25">
        <v>26</v>
      </c>
    </row>
    <row r="117" spans="1:34" ht="12.5" x14ac:dyDescent="0.25">
      <c r="A117" s="25">
        <v>5337460</v>
      </c>
      <c r="B117" s="25" t="s">
        <v>52</v>
      </c>
      <c r="C117" s="25" t="s">
        <v>59</v>
      </c>
      <c r="D117" s="25" t="s">
        <v>60</v>
      </c>
      <c r="E117" s="25" t="s">
        <v>32</v>
      </c>
      <c r="F117" s="25" t="s">
        <v>50</v>
      </c>
      <c r="G117" s="25" t="s">
        <v>305</v>
      </c>
      <c r="H117" s="25" t="s">
        <v>52</v>
      </c>
      <c r="I117" s="25" t="s">
        <v>36</v>
      </c>
      <c r="J117" s="25" t="s">
        <v>166</v>
      </c>
      <c r="K117" s="25" t="s">
        <v>53</v>
      </c>
      <c r="L117" s="25" t="s">
        <v>54</v>
      </c>
      <c r="M117" s="25" t="s">
        <v>75</v>
      </c>
      <c r="N117" s="25" t="s">
        <v>306</v>
      </c>
      <c r="O117" s="25" t="s">
        <v>232</v>
      </c>
      <c r="P117" s="25"/>
      <c r="Q117" s="25" t="s">
        <v>52</v>
      </c>
      <c r="R117" s="25" t="s">
        <v>41</v>
      </c>
      <c r="S117" s="25">
        <v>0.74</v>
      </c>
      <c r="T117" s="25" t="s">
        <v>16</v>
      </c>
      <c r="U117" s="25">
        <v>31</v>
      </c>
      <c r="V117" s="25" t="s">
        <v>43</v>
      </c>
      <c r="W117" s="25" t="s">
        <v>44</v>
      </c>
      <c r="X117" s="25" t="s">
        <v>233</v>
      </c>
      <c r="Y117" s="25" t="s">
        <v>307</v>
      </c>
      <c r="Z117" s="25" t="s">
        <v>52</v>
      </c>
      <c r="AA117" s="25">
        <v>0</v>
      </c>
      <c r="AB117" s="25" t="s">
        <v>234</v>
      </c>
      <c r="AC117" s="25" t="s">
        <v>235</v>
      </c>
      <c r="AD117" s="25">
        <v>1</v>
      </c>
      <c r="AE117" s="25" t="s">
        <v>83</v>
      </c>
      <c r="AF117" s="25">
        <v>1523.16</v>
      </c>
      <c r="AG117" s="25">
        <v>0.76893093960000003</v>
      </c>
      <c r="AH117" s="25">
        <v>30</v>
      </c>
    </row>
    <row r="118" spans="1:34" ht="12.5" x14ac:dyDescent="0.25">
      <c r="A118" s="25">
        <v>5337506</v>
      </c>
      <c r="B118" s="25" t="s">
        <v>35</v>
      </c>
      <c r="C118" s="25" t="s">
        <v>59</v>
      </c>
      <c r="D118" s="25" t="s">
        <v>60</v>
      </c>
      <c r="E118" s="25" t="s">
        <v>32</v>
      </c>
      <c r="F118" s="25" t="s">
        <v>32</v>
      </c>
      <c r="G118" s="25" t="s">
        <v>308</v>
      </c>
      <c r="H118" s="25" t="s">
        <v>35</v>
      </c>
      <c r="I118" s="25" t="s">
        <v>36</v>
      </c>
      <c r="J118" s="25" t="s">
        <v>154</v>
      </c>
      <c r="K118" s="25"/>
      <c r="L118" s="25" t="s">
        <v>54</v>
      </c>
      <c r="M118" s="25" t="s">
        <v>38</v>
      </c>
      <c r="N118" s="25" t="s">
        <v>309</v>
      </c>
      <c r="O118" s="25" t="s">
        <v>40</v>
      </c>
      <c r="P118" s="25"/>
      <c r="Q118" s="25" t="s">
        <v>35</v>
      </c>
      <c r="R118" s="25" t="s">
        <v>41</v>
      </c>
      <c r="S118" s="25">
        <v>0.31</v>
      </c>
      <c r="T118" s="25" t="s">
        <v>57</v>
      </c>
      <c r="U118" s="25">
        <v>26</v>
      </c>
      <c r="V118" s="25" t="s">
        <v>43</v>
      </c>
      <c r="W118" s="25" t="s">
        <v>78</v>
      </c>
      <c r="X118" s="25" t="s">
        <v>45</v>
      </c>
      <c r="Y118" s="25" t="s">
        <v>93</v>
      </c>
      <c r="Z118" s="25" t="s">
        <v>35</v>
      </c>
      <c r="AA118" s="25">
        <v>2</v>
      </c>
      <c r="AB118" s="25" t="s">
        <v>144</v>
      </c>
      <c r="AC118" s="25">
        <v>9</v>
      </c>
      <c r="AD118" s="25">
        <v>1</v>
      </c>
      <c r="AE118" s="25" t="s">
        <v>48</v>
      </c>
      <c r="AF118" s="25">
        <v>4033.4121212121199</v>
      </c>
      <c r="AG118" s="25">
        <v>1.2833363968484801</v>
      </c>
      <c r="AH118" s="25">
        <v>33</v>
      </c>
    </row>
    <row r="119" spans="1:34" ht="12.5" x14ac:dyDescent="0.25">
      <c r="A119" s="25">
        <v>5337579</v>
      </c>
      <c r="B119" s="25" t="s">
        <v>35</v>
      </c>
      <c r="C119" s="25" t="s">
        <v>59</v>
      </c>
      <c r="D119" s="25" t="s">
        <v>32</v>
      </c>
      <c r="E119" s="25" t="s">
        <v>32</v>
      </c>
      <c r="F119" s="25" t="s">
        <v>60</v>
      </c>
      <c r="G119" s="25" t="s">
        <v>310</v>
      </c>
      <c r="H119" s="25" t="s">
        <v>35</v>
      </c>
      <c r="I119" s="25"/>
      <c r="J119" s="25"/>
      <c r="K119" s="25"/>
      <c r="L119" s="25" t="s">
        <v>37</v>
      </c>
      <c r="M119" s="25" t="s">
        <v>38</v>
      </c>
      <c r="N119" s="25" t="s">
        <v>311</v>
      </c>
      <c r="O119" s="25" t="s">
        <v>123</v>
      </c>
      <c r="P119" s="25" t="s">
        <v>70</v>
      </c>
      <c r="Q119" s="25" t="s">
        <v>35</v>
      </c>
      <c r="R119" s="25" t="s">
        <v>41</v>
      </c>
      <c r="S119" s="25">
        <v>0.56000000000000005</v>
      </c>
      <c r="T119" s="25" t="s">
        <v>42</v>
      </c>
      <c r="U119" s="25">
        <v>31</v>
      </c>
      <c r="V119" s="25" t="s">
        <v>43</v>
      </c>
      <c r="W119" s="25" t="s">
        <v>102</v>
      </c>
      <c r="X119" s="25" t="s">
        <v>190</v>
      </c>
      <c r="Y119" s="25" t="s">
        <v>93</v>
      </c>
      <c r="Z119" s="25" t="s">
        <v>35</v>
      </c>
      <c r="AA119" s="25">
        <v>3</v>
      </c>
      <c r="AB119" s="25" t="s">
        <v>47</v>
      </c>
      <c r="AC119" s="25">
        <v>7</v>
      </c>
      <c r="AD119" s="25">
        <v>1</v>
      </c>
      <c r="AE119" s="25" t="s">
        <v>48</v>
      </c>
      <c r="AF119" s="25">
        <v>1674.6344827586199</v>
      </c>
      <c r="AG119" s="25">
        <v>0.73723361958620603</v>
      </c>
      <c r="AH119" s="25">
        <v>29</v>
      </c>
    </row>
    <row r="120" spans="1:34" ht="12.5" x14ac:dyDescent="0.25">
      <c r="A120" s="25">
        <v>5338152</v>
      </c>
      <c r="B120" s="25" t="s">
        <v>35</v>
      </c>
      <c r="C120" s="25" t="s">
        <v>49</v>
      </c>
      <c r="D120" s="25" t="s">
        <v>32</v>
      </c>
      <c r="E120" s="25" t="s">
        <v>32</v>
      </c>
      <c r="F120" s="25" t="s">
        <v>60</v>
      </c>
      <c r="G120" s="25" t="s">
        <v>210</v>
      </c>
      <c r="H120" s="25" t="s">
        <v>35</v>
      </c>
      <c r="I120" s="25"/>
      <c r="J120" s="25"/>
      <c r="K120" s="25"/>
      <c r="L120" s="25" t="s">
        <v>54</v>
      </c>
      <c r="M120" s="25" t="s">
        <v>38</v>
      </c>
      <c r="N120" s="25" t="s">
        <v>312</v>
      </c>
      <c r="O120" s="25" t="s">
        <v>123</v>
      </c>
      <c r="P120" s="25"/>
      <c r="Q120" s="25" t="s">
        <v>52</v>
      </c>
      <c r="R120" s="25" t="s">
        <v>41</v>
      </c>
      <c r="S120" s="25">
        <v>0.37</v>
      </c>
      <c r="T120" s="25" t="s">
        <v>57</v>
      </c>
      <c r="U120" s="25">
        <v>33</v>
      </c>
      <c r="V120" s="25" t="s">
        <v>43</v>
      </c>
      <c r="W120" s="25" t="s">
        <v>44</v>
      </c>
      <c r="X120" s="25" t="s">
        <v>45</v>
      </c>
      <c r="Y120" s="25" t="s">
        <v>93</v>
      </c>
      <c r="Z120" s="25" t="s">
        <v>35</v>
      </c>
      <c r="AA120" s="25">
        <v>5</v>
      </c>
      <c r="AB120" s="25" t="s">
        <v>47</v>
      </c>
      <c r="AC120" s="25">
        <v>12</v>
      </c>
      <c r="AD120" s="25">
        <v>1</v>
      </c>
      <c r="AE120" s="25" t="s">
        <v>48</v>
      </c>
      <c r="AF120" s="25">
        <v>1843.18518518518</v>
      </c>
      <c r="AG120" s="25">
        <v>0.61060441644444396</v>
      </c>
      <c r="AH120" s="25">
        <v>27</v>
      </c>
    </row>
    <row r="121" spans="1:34" ht="12.5" x14ac:dyDescent="0.25">
      <c r="A121" s="25">
        <v>5338550</v>
      </c>
      <c r="B121" s="25" t="s">
        <v>52</v>
      </c>
      <c r="C121" s="25" t="s">
        <v>31</v>
      </c>
      <c r="D121" s="25" t="s">
        <v>50</v>
      </c>
      <c r="E121" s="25" t="s">
        <v>32</v>
      </c>
      <c r="F121" s="25" t="s">
        <v>60</v>
      </c>
      <c r="G121" s="25" t="s">
        <v>313</v>
      </c>
      <c r="H121" s="25" t="s">
        <v>52</v>
      </c>
      <c r="I121" s="25" t="s">
        <v>36</v>
      </c>
      <c r="J121" s="25" t="s">
        <v>125</v>
      </c>
      <c r="K121" s="25" t="s">
        <v>62</v>
      </c>
      <c r="L121" s="25" t="s">
        <v>54</v>
      </c>
      <c r="M121" s="25" t="s">
        <v>38</v>
      </c>
      <c r="N121" s="25" t="s">
        <v>314</v>
      </c>
      <c r="O121" s="25" t="s">
        <v>123</v>
      </c>
      <c r="P121" s="25" t="s">
        <v>70</v>
      </c>
      <c r="Q121" s="25" t="s">
        <v>52</v>
      </c>
      <c r="R121" s="25" t="s">
        <v>41</v>
      </c>
      <c r="S121" s="25">
        <v>0.13</v>
      </c>
      <c r="T121" s="25" t="s">
        <v>57</v>
      </c>
      <c r="U121" s="25">
        <v>26</v>
      </c>
      <c r="V121" s="25" t="s">
        <v>43</v>
      </c>
      <c r="W121" s="25" t="s">
        <v>78</v>
      </c>
      <c r="X121" s="25" t="s">
        <v>233</v>
      </c>
      <c r="Y121" s="25" t="s">
        <v>93</v>
      </c>
      <c r="Z121" s="25" t="s">
        <v>52</v>
      </c>
      <c r="AA121" s="25">
        <v>0</v>
      </c>
      <c r="AB121" s="25" t="s">
        <v>234</v>
      </c>
      <c r="AC121" s="25" t="s">
        <v>235</v>
      </c>
      <c r="AD121" s="25">
        <v>1</v>
      </c>
      <c r="AE121" s="25" t="s">
        <v>48</v>
      </c>
      <c r="AF121" s="25">
        <v>1472.95</v>
      </c>
      <c r="AG121" s="25">
        <v>1.6486319244000001</v>
      </c>
      <c r="AH121" s="25">
        <v>40</v>
      </c>
    </row>
    <row r="122" spans="1:34" ht="12.5" x14ac:dyDescent="0.25">
      <c r="A122" s="25">
        <v>5338565</v>
      </c>
      <c r="B122" s="25" t="s">
        <v>35</v>
      </c>
      <c r="C122" s="25" t="s">
        <v>65</v>
      </c>
      <c r="D122" s="25" t="s">
        <v>32</v>
      </c>
      <c r="E122" s="25" t="s">
        <v>33</v>
      </c>
      <c r="F122" s="25" t="s">
        <v>32</v>
      </c>
      <c r="G122" s="25" t="s">
        <v>315</v>
      </c>
      <c r="H122" s="25" t="s">
        <v>52</v>
      </c>
      <c r="I122" s="25" t="s">
        <v>36</v>
      </c>
      <c r="J122" s="25" t="s">
        <v>81</v>
      </c>
      <c r="K122" s="25"/>
      <c r="L122" s="25" t="s">
        <v>54</v>
      </c>
      <c r="M122" s="25" t="s">
        <v>38</v>
      </c>
      <c r="N122" s="25" t="s">
        <v>316</v>
      </c>
      <c r="O122" s="25" t="s">
        <v>123</v>
      </c>
      <c r="P122" s="25" t="s">
        <v>56</v>
      </c>
      <c r="Q122" s="25" t="s">
        <v>52</v>
      </c>
      <c r="R122" s="25" t="s">
        <v>41</v>
      </c>
      <c r="S122" s="25">
        <v>0</v>
      </c>
      <c r="T122" s="25" t="s">
        <v>57</v>
      </c>
      <c r="U122" s="25">
        <v>29</v>
      </c>
      <c r="V122" s="25" t="s">
        <v>43</v>
      </c>
      <c r="W122" s="25" t="s">
        <v>78</v>
      </c>
      <c r="X122" s="25" t="s">
        <v>45</v>
      </c>
      <c r="Y122" s="25" t="s">
        <v>93</v>
      </c>
      <c r="Z122" s="25" t="s">
        <v>35</v>
      </c>
      <c r="AA122" s="25">
        <v>3</v>
      </c>
      <c r="AB122" s="25" t="s">
        <v>79</v>
      </c>
      <c r="AC122" s="25">
        <v>9</v>
      </c>
      <c r="AD122" s="25">
        <v>1</v>
      </c>
      <c r="AE122" s="25" t="s">
        <v>48</v>
      </c>
      <c r="AF122" s="25">
        <v>2828.3636363636301</v>
      </c>
      <c r="AG122" s="25">
        <v>1.3186879085151499</v>
      </c>
      <c r="AH122" s="25">
        <v>33</v>
      </c>
    </row>
    <row r="123" spans="1:34" ht="12.5" x14ac:dyDescent="0.25">
      <c r="A123" s="25">
        <v>5338600</v>
      </c>
      <c r="B123" s="25" t="s">
        <v>52</v>
      </c>
      <c r="C123" s="25" t="s">
        <v>59</v>
      </c>
      <c r="D123" s="25" t="s">
        <v>50</v>
      </c>
      <c r="E123" s="25" t="s">
        <v>32</v>
      </c>
      <c r="F123" s="25" t="s">
        <v>60</v>
      </c>
      <c r="G123" s="25" t="s">
        <v>317</v>
      </c>
      <c r="H123" s="25" t="s">
        <v>52</v>
      </c>
      <c r="I123" s="25" t="s">
        <v>36</v>
      </c>
      <c r="J123" s="25" t="s">
        <v>166</v>
      </c>
      <c r="K123" s="25" t="s">
        <v>53</v>
      </c>
      <c r="L123" s="25" t="s">
        <v>54</v>
      </c>
      <c r="M123" s="25" t="s">
        <v>38</v>
      </c>
      <c r="N123" s="25" t="s">
        <v>318</v>
      </c>
      <c r="O123" s="25" t="s">
        <v>123</v>
      </c>
      <c r="P123" s="25" t="s">
        <v>70</v>
      </c>
      <c r="Q123" s="25" t="s">
        <v>52</v>
      </c>
      <c r="R123" s="25" t="s">
        <v>41</v>
      </c>
      <c r="S123" s="25">
        <v>0</v>
      </c>
      <c r="T123" s="25" t="s">
        <v>42</v>
      </c>
      <c r="U123" s="25">
        <v>23</v>
      </c>
      <c r="V123" s="25" t="s">
        <v>101</v>
      </c>
      <c r="W123" s="25" t="s">
        <v>78</v>
      </c>
      <c r="X123" s="25" t="s">
        <v>233</v>
      </c>
      <c r="Y123" s="25" t="s">
        <v>93</v>
      </c>
      <c r="Z123" s="25" t="s">
        <v>52</v>
      </c>
      <c r="AA123" s="25">
        <v>0</v>
      </c>
      <c r="AB123" s="25" t="s">
        <v>234</v>
      </c>
      <c r="AC123" s="25" t="s">
        <v>235</v>
      </c>
      <c r="AD123" s="25">
        <v>1</v>
      </c>
      <c r="AE123" s="25" t="s">
        <v>48</v>
      </c>
      <c r="AF123" s="25">
        <v>2008.0606060606001</v>
      </c>
      <c r="AG123" s="25">
        <v>1.1633483249696901</v>
      </c>
      <c r="AH123" s="25">
        <v>33</v>
      </c>
    </row>
    <row r="124" spans="1:34" ht="12.5" x14ac:dyDescent="0.25">
      <c r="A124" s="25">
        <v>5338811</v>
      </c>
      <c r="B124" s="25" t="s">
        <v>35</v>
      </c>
      <c r="C124" s="25" t="s">
        <v>59</v>
      </c>
      <c r="D124" s="25" t="s">
        <v>60</v>
      </c>
      <c r="E124" s="25" t="s">
        <v>32</v>
      </c>
      <c r="F124" s="25" t="s">
        <v>60</v>
      </c>
      <c r="G124" s="25" t="s">
        <v>210</v>
      </c>
      <c r="H124" s="25" t="s">
        <v>35</v>
      </c>
      <c r="I124" s="25"/>
      <c r="J124" s="25"/>
      <c r="K124" s="25"/>
      <c r="L124" s="25" t="s">
        <v>54</v>
      </c>
      <c r="M124" s="25" t="s">
        <v>38</v>
      </c>
      <c r="N124" s="25" t="s">
        <v>319</v>
      </c>
      <c r="O124" s="25" t="s">
        <v>123</v>
      </c>
      <c r="P124" s="25"/>
      <c r="Q124" s="25" t="s">
        <v>35</v>
      </c>
      <c r="R124" s="25" t="s">
        <v>41</v>
      </c>
      <c r="S124" s="25">
        <v>0</v>
      </c>
      <c r="T124" s="25" t="s">
        <v>57</v>
      </c>
      <c r="U124" s="25">
        <v>33</v>
      </c>
      <c r="V124" s="25" t="s">
        <v>43</v>
      </c>
      <c r="W124" s="25" t="s">
        <v>44</v>
      </c>
      <c r="X124" s="25" t="s">
        <v>45</v>
      </c>
      <c r="Y124" s="25" t="s">
        <v>46</v>
      </c>
      <c r="Z124" s="25" t="s">
        <v>35</v>
      </c>
      <c r="AA124" s="25">
        <v>3</v>
      </c>
      <c r="AB124" s="25" t="s">
        <v>144</v>
      </c>
      <c r="AC124" s="25">
        <v>9</v>
      </c>
      <c r="AD124" s="25">
        <v>1</v>
      </c>
      <c r="AE124" s="25" t="s">
        <v>48</v>
      </c>
      <c r="AF124" s="25">
        <v>1587.58064516129</v>
      </c>
      <c r="AG124" s="25">
        <v>1.03160934545161</v>
      </c>
      <c r="AH124" s="25">
        <v>31</v>
      </c>
    </row>
    <row r="125" spans="1:34" ht="12.5" x14ac:dyDescent="0.25">
      <c r="A125" s="25">
        <v>5338948</v>
      </c>
      <c r="B125" s="25" t="s">
        <v>35</v>
      </c>
      <c r="C125" s="25" t="s">
        <v>59</v>
      </c>
      <c r="D125" s="25" t="s">
        <v>32</v>
      </c>
      <c r="E125" s="25" t="s">
        <v>32</v>
      </c>
      <c r="F125" s="25" t="s">
        <v>60</v>
      </c>
      <c r="G125" s="25" t="s">
        <v>320</v>
      </c>
      <c r="H125" s="25" t="s">
        <v>35</v>
      </c>
      <c r="I125" s="25" t="s">
        <v>36</v>
      </c>
      <c r="J125" s="25" t="s">
        <v>81</v>
      </c>
      <c r="K125" s="25"/>
      <c r="L125" s="25" t="s">
        <v>37</v>
      </c>
      <c r="M125" s="25" t="s">
        <v>38</v>
      </c>
      <c r="N125" s="25" t="s">
        <v>321</v>
      </c>
      <c r="O125" s="25"/>
      <c r="P125" s="25"/>
      <c r="Q125" s="25" t="s">
        <v>35</v>
      </c>
      <c r="R125" s="25" t="s">
        <v>41</v>
      </c>
      <c r="S125" s="25">
        <v>0.54</v>
      </c>
      <c r="T125" s="25" t="s">
        <v>57</v>
      </c>
      <c r="U125" s="25">
        <v>25</v>
      </c>
      <c r="V125" s="25" t="s">
        <v>43</v>
      </c>
      <c r="W125" s="25" t="s">
        <v>78</v>
      </c>
      <c r="X125" s="25" t="s">
        <v>45</v>
      </c>
      <c r="Y125" s="25" t="s">
        <v>46</v>
      </c>
      <c r="Z125" s="25" t="s">
        <v>35</v>
      </c>
      <c r="AA125" s="25">
        <v>4</v>
      </c>
      <c r="AB125" s="25" t="s">
        <v>47</v>
      </c>
      <c r="AC125" s="25">
        <v>9</v>
      </c>
      <c r="AD125" s="25">
        <v>1</v>
      </c>
      <c r="AE125" s="25" t="s">
        <v>48</v>
      </c>
      <c r="AF125" s="25">
        <v>1553.7027027027</v>
      </c>
      <c r="AG125" s="25">
        <v>1.4846720598918901</v>
      </c>
      <c r="AH125" s="25">
        <v>37</v>
      </c>
    </row>
    <row r="126" spans="1:34" ht="12.5" x14ac:dyDescent="0.25">
      <c r="A126" s="25">
        <v>5339069</v>
      </c>
      <c r="B126" s="25" t="s">
        <v>35</v>
      </c>
      <c r="C126" s="25" t="s">
        <v>65</v>
      </c>
      <c r="D126" s="25" t="s">
        <v>32</v>
      </c>
      <c r="E126" s="25" t="s">
        <v>32</v>
      </c>
      <c r="F126" s="25" t="s">
        <v>60</v>
      </c>
      <c r="G126" s="25" t="s">
        <v>322</v>
      </c>
      <c r="H126" s="25" t="s">
        <v>52</v>
      </c>
      <c r="I126" s="25" t="s">
        <v>36</v>
      </c>
      <c r="J126" s="25" t="s">
        <v>81</v>
      </c>
      <c r="K126" s="25"/>
      <c r="L126" s="25" t="s">
        <v>54</v>
      </c>
      <c r="M126" s="25" t="s">
        <v>38</v>
      </c>
      <c r="N126" s="25" t="s">
        <v>323</v>
      </c>
      <c r="O126" s="25" t="s">
        <v>40</v>
      </c>
      <c r="P126" s="25"/>
      <c r="Q126" s="25" t="s">
        <v>52</v>
      </c>
      <c r="R126" s="25" t="s">
        <v>41</v>
      </c>
      <c r="S126" s="25">
        <v>0</v>
      </c>
      <c r="T126" s="25" t="s">
        <v>57</v>
      </c>
      <c r="U126" s="25">
        <v>26</v>
      </c>
      <c r="V126" s="25" t="s">
        <v>43</v>
      </c>
      <c r="W126" s="25" t="s">
        <v>44</v>
      </c>
      <c r="X126" s="25" t="s">
        <v>45</v>
      </c>
      <c r="Y126" s="25" t="s">
        <v>46</v>
      </c>
      <c r="Z126" s="25" t="s">
        <v>35</v>
      </c>
      <c r="AA126" s="25">
        <v>4</v>
      </c>
      <c r="AB126" s="25" t="s">
        <v>79</v>
      </c>
      <c r="AC126" s="25">
        <v>9</v>
      </c>
      <c r="AD126" s="25">
        <v>1</v>
      </c>
      <c r="AE126" s="25" t="s">
        <v>83</v>
      </c>
      <c r="AF126" s="25">
        <v>2538.86666666666</v>
      </c>
      <c r="AG126" s="25">
        <v>0.96446222762962897</v>
      </c>
      <c r="AH126" s="25">
        <v>27</v>
      </c>
    </row>
    <row r="127" spans="1:34" ht="12.5" x14ac:dyDescent="0.25">
      <c r="A127" s="25">
        <v>5339069</v>
      </c>
      <c r="B127" s="25" t="s">
        <v>35</v>
      </c>
      <c r="C127" s="25" t="s">
        <v>65</v>
      </c>
      <c r="D127" s="25" t="s">
        <v>32</v>
      </c>
      <c r="E127" s="25" t="s">
        <v>32</v>
      </c>
      <c r="F127" s="25" t="s">
        <v>60</v>
      </c>
      <c r="G127" s="25"/>
      <c r="H127" s="26"/>
      <c r="I127" s="26"/>
      <c r="J127" s="25"/>
      <c r="K127" s="25"/>
      <c r="L127" s="25" t="s">
        <v>54</v>
      </c>
      <c r="M127" s="25" t="s">
        <v>38</v>
      </c>
      <c r="N127" s="25" t="s">
        <v>324</v>
      </c>
      <c r="O127" s="25" t="s">
        <v>123</v>
      </c>
      <c r="P127" s="25" t="s">
        <v>56</v>
      </c>
      <c r="Q127" s="25" t="s">
        <v>52</v>
      </c>
      <c r="R127" s="25" t="s">
        <v>41</v>
      </c>
      <c r="S127" s="25">
        <v>0</v>
      </c>
      <c r="T127" s="25" t="s">
        <v>57</v>
      </c>
      <c r="U127" s="25">
        <v>26</v>
      </c>
      <c r="V127" s="25" t="s">
        <v>43</v>
      </c>
      <c r="W127" s="25" t="s">
        <v>44</v>
      </c>
      <c r="X127" s="25" t="s">
        <v>45</v>
      </c>
      <c r="Y127" s="25" t="s">
        <v>46</v>
      </c>
      <c r="Z127" s="25" t="s">
        <v>35</v>
      </c>
      <c r="AA127" s="25">
        <v>4</v>
      </c>
      <c r="AB127" s="25" t="s">
        <v>79</v>
      </c>
      <c r="AC127" s="25">
        <v>9</v>
      </c>
      <c r="AD127" s="25">
        <v>1</v>
      </c>
      <c r="AE127" s="25" t="s">
        <v>83</v>
      </c>
      <c r="AF127" s="25">
        <v>2538.86666666666</v>
      </c>
      <c r="AG127" s="25">
        <v>0.96446222762962897</v>
      </c>
      <c r="AH127" s="25">
        <v>27</v>
      </c>
    </row>
    <row r="128" spans="1:34" ht="12.5" x14ac:dyDescent="0.25">
      <c r="A128" s="25">
        <v>5339584</v>
      </c>
      <c r="B128" s="25" t="s">
        <v>52</v>
      </c>
      <c r="C128" s="25" t="s">
        <v>59</v>
      </c>
      <c r="D128" s="25" t="s">
        <v>50</v>
      </c>
      <c r="E128" s="25" t="s">
        <v>32</v>
      </c>
      <c r="F128" s="25" t="s">
        <v>60</v>
      </c>
      <c r="G128" s="25" t="s">
        <v>325</v>
      </c>
      <c r="H128" s="25" t="s">
        <v>52</v>
      </c>
      <c r="I128" s="25" t="s">
        <v>36</v>
      </c>
      <c r="J128" s="25" t="s">
        <v>81</v>
      </c>
      <c r="K128" s="25"/>
      <c r="L128" s="25" t="s">
        <v>54</v>
      </c>
      <c r="M128" s="25" t="s">
        <v>38</v>
      </c>
      <c r="N128" s="25" t="s">
        <v>326</v>
      </c>
      <c r="O128" s="25" t="s">
        <v>81</v>
      </c>
      <c r="P128" s="25"/>
      <c r="Q128" s="25" t="s">
        <v>52</v>
      </c>
      <c r="R128" s="25" t="s">
        <v>41</v>
      </c>
      <c r="S128" s="25">
        <v>7.0000000000000007E-2</v>
      </c>
      <c r="T128" s="25" t="s">
        <v>57</v>
      </c>
      <c r="U128" s="25">
        <v>28</v>
      </c>
      <c r="V128" s="25" t="s">
        <v>43</v>
      </c>
      <c r="W128" s="25" t="s">
        <v>44</v>
      </c>
      <c r="X128" s="25" t="s">
        <v>233</v>
      </c>
      <c r="Y128" s="25" t="s">
        <v>327</v>
      </c>
      <c r="Z128" s="25" t="s">
        <v>52</v>
      </c>
      <c r="AA128" s="25">
        <v>0</v>
      </c>
      <c r="AB128" s="25" t="s">
        <v>144</v>
      </c>
      <c r="AC128" s="25" t="s">
        <v>235</v>
      </c>
      <c r="AD128" s="25">
        <v>1</v>
      </c>
      <c r="AE128" s="25" t="s">
        <v>48</v>
      </c>
      <c r="AF128" s="25">
        <v>1539.7035714214201</v>
      </c>
      <c r="AG128" s="25">
        <v>0.46190409021428502</v>
      </c>
      <c r="AH128" s="25">
        <v>28</v>
      </c>
    </row>
    <row r="129" spans="1:34" ht="14" x14ac:dyDescent="0.3">
      <c r="A129" s="25">
        <v>5339892</v>
      </c>
      <c r="B129" s="25" t="s">
        <v>35</v>
      </c>
      <c r="C129" s="25" t="s">
        <v>65</v>
      </c>
      <c r="D129" s="25" t="s">
        <v>60</v>
      </c>
      <c r="E129" s="25" t="s">
        <v>32</v>
      </c>
      <c r="F129" s="25" t="s">
        <v>60</v>
      </c>
      <c r="G129" s="27" t="s">
        <v>830</v>
      </c>
      <c r="H129" s="28" t="s">
        <v>35</v>
      </c>
      <c r="I129" s="28" t="s">
        <v>36</v>
      </c>
      <c r="J129" s="28" t="s">
        <v>166</v>
      </c>
      <c r="K129" s="28" t="s">
        <v>53</v>
      </c>
      <c r="L129" s="25" t="s">
        <v>54</v>
      </c>
      <c r="M129" s="25" t="s">
        <v>38</v>
      </c>
      <c r="N129" s="25" t="s">
        <v>328</v>
      </c>
      <c r="O129" s="25" t="s">
        <v>123</v>
      </c>
      <c r="P129" s="25" t="s">
        <v>70</v>
      </c>
      <c r="Q129" s="25" t="s">
        <v>35</v>
      </c>
      <c r="R129" s="25" t="s">
        <v>41</v>
      </c>
      <c r="S129" s="25">
        <v>0.75</v>
      </c>
      <c r="T129" s="25" t="s">
        <v>16</v>
      </c>
      <c r="U129" s="25">
        <v>28</v>
      </c>
      <c r="V129" s="25" t="s">
        <v>43</v>
      </c>
      <c r="W129" s="25" t="s">
        <v>78</v>
      </c>
      <c r="X129" s="25" t="s">
        <v>329</v>
      </c>
      <c r="Y129" s="25" t="s">
        <v>330</v>
      </c>
      <c r="Z129" s="25" t="s">
        <v>35</v>
      </c>
      <c r="AA129" s="25">
        <v>5</v>
      </c>
      <c r="AB129" s="25" t="s">
        <v>58</v>
      </c>
      <c r="AC129" s="25">
        <v>11</v>
      </c>
      <c r="AD129" s="25">
        <v>1</v>
      </c>
      <c r="AE129" s="25" t="s">
        <v>83</v>
      </c>
      <c r="AF129" s="25">
        <v>3315.95517241379</v>
      </c>
      <c r="AG129" s="25">
        <v>0.99425815968965503</v>
      </c>
      <c r="AH129" s="25">
        <v>29</v>
      </c>
    </row>
    <row r="130" spans="1:34" ht="12.5" x14ac:dyDescent="0.25">
      <c r="A130" s="25">
        <v>5339892</v>
      </c>
      <c r="B130" s="25" t="s">
        <v>35</v>
      </c>
      <c r="C130" s="25" t="s">
        <v>65</v>
      </c>
      <c r="D130" s="25" t="s">
        <v>60</v>
      </c>
      <c r="E130" s="25" t="s">
        <v>32</v>
      </c>
      <c r="F130" s="25" t="s">
        <v>60</v>
      </c>
      <c r="G130" s="25" t="s">
        <v>680</v>
      </c>
      <c r="H130" s="25" t="s">
        <v>35</v>
      </c>
      <c r="I130" s="25" t="s">
        <v>36</v>
      </c>
      <c r="J130" s="25" t="s">
        <v>125</v>
      </c>
      <c r="K130" s="25"/>
      <c r="L130" s="25" t="s">
        <v>54</v>
      </c>
      <c r="M130" s="25" t="s">
        <v>38</v>
      </c>
      <c r="N130" s="25" t="s">
        <v>331</v>
      </c>
      <c r="O130" s="25" t="s">
        <v>123</v>
      </c>
      <c r="P130" s="25" t="s">
        <v>56</v>
      </c>
      <c r="Q130" s="25" t="s">
        <v>35</v>
      </c>
      <c r="R130" s="25" t="s">
        <v>41</v>
      </c>
      <c r="S130" s="25">
        <v>0.75</v>
      </c>
      <c r="T130" s="25" t="s">
        <v>16</v>
      </c>
      <c r="U130" s="25">
        <v>28</v>
      </c>
      <c r="V130" s="25" t="s">
        <v>43</v>
      </c>
      <c r="W130" s="25" t="s">
        <v>78</v>
      </c>
      <c r="X130" s="25" t="s">
        <v>329</v>
      </c>
      <c r="Y130" s="25" t="s">
        <v>330</v>
      </c>
      <c r="Z130" s="25" t="s">
        <v>35</v>
      </c>
      <c r="AA130" s="25">
        <v>5</v>
      </c>
      <c r="AB130" s="25" t="s">
        <v>58</v>
      </c>
      <c r="AC130" s="25">
        <v>11</v>
      </c>
      <c r="AD130" s="25">
        <v>1</v>
      </c>
      <c r="AE130" s="25" t="s">
        <v>83</v>
      </c>
      <c r="AF130" s="25">
        <v>3315.95517241379</v>
      </c>
      <c r="AG130" s="25">
        <v>0.99425815968965503</v>
      </c>
      <c r="AH130" s="25">
        <v>29</v>
      </c>
    </row>
    <row r="131" spans="1:34" ht="12.5" x14ac:dyDescent="0.25">
      <c r="A131" s="25">
        <v>5339906</v>
      </c>
      <c r="B131" s="25" t="s">
        <v>52</v>
      </c>
      <c r="C131" s="25" t="s">
        <v>59</v>
      </c>
      <c r="D131" s="25" t="s">
        <v>50</v>
      </c>
      <c r="E131" s="25" t="s">
        <v>32</v>
      </c>
      <c r="F131" s="25" t="s">
        <v>32</v>
      </c>
      <c r="G131" s="25" t="s">
        <v>332</v>
      </c>
      <c r="H131" s="25" t="s">
        <v>52</v>
      </c>
      <c r="I131" s="25" t="s">
        <v>36</v>
      </c>
      <c r="J131" s="25" t="s">
        <v>166</v>
      </c>
      <c r="K131" s="25" t="s">
        <v>53</v>
      </c>
      <c r="L131" s="25" t="s">
        <v>54</v>
      </c>
      <c r="M131" s="25" t="s">
        <v>38</v>
      </c>
      <c r="N131" s="25" t="s">
        <v>333</v>
      </c>
      <c r="O131" s="25" t="s">
        <v>123</v>
      </c>
      <c r="P131" s="25"/>
      <c r="Q131" s="25" t="s">
        <v>52</v>
      </c>
      <c r="R131" s="25" t="s">
        <v>41</v>
      </c>
      <c r="S131" s="25">
        <v>0.01</v>
      </c>
      <c r="T131" s="25" t="s">
        <v>42</v>
      </c>
      <c r="U131" s="25">
        <v>41</v>
      </c>
      <c r="V131" s="25" t="s">
        <v>43</v>
      </c>
      <c r="W131" s="25" t="s">
        <v>78</v>
      </c>
      <c r="X131" s="25" t="s">
        <v>258</v>
      </c>
      <c r="Y131" s="25" t="s">
        <v>334</v>
      </c>
      <c r="Z131" s="25" t="s">
        <v>52</v>
      </c>
      <c r="AA131" s="25">
        <v>0</v>
      </c>
      <c r="AB131" s="25" t="s">
        <v>234</v>
      </c>
      <c r="AC131" s="25" t="s">
        <v>235</v>
      </c>
      <c r="AD131" s="25">
        <v>1</v>
      </c>
      <c r="AE131" s="25" t="s">
        <v>48</v>
      </c>
      <c r="AF131" s="25">
        <v>1952.9230769230701</v>
      </c>
      <c r="AG131" s="25">
        <v>1.93127929223076</v>
      </c>
      <c r="AH131" s="25">
        <v>39</v>
      </c>
    </row>
    <row r="132" spans="1:34" ht="12.5" x14ac:dyDescent="0.25">
      <c r="A132" s="25">
        <v>5340413</v>
      </c>
      <c r="B132" s="25" t="s">
        <v>52</v>
      </c>
      <c r="C132" s="25" t="s">
        <v>59</v>
      </c>
      <c r="D132" s="25" t="s">
        <v>50</v>
      </c>
      <c r="E132" s="25" t="s">
        <v>32</v>
      </c>
      <c r="F132" s="25" t="s">
        <v>60</v>
      </c>
      <c r="G132" s="25" t="s">
        <v>335</v>
      </c>
      <c r="H132" s="25" t="s">
        <v>52</v>
      </c>
      <c r="I132" s="25" t="s">
        <v>36</v>
      </c>
      <c r="J132" s="25" t="s">
        <v>81</v>
      </c>
      <c r="K132" s="25" t="s">
        <v>336</v>
      </c>
      <c r="L132" s="25" t="s">
        <v>54</v>
      </c>
      <c r="M132" s="25" t="s">
        <v>38</v>
      </c>
      <c r="N132" s="25" t="s">
        <v>337</v>
      </c>
      <c r="O132" s="25"/>
      <c r="P132" s="25"/>
      <c r="Q132" s="25" t="s">
        <v>52</v>
      </c>
      <c r="R132" s="25" t="s">
        <v>41</v>
      </c>
      <c r="S132" s="25">
        <v>0.01</v>
      </c>
      <c r="T132" s="25" t="s">
        <v>57</v>
      </c>
      <c r="U132" s="25">
        <v>33</v>
      </c>
      <c r="V132" s="25" t="s">
        <v>43</v>
      </c>
      <c r="W132" s="25" t="s">
        <v>44</v>
      </c>
      <c r="X132" s="25" t="s">
        <v>233</v>
      </c>
      <c r="Y132" s="25" t="s">
        <v>93</v>
      </c>
      <c r="Z132" s="25" t="s">
        <v>52</v>
      </c>
      <c r="AA132" s="25">
        <v>0</v>
      </c>
      <c r="AB132" s="25" t="s">
        <v>234</v>
      </c>
      <c r="AC132" s="25" t="s">
        <v>235</v>
      </c>
      <c r="AD132" s="25">
        <v>1</v>
      </c>
      <c r="AE132" s="25" t="s">
        <v>83</v>
      </c>
      <c r="AF132" s="25">
        <v>2481.6555555555501</v>
      </c>
      <c r="AG132" s="25">
        <v>2.2097659729333299</v>
      </c>
      <c r="AH132" s="25">
        <v>45</v>
      </c>
    </row>
    <row r="133" spans="1:34" ht="12.5" x14ac:dyDescent="0.25">
      <c r="A133" s="25">
        <v>5341797</v>
      </c>
      <c r="B133" s="25" t="s">
        <v>35</v>
      </c>
      <c r="C133" s="25" t="s">
        <v>31</v>
      </c>
      <c r="D133" s="25" t="s">
        <v>32</v>
      </c>
      <c r="E133" s="25" t="s">
        <v>32</v>
      </c>
      <c r="F133" s="25" t="s">
        <v>60</v>
      </c>
      <c r="G133" s="25" t="s">
        <v>338</v>
      </c>
      <c r="H133" s="25" t="s">
        <v>35</v>
      </c>
      <c r="I133" s="25" t="s">
        <v>36</v>
      </c>
      <c r="J133" s="25" t="s">
        <v>125</v>
      </c>
      <c r="K133" s="25" t="s">
        <v>62</v>
      </c>
      <c r="L133" s="25" t="s">
        <v>54</v>
      </c>
      <c r="M133" s="25" t="s">
        <v>38</v>
      </c>
      <c r="N133" s="25" t="s">
        <v>835</v>
      </c>
      <c r="O133" s="25" t="s">
        <v>64</v>
      </c>
      <c r="P133" s="25" t="s">
        <v>56</v>
      </c>
      <c r="Q133" s="25" t="s">
        <v>35</v>
      </c>
      <c r="R133" s="25" t="s">
        <v>41</v>
      </c>
      <c r="S133" s="25">
        <v>0.15</v>
      </c>
      <c r="T133" s="25" t="s">
        <v>16</v>
      </c>
      <c r="U133" s="25">
        <v>26</v>
      </c>
      <c r="V133" s="25" t="s">
        <v>101</v>
      </c>
      <c r="W133" s="25" t="s">
        <v>44</v>
      </c>
      <c r="X133" s="25" t="s">
        <v>45</v>
      </c>
      <c r="Y133" s="25" t="s">
        <v>46</v>
      </c>
      <c r="Z133" s="25" t="s">
        <v>35</v>
      </c>
      <c r="AA133" s="25">
        <v>5</v>
      </c>
      <c r="AB133" s="25" t="s">
        <v>47</v>
      </c>
      <c r="AC133" s="25">
        <v>9</v>
      </c>
      <c r="AD133" s="25">
        <v>1</v>
      </c>
      <c r="AE133" s="25" t="s">
        <v>48</v>
      </c>
      <c r="AF133" s="25">
        <v>1681.35294117647</v>
      </c>
      <c r="AG133" s="25">
        <v>1.3021721186764701</v>
      </c>
      <c r="AH133" s="25">
        <v>34</v>
      </c>
    </row>
    <row r="134" spans="1:34" ht="12.5" x14ac:dyDescent="0.25">
      <c r="A134" s="25">
        <v>5341799</v>
      </c>
      <c r="B134" s="25" t="s">
        <v>35</v>
      </c>
      <c r="C134" s="25" t="s">
        <v>59</v>
      </c>
      <c r="D134" s="25" t="s">
        <v>32</v>
      </c>
      <c r="E134" s="25" t="s">
        <v>32</v>
      </c>
      <c r="F134" s="25" t="s">
        <v>60</v>
      </c>
      <c r="G134" s="25" t="s">
        <v>339</v>
      </c>
      <c r="H134" s="25" t="s">
        <v>52</v>
      </c>
      <c r="I134" s="25"/>
      <c r="J134" s="25"/>
      <c r="K134" s="25"/>
      <c r="L134" s="25" t="s">
        <v>54</v>
      </c>
      <c r="M134" s="25" t="s">
        <v>38</v>
      </c>
      <c r="N134" s="25" t="s">
        <v>340</v>
      </c>
      <c r="O134" s="25" t="s">
        <v>85</v>
      </c>
      <c r="P134" s="25"/>
      <c r="Q134" s="25" t="s">
        <v>52</v>
      </c>
      <c r="R134" s="25" t="s">
        <v>41</v>
      </c>
      <c r="S134" s="25">
        <v>0.61</v>
      </c>
      <c r="T134" s="25" t="s">
        <v>57</v>
      </c>
      <c r="U134" s="25">
        <v>39</v>
      </c>
      <c r="V134" s="25" t="s">
        <v>101</v>
      </c>
      <c r="W134" s="25" t="s">
        <v>96</v>
      </c>
      <c r="X134" s="25" t="s">
        <v>45</v>
      </c>
      <c r="Y134" s="25" t="s">
        <v>93</v>
      </c>
      <c r="Z134" s="25" t="s">
        <v>35</v>
      </c>
      <c r="AA134" s="25">
        <v>5</v>
      </c>
      <c r="AB134" s="25" t="s">
        <v>47</v>
      </c>
      <c r="AC134" s="25">
        <v>11</v>
      </c>
      <c r="AD134" s="25">
        <v>1</v>
      </c>
      <c r="AE134" s="25" t="s">
        <v>83</v>
      </c>
      <c r="AF134" s="25">
        <v>2583.9552631578899</v>
      </c>
      <c r="AG134" s="25">
        <v>1.60662687502631</v>
      </c>
      <c r="AH134" s="25">
        <v>38</v>
      </c>
    </row>
    <row r="135" spans="1:34" ht="12.5" x14ac:dyDescent="0.25">
      <c r="A135" s="25">
        <v>5341802</v>
      </c>
      <c r="B135" s="25" t="s">
        <v>35</v>
      </c>
      <c r="C135" s="25" t="s">
        <v>59</v>
      </c>
      <c r="D135" s="25" t="s">
        <v>32</v>
      </c>
      <c r="E135" s="25" t="s">
        <v>32</v>
      </c>
      <c r="F135" s="25" t="s">
        <v>50</v>
      </c>
      <c r="G135" s="25" t="s">
        <v>210</v>
      </c>
      <c r="H135" s="25" t="s">
        <v>35</v>
      </c>
      <c r="I135" s="25"/>
      <c r="J135" s="25"/>
      <c r="K135" s="25"/>
      <c r="L135" s="25" t="s">
        <v>37</v>
      </c>
      <c r="M135" s="25" t="s">
        <v>38</v>
      </c>
      <c r="N135" s="25" t="s">
        <v>341</v>
      </c>
      <c r="O135" s="25" t="s">
        <v>85</v>
      </c>
      <c r="P135" s="25"/>
      <c r="Q135" s="25" t="s">
        <v>35</v>
      </c>
      <c r="R135" s="25" t="s">
        <v>41</v>
      </c>
      <c r="S135" s="25">
        <v>7.0000000000000007E-2</v>
      </c>
      <c r="T135" s="25" t="s">
        <v>57</v>
      </c>
      <c r="U135" s="25">
        <v>37</v>
      </c>
      <c r="V135" s="25" t="s">
        <v>43</v>
      </c>
      <c r="W135" s="25" t="s">
        <v>96</v>
      </c>
      <c r="X135" s="25" t="s">
        <v>215</v>
      </c>
      <c r="Y135" s="25" t="s">
        <v>216</v>
      </c>
      <c r="Z135" s="25" t="s">
        <v>35</v>
      </c>
      <c r="AA135" s="25">
        <v>3</v>
      </c>
      <c r="AB135" s="25" t="s">
        <v>79</v>
      </c>
      <c r="AC135" s="25">
        <v>9</v>
      </c>
      <c r="AD135" s="25">
        <v>1</v>
      </c>
      <c r="AE135" s="25" t="s">
        <v>83</v>
      </c>
      <c r="AF135" s="25">
        <v>1686.7619047619</v>
      </c>
      <c r="AG135" s="25">
        <v>-0.219133607190476</v>
      </c>
      <c r="AH135" s="25">
        <v>21</v>
      </c>
    </row>
    <row r="136" spans="1:34" ht="12.5" x14ac:dyDescent="0.25">
      <c r="A136" s="25">
        <v>5341833</v>
      </c>
      <c r="B136" s="25" t="s">
        <v>52</v>
      </c>
      <c r="C136" s="25" t="s">
        <v>59</v>
      </c>
      <c r="D136" s="25" t="s">
        <v>50</v>
      </c>
      <c r="E136" s="25" t="s">
        <v>32</v>
      </c>
      <c r="F136" s="25" t="s">
        <v>60</v>
      </c>
      <c r="G136" s="25" t="s">
        <v>342</v>
      </c>
      <c r="H136" s="25" t="s">
        <v>52</v>
      </c>
      <c r="I136" s="25" t="s">
        <v>36</v>
      </c>
      <c r="J136" s="25" t="s">
        <v>166</v>
      </c>
      <c r="K136" s="25" t="s">
        <v>53</v>
      </c>
      <c r="L136" s="25" t="s">
        <v>54</v>
      </c>
      <c r="M136" s="25" t="s">
        <v>75</v>
      </c>
      <c r="N136" s="25" t="s">
        <v>343</v>
      </c>
      <c r="O136" s="25" t="s">
        <v>189</v>
      </c>
      <c r="P136" s="25"/>
      <c r="Q136" s="25" t="s">
        <v>52</v>
      </c>
      <c r="R136" s="25" t="s">
        <v>41</v>
      </c>
      <c r="S136" s="25">
        <v>0.11</v>
      </c>
      <c r="T136" s="25" t="s">
        <v>16</v>
      </c>
      <c r="U136" s="25">
        <v>42</v>
      </c>
      <c r="V136" s="25" t="s">
        <v>101</v>
      </c>
      <c r="W136" s="25" t="s">
        <v>44</v>
      </c>
      <c r="X136" s="25" t="s">
        <v>233</v>
      </c>
      <c r="Y136" s="25" t="s">
        <v>344</v>
      </c>
      <c r="Z136" s="25" t="s">
        <v>52</v>
      </c>
      <c r="AA136" s="25">
        <v>0</v>
      </c>
      <c r="AB136" s="25" t="s">
        <v>234</v>
      </c>
      <c r="AC136" s="25" t="s">
        <v>235</v>
      </c>
      <c r="AD136" s="25">
        <v>1</v>
      </c>
      <c r="AE136" s="25" t="s">
        <v>83</v>
      </c>
      <c r="AF136" s="25">
        <v>2339.41489361702</v>
      </c>
      <c r="AG136" s="25">
        <v>2.4503359528936102</v>
      </c>
      <c r="AH136" s="25">
        <v>47</v>
      </c>
    </row>
    <row r="137" spans="1:34" ht="12.5" x14ac:dyDescent="0.25">
      <c r="A137" s="25">
        <v>5341870</v>
      </c>
      <c r="B137" s="25" t="s">
        <v>52</v>
      </c>
      <c r="C137" s="25" t="s">
        <v>65</v>
      </c>
      <c r="D137" s="25" t="s">
        <v>50</v>
      </c>
      <c r="E137" s="25" t="s">
        <v>32</v>
      </c>
      <c r="F137" s="25" t="s">
        <v>33</v>
      </c>
      <c r="G137" s="25" t="s">
        <v>345</v>
      </c>
      <c r="H137" s="25" t="s">
        <v>52</v>
      </c>
      <c r="I137" s="25"/>
      <c r="J137" s="25"/>
      <c r="K137" s="25"/>
      <c r="L137" s="25" t="s">
        <v>54</v>
      </c>
      <c r="M137" s="25" t="s">
        <v>38</v>
      </c>
      <c r="N137" s="25" t="s">
        <v>346</v>
      </c>
      <c r="O137" s="25" t="s">
        <v>123</v>
      </c>
      <c r="P137" s="25" t="s">
        <v>70</v>
      </c>
      <c r="Q137" s="25" t="s">
        <v>52</v>
      </c>
      <c r="R137" s="25" t="s">
        <v>41</v>
      </c>
      <c r="S137" s="25">
        <v>0.11</v>
      </c>
      <c r="T137" s="25" t="s">
        <v>42</v>
      </c>
      <c r="U137" s="25">
        <v>43</v>
      </c>
      <c r="V137" s="25" t="s">
        <v>101</v>
      </c>
      <c r="W137" s="25" t="s">
        <v>78</v>
      </c>
      <c r="X137" s="25" t="s">
        <v>347</v>
      </c>
      <c r="Y137" s="25" t="s">
        <v>307</v>
      </c>
      <c r="Z137" s="25" t="s">
        <v>52</v>
      </c>
      <c r="AA137" s="25">
        <v>0</v>
      </c>
      <c r="AB137" s="25" t="s">
        <v>234</v>
      </c>
      <c r="AC137" s="25" t="s">
        <v>235</v>
      </c>
      <c r="AD137" s="25">
        <v>1</v>
      </c>
      <c r="AE137" s="25" t="s">
        <v>83</v>
      </c>
      <c r="AF137" s="25">
        <v>1882.81111111111</v>
      </c>
      <c r="AG137" s="25">
        <v>1.6699436640555501</v>
      </c>
      <c r="AH137" s="25">
        <v>36</v>
      </c>
    </row>
    <row r="138" spans="1:34" ht="12.5" x14ac:dyDescent="0.25">
      <c r="A138" s="25">
        <v>5341870</v>
      </c>
      <c r="B138" s="25" t="s">
        <v>52</v>
      </c>
      <c r="C138" s="25" t="s">
        <v>65</v>
      </c>
      <c r="D138" s="25" t="s">
        <v>50</v>
      </c>
      <c r="E138" s="25" t="s">
        <v>32</v>
      </c>
      <c r="F138" s="25" t="s">
        <v>33</v>
      </c>
      <c r="G138" s="25" t="s">
        <v>348</v>
      </c>
      <c r="H138" s="25" t="s">
        <v>52</v>
      </c>
      <c r="I138" s="25" t="s">
        <v>98</v>
      </c>
      <c r="J138" s="25" t="s">
        <v>110</v>
      </c>
      <c r="K138" s="25"/>
      <c r="L138" s="25" t="s">
        <v>54</v>
      </c>
      <c r="M138" s="25" t="s">
        <v>38</v>
      </c>
      <c r="N138" s="25"/>
      <c r="O138" s="25"/>
      <c r="P138" s="25"/>
      <c r="Q138" s="26"/>
      <c r="R138" s="25" t="s">
        <v>41</v>
      </c>
      <c r="S138" s="25">
        <v>0.11</v>
      </c>
      <c r="T138" s="25" t="s">
        <v>42</v>
      </c>
      <c r="U138" s="25">
        <v>43</v>
      </c>
      <c r="V138" s="25" t="s">
        <v>101</v>
      </c>
      <c r="W138" s="25" t="s">
        <v>78</v>
      </c>
      <c r="X138" s="25" t="s">
        <v>347</v>
      </c>
      <c r="Y138" s="25" t="s">
        <v>307</v>
      </c>
      <c r="Z138" s="25" t="s">
        <v>52</v>
      </c>
      <c r="AA138" s="25">
        <v>0</v>
      </c>
      <c r="AB138" s="25" t="s">
        <v>234</v>
      </c>
      <c r="AC138" s="25" t="s">
        <v>235</v>
      </c>
      <c r="AD138" s="25">
        <v>1</v>
      </c>
      <c r="AE138" s="25" t="s">
        <v>83</v>
      </c>
      <c r="AF138" s="25">
        <v>1882.81111111111</v>
      </c>
      <c r="AG138" s="25">
        <v>1.6699436640555501</v>
      </c>
      <c r="AH138" s="25">
        <v>36</v>
      </c>
    </row>
    <row r="139" spans="1:34" ht="12.5" x14ac:dyDescent="0.25">
      <c r="A139" s="25">
        <v>5342157</v>
      </c>
      <c r="B139" s="25" t="s">
        <v>35</v>
      </c>
      <c r="C139" s="25" t="s">
        <v>49</v>
      </c>
      <c r="D139" s="25" t="s">
        <v>32</v>
      </c>
      <c r="E139" s="25" t="s">
        <v>33</v>
      </c>
      <c r="F139" s="25" t="s">
        <v>60</v>
      </c>
      <c r="G139" s="25" t="s">
        <v>349</v>
      </c>
      <c r="H139" s="25" t="s">
        <v>35</v>
      </c>
      <c r="I139" s="25" t="s">
        <v>36</v>
      </c>
      <c r="J139" s="25" t="s">
        <v>154</v>
      </c>
      <c r="K139" s="25"/>
      <c r="L139" s="25" t="s">
        <v>37</v>
      </c>
      <c r="M139" s="25" t="s">
        <v>38</v>
      </c>
      <c r="N139" s="25" t="s">
        <v>350</v>
      </c>
      <c r="O139" s="25" t="s">
        <v>85</v>
      </c>
      <c r="P139" s="25"/>
      <c r="Q139" s="25" t="s">
        <v>35</v>
      </c>
      <c r="R139" s="25" t="s">
        <v>41</v>
      </c>
      <c r="S139" s="25">
        <v>0</v>
      </c>
      <c r="T139" s="25" t="s">
        <v>57</v>
      </c>
      <c r="U139" s="25">
        <v>28</v>
      </c>
      <c r="V139" s="25" t="s">
        <v>43</v>
      </c>
      <c r="W139" s="25" t="s">
        <v>102</v>
      </c>
      <c r="X139" s="25" t="s">
        <v>45</v>
      </c>
      <c r="Y139" s="25" t="s">
        <v>46</v>
      </c>
      <c r="Z139" s="25" t="s">
        <v>35</v>
      </c>
      <c r="AA139" s="25">
        <v>1</v>
      </c>
      <c r="AB139" s="25" t="s">
        <v>144</v>
      </c>
      <c r="AC139" s="25">
        <v>4</v>
      </c>
      <c r="AD139" s="25">
        <v>1</v>
      </c>
      <c r="AE139" s="25" t="s">
        <v>139</v>
      </c>
      <c r="AF139" s="25">
        <v>1974.86486486486</v>
      </c>
      <c r="AG139" s="25">
        <v>1.2644256785675601</v>
      </c>
      <c r="AH139" s="25">
        <v>37</v>
      </c>
    </row>
    <row r="140" spans="1:34" ht="12.5" x14ac:dyDescent="0.25">
      <c r="A140" s="25">
        <v>5342157</v>
      </c>
      <c r="B140" s="25" t="s">
        <v>35</v>
      </c>
      <c r="C140" s="25" t="s">
        <v>49</v>
      </c>
      <c r="D140" s="25" t="s">
        <v>32</v>
      </c>
      <c r="E140" s="25" t="s">
        <v>33</v>
      </c>
      <c r="F140" s="25" t="s">
        <v>60</v>
      </c>
      <c r="G140" s="25"/>
      <c r="H140" s="26"/>
      <c r="I140" s="25"/>
      <c r="J140" s="25"/>
      <c r="K140" s="25"/>
      <c r="L140" s="25" t="s">
        <v>37</v>
      </c>
      <c r="M140" s="25" t="s">
        <v>38</v>
      </c>
      <c r="N140" s="25" t="s">
        <v>351</v>
      </c>
      <c r="O140" s="25" t="s">
        <v>67</v>
      </c>
      <c r="P140" s="25"/>
      <c r="Q140" s="25" t="s">
        <v>35</v>
      </c>
      <c r="R140" s="25" t="s">
        <v>41</v>
      </c>
      <c r="S140" s="25">
        <v>0</v>
      </c>
      <c r="T140" s="25" t="s">
        <v>57</v>
      </c>
      <c r="U140" s="25">
        <v>28</v>
      </c>
      <c r="V140" s="25" t="s">
        <v>43</v>
      </c>
      <c r="W140" s="25" t="s">
        <v>102</v>
      </c>
      <c r="X140" s="25" t="s">
        <v>45</v>
      </c>
      <c r="Y140" s="25" t="s">
        <v>46</v>
      </c>
      <c r="Z140" s="25" t="s">
        <v>35</v>
      </c>
      <c r="AA140" s="25">
        <v>1</v>
      </c>
      <c r="AB140" s="25" t="s">
        <v>144</v>
      </c>
      <c r="AC140" s="25">
        <v>4</v>
      </c>
      <c r="AD140" s="25">
        <v>1</v>
      </c>
      <c r="AE140" s="25" t="s">
        <v>139</v>
      </c>
      <c r="AF140" s="25">
        <v>1974.86486486486</v>
      </c>
      <c r="AG140" s="25">
        <v>1.2644256785675601</v>
      </c>
      <c r="AH140" s="25">
        <v>37</v>
      </c>
    </row>
    <row r="141" spans="1:34" ht="12.5" x14ac:dyDescent="0.25">
      <c r="A141" s="25">
        <v>5342157</v>
      </c>
      <c r="B141" s="25" t="s">
        <v>35</v>
      </c>
      <c r="C141" s="25" t="s">
        <v>49</v>
      </c>
      <c r="D141" s="25" t="s">
        <v>32</v>
      </c>
      <c r="E141" s="25" t="s">
        <v>33</v>
      </c>
      <c r="F141" s="25" t="s">
        <v>60</v>
      </c>
      <c r="G141" s="25"/>
      <c r="H141" s="26"/>
      <c r="I141" s="25"/>
      <c r="J141" s="25"/>
      <c r="K141" s="25"/>
      <c r="L141" s="25" t="s">
        <v>37</v>
      </c>
      <c r="M141" s="25" t="s">
        <v>38</v>
      </c>
      <c r="N141" s="25" t="s">
        <v>352</v>
      </c>
      <c r="O141" s="25" t="s">
        <v>123</v>
      </c>
      <c r="P141" s="25"/>
      <c r="Q141" s="25" t="s">
        <v>35</v>
      </c>
      <c r="R141" s="25" t="s">
        <v>41</v>
      </c>
      <c r="S141" s="25">
        <v>0</v>
      </c>
      <c r="T141" s="25" t="s">
        <v>57</v>
      </c>
      <c r="U141" s="25">
        <v>28</v>
      </c>
      <c r="V141" s="25" t="s">
        <v>43</v>
      </c>
      <c r="W141" s="25" t="s">
        <v>102</v>
      </c>
      <c r="X141" s="25" t="s">
        <v>45</v>
      </c>
      <c r="Y141" s="25" t="s">
        <v>46</v>
      </c>
      <c r="Z141" s="25" t="s">
        <v>35</v>
      </c>
      <c r="AA141" s="25">
        <v>1</v>
      </c>
      <c r="AB141" s="25" t="s">
        <v>144</v>
      </c>
      <c r="AC141" s="25">
        <v>4</v>
      </c>
      <c r="AD141" s="25">
        <v>1</v>
      </c>
      <c r="AE141" s="25" t="s">
        <v>139</v>
      </c>
      <c r="AF141" s="25">
        <v>1974.86486486486</v>
      </c>
      <c r="AG141" s="25">
        <v>1.2644256785675601</v>
      </c>
      <c r="AH141" s="25">
        <v>37</v>
      </c>
    </row>
    <row r="142" spans="1:34" ht="12.5" x14ac:dyDescent="0.25">
      <c r="A142" s="25">
        <v>5343885</v>
      </c>
      <c r="B142" s="25" t="s">
        <v>52</v>
      </c>
      <c r="C142" s="25" t="s">
        <v>59</v>
      </c>
      <c r="D142" s="25" t="s">
        <v>50</v>
      </c>
      <c r="E142" s="25" t="s">
        <v>32</v>
      </c>
      <c r="F142" s="25" t="s">
        <v>50</v>
      </c>
      <c r="G142" s="25" t="s">
        <v>353</v>
      </c>
      <c r="H142" s="25" t="s">
        <v>52</v>
      </c>
      <c r="I142" s="25" t="s">
        <v>36</v>
      </c>
      <c r="J142" s="25" t="s">
        <v>81</v>
      </c>
      <c r="K142" s="25"/>
      <c r="L142" s="25" t="s">
        <v>54</v>
      </c>
      <c r="M142" s="25" t="s">
        <v>38</v>
      </c>
      <c r="N142" s="25" t="s">
        <v>354</v>
      </c>
      <c r="O142" s="25" t="s">
        <v>40</v>
      </c>
      <c r="P142" s="25"/>
      <c r="Q142" s="25" t="s">
        <v>52</v>
      </c>
      <c r="R142" s="25" t="s">
        <v>41</v>
      </c>
      <c r="S142" s="25">
        <v>0.01</v>
      </c>
      <c r="T142" s="25" t="s">
        <v>57</v>
      </c>
      <c r="U142" s="25">
        <v>39</v>
      </c>
      <c r="V142" s="25" t="s">
        <v>43</v>
      </c>
      <c r="W142" s="25" t="s">
        <v>121</v>
      </c>
      <c r="X142" s="25" t="s">
        <v>233</v>
      </c>
      <c r="Y142" s="25" t="s">
        <v>205</v>
      </c>
      <c r="Z142" s="25" t="s">
        <v>52</v>
      </c>
      <c r="AA142" s="25">
        <v>0</v>
      </c>
      <c r="AB142" s="25" t="s">
        <v>234</v>
      </c>
      <c r="AC142" s="25" t="s">
        <v>235</v>
      </c>
      <c r="AD142" s="25">
        <v>1</v>
      </c>
      <c r="AE142" s="25" t="s">
        <v>83</v>
      </c>
      <c r="AF142" s="25">
        <v>1498.13513513513</v>
      </c>
      <c r="AG142" s="25">
        <v>1.40910844716216</v>
      </c>
      <c r="AH142" s="25">
        <v>37</v>
      </c>
    </row>
    <row r="143" spans="1:34" ht="12.5" x14ac:dyDescent="0.25">
      <c r="A143" s="25">
        <v>5344305</v>
      </c>
      <c r="B143" s="25" t="s">
        <v>52</v>
      </c>
      <c r="C143" s="25" t="s">
        <v>65</v>
      </c>
      <c r="D143" s="25" t="s">
        <v>50</v>
      </c>
      <c r="E143" s="25" t="s">
        <v>50</v>
      </c>
      <c r="F143" s="25" t="s">
        <v>33</v>
      </c>
      <c r="G143" s="25" t="s">
        <v>355</v>
      </c>
      <c r="H143" s="25" t="s">
        <v>52</v>
      </c>
      <c r="I143" s="25" t="s">
        <v>98</v>
      </c>
      <c r="J143" s="25" t="s">
        <v>110</v>
      </c>
      <c r="K143" s="25"/>
      <c r="L143" s="25" t="s">
        <v>54</v>
      </c>
      <c r="M143" s="25" t="s">
        <v>75</v>
      </c>
      <c r="N143" s="25" t="s">
        <v>356</v>
      </c>
      <c r="O143" s="25" t="s">
        <v>77</v>
      </c>
      <c r="P143" s="25"/>
      <c r="Q143" s="25" t="s">
        <v>52</v>
      </c>
      <c r="R143" s="25" t="s">
        <v>41</v>
      </c>
      <c r="S143" s="25">
        <v>0</v>
      </c>
      <c r="T143" s="25" t="s">
        <v>42</v>
      </c>
      <c r="U143" s="25">
        <v>31</v>
      </c>
      <c r="V143" s="25" t="s">
        <v>43</v>
      </c>
      <c r="W143" s="25" t="s">
        <v>78</v>
      </c>
      <c r="X143" s="25" t="s">
        <v>233</v>
      </c>
      <c r="Y143" s="25" t="s">
        <v>327</v>
      </c>
      <c r="Z143" s="25" t="s">
        <v>52</v>
      </c>
      <c r="AA143" s="25">
        <v>0</v>
      </c>
      <c r="AB143" s="25" t="s">
        <v>234</v>
      </c>
      <c r="AC143" s="25" t="s">
        <v>235</v>
      </c>
      <c r="AD143" s="25">
        <v>1</v>
      </c>
      <c r="AE143" s="25" t="s">
        <v>48</v>
      </c>
      <c r="AF143" s="25">
        <v>1459.81162790697</v>
      </c>
      <c r="AG143" s="25">
        <v>2.0497268659534802</v>
      </c>
      <c r="AH143" s="25">
        <v>43</v>
      </c>
    </row>
    <row r="144" spans="1:34" ht="12.5" x14ac:dyDescent="0.25">
      <c r="A144" s="25">
        <v>5353998</v>
      </c>
      <c r="B144" s="25" t="s">
        <v>52</v>
      </c>
      <c r="C144" s="25" t="s">
        <v>59</v>
      </c>
      <c r="D144" s="25" t="s">
        <v>50</v>
      </c>
      <c r="E144" s="25" t="s">
        <v>50</v>
      </c>
      <c r="F144" s="25" t="s">
        <v>50</v>
      </c>
      <c r="G144" s="25" t="s">
        <v>75</v>
      </c>
      <c r="H144" s="25" t="s">
        <v>52</v>
      </c>
      <c r="I144" s="25" t="s">
        <v>98</v>
      </c>
      <c r="J144" s="25"/>
      <c r="K144" s="25"/>
      <c r="L144" s="25" t="s">
        <v>54</v>
      </c>
      <c r="M144" s="25" t="s">
        <v>38</v>
      </c>
      <c r="N144" s="25" t="s">
        <v>357</v>
      </c>
      <c r="O144" s="25" t="s">
        <v>123</v>
      </c>
      <c r="P144" s="25" t="s">
        <v>70</v>
      </c>
      <c r="Q144" s="25" t="s">
        <v>52</v>
      </c>
      <c r="R144" s="25" t="s">
        <v>41</v>
      </c>
      <c r="S144" s="25">
        <v>0.02</v>
      </c>
      <c r="T144" s="25" t="s">
        <v>57</v>
      </c>
      <c r="U144" s="25">
        <v>37</v>
      </c>
      <c r="V144" s="25" t="s">
        <v>43</v>
      </c>
      <c r="W144" s="25" t="s">
        <v>78</v>
      </c>
      <c r="X144" s="25" t="s">
        <v>233</v>
      </c>
      <c r="Y144" s="25" t="s">
        <v>93</v>
      </c>
      <c r="Z144" s="25" t="s">
        <v>52</v>
      </c>
      <c r="AA144" s="25">
        <v>0</v>
      </c>
      <c r="AB144" s="25" t="s">
        <v>234</v>
      </c>
      <c r="AC144" s="25" t="s">
        <v>235</v>
      </c>
      <c r="AD144" s="25">
        <v>1</v>
      </c>
      <c r="AE144" s="25" t="s">
        <v>48</v>
      </c>
      <c r="AF144" s="25">
        <v>1523.5609756097499</v>
      </c>
      <c r="AG144" s="25">
        <v>1.86272050251219</v>
      </c>
      <c r="AH144" s="25">
        <v>41</v>
      </c>
    </row>
    <row r="145" spans="1:34" ht="12.5" x14ac:dyDescent="0.25">
      <c r="A145" s="25">
        <v>5354235</v>
      </c>
      <c r="B145" s="25" t="s">
        <v>52</v>
      </c>
      <c r="C145" s="25" t="s">
        <v>31</v>
      </c>
      <c r="D145" s="25" t="s">
        <v>50</v>
      </c>
      <c r="E145" s="25" t="s">
        <v>33</v>
      </c>
      <c r="F145" s="25" t="s">
        <v>33</v>
      </c>
      <c r="G145" s="25" t="s">
        <v>358</v>
      </c>
      <c r="H145" s="25" t="s">
        <v>52</v>
      </c>
      <c r="I145" s="25" t="s">
        <v>98</v>
      </c>
      <c r="J145" s="25" t="s">
        <v>359</v>
      </c>
      <c r="K145" s="25"/>
      <c r="L145" s="25" t="s">
        <v>54</v>
      </c>
      <c r="M145" s="25" t="s">
        <v>38</v>
      </c>
      <c r="N145" s="25" t="s">
        <v>360</v>
      </c>
      <c r="O145" s="25" t="s">
        <v>123</v>
      </c>
      <c r="P145" s="25" t="s">
        <v>70</v>
      </c>
      <c r="Q145" s="25" t="s">
        <v>52</v>
      </c>
      <c r="R145" s="25" t="s">
        <v>41</v>
      </c>
      <c r="S145" s="25">
        <v>0.69</v>
      </c>
      <c r="T145" s="25" t="s">
        <v>57</v>
      </c>
      <c r="U145" s="25">
        <v>53</v>
      </c>
      <c r="V145" s="25" t="s">
        <v>43</v>
      </c>
      <c r="W145" s="25" t="s">
        <v>78</v>
      </c>
      <c r="X145" s="25" t="s">
        <v>233</v>
      </c>
      <c r="Y145" s="25" t="s">
        <v>93</v>
      </c>
      <c r="Z145" s="25" t="s">
        <v>52</v>
      </c>
      <c r="AA145" s="25">
        <v>0</v>
      </c>
      <c r="AB145" s="25" t="s">
        <v>234</v>
      </c>
      <c r="AC145" s="25" t="s">
        <v>235</v>
      </c>
      <c r="AD145" s="25">
        <v>1</v>
      </c>
      <c r="AE145" s="25" t="s">
        <v>48</v>
      </c>
      <c r="AF145" s="25">
        <v>1552.11538461538</v>
      </c>
      <c r="AG145" s="25">
        <v>0.33608117007692301</v>
      </c>
      <c r="AH145" s="25">
        <v>26</v>
      </c>
    </row>
    <row r="146" spans="1:34" ht="12.5" x14ac:dyDescent="0.25">
      <c r="A146" s="25">
        <v>5356536</v>
      </c>
      <c r="B146" s="25" t="s">
        <v>52</v>
      </c>
      <c r="C146" s="25" t="s">
        <v>59</v>
      </c>
      <c r="D146" s="25" t="s">
        <v>50</v>
      </c>
      <c r="E146" s="25" t="s">
        <v>50</v>
      </c>
      <c r="F146" s="25" t="s">
        <v>50</v>
      </c>
      <c r="G146" s="25" t="s">
        <v>361</v>
      </c>
      <c r="H146" s="25" t="s">
        <v>52</v>
      </c>
      <c r="I146" s="25" t="s">
        <v>98</v>
      </c>
      <c r="J146" s="25"/>
      <c r="K146" s="25"/>
      <c r="L146" s="25" t="s">
        <v>37</v>
      </c>
      <c r="M146" s="25" t="s">
        <v>75</v>
      </c>
      <c r="N146" s="25" t="s">
        <v>362</v>
      </c>
      <c r="O146" s="25" t="s">
        <v>77</v>
      </c>
      <c r="P146" s="25"/>
      <c r="Q146" s="25" t="s">
        <v>52</v>
      </c>
      <c r="R146" s="25" t="s">
        <v>41</v>
      </c>
      <c r="S146" s="25">
        <v>0.68</v>
      </c>
      <c r="T146" s="25" t="s">
        <v>57</v>
      </c>
      <c r="U146" s="25">
        <v>29</v>
      </c>
      <c r="V146" s="25" t="s">
        <v>43</v>
      </c>
      <c r="W146" s="25" t="s">
        <v>78</v>
      </c>
      <c r="X146" s="25" t="s">
        <v>233</v>
      </c>
      <c r="Y146" s="25" t="s">
        <v>93</v>
      </c>
      <c r="Z146" s="25" t="s">
        <v>52</v>
      </c>
      <c r="AA146" s="25">
        <v>0</v>
      </c>
      <c r="AB146" s="25" t="s">
        <v>234</v>
      </c>
      <c r="AC146" s="25" t="s">
        <v>235</v>
      </c>
      <c r="AD146" s="25">
        <v>1</v>
      </c>
      <c r="AE146" s="25" t="s">
        <v>48</v>
      </c>
      <c r="AF146" s="25">
        <v>1383.84210526315</v>
      </c>
      <c r="AG146" s="25">
        <v>1.60655194910526</v>
      </c>
      <c r="AH146" s="25">
        <v>38</v>
      </c>
    </row>
    <row r="147" spans="1:34" ht="12.5" x14ac:dyDescent="0.25">
      <c r="A147" s="25">
        <v>5356537</v>
      </c>
      <c r="B147" s="25" t="s">
        <v>52</v>
      </c>
      <c r="C147" s="25" t="s">
        <v>59</v>
      </c>
      <c r="D147" s="25" t="s">
        <v>60</v>
      </c>
      <c r="E147" s="25" t="s">
        <v>32</v>
      </c>
      <c r="F147" s="25" t="s">
        <v>60</v>
      </c>
      <c r="G147" s="25" t="s">
        <v>363</v>
      </c>
      <c r="H147" s="25" t="s">
        <v>52</v>
      </c>
      <c r="I147" s="25" t="s">
        <v>36</v>
      </c>
      <c r="J147" s="25" t="s">
        <v>81</v>
      </c>
      <c r="K147" s="25"/>
      <c r="L147" s="25" t="s">
        <v>54</v>
      </c>
      <c r="M147" s="25" t="s">
        <v>38</v>
      </c>
      <c r="N147" s="25" t="s">
        <v>364</v>
      </c>
      <c r="O147" s="25" t="s">
        <v>123</v>
      </c>
      <c r="P147" s="25" t="s">
        <v>70</v>
      </c>
      <c r="Q147" s="25" t="s">
        <v>52</v>
      </c>
      <c r="R147" s="25" t="s">
        <v>41</v>
      </c>
      <c r="S147" s="25">
        <v>0.17</v>
      </c>
      <c r="T147" s="25" t="s">
        <v>57</v>
      </c>
      <c r="U147" s="25">
        <v>25</v>
      </c>
      <c r="V147" s="25" t="s">
        <v>43</v>
      </c>
      <c r="W147" s="25" t="s">
        <v>44</v>
      </c>
      <c r="X147" s="25" t="s">
        <v>233</v>
      </c>
      <c r="Y147" s="25" t="s">
        <v>93</v>
      </c>
      <c r="Z147" s="25" t="s">
        <v>52</v>
      </c>
      <c r="AA147" s="25">
        <v>0</v>
      </c>
      <c r="AB147" s="25" t="s">
        <v>234</v>
      </c>
      <c r="AC147" s="25" t="s">
        <v>235</v>
      </c>
      <c r="AD147" s="25">
        <v>1</v>
      </c>
      <c r="AE147" s="25" t="s">
        <v>48</v>
      </c>
      <c r="AF147" s="25">
        <v>1195.38888888888</v>
      </c>
      <c r="AG147" s="25">
        <v>1.7346756802777701</v>
      </c>
      <c r="AH147" s="25">
        <v>36</v>
      </c>
    </row>
    <row r="148" spans="1:34" ht="12.5" x14ac:dyDescent="0.25">
      <c r="A148" s="25">
        <v>5357670</v>
      </c>
      <c r="B148" s="25" t="s">
        <v>52</v>
      </c>
      <c r="C148" s="25" t="s">
        <v>31</v>
      </c>
      <c r="D148" s="25" t="s">
        <v>50</v>
      </c>
      <c r="E148" s="25" t="s">
        <v>32</v>
      </c>
      <c r="F148" s="25" t="s">
        <v>32</v>
      </c>
      <c r="G148" s="25" t="s">
        <v>365</v>
      </c>
      <c r="H148" s="25" t="s">
        <v>52</v>
      </c>
      <c r="I148" s="25" t="s">
        <v>36</v>
      </c>
      <c r="J148" s="25" t="s">
        <v>125</v>
      </c>
      <c r="K148" s="25"/>
      <c r="L148" s="25" t="s">
        <v>74</v>
      </c>
      <c r="M148" s="25" t="s">
        <v>75</v>
      </c>
      <c r="N148" s="25" t="s">
        <v>366</v>
      </c>
      <c r="O148" s="25" t="s">
        <v>100</v>
      </c>
      <c r="P148" s="25"/>
      <c r="Q148" s="25" t="s">
        <v>52</v>
      </c>
      <c r="R148" s="25" t="s">
        <v>41</v>
      </c>
      <c r="S148" s="25">
        <v>0.06</v>
      </c>
      <c r="T148" s="25" t="s">
        <v>16</v>
      </c>
      <c r="U148" s="25">
        <v>64</v>
      </c>
      <c r="V148" s="25" t="s">
        <v>43</v>
      </c>
      <c r="W148" s="25" t="s">
        <v>78</v>
      </c>
      <c r="X148" s="25" t="s">
        <v>258</v>
      </c>
      <c r="Y148" s="25" t="s">
        <v>367</v>
      </c>
      <c r="Z148" s="25" t="s">
        <v>52</v>
      </c>
      <c r="AA148" s="25">
        <v>0</v>
      </c>
      <c r="AB148" s="25" t="s">
        <v>234</v>
      </c>
      <c r="AC148" s="25" t="s">
        <v>235</v>
      </c>
      <c r="AD148" s="25">
        <v>1</v>
      </c>
      <c r="AE148" s="25" t="s">
        <v>83</v>
      </c>
      <c r="AF148" s="25">
        <v>2231.8378378378302</v>
      </c>
      <c r="AG148" s="25">
        <v>1.76487109213513</v>
      </c>
      <c r="AH148" s="25">
        <v>37</v>
      </c>
    </row>
    <row r="149" spans="1:34" ht="12.5" x14ac:dyDescent="0.25">
      <c r="A149" s="25">
        <v>5357670</v>
      </c>
      <c r="B149" s="25" t="s">
        <v>52</v>
      </c>
      <c r="C149" s="25" t="s">
        <v>31</v>
      </c>
      <c r="D149" s="25" t="s">
        <v>50</v>
      </c>
      <c r="E149" s="25" t="s">
        <v>32</v>
      </c>
      <c r="F149" s="25" t="s">
        <v>32</v>
      </c>
      <c r="G149" s="25" t="s">
        <v>368</v>
      </c>
      <c r="H149" s="25" t="s">
        <v>52</v>
      </c>
      <c r="I149" s="25" t="s">
        <v>98</v>
      </c>
      <c r="J149" s="25" t="s">
        <v>253</v>
      </c>
      <c r="K149" s="25"/>
      <c r="L149" s="25" t="s">
        <v>74</v>
      </c>
      <c r="M149" s="25" t="s">
        <v>75</v>
      </c>
      <c r="N149" s="25"/>
      <c r="O149" s="25"/>
      <c r="P149" s="25"/>
      <c r="Q149" s="26"/>
      <c r="R149" s="25" t="s">
        <v>41</v>
      </c>
      <c r="S149" s="25">
        <v>0.06</v>
      </c>
      <c r="T149" s="25" t="s">
        <v>16</v>
      </c>
      <c r="U149" s="25">
        <v>64</v>
      </c>
      <c r="V149" s="25" t="s">
        <v>43</v>
      </c>
      <c r="W149" s="25" t="s">
        <v>78</v>
      </c>
      <c r="X149" s="25" t="s">
        <v>258</v>
      </c>
      <c r="Y149" s="25" t="s">
        <v>367</v>
      </c>
      <c r="Z149" s="25" t="s">
        <v>52</v>
      </c>
      <c r="AA149" s="25">
        <v>0</v>
      </c>
      <c r="AB149" s="25" t="s">
        <v>234</v>
      </c>
      <c r="AC149" s="25" t="s">
        <v>235</v>
      </c>
      <c r="AD149" s="25">
        <v>1</v>
      </c>
      <c r="AE149" s="25" t="s">
        <v>83</v>
      </c>
      <c r="AF149" s="25">
        <v>2231.8378378378302</v>
      </c>
      <c r="AG149" s="25">
        <v>1.76487109213513</v>
      </c>
      <c r="AH149" s="25">
        <v>37</v>
      </c>
    </row>
    <row r="150" spans="1:34" ht="12.5" x14ac:dyDescent="0.25">
      <c r="A150" s="25">
        <v>5357676</v>
      </c>
      <c r="B150" s="25" t="s">
        <v>35</v>
      </c>
      <c r="C150" s="25" t="s">
        <v>49</v>
      </c>
      <c r="D150" s="25" t="s">
        <v>32</v>
      </c>
      <c r="E150" s="25" t="s">
        <v>32</v>
      </c>
      <c r="F150" s="25" t="s">
        <v>60</v>
      </c>
      <c r="G150" s="25" t="s">
        <v>369</v>
      </c>
      <c r="H150" s="25" t="s">
        <v>35</v>
      </c>
      <c r="I150" s="25" t="s">
        <v>36</v>
      </c>
      <c r="J150" s="25" t="s">
        <v>125</v>
      </c>
      <c r="K150" s="25" t="s">
        <v>237</v>
      </c>
      <c r="L150" s="25" t="s">
        <v>37</v>
      </c>
      <c r="M150" s="25" t="s">
        <v>38</v>
      </c>
      <c r="N150" s="25" t="s">
        <v>826</v>
      </c>
      <c r="O150" s="25" t="s">
        <v>81</v>
      </c>
      <c r="P150" s="25"/>
      <c r="Q150" s="25" t="s">
        <v>35</v>
      </c>
      <c r="R150" s="25" t="s">
        <v>41</v>
      </c>
      <c r="S150" s="25">
        <v>0</v>
      </c>
      <c r="T150" s="25" t="s">
        <v>57</v>
      </c>
      <c r="U150" s="25">
        <v>42</v>
      </c>
      <c r="V150" s="25" t="s">
        <v>43</v>
      </c>
      <c r="W150" s="25" t="s">
        <v>44</v>
      </c>
      <c r="X150" s="25" t="s">
        <v>45</v>
      </c>
      <c r="Y150" s="25" t="s">
        <v>46</v>
      </c>
      <c r="Z150" s="25" t="s">
        <v>35</v>
      </c>
      <c r="AA150" s="25">
        <v>2</v>
      </c>
      <c r="AB150" s="25" t="s">
        <v>79</v>
      </c>
      <c r="AC150" s="25">
        <v>10</v>
      </c>
      <c r="AD150" s="25">
        <v>1</v>
      </c>
      <c r="AE150" s="25" t="s">
        <v>83</v>
      </c>
      <c r="AF150" s="25">
        <v>1999.16551724137</v>
      </c>
      <c r="AG150" s="25">
        <v>0.81759060527586203</v>
      </c>
      <c r="AH150" s="25">
        <v>29</v>
      </c>
    </row>
    <row r="151" spans="1:34" ht="12.5" x14ac:dyDescent="0.25">
      <c r="A151" s="25">
        <v>5357676</v>
      </c>
      <c r="B151" s="25" t="s">
        <v>35</v>
      </c>
      <c r="C151" s="25" t="s">
        <v>49</v>
      </c>
      <c r="D151" s="25" t="s">
        <v>32</v>
      </c>
      <c r="E151" s="25" t="s">
        <v>32</v>
      </c>
      <c r="F151" s="25" t="s">
        <v>60</v>
      </c>
      <c r="G151" s="25"/>
      <c r="H151" s="25"/>
      <c r="I151" s="25"/>
      <c r="J151" s="25"/>
      <c r="K151" s="25"/>
      <c r="L151" s="25" t="s">
        <v>37</v>
      </c>
      <c r="M151" s="25" t="s">
        <v>38</v>
      </c>
      <c r="N151" s="25" t="s">
        <v>827</v>
      </c>
      <c r="O151" s="25" t="s">
        <v>85</v>
      </c>
      <c r="P151" s="25"/>
      <c r="Q151" s="25" t="s">
        <v>35</v>
      </c>
      <c r="R151" s="25" t="s">
        <v>41</v>
      </c>
      <c r="S151" s="25">
        <v>0</v>
      </c>
      <c r="T151" s="25" t="s">
        <v>57</v>
      </c>
      <c r="U151" s="25">
        <v>42</v>
      </c>
      <c r="V151" s="25" t="s">
        <v>43</v>
      </c>
      <c r="W151" s="25" t="s">
        <v>44</v>
      </c>
      <c r="X151" s="25" t="s">
        <v>45</v>
      </c>
      <c r="Y151" s="25" t="s">
        <v>46</v>
      </c>
      <c r="Z151" s="25" t="s">
        <v>35</v>
      </c>
      <c r="AA151" s="25">
        <v>2</v>
      </c>
      <c r="AB151" s="25" t="s">
        <v>79</v>
      </c>
      <c r="AC151" s="25">
        <v>10</v>
      </c>
      <c r="AD151" s="25">
        <v>1</v>
      </c>
      <c r="AE151" s="25" t="s">
        <v>83</v>
      </c>
      <c r="AF151" s="25">
        <v>1999.16551724137</v>
      </c>
      <c r="AG151" s="25">
        <v>0.81759060527586203</v>
      </c>
      <c r="AH151" s="25">
        <v>29</v>
      </c>
    </row>
    <row r="152" spans="1:34" ht="12.5" x14ac:dyDescent="0.25">
      <c r="A152" s="25">
        <v>5359087</v>
      </c>
      <c r="B152" s="25" t="s">
        <v>35</v>
      </c>
      <c r="C152" s="25" t="s">
        <v>49</v>
      </c>
      <c r="D152" s="25" t="s">
        <v>33</v>
      </c>
      <c r="E152" s="25" t="s">
        <v>32</v>
      </c>
      <c r="F152" s="25" t="s">
        <v>50</v>
      </c>
      <c r="G152" s="25" t="s">
        <v>145</v>
      </c>
      <c r="H152" s="25" t="s">
        <v>35</v>
      </c>
      <c r="I152" s="25" t="s">
        <v>98</v>
      </c>
      <c r="J152" s="25"/>
      <c r="K152" s="25"/>
      <c r="L152" s="25" t="s">
        <v>54</v>
      </c>
      <c r="M152" s="25" t="s">
        <v>38</v>
      </c>
      <c r="N152" s="25" t="s">
        <v>371</v>
      </c>
      <c r="O152" s="25" t="s">
        <v>85</v>
      </c>
      <c r="P152" s="25"/>
      <c r="Q152" s="25" t="s">
        <v>35</v>
      </c>
      <c r="R152" s="25" t="s">
        <v>41</v>
      </c>
      <c r="S152" s="25">
        <v>0.2</v>
      </c>
      <c r="T152" s="25" t="s">
        <v>57</v>
      </c>
      <c r="U152" s="25">
        <v>26</v>
      </c>
      <c r="V152" s="25" t="s">
        <v>43</v>
      </c>
      <c r="W152" s="25" t="s">
        <v>44</v>
      </c>
      <c r="X152" s="25" t="s">
        <v>45</v>
      </c>
      <c r="Y152" s="25" t="s">
        <v>46</v>
      </c>
      <c r="Z152" s="25" t="s">
        <v>35</v>
      </c>
      <c r="AA152" s="25">
        <v>2</v>
      </c>
      <c r="AB152" s="25" t="s">
        <v>79</v>
      </c>
      <c r="AC152" s="25">
        <v>10</v>
      </c>
      <c r="AD152" s="25">
        <v>1</v>
      </c>
      <c r="AE152" s="25" t="s">
        <v>83</v>
      </c>
      <c r="AF152" s="25">
        <v>2258.8020833333298</v>
      </c>
      <c r="AG152" s="25">
        <v>2.5631031310000001</v>
      </c>
      <c r="AH152" s="25">
        <v>48</v>
      </c>
    </row>
    <row r="153" spans="1:34" ht="12.5" x14ac:dyDescent="0.25">
      <c r="A153" s="25">
        <v>5359091</v>
      </c>
      <c r="B153" s="25" t="s">
        <v>35</v>
      </c>
      <c r="C153" s="25" t="s">
        <v>49</v>
      </c>
      <c r="D153" s="25" t="s">
        <v>33</v>
      </c>
      <c r="E153" s="25" t="s">
        <v>32</v>
      </c>
      <c r="F153" s="25" t="s">
        <v>60</v>
      </c>
      <c r="G153" s="25" t="s">
        <v>372</v>
      </c>
      <c r="H153" s="25" t="s">
        <v>35</v>
      </c>
      <c r="I153" s="25" t="s">
        <v>36</v>
      </c>
      <c r="J153" s="25" t="s">
        <v>154</v>
      </c>
      <c r="K153" s="25"/>
      <c r="L153" s="25" t="s">
        <v>54</v>
      </c>
      <c r="M153" s="25" t="s">
        <v>38</v>
      </c>
      <c r="N153" s="25" t="s">
        <v>373</v>
      </c>
      <c r="O153" s="25" t="s">
        <v>64</v>
      </c>
      <c r="P153" s="25"/>
      <c r="Q153" s="25" t="s">
        <v>35</v>
      </c>
      <c r="R153" s="25" t="s">
        <v>41</v>
      </c>
      <c r="S153" s="25">
        <v>0.28999999999999998</v>
      </c>
      <c r="T153" s="25" t="s">
        <v>57</v>
      </c>
      <c r="U153" s="25">
        <v>43</v>
      </c>
      <c r="V153" s="25" t="s">
        <v>43</v>
      </c>
      <c r="W153" s="25" t="s">
        <v>78</v>
      </c>
      <c r="X153" s="25" t="s">
        <v>45</v>
      </c>
      <c r="Y153" s="25" t="s">
        <v>46</v>
      </c>
      <c r="Z153" s="25" t="s">
        <v>35</v>
      </c>
      <c r="AA153" s="25">
        <v>3</v>
      </c>
      <c r="AB153" s="25" t="s">
        <v>79</v>
      </c>
      <c r="AC153" s="25">
        <v>10</v>
      </c>
      <c r="AD153" s="25">
        <v>1</v>
      </c>
      <c r="AE153" s="25" t="s">
        <v>48</v>
      </c>
      <c r="AF153" s="25">
        <v>1383.38235294117</v>
      </c>
      <c r="AG153" s="25">
        <v>1.2301676644411701</v>
      </c>
      <c r="AH153" s="25">
        <v>34</v>
      </c>
    </row>
    <row r="154" spans="1:34" ht="12.5" x14ac:dyDescent="0.25">
      <c r="A154" s="25">
        <v>5359092</v>
      </c>
      <c r="B154" s="25" t="s">
        <v>35</v>
      </c>
      <c r="C154" s="25" t="s">
        <v>59</v>
      </c>
      <c r="D154" s="25" t="s">
        <v>32</v>
      </c>
      <c r="E154" s="25" t="s">
        <v>32</v>
      </c>
      <c r="F154" s="25" t="s">
        <v>60</v>
      </c>
      <c r="G154" s="25" t="s">
        <v>374</v>
      </c>
      <c r="H154" s="25" t="s">
        <v>35</v>
      </c>
      <c r="I154" s="25"/>
      <c r="J154" s="25"/>
      <c r="K154" s="25"/>
      <c r="L154" s="25" t="s">
        <v>54</v>
      </c>
      <c r="M154" s="25" t="s">
        <v>38</v>
      </c>
      <c r="N154" s="25" t="s">
        <v>375</v>
      </c>
      <c r="O154" s="25" t="s">
        <v>123</v>
      </c>
      <c r="P154" s="25" t="s">
        <v>70</v>
      </c>
      <c r="Q154" s="25" t="s">
        <v>35</v>
      </c>
      <c r="R154" s="25" t="s">
        <v>41</v>
      </c>
      <c r="S154" s="25">
        <v>7.0000000000000007E-2</v>
      </c>
      <c r="T154" s="25" t="s">
        <v>42</v>
      </c>
      <c r="U154" s="25">
        <v>40</v>
      </c>
      <c r="V154" s="25" t="s">
        <v>43</v>
      </c>
      <c r="W154" s="25" t="s">
        <v>44</v>
      </c>
      <c r="X154" s="25" t="s">
        <v>45</v>
      </c>
      <c r="Y154" s="25" t="s">
        <v>46</v>
      </c>
      <c r="Z154" s="25" t="s">
        <v>35</v>
      </c>
      <c r="AA154" s="25">
        <v>1</v>
      </c>
      <c r="AB154" s="25" t="s">
        <v>144</v>
      </c>
      <c r="AC154" s="25">
        <v>9</v>
      </c>
      <c r="AD154" s="25">
        <v>1</v>
      </c>
      <c r="AE154" s="25" t="s">
        <v>83</v>
      </c>
      <c r="AF154" s="25">
        <v>1492.88</v>
      </c>
      <c r="AG154" s="25">
        <v>0.30521639851999999</v>
      </c>
      <c r="AH154" s="25">
        <v>25</v>
      </c>
    </row>
    <row r="155" spans="1:34" ht="12.5" x14ac:dyDescent="0.25">
      <c r="A155" s="25">
        <v>5359677</v>
      </c>
      <c r="B155" s="25" t="s">
        <v>52</v>
      </c>
      <c r="C155" s="25" t="s">
        <v>59</v>
      </c>
      <c r="D155" s="25" t="s">
        <v>50</v>
      </c>
      <c r="E155" s="25" t="s">
        <v>50</v>
      </c>
      <c r="F155" s="25" t="s">
        <v>50</v>
      </c>
      <c r="G155" s="25" t="s">
        <v>151</v>
      </c>
      <c r="H155" s="25" t="s">
        <v>52</v>
      </c>
      <c r="I155" s="25" t="s">
        <v>98</v>
      </c>
      <c r="J155" s="25"/>
      <c r="K155" s="25"/>
      <c r="L155" s="25" t="s">
        <v>54</v>
      </c>
      <c r="M155" s="25" t="s">
        <v>75</v>
      </c>
      <c r="N155" s="25" t="s">
        <v>376</v>
      </c>
      <c r="O155" s="25" t="s">
        <v>64</v>
      </c>
      <c r="P155" s="25"/>
      <c r="Q155" s="25" t="s">
        <v>52</v>
      </c>
      <c r="R155" s="25" t="s">
        <v>41</v>
      </c>
      <c r="S155" s="25">
        <v>0</v>
      </c>
      <c r="T155" s="25" t="s">
        <v>57</v>
      </c>
      <c r="U155" s="25">
        <v>34</v>
      </c>
      <c r="V155" s="25" t="s">
        <v>101</v>
      </c>
      <c r="W155" s="25" t="s">
        <v>96</v>
      </c>
      <c r="X155" s="25" t="s">
        <v>233</v>
      </c>
      <c r="Y155" s="25" t="s">
        <v>93</v>
      </c>
      <c r="Z155" s="25" t="s">
        <v>52</v>
      </c>
      <c r="AA155" s="25">
        <v>0</v>
      </c>
      <c r="AB155" s="25" t="s">
        <v>234</v>
      </c>
      <c r="AC155" s="25" t="s">
        <v>235</v>
      </c>
      <c r="AD155" s="25">
        <v>1</v>
      </c>
      <c r="AE155" s="25" t="s">
        <v>83</v>
      </c>
      <c r="AF155" s="25">
        <v>1896.8594594594499</v>
      </c>
      <c r="AG155" s="25">
        <v>1.51620178651351</v>
      </c>
      <c r="AH155" s="25">
        <v>37</v>
      </c>
    </row>
    <row r="156" spans="1:34" ht="12.5" x14ac:dyDescent="0.25">
      <c r="A156" s="25">
        <v>5359752</v>
      </c>
      <c r="B156" s="25" t="s">
        <v>35</v>
      </c>
      <c r="C156" s="25" t="s">
        <v>49</v>
      </c>
      <c r="D156" s="25" t="s">
        <v>50</v>
      </c>
      <c r="E156" s="25" t="s">
        <v>32</v>
      </c>
      <c r="F156" s="25" t="s">
        <v>60</v>
      </c>
      <c r="G156" s="25" t="s">
        <v>377</v>
      </c>
      <c r="H156" s="25" t="s">
        <v>35</v>
      </c>
      <c r="I156" s="25" t="s">
        <v>36</v>
      </c>
      <c r="J156" s="25" t="s">
        <v>154</v>
      </c>
      <c r="K156" s="25"/>
      <c r="L156" s="25" t="s">
        <v>54</v>
      </c>
      <c r="M156" s="25" t="s">
        <v>38</v>
      </c>
      <c r="N156" s="25" t="s">
        <v>378</v>
      </c>
      <c r="O156" s="25" t="s">
        <v>123</v>
      </c>
      <c r="P156" s="25" t="s">
        <v>164</v>
      </c>
      <c r="Q156" s="25" t="s">
        <v>35</v>
      </c>
      <c r="R156" s="25" t="s">
        <v>41</v>
      </c>
      <c r="S156" s="25">
        <v>0.06</v>
      </c>
      <c r="T156" s="25" t="s">
        <v>42</v>
      </c>
      <c r="U156" s="25">
        <v>36</v>
      </c>
      <c r="V156" s="25" t="s">
        <v>43</v>
      </c>
      <c r="W156" s="25" t="s">
        <v>96</v>
      </c>
      <c r="X156" s="25" t="s">
        <v>45</v>
      </c>
      <c r="Y156" s="25" t="s">
        <v>46</v>
      </c>
      <c r="Z156" s="25" t="s">
        <v>35</v>
      </c>
      <c r="AA156" s="25">
        <v>2</v>
      </c>
      <c r="AB156" s="25" t="s">
        <v>144</v>
      </c>
      <c r="AC156" s="25">
        <v>6</v>
      </c>
      <c r="AD156" s="25">
        <v>1</v>
      </c>
      <c r="AE156" s="25" t="s">
        <v>48</v>
      </c>
      <c r="AF156" s="25">
        <v>1820.1481481481401</v>
      </c>
      <c r="AG156" s="25">
        <v>0.42500239485185098</v>
      </c>
      <c r="AH156" s="25">
        <v>27</v>
      </c>
    </row>
    <row r="157" spans="1:34" ht="12.5" x14ac:dyDescent="0.25">
      <c r="A157" s="25">
        <v>5365353</v>
      </c>
      <c r="B157" s="25" t="s">
        <v>35</v>
      </c>
      <c r="C157" s="25" t="s">
        <v>49</v>
      </c>
      <c r="D157" s="25" t="s">
        <v>33</v>
      </c>
      <c r="E157" s="25" t="s">
        <v>32</v>
      </c>
      <c r="F157" s="25" t="s">
        <v>32</v>
      </c>
      <c r="G157" s="25" t="s">
        <v>75</v>
      </c>
      <c r="H157" s="25" t="s">
        <v>52</v>
      </c>
      <c r="I157" s="25" t="s">
        <v>98</v>
      </c>
      <c r="J157" s="25"/>
      <c r="K157" s="25"/>
      <c r="L157" s="25" t="s">
        <v>54</v>
      </c>
      <c r="M157" s="25" t="s">
        <v>75</v>
      </c>
      <c r="N157" s="25" t="s">
        <v>379</v>
      </c>
      <c r="O157" s="25" t="s">
        <v>232</v>
      </c>
      <c r="P157" s="25"/>
      <c r="Q157" s="25" t="s">
        <v>52</v>
      </c>
      <c r="R157" s="25" t="s">
        <v>41</v>
      </c>
      <c r="S157" s="25">
        <v>0</v>
      </c>
      <c r="T157" s="25" t="s">
        <v>57</v>
      </c>
      <c r="U157" s="25">
        <v>36</v>
      </c>
      <c r="V157" s="25" t="s">
        <v>43</v>
      </c>
      <c r="W157" s="25" t="s">
        <v>78</v>
      </c>
      <c r="X157" s="25" t="s">
        <v>45</v>
      </c>
      <c r="Y157" s="25" t="s">
        <v>46</v>
      </c>
      <c r="Z157" s="25" t="s">
        <v>35</v>
      </c>
      <c r="AA157" s="25">
        <v>5</v>
      </c>
      <c r="AB157" s="25" t="s">
        <v>47</v>
      </c>
      <c r="AC157" s="25">
        <v>10</v>
      </c>
      <c r="AD157" s="25">
        <v>1</v>
      </c>
      <c r="AE157" s="25" t="s">
        <v>48</v>
      </c>
      <c r="AF157" s="25">
        <v>1376.28125</v>
      </c>
      <c r="AG157" s="25">
        <v>1.4016970248125</v>
      </c>
      <c r="AH157" s="25">
        <v>32</v>
      </c>
    </row>
    <row r="158" spans="1:34" ht="12.5" x14ac:dyDescent="0.25">
      <c r="A158" s="25">
        <v>5366758</v>
      </c>
      <c r="B158" s="25" t="s">
        <v>52</v>
      </c>
      <c r="C158" s="25" t="s">
        <v>59</v>
      </c>
      <c r="D158" s="25" t="s">
        <v>50</v>
      </c>
      <c r="E158" s="25" t="s">
        <v>32</v>
      </c>
      <c r="F158" s="25" t="s">
        <v>60</v>
      </c>
      <c r="G158" s="25" t="s">
        <v>380</v>
      </c>
      <c r="H158" s="25" t="s">
        <v>52</v>
      </c>
      <c r="I158" s="25" t="s">
        <v>36</v>
      </c>
      <c r="J158" s="25" t="s">
        <v>166</v>
      </c>
      <c r="K158" s="25"/>
      <c r="L158" s="25" t="s">
        <v>54</v>
      </c>
      <c r="M158" s="25" t="s">
        <v>38</v>
      </c>
      <c r="N158" s="25" t="s">
        <v>381</v>
      </c>
      <c r="O158" s="25" t="s">
        <v>123</v>
      </c>
      <c r="P158" s="25" t="s">
        <v>70</v>
      </c>
      <c r="Q158" s="25" t="s">
        <v>52</v>
      </c>
      <c r="R158" s="25" t="s">
        <v>41</v>
      </c>
      <c r="S158" s="25">
        <v>0.01</v>
      </c>
      <c r="T158" s="25" t="s">
        <v>16</v>
      </c>
      <c r="U158" s="25">
        <v>31</v>
      </c>
      <c r="V158" s="25" t="s">
        <v>43</v>
      </c>
      <c r="W158" s="25" t="s">
        <v>44</v>
      </c>
      <c r="X158" s="25" t="s">
        <v>233</v>
      </c>
      <c r="Y158" s="25" t="s">
        <v>382</v>
      </c>
      <c r="Z158" s="25" t="s">
        <v>52</v>
      </c>
      <c r="AA158" s="25">
        <v>0</v>
      </c>
      <c r="AB158" s="25" t="s">
        <v>234</v>
      </c>
      <c r="AC158" s="25" t="s">
        <v>235</v>
      </c>
      <c r="AD158" s="25">
        <v>1</v>
      </c>
      <c r="AE158" s="25" t="s">
        <v>83</v>
      </c>
      <c r="AF158" s="25">
        <v>2050.5857142857099</v>
      </c>
      <c r="AG158" s="25">
        <v>1.41639741157142</v>
      </c>
      <c r="AH158" s="25">
        <v>35</v>
      </c>
    </row>
    <row r="159" spans="1:34" ht="12.5" x14ac:dyDescent="0.25">
      <c r="A159" s="25">
        <v>5366758</v>
      </c>
      <c r="B159" s="25" t="s">
        <v>52</v>
      </c>
      <c r="C159" s="25" t="s">
        <v>59</v>
      </c>
      <c r="D159" s="25" t="s">
        <v>50</v>
      </c>
      <c r="E159" s="25" t="s">
        <v>32</v>
      </c>
      <c r="F159" s="25" t="s">
        <v>60</v>
      </c>
      <c r="G159" s="25" t="s">
        <v>383</v>
      </c>
      <c r="H159" s="25" t="s">
        <v>52</v>
      </c>
      <c r="I159" s="25" t="s">
        <v>36</v>
      </c>
      <c r="J159" s="25" t="s">
        <v>81</v>
      </c>
      <c r="K159" s="25"/>
      <c r="L159" s="25" t="s">
        <v>54</v>
      </c>
      <c r="M159" s="25" t="s">
        <v>38</v>
      </c>
      <c r="N159" s="25" t="s">
        <v>384</v>
      </c>
      <c r="O159" s="25" t="s">
        <v>85</v>
      </c>
      <c r="P159" s="25"/>
      <c r="Q159" s="25" t="s">
        <v>52</v>
      </c>
      <c r="R159" s="25" t="s">
        <v>41</v>
      </c>
      <c r="S159" s="25">
        <v>0.01</v>
      </c>
      <c r="T159" s="25" t="s">
        <v>16</v>
      </c>
      <c r="U159" s="25">
        <v>31</v>
      </c>
      <c r="V159" s="25" t="s">
        <v>43</v>
      </c>
      <c r="W159" s="25" t="s">
        <v>44</v>
      </c>
      <c r="X159" s="25" t="s">
        <v>233</v>
      </c>
      <c r="Y159" s="25" t="s">
        <v>382</v>
      </c>
      <c r="Z159" s="25" t="s">
        <v>52</v>
      </c>
      <c r="AA159" s="25">
        <v>0</v>
      </c>
      <c r="AB159" s="25" t="s">
        <v>234</v>
      </c>
      <c r="AC159" s="25" t="s">
        <v>235</v>
      </c>
      <c r="AD159" s="25">
        <v>1</v>
      </c>
      <c r="AE159" s="25" t="s">
        <v>83</v>
      </c>
      <c r="AF159" s="25">
        <v>2050.5857142857099</v>
      </c>
      <c r="AG159" s="25">
        <v>1.41639741157142</v>
      </c>
      <c r="AH159" s="25">
        <v>35</v>
      </c>
    </row>
    <row r="160" spans="1:34" ht="12.5" x14ac:dyDescent="0.25">
      <c r="A160" s="25">
        <v>5366866</v>
      </c>
      <c r="B160" s="25" t="s">
        <v>52</v>
      </c>
      <c r="C160" s="25" t="s">
        <v>65</v>
      </c>
      <c r="D160" s="25" t="s">
        <v>33</v>
      </c>
      <c r="E160" s="25" t="s">
        <v>33</v>
      </c>
      <c r="F160" s="25" t="s">
        <v>33</v>
      </c>
      <c r="G160" s="25" t="s">
        <v>38</v>
      </c>
      <c r="H160" s="25" t="s">
        <v>52</v>
      </c>
      <c r="I160" s="25"/>
      <c r="J160" s="25"/>
      <c r="K160" s="25"/>
      <c r="L160" s="25" t="s">
        <v>54</v>
      </c>
      <c r="M160" s="25" t="s">
        <v>38</v>
      </c>
      <c r="N160" s="25" t="s">
        <v>75</v>
      </c>
      <c r="O160" s="25"/>
      <c r="P160" s="25"/>
      <c r="Q160" s="25" t="s">
        <v>52</v>
      </c>
      <c r="R160" s="25" t="s">
        <v>41</v>
      </c>
      <c r="S160" s="25">
        <v>0.69</v>
      </c>
      <c r="T160" s="25" t="s">
        <v>57</v>
      </c>
      <c r="U160" s="25">
        <v>63</v>
      </c>
      <c r="V160" s="25" t="s">
        <v>43</v>
      </c>
      <c r="W160" s="25" t="s">
        <v>78</v>
      </c>
      <c r="X160" s="25" t="s">
        <v>233</v>
      </c>
      <c r="Y160" s="25" t="s">
        <v>93</v>
      </c>
      <c r="Z160" s="25" t="s">
        <v>52</v>
      </c>
      <c r="AA160" s="25">
        <v>0</v>
      </c>
      <c r="AB160" s="25" t="s">
        <v>234</v>
      </c>
      <c r="AC160" s="25" t="s">
        <v>235</v>
      </c>
      <c r="AD160" s="25">
        <v>1</v>
      </c>
      <c r="AE160" s="25" t="s">
        <v>48</v>
      </c>
      <c r="AF160" s="25">
        <v>1481.04545454545</v>
      </c>
      <c r="AG160" s="25">
        <v>-0.10592511781818099</v>
      </c>
      <c r="AH160" s="25">
        <v>22</v>
      </c>
    </row>
    <row r="161" spans="1:34" ht="12.5" x14ac:dyDescent="0.25">
      <c r="A161" s="25">
        <v>5369858</v>
      </c>
      <c r="B161" s="25" t="s">
        <v>35</v>
      </c>
      <c r="C161" s="25" t="s">
        <v>49</v>
      </c>
      <c r="D161" s="25" t="s">
        <v>32</v>
      </c>
      <c r="E161" s="25" t="s">
        <v>32</v>
      </c>
      <c r="F161" s="25" t="s">
        <v>60</v>
      </c>
      <c r="G161" s="25" t="s">
        <v>385</v>
      </c>
      <c r="H161" s="25" t="s">
        <v>35</v>
      </c>
      <c r="I161" s="25"/>
      <c r="J161" s="25"/>
      <c r="K161" s="25"/>
      <c r="L161" s="25" t="s">
        <v>54</v>
      </c>
      <c r="M161" s="25" t="s">
        <v>38</v>
      </c>
      <c r="N161" s="25" t="s">
        <v>386</v>
      </c>
      <c r="O161" s="25" t="s">
        <v>123</v>
      </c>
      <c r="P161" s="25" t="s">
        <v>70</v>
      </c>
      <c r="Q161" s="25" t="s">
        <v>35</v>
      </c>
      <c r="R161" s="25" t="s">
        <v>41</v>
      </c>
      <c r="S161" s="25">
        <v>0.02</v>
      </c>
      <c r="T161" s="25" t="s">
        <v>42</v>
      </c>
      <c r="U161" s="25">
        <v>43</v>
      </c>
      <c r="V161" s="25" t="s">
        <v>101</v>
      </c>
      <c r="W161" s="25" t="s">
        <v>78</v>
      </c>
      <c r="X161" s="25" t="s">
        <v>45</v>
      </c>
      <c r="Y161" s="25" t="s">
        <v>46</v>
      </c>
      <c r="Z161" s="25" t="s">
        <v>35</v>
      </c>
      <c r="AA161" s="25">
        <v>3</v>
      </c>
      <c r="AB161" s="25" t="s">
        <v>47</v>
      </c>
      <c r="AC161" s="25">
        <v>10</v>
      </c>
      <c r="AD161" s="25">
        <v>1</v>
      </c>
      <c r="AE161" s="25" t="s">
        <v>83</v>
      </c>
      <c r="AF161" s="25">
        <v>2764.1024390243902</v>
      </c>
      <c r="AG161" s="25">
        <v>1.90533154280487</v>
      </c>
      <c r="AH161" s="25">
        <v>41</v>
      </c>
    </row>
    <row r="162" spans="1:34" ht="12.5" x14ac:dyDescent="0.25">
      <c r="A162" s="25">
        <v>5370466</v>
      </c>
      <c r="B162" s="25" t="s">
        <v>35</v>
      </c>
      <c r="C162" s="25" t="s">
        <v>49</v>
      </c>
      <c r="D162" s="25" t="s">
        <v>33</v>
      </c>
      <c r="E162" s="25" t="s">
        <v>32</v>
      </c>
      <c r="F162" s="25" t="s">
        <v>32</v>
      </c>
      <c r="G162" s="25" t="s">
        <v>387</v>
      </c>
      <c r="H162" s="25" t="s">
        <v>35</v>
      </c>
      <c r="I162" s="25" t="s">
        <v>98</v>
      </c>
      <c r="J162" s="25" t="s">
        <v>110</v>
      </c>
      <c r="K162" s="25"/>
      <c r="L162" s="25" t="s">
        <v>54</v>
      </c>
      <c r="M162" s="25" t="s">
        <v>38</v>
      </c>
      <c r="N162" s="25" t="s">
        <v>388</v>
      </c>
      <c r="O162" s="25" t="s">
        <v>123</v>
      </c>
      <c r="P162" s="25" t="s">
        <v>56</v>
      </c>
      <c r="Q162" s="25" t="s">
        <v>35</v>
      </c>
      <c r="R162" s="25" t="s">
        <v>41</v>
      </c>
      <c r="S162" s="25">
        <v>0.68</v>
      </c>
      <c r="T162" s="25" t="s">
        <v>57</v>
      </c>
      <c r="U162" s="25">
        <v>30</v>
      </c>
      <c r="V162" s="25" t="s">
        <v>43</v>
      </c>
      <c r="W162" s="25" t="s">
        <v>44</v>
      </c>
      <c r="X162" s="25" t="s">
        <v>45</v>
      </c>
      <c r="Y162" s="25" t="s">
        <v>46</v>
      </c>
      <c r="Z162" s="25" t="s">
        <v>35</v>
      </c>
      <c r="AA162" s="25">
        <v>2</v>
      </c>
      <c r="AB162" s="25" t="s">
        <v>144</v>
      </c>
      <c r="AC162" s="25">
        <v>7</v>
      </c>
      <c r="AD162" s="25">
        <v>1</v>
      </c>
      <c r="AE162" s="25" t="s">
        <v>48</v>
      </c>
      <c r="AF162" s="25">
        <v>1692.88</v>
      </c>
      <c r="AG162" s="25">
        <v>0.60819070712000001</v>
      </c>
      <c r="AH162" s="25">
        <v>25</v>
      </c>
    </row>
    <row r="163" spans="1:34" ht="12.5" x14ac:dyDescent="0.25">
      <c r="A163" s="25">
        <v>5370467</v>
      </c>
      <c r="B163" s="25" t="s">
        <v>35</v>
      </c>
      <c r="C163" s="25" t="s">
        <v>49</v>
      </c>
      <c r="D163" s="25" t="s">
        <v>60</v>
      </c>
      <c r="E163" s="25" t="s">
        <v>32</v>
      </c>
      <c r="F163" s="25" t="s">
        <v>60</v>
      </c>
      <c r="G163" s="25" t="s">
        <v>389</v>
      </c>
      <c r="H163" s="25" t="s">
        <v>35</v>
      </c>
      <c r="I163" s="25" t="s">
        <v>36</v>
      </c>
      <c r="J163" s="25" t="s">
        <v>125</v>
      </c>
      <c r="K163" s="25" t="s">
        <v>62</v>
      </c>
      <c r="L163" s="25" t="s">
        <v>54</v>
      </c>
      <c r="M163" s="25" t="s">
        <v>38</v>
      </c>
      <c r="N163" s="25" t="s">
        <v>390</v>
      </c>
      <c r="O163" s="25" t="s">
        <v>81</v>
      </c>
      <c r="P163" s="25"/>
      <c r="Q163" s="25" t="s">
        <v>35</v>
      </c>
      <c r="R163" s="25" t="s">
        <v>41</v>
      </c>
      <c r="S163" s="25">
        <v>0.17</v>
      </c>
      <c r="T163" s="25" t="s">
        <v>57</v>
      </c>
      <c r="U163" s="25">
        <v>34</v>
      </c>
      <c r="V163" s="25" t="s">
        <v>43</v>
      </c>
      <c r="W163" s="25" t="s">
        <v>44</v>
      </c>
      <c r="X163" s="25" t="s">
        <v>45</v>
      </c>
      <c r="Y163" s="25" t="s">
        <v>46</v>
      </c>
      <c r="Z163" s="25" t="s">
        <v>35</v>
      </c>
      <c r="AA163" s="25">
        <v>3</v>
      </c>
      <c r="AB163" s="25" t="s">
        <v>144</v>
      </c>
      <c r="AC163" s="25">
        <v>4</v>
      </c>
      <c r="AD163" s="25">
        <v>1</v>
      </c>
      <c r="AE163" s="25" t="s">
        <v>83</v>
      </c>
      <c r="AF163" s="25">
        <v>1506.09</v>
      </c>
      <c r="AG163" s="25">
        <v>-0.1048801026</v>
      </c>
      <c r="AH163" s="25">
        <v>20</v>
      </c>
    </row>
    <row r="164" spans="1:34" ht="12.5" x14ac:dyDescent="0.25">
      <c r="A164" s="25">
        <v>5370516</v>
      </c>
      <c r="B164" s="25" t="s">
        <v>35</v>
      </c>
      <c r="C164" s="25" t="s">
        <v>59</v>
      </c>
      <c r="D164" s="25" t="s">
        <v>50</v>
      </c>
      <c r="E164" s="25" t="s">
        <v>32</v>
      </c>
      <c r="F164" s="25" t="s">
        <v>32</v>
      </c>
      <c r="G164" s="25" t="s">
        <v>391</v>
      </c>
      <c r="H164" s="25" t="s">
        <v>35</v>
      </c>
      <c r="I164" s="25" t="s">
        <v>36</v>
      </c>
      <c r="J164" s="25" t="s">
        <v>125</v>
      </c>
      <c r="K164" s="25" t="s">
        <v>136</v>
      </c>
      <c r="L164" s="25" t="s">
        <v>54</v>
      </c>
      <c r="M164" s="25" t="s">
        <v>38</v>
      </c>
      <c r="N164" s="25" t="s">
        <v>392</v>
      </c>
      <c r="O164" s="25" t="s">
        <v>123</v>
      </c>
      <c r="P164" s="25" t="s">
        <v>164</v>
      </c>
      <c r="Q164" s="25" t="s">
        <v>35</v>
      </c>
      <c r="R164" s="25" t="s">
        <v>41</v>
      </c>
      <c r="S164" s="25">
        <v>0</v>
      </c>
      <c r="T164" s="25" t="s">
        <v>16</v>
      </c>
      <c r="U164" s="25">
        <v>32</v>
      </c>
      <c r="V164" s="25" t="s">
        <v>101</v>
      </c>
      <c r="W164" s="25" t="s">
        <v>96</v>
      </c>
      <c r="X164" s="25" t="s">
        <v>45</v>
      </c>
      <c r="Y164" s="25" t="s">
        <v>334</v>
      </c>
      <c r="Z164" s="25" t="s">
        <v>35</v>
      </c>
      <c r="AA164" s="25">
        <v>5</v>
      </c>
      <c r="AB164" s="25" t="s">
        <v>47</v>
      </c>
      <c r="AC164" s="25">
        <v>12</v>
      </c>
      <c r="AD164" s="25">
        <v>1</v>
      </c>
      <c r="AE164" s="25" t="s">
        <v>83</v>
      </c>
      <c r="AF164" s="25">
        <v>1992.06111111111</v>
      </c>
      <c r="AG164" s="25">
        <v>1.2687000685555501</v>
      </c>
      <c r="AH164" s="25">
        <v>36</v>
      </c>
    </row>
    <row r="165" spans="1:34" ht="12.5" x14ac:dyDescent="0.25">
      <c r="A165" s="25">
        <v>5374409</v>
      </c>
      <c r="B165" s="25" t="s">
        <v>52</v>
      </c>
      <c r="C165" s="25" t="s">
        <v>31</v>
      </c>
      <c r="D165" s="25" t="s">
        <v>50</v>
      </c>
      <c r="E165" s="25" t="s">
        <v>32</v>
      </c>
      <c r="F165" s="25" t="s">
        <v>60</v>
      </c>
      <c r="G165" s="25" t="s">
        <v>393</v>
      </c>
      <c r="H165" s="25" t="s">
        <v>52</v>
      </c>
      <c r="I165" s="25" t="s">
        <v>36</v>
      </c>
      <c r="J165" s="25" t="s">
        <v>125</v>
      </c>
      <c r="K165" s="25" t="s">
        <v>237</v>
      </c>
      <c r="L165" s="25" t="s">
        <v>54</v>
      </c>
      <c r="M165" s="25" t="s">
        <v>38</v>
      </c>
      <c r="N165" s="25" t="s">
        <v>394</v>
      </c>
      <c r="O165" s="25" t="s">
        <v>40</v>
      </c>
      <c r="P165" s="25"/>
      <c r="Q165" s="25" t="s">
        <v>52</v>
      </c>
      <c r="R165" s="25" t="s">
        <v>41</v>
      </c>
      <c r="S165" s="25">
        <v>0</v>
      </c>
      <c r="T165" s="25" t="s">
        <v>42</v>
      </c>
      <c r="U165" s="25">
        <v>60</v>
      </c>
      <c r="V165" s="25" t="s">
        <v>43</v>
      </c>
      <c r="W165" s="25" t="s">
        <v>78</v>
      </c>
      <c r="X165" s="25" t="s">
        <v>233</v>
      </c>
      <c r="Y165" s="25" t="s">
        <v>395</v>
      </c>
      <c r="Z165" s="25" t="s">
        <v>52</v>
      </c>
      <c r="AA165" s="25">
        <v>0</v>
      </c>
      <c r="AB165" s="25" t="s">
        <v>234</v>
      </c>
      <c r="AC165" s="25" t="s">
        <v>235</v>
      </c>
      <c r="AD165" s="25">
        <v>1</v>
      </c>
      <c r="AE165" s="25" t="s">
        <v>48</v>
      </c>
      <c r="AF165" s="25">
        <v>2535.34375</v>
      </c>
      <c r="AG165" s="25">
        <v>0.94661676534374894</v>
      </c>
      <c r="AH165" s="25">
        <v>32</v>
      </c>
    </row>
    <row r="166" spans="1:34" ht="12.5" x14ac:dyDescent="0.25">
      <c r="A166" s="25">
        <v>5374964</v>
      </c>
      <c r="B166" s="25" t="s">
        <v>52</v>
      </c>
      <c r="C166" s="25" t="s">
        <v>59</v>
      </c>
      <c r="D166" s="25" t="s">
        <v>60</v>
      </c>
      <c r="E166" s="25" t="s">
        <v>32</v>
      </c>
      <c r="F166" s="25" t="s">
        <v>50</v>
      </c>
      <c r="G166" s="25" t="s">
        <v>396</v>
      </c>
      <c r="H166" s="25" t="s">
        <v>52</v>
      </c>
      <c r="I166" s="25" t="s">
        <v>36</v>
      </c>
      <c r="J166" s="25" t="s">
        <v>81</v>
      </c>
      <c r="K166" s="25"/>
      <c r="L166" s="25" t="s">
        <v>54</v>
      </c>
      <c r="M166" s="25" t="s">
        <v>38</v>
      </c>
      <c r="N166" s="25" t="s">
        <v>397</v>
      </c>
      <c r="O166" s="25" t="s">
        <v>123</v>
      </c>
      <c r="P166" s="25" t="s">
        <v>70</v>
      </c>
      <c r="Q166" s="25" t="s">
        <v>52</v>
      </c>
      <c r="R166" s="25" t="s">
        <v>41</v>
      </c>
      <c r="S166" s="25">
        <v>0</v>
      </c>
      <c r="T166" s="25" t="s">
        <v>57</v>
      </c>
      <c r="U166" s="25">
        <v>32</v>
      </c>
      <c r="V166" s="25" t="s">
        <v>43</v>
      </c>
      <c r="W166" s="25" t="s">
        <v>78</v>
      </c>
      <c r="X166" s="25" t="s">
        <v>233</v>
      </c>
      <c r="Y166" s="25" t="s">
        <v>93</v>
      </c>
      <c r="Z166" s="25" t="s">
        <v>52</v>
      </c>
      <c r="AA166" s="25">
        <v>0</v>
      </c>
      <c r="AB166" s="25" t="s">
        <v>234</v>
      </c>
      <c r="AC166" s="25" t="s">
        <v>235</v>
      </c>
      <c r="AD166" s="25">
        <v>1</v>
      </c>
      <c r="AE166" s="25" t="s">
        <v>83</v>
      </c>
      <c r="AF166" s="25">
        <v>2849.12</v>
      </c>
      <c r="AG166" s="25">
        <v>0.89708609620000002</v>
      </c>
      <c r="AH166" s="25">
        <v>30</v>
      </c>
    </row>
    <row r="167" spans="1:34" ht="12.5" x14ac:dyDescent="0.25">
      <c r="A167" s="25">
        <v>5378097</v>
      </c>
      <c r="B167" s="25" t="s">
        <v>35</v>
      </c>
      <c r="C167" s="25" t="s">
        <v>49</v>
      </c>
      <c r="D167" s="25" t="s">
        <v>32</v>
      </c>
      <c r="E167" s="25" t="s">
        <v>32</v>
      </c>
      <c r="F167" s="25" t="s">
        <v>60</v>
      </c>
      <c r="G167" s="25" t="s">
        <v>398</v>
      </c>
      <c r="H167" s="25" t="s">
        <v>35</v>
      </c>
      <c r="I167" s="25"/>
      <c r="J167" s="25"/>
      <c r="K167" s="25"/>
      <c r="L167" s="25" t="s">
        <v>54</v>
      </c>
      <c r="M167" s="25" t="s">
        <v>38</v>
      </c>
      <c r="N167" s="25" t="s">
        <v>399</v>
      </c>
      <c r="O167" s="25" t="s">
        <v>67</v>
      </c>
      <c r="P167" s="25"/>
      <c r="Q167" s="25" t="s">
        <v>35</v>
      </c>
      <c r="R167" s="25" t="s">
        <v>41</v>
      </c>
      <c r="S167" s="25">
        <v>0</v>
      </c>
      <c r="T167" s="25" t="s">
        <v>57</v>
      </c>
      <c r="U167" s="25">
        <v>40</v>
      </c>
      <c r="V167" s="25" t="s">
        <v>101</v>
      </c>
      <c r="W167" s="25" t="s">
        <v>96</v>
      </c>
      <c r="X167" s="25" t="s">
        <v>190</v>
      </c>
      <c r="Y167" s="25" t="s">
        <v>46</v>
      </c>
      <c r="Z167" s="25" t="s">
        <v>35</v>
      </c>
      <c r="AA167" s="25">
        <v>1</v>
      </c>
      <c r="AB167" s="25" t="s">
        <v>234</v>
      </c>
      <c r="AC167" s="25">
        <v>7</v>
      </c>
      <c r="AD167" s="25">
        <v>1</v>
      </c>
      <c r="AE167" s="25" t="s">
        <v>83</v>
      </c>
      <c r="AF167" s="25">
        <v>3552.69696969696</v>
      </c>
      <c r="AG167" s="25">
        <v>1.19861355830303</v>
      </c>
      <c r="AH167" s="25">
        <v>33</v>
      </c>
    </row>
    <row r="168" spans="1:34" ht="12.5" x14ac:dyDescent="0.25">
      <c r="A168" s="25">
        <v>5380819</v>
      </c>
      <c r="B168" s="25" t="s">
        <v>52</v>
      </c>
      <c r="C168" s="25" t="s">
        <v>59</v>
      </c>
      <c r="D168" s="25" t="s">
        <v>60</v>
      </c>
      <c r="E168" s="25" t="s">
        <v>50</v>
      </c>
      <c r="F168" s="25" t="s">
        <v>50</v>
      </c>
      <c r="G168" s="25" t="s">
        <v>75</v>
      </c>
      <c r="H168" s="25" t="s">
        <v>52</v>
      </c>
      <c r="I168" s="25" t="s">
        <v>98</v>
      </c>
      <c r="J168" s="25"/>
      <c r="K168" s="25"/>
      <c r="L168" s="25" t="s">
        <v>74</v>
      </c>
      <c r="M168" s="25" t="s">
        <v>75</v>
      </c>
      <c r="N168" s="25" t="s">
        <v>75</v>
      </c>
      <c r="O168" s="25"/>
      <c r="P168" s="25"/>
      <c r="Q168" s="25" t="s">
        <v>52</v>
      </c>
      <c r="R168" s="25" t="s">
        <v>41</v>
      </c>
      <c r="S168" s="25">
        <v>0.71</v>
      </c>
      <c r="T168" s="25" t="s">
        <v>57</v>
      </c>
      <c r="U168" s="25">
        <v>58</v>
      </c>
      <c r="V168" s="25" t="s">
        <v>43</v>
      </c>
      <c r="W168" s="25" t="s">
        <v>121</v>
      </c>
      <c r="X168" s="25" t="s">
        <v>233</v>
      </c>
      <c r="Y168" s="25" t="s">
        <v>93</v>
      </c>
      <c r="Z168" s="25" t="s">
        <v>52</v>
      </c>
      <c r="AA168" s="25">
        <v>0</v>
      </c>
      <c r="AB168" s="25" t="s">
        <v>234</v>
      </c>
      <c r="AC168" s="25" t="s">
        <v>235</v>
      </c>
      <c r="AD168" s="25">
        <v>1</v>
      </c>
      <c r="AE168" s="25" t="s">
        <v>48</v>
      </c>
      <c r="AF168" s="25">
        <v>1922.2</v>
      </c>
      <c r="AG168" s="25">
        <v>2.0172500462790599</v>
      </c>
      <c r="AH168" s="25">
        <v>43</v>
      </c>
    </row>
    <row r="169" spans="1:34" ht="12.5" x14ac:dyDescent="0.25">
      <c r="A169" s="25">
        <v>5384016</v>
      </c>
      <c r="B169" s="25" t="s">
        <v>35</v>
      </c>
      <c r="C169" s="25" t="s">
        <v>59</v>
      </c>
      <c r="D169" s="25" t="s">
        <v>32</v>
      </c>
      <c r="E169" s="25" t="s">
        <v>32</v>
      </c>
      <c r="F169" s="25" t="s">
        <v>32</v>
      </c>
      <c r="G169" s="25" t="s">
        <v>400</v>
      </c>
      <c r="H169" s="25" t="s">
        <v>35</v>
      </c>
      <c r="I169" s="25"/>
      <c r="J169" s="25"/>
      <c r="K169" s="25"/>
      <c r="L169" s="25" t="s">
        <v>54</v>
      </c>
      <c r="M169" s="25" t="s">
        <v>38</v>
      </c>
      <c r="N169" s="25" t="s">
        <v>401</v>
      </c>
      <c r="O169" s="25" t="s">
        <v>40</v>
      </c>
      <c r="P169" s="25"/>
      <c r="Q169" s="25" t="s">
        <v>35</v>
      </c>
      <c r="R169" s="25" t="s">
        <v>41</v>
      </c>
      <c r="S169" s="25">
        <v>0</v>
      </c>
      <c r="T169" s="25" t="s">
        <v>57</v>
      </c>
      <c r="U169" s="25">
        <v>21</v>
      </c>
      <c r="V169" s="25" t="s">
        <v>43</v>
      </c>
      <c r="W169" s="25" t="s">
        <v>78</v>
      </c>
      <c r="X169" s="25" t="s">
        <v>45</v>
      </c>
      <c r="Y169" s="25" t="s">
        <v>46</v>
      </c>
      <c r="Z169" s="25" t="s">
        <v>35</v>
      </c>
      <c r="AA169" s="25">
        <v>5</v>
      </c>
      <c r="AB169" s="25" t="s">
        <v>79</v>
      </c>
      <c r="AC169" s="25">
        <v>7</v>
      </c>
      <c r="AD169" s="25">
        <v>1</v>
      </c>
      <c r="AE169" s="25" t="s">
        <v>48</v>
      </c>
      <c r="AF169" s="25">
        <v>1817.3448275861999</v>
      </c>
      <c r="AG169" s="25">
        <v>1.18717383310344</v>
      </c>
      <c r="AH169" s="25">
        <v>29</v>
      </c>
    </row>
    <row r="170" spans="1:34" ht="12.5" x14ac:dyDescent="0.25">
      <c r="A170" s="25">
        <v>5384030</v>
      </c>
      <c r="B170" s="25" t="s">
        <v>52</v>
      </c>
      <c r="C170" s="25" t="s">
        <v>59</v>
      </c>
      <c r="D170" s="25" t="s">
        <v>50</v>
      </c>
      <c r="E170" s="25" t="s">
        <v>32</v>
      </c>
      <c r="F170" s="25" t="s">
        <v>50</v>
      </c>
      <c r="G170" s="25" t="s">
        <v>402</v>
      </c>
      <c r="H170" s="25" t="s">
        <v>52</v>
      </c>
      <c r="I170" s="25" t="s">
        <v>36</v>
      </c>
      <c r="J170" s="25" t="s">
        <v>125</v>
      </c>
      <c r="K170" s="25" t="s">
        <v>62</v>
      </c>
      <c r="L170" s="25" t="s">
        <v>54</v>
      </c>
      <c r="M170" s="25" t="s">
        <v>38</v>
      </c>
      <c r="N170" s="25" t="s">
        <v>403</v>
      </c>
      <c r="O170" s="25" t="s">
        <v>64</v>
      </c>
      <c r="P170" s="25"/>
      <c r="Q170" s="25" t="s">
        <v>52</v>
      </c>
      <c r="R170" s="25" t="s">
        <v>41</v>
      </c>
      <c r="S170" s="25">
        <v>0</v>
      </c>
      <c r="T170" s="25" t="s">
        <v>57</v>
      </c>
      <c r="U170" s="25">
        <v>37</v>
      </c>
      <c r="V170" s="25" t="s">
        <v>101</v>
      </c>
      <c r="W170" s="25" t="s">
        <v>78</v>
      </c>
      <c r="X170" s="25" t="s">
        <v>233</v>
      </c>
      <c r="Y170" s="25" t="s">
        <v>93</v>
      </c>
      <c r="Z170" s="25" t="s">
        <v>52</v>
      </c>
      <c r="AA170" s="25">
        <v>0</v>
      </c>
      <c r="AB170" s="25" t="s">
        <v>234</v>
      </c>
      <c r="AC170" s="25" t="s">
        <v>235</v>
      </c>
      <c r="AD170" s="25">
        <v>1</v>
      </c>
      <c r="AE170" s="25" t="s">
        <v>48</v>
      </c>
      <c r="AF170" s="25">
        <v>1445.65625</v>
      </c>
      <c r="AG170" s="25">
        <v>0.90665725368750005</v>
      </c>
      <c r="AH170" s="25">
        <v>32</v>
      </c>
    </row>
    <row r="171" spans="1:34" ht="12.5" x14ac:dyDescent="0.25">
      <c r="A171" s="25">
        <v>5384032</v>
      </c>
      <c r="B171" s="25" t="s">
        <v>52</v>
      </c>
      <c r="C171" s="25" t="s">
        <v>59</v>
      </c>
      <c r="D171" s="25" t="s">
        <v>60</v>
      </c>
      <c r="E171" s="25" t="s">
        <v>32</v>
      </c>
      <c r="F171" s="25" t="s">
        <v>32</v>
      </c>
      <c r="G171" s="25" t="s">
        <v>404</v>
      </c>
      <c r="H171" s="25" t="s">
        <v>52</v>
      </c>
      <c r="I171" s="25" t="s">
        <v>36</v>
      </c>
      <c r="J171" s="25" t="s">
        <v>166</v>
      </c>
      <c r="K171" s="25" t="s">
        <v>53</v>
      </c>
      <c r="L171" s="25" t="s">
        <v>54</v>
      </c>
      <c r="M171" s="25" t="s">
        <v>38</v>
      </c>
      <c r="N171" s="25" t="s">
        <v>405</v>
      </c>
      <c r="O171" s="25" t="s">
        <v>64</v>
      </c>
      <c r="P171" s="25"/>
      <c r="Q171" s="25" t="s">
        <v>52</v>
      </c>
      <c r="R171" s="25" t="s">
        <v>41</v>
      </c>
      <c r="S171" s="25">
        <v>0</v>
      </c>
      <c r="T171" s="25" t="s">
        <v>57</v>
      </c>
      <c r="U171" s="25">
        <v>55</v>
      </c>
      <c r="V171" s="25" t="s">
        <v>43</v>
      </c>
      <c r="W171" s="25" t="s">
        <v>102</v>
      </c>
      <c r="X171" s="25" t="s">
        <v>233</v>
      </c>
      <c r="Y171" s="25" t="s">
        <v>93</v>
      </c>
      <c r="Z171" s="25" t="s">
        <v>52</v>
      </c>
      <c r="AA171" s="25">
        <v>0</v>
      </c>
      <c r="AB171" s="25" t="s">
        <v>234</v>
      </c>
      <c r="AC171" s="25" t="s">
        <v>235</v>
      </c>
      <c r="AD171" s="25">
        <v>1</v>
      </c>
      <c r="AE171" s="25" t="s">
        <v>48</v>
      </c>
      <c r="AF171" s="25">
        <v>1593.69047619047</v>
      </c>
      <c r="AG171" s="25">
        <v>2.0111298012142802</v>
      </c>
      <c r="AH171" s="25">
        <v>42</v>
      </c>
    </row>
    <row r="172" spans="1:34" ht="12.5" x14ac:dyDescent="0.25">
      <c r="A172" s="25">
        <v>5384657</v>
      </c>
      <c r="B172" s="25" t="s">
        <v>52</v>
      </c>
      <c r="C172" s="25" t="s">
        <v>49</v>
      </c>
      <c r="D172" s="25" t="s">
        <v>33</v>
      </c>
      <c r="E172" s="25" t="s">
        <v>33</v>
      </c>
      <c r="F172" s="25" t="s">
        <v>50</v>
      </c>
      <c r="G172" s="25" t="s">
        <v>234</v>
      </c>
      <c r="H172" s="25" t="s">
        <v>52</v>
      </c>
      <c r="I172" s="25" t="s">
        <v>98</v>
      </c>
      <c r="J172" s="25"/>
      <c r="K172" s="25"/>
      <c r="L172" s="25" t="s">
        <v>74</v>
      </c>
      <c r="M172" s="25" t="s">
        <v>75</v>
      </c>
      <c r="N172" s="25" t="s">
        <v>406</v>
      </c>
      <c r="O172" s="25" t="s">
        <v>232</v>
      </c>
      <c r="P172" s="25"/>
      <c r="Q172" s="25" t="s">
        <v>52</v>
      </c>
      <c r="R172" s="25" t="s">
        <v>41</v>
      </c>
      <c r="S172" s="25">
        <v>0.12</v>
      </c>
      <c r="T172" s="25" t="s">
        <v>57</v>
      </c>
      <c r="U172" s="25">
        <v>53</v>
      </c>
      <c r="V172" s="25" t="s">
        <v>43</v>
      </c>
      <c r="W172" s="25" t="s">
        <v>121</v>
      </c>
      <c r="X172" s="25" t="s">
        <v>233</v>
      </c>
      <c r="Y172" s="25" t="s">
        <v>93</v>
      </c>
      <c r="Z172" s="25" t="s">
        <v>52</v>
      </c>
      <c r="AA172" s="25">
        <v>0</v>
      </c>
      <c r="AB172" s="25" t="s">
        <v>234</v>
      </c>
      <c r="AC172" s="25" t="s">
        <v>235</v>
      </c>
      <c r="AD172" s="25">
        <v>1</v>
      </c>
      <c r="AE172" s="25" t="s">
        <v>48</v>
      </c>
      <c r="AF172" s="25">
        <v>1470.04</v>
      </c>
      <c r="AG172" s="25">
        <v>0.19338225164</v>
      </c>
      <c r="AH172" s="25">
        <v>25</v>
      </c>
    </row>
    <row r="173" spans="1:34" ht="12.5" x14ac:dyDescent="0.25">
      <c r="A173" s="25">
        <v>5409941</v>
      </c>
      <c r="B173" s="25" t="s">
        <v>52</v>
      </c>
      <c r="C173" s="25" t="s">
        <v>59</v>
      </c>
      <c r="D173" s="25" t="s">
        <v>33</v>
      </c>
      <c r="E173" s="25" t="s">
        <v>33</v>
      </c>
      <c r="F173" s="25" t="s">
        <v>50</v>
      </c>
      <c r="G173" s="25" t="s">
        <v>407</v>
      </c>
      <c r="H173" s="25" t="s">
        <v>52</v>
      </c>
      <c r="I173" s="25" t="s">
        <v>98</v>
      </c>
      <c r="J173" s="25" t="s">
        <v>110</v>
      </c>
      <c r="K173" s="25"/>
      <c r="L173" s="25" t="s">
        <v>54</v>
      </c>
      <c r="M173" s="25" t="s">
        <v>75</v>
      </c>
      <c r="N173" s="25" t="s">
        <v>408</v>
      </c>
      <c r="O173" s="25" t="s">
        <v>100</v>
      </c>
      <c r="P173" s="25"/>
      <c r="Q173" s="25" t="s">
        <v>52</v>
      </c>
      <c r="R173" s="25" t="s">
        <v>41</v>
      </c>
      <c r="S173" s="25">
        <v>0.01</v>
      </c>
      <c r="T173" s="25" t="s">
        <v>16</v>
      </c>
      <c r="U173" s="25">
        <v>44</v>
      </c>
      <c r="V173" s="25" t="s">
        <v>101</v>
      </c>
      <c r="W173" s="25" t="s">
        <v>96</v>
      </c>
      <c r="X173" s="25" t="s">
        <v>409</v>
      </c>
      <c r="Y173" s="25" t="s">
        <v>410</v>
      </c>
      <c r="Z173" s="25" t="s">
        <v>52</v>
      </c>
      <c r="AA173" s="25">
        <v>0</v>
      </c>
      <c r="AB173" s="25" t="s">
        <v>235</v>
      </c>
      <c r="AC173" s="25" t="s">
        <v>235</v>
      </c>
      <c r="AD173" s="25">
        <v>1</v>
      </c>
      <c r="AE173" s="25" t="s">
        <v>83</v>
      </c>
      <c r="AF173" s="25">
        <v>1780.2580645161199</v>
      </c>
      <c r="AG173" s="25">
        <v>0.915188153</v>
      </c>
      <c r="AH173" s="25">
        <v>31</v>
      </c>
    </row>
    <row r="174" spans="1:34" ht="12.5" x14ac:dyDescent="0.25">
      <c r="A174" s="25">
        <v>5409941</v>
      </c>
      <c r="B174" s="25" t="s">
        <v>52</v>
      </c>
      <c r="C174" s="25" t="s">
        <v>59</v>
      </c>
      <c r="D174" s="25" t="s">
        <v>33</v>
      </c>
      <c r="E174" s="25" t="s">
        <v>33</v>
      </c>
      <c r="F174" s="25" t="s">
        <v>50</v>
      </c>
      <c r="G174" s="25" t="s">
        <v>411</v>
      </c>
      <c r="H174" s="25" t="s">
        <v>52</v>
      </c>
      <c r="I174" s="25" t="s">
        <v>98</v>
      </c>
      <c r="J174" s="25" t="s">
        <v>253</v>
      </c>
      <c r="K174" s="25"/>
      <c r="L174" s="25" t="s">
        <v>54</v>
      </c>
      <c r="M174" s="25" t="s">
        <v>75</v>
      </c>
      <c r="N174" s="25"/>
      <c r="O174" s="25"/>
      <c r="P174" s="25"/>
      <c r="Q174" s="26"/>
      <c r="R174" s="25" t="s">
        <v>41</v>
      </c>
      <c r="S174" s="25">
        <v>0.01</v>
      </c>
      <c r="T174" s="25" t="s">
        <v>16</v>
      </c>
      <c r="U174" s="25">
        <v>44</v>
      </c>
      <c r="V174" s="25" t="s">
        <v>101</v>
      </c>
      <c r="W174" s="25" t="s">
        <v>96</v>
      </c>
      <c r="X174" s="25" t="s">
        <v>409</v>
      </c>
      <c r="Y174" s="25" t="s">
        <v>410</v>
      </c>
      <c r="Z174" s="25" t="s">
        <v>52</v>
      </c>
      <c r="AA174" s="25">
        <v>0</v>
      </c>
      <c r="AB174" s="25" t="s">
        <v>235</v>
      </c>
      <c r="AC174" s="25" t="s">
        <v>235</v>
      </c>
      <c r="AD174" s="25">
        <v>1</v>
      </c>
      <c r="AE174" s="25" t="s">
        <v>83</v>
      </c>
      <c r="AF174" s="25">
        <v>1780.2580645161199</v>
      </c>
      <c r="AG174" s="25">
        <v>0.915188153</v>
      </c>
      <c r="AH174" s="25">
        <v>31</v>
      </c>
    </row>
    <row r="175" spans="1:34" ht="12.5" x14ac:dyDescent="0.25">
      <c r="A175" s="25">
        <v>5417849</v>
      </c>
      <c r="B175" s="25" t="s">
        <v>52</v>
      </c>
      <c r="C175" s="25" t="s">
        <v>59</v>
      </c>
      <c r="D175" s="25" t="s">
        <v>33</v>
      </c>
      <c r="E175" s="25" t="s">
        <v>32</v>
      </c>
      <c r="F175" s="25" t="s">
        <v>60</v>
      </c>
      <c r="G175" s="25" t="s">
        <v>412</v>
      </c>
      <c r="H175" s="25" t="s">
        <v>52</v>
      </c>
      <c r="I175" s="25" t="s">
        <v>36</v>
      </c>
      <c r="J175" s="25" t="s">
        <v>81</v>
      </c>
      <c r="K175" s="25" t="s">
        <v>336</v>
      </c>
      <c r="L175" s="25" t="s">
        <v>54</v>
      </c>
      <c r="M175" s="25" t="s">
        <v>38</v>
      </c>
      <c r="N175" s="25" t="s">
        <v>413</v>
      </c>
      <c r="O175" s="25" t="s">
        <v>123</v>
      </c>
      <c r="P175" s="25" t="s">
        <v>56</v>
      </c>
      <c r="Q175" s="25" t="s">
        <v>52</v>
      </c>
      <c r="R175" s="25" t="s">
        <v>41</v>
      </c>
      <c r="S175" s="25">
        <v>0.03</v>
      </c>
      <c r="T175" s="25" t="s">
        <v>42</v>
      </c>
      <c r="U175" s="25">
        <v>29</v>
      </c>
      <c r="V175" s="25" t="s">
        <v>43</v>
      </c>
      <c r="W175" s="25" t="s">
        <v>78</v>
      </c>
      <c r="X175" s="25" t="s">
        <v>233</v>
      </c>
      <c r="Y175" s="25" t="s">
        <v>93</v>
      </c>
      <c r="Z175" s="25" t="s">
        <v>52</v>
      </c>
      <c r="AA175" s="25">
        <v>0</v>
      </c>
      <c r="AB175" s="25" t="s">
        <v>234</v>
      </c>
      <c r="AC175" s="25" t="s">
        <v>235</v>
      </c>
      <c r="AD175" s="25">
        <v>1</v>
      </c>
      <c r="AE175" s="25" t="s">
        <v>83</v>
      </c>
      <c r="AF175" s="25">
        <v>2381.1875</v>
      </c>
      <c r="AG175" s="25">
        <v>0.99034646653125002</v>
      </c>
      <c r="AH175" s="25">
        <v>32</v>
      </c>
    </row>
    <row r="176" spans="1:34" ht="12.5" x14ac:dyDescent="0.25">
      <c r="A176" s="25">
        <v>5418540</v>
      </c>
      <c r="B176" s="25" t="s">
        <v>52</v>
      </c>
      <c r="C176" s="25" t="s">
        <v>31</v>
      </c>
      <c r="D176" s="25" t="s">
        <v>50</v>
      </c>
      <c r="E176" s="25" t="s">
        <v>32</v>
      </c>
      <c r="F176" s="25" t="s">
        <v>60</v>
      </c>
      <c r="G176" s="25" t="s">
        <v>414</v>
      </c>
      <c r="H176" s="25" t="s">
        <v>52</v>
      </c>
      <c r="I176" s="25" t="s">
        <v>36</v>
      </c>
      <c r="J176" s="25" t="s">
        <v>166</v>
      </c>
      <c r="K176" s="25"/>
      <c r="L176" s="25" t="s">
        <v>54</v>
      </c>
      <c r="M176" s="25" t="s">
        <v>38</v>
      </c>
      <c r="N176" s="25" t="s">
        <v>415</v>
      </c>
      <c r="O176" s="25" t="s">
        <v>85</v>
      </c>
      <c r="P176" s="25"/>
      <c r="Q176" s="25" t="s">
        <v>52</v>
      </c>
      <c r="R176" s="25" t="s">
        <v>41</v>
      </c>
      <c r="S176" s="25">
        <v>0</v>
      </c>
      <c r="T176" s="25" t="s">
        <v>16</v>
      </c>
      <c r="U176" s="25">
        <v>29</v>
      </c>
      <c r="V176" s="25" t="s">
        <v>101</v>
      </c>
      <c r="W176" s="25" t="s">
        <v>78</v>
      </c>
      <c r="X176" s="25" t="s">
        <v>233</v>
      </c>
      <c r="Y176" s="25" t="s">
        <v>93</v>
      </c>
      <c r="Z176" s="25" t="s">
        <v>52</v>
      </c>
      <c r="AA176" s="25">
        <v>0</v>
      </c>
      <c r="AB176" s="25" t="s">
        <v>234</v>
      </c>
      <c r="AC176" s="25" t="s">
        <v>235</v>
      </c>
      <c r="AD176" s="25">
        <v>1</v>
      </c>
      <c r="AE176" s="25" t="s">
        <v>83</v>
      </c>
      <c r="AF176" s="25">
        <v>1159.0448275862</v>
      </c>
      <c r="AG176" s="25">
        <v>0.56849376706896504</v>
      </c>
      <c r="AH176" s="25">
        <v>29</v>
      </c>
    </row>
    <row r="177" spans="1:36" ht="12.5" x14ac:dyDescent="0.25">
      <c r="A177" s="25">
        <v>5418540</v>
      </c>
      <c r="B177" s="25" t="s">
        <v>52</v>
      </c>
      <c r="C177" s="25" t="s">
        <v>31</v>
      </c>
      <c r="D177" s="25" t="s">
        <v>50</v>
      </c>
      <c r="E177" s="25" t="s">
        <v>32</v>
      </c>
      <c r="F177" s="25" t="s">
        <v>60</v>
      </c>
      <c r="G177" s="25" t="s">
        <v>416</v>
      </c>
      <c r="H177" s="25" t="s">
        <v>52</v>
      </c>
      <c r="I177" s="25" t="s">
        <v>36</v>
      </c>
      <c r="J177" s="25" t="s">
        <v>125</v>
      </c>
      <c r="K177" s="25"/>
      <c r="L177" s="25" t="s">
        <v>54</v>
      </c>
      <c r="M177" s="25" t="s">
        <v>38</v>
      </c>
      <c r="N177" s="25"/>
      <c r="O177" s="25"/>
      <c r="P177" s="25"/>
      <c r="Q177" s="26"/>
      <c r="R177" s="25" t="s">
        <v>41</v>
      </c>
      <c r="S177" s="25">
        <v>0</v>
      </c>
      <c r="T177" s="25" t="s">
        <v>16</v>
      </c>
      <c r="U177" s="25">
        <v>29</v>
      </c>
      <c r="V177" s="25" t="s">
        <v>101</v>
      </c>
      <c r="W177" s="25" t="s">
        <v>78</v>
      </c>
      <c r="X177" s="25" t="s">
        <v>233</v>
      </c>
      <c r="Y177" s="25" t="s">
        <v>93</v>
      </c>
      <c r="Z177" s="25" t="s">
        <v>52</v>
      </c>
      <c r="AA177" s="25">
        <v>0</v>
      </c>
      <c r="AB177" s="25" t="s">
        <v>234</v>
      </c>
      <c r="AC177" s="25" t="s">
        <v>235</v>
      </c>
      <c r="AD177" s="25">
        <v>1</v>
      </c>
      <c r="AE177" s="25" t="s">
        <v>83</v>
      </c>
      <c r="AF177" s="25">
        <v>1159.0448275862</v>
      </c>
      <c r="AG177" s="25">
        <v>0.56849376706896504</v>
      </c>
      <c r="AH177" s="25">
        <v>29</v>
      </c>
    </row>
    <row r="178" spans="1:36" ht="12.5" x14ac:dyDescent="0.25">
      <c r="A178" s="25">
        <v>5434242</v>
      </c>
      <c r="B178" s="25" t="s">
        <v>52</v>
      </c>
      <c r="C178" s="25" t="s">
        <v>31</v>
      </c>
      <c r="D178" s="25" t="s">
        <v>60</v>
      </c>
      <c r="E178" s="25" t="s">
        <v>50</v>
      </c>
      <c r="F178" s="25" t="s">
        <v>33</v>
      </c>
      <c r="G178" s="25" t="s">
        <v>417</v>
      </c>
      <c r="H178" s="25" t="s">
        <v>52</v>
      </c>
      <c r="I178" s="26"/>
      <c r="J178" s="25"/>
      <c r="K178" s="25"/>
      <c r="L178" s="25" t="s">
        <v>74</v>
      </c>
      <c r="M178" s="25" t="s">
        <v>75</v>
      </c>
      <c r="N178" s="25" t="s">
        <v>418</v>
      </c>
      <c r="O178" s="25" t="s">
        <v>232</v>
      </c>
      <c r="P178" s="25"/>
      <c r="Q178" s="25" t="s">
        <v>52</v>
      </c>
      <c r="R178" s="25" t="s">
        <v>41</v>
      </c>
      <c r="S178" s="25">
        <v>0</v>
      </c>
      <c r="T178" s="25" t="s">
        <v>16</v>
      </c>
      <c r="U178" s="25">
        <v>24</v>
      </c>
      <c r="V178" s="25" t="s">
        <v>101</v>
      </c>
      <c r="W178" s="25" t="s">
        <v>121</v>
      </c>
      <c r="X178" s="25" t="s">
        <v>233</v>
      </c>
      <c r="Y178" s="25" t="s">
        <v>93</v>
      </c>
      <c r="Z178" s="25" t="s">
        <v>52</v>
      </c>
      <c r="AA178" s="25">
        <v>0</v>
      </c>
      <c r="AB178" s="25" t="s">
        <v>234</v>
      </c>
      <c r="AC178" s="25" t="s">
        <v>235</v>
      </c>
      <c r="AD178" s="25">
        <v>1</v>
      </c>
      <c r="AE178" s="25" t="s">
        <v>83</v>
      </c>
      <c r="AF178" s="25">
        <v>1684.7333333333299</v>
      </c>
      <c r="AG178" s="25">
        <v>1.3398470485151499</v>
      </c>
      <c r="AH178" s="25">
        <v>33</v>
      </c>
    </row>
    <row r="179" spans="1:36" ht="12.5" x14ac:dyDescent="0.25">
      <c r="A179" s="25">
        <v>5439128</v>
      </c>
      <c r="B179" s="25" t="s">
        <v>35</v>
      </c>
      <c r="C179" s="25" t="s">
        <v>59</v>
      </c>
      <c r="D179" s="25" t="s">
        <v>32</v>
      </c>
      <c r="E179" s="25" t="s">
        <v>32</v>
      </c>
      <c r="F179" s="25" t="s">
        <v>33</v>
      </c>
      <c r="G179" s="25" t="s">
        <v>419</v>
      </c>
      <c r="H179" s="25" t="s">
        <v>35</v>
      </c>
      <c r="I179" s="25"/>
      <c r="J179" s="25"/>
      <c r="K179" s="25"/>
      <c r="L179" s="25" t="s">
        <v>54</v>
      </c>
      <c r="M179" s="25" t="s">
        <v>38</v>
      </c>
      <c r="N179" s="25" t="s">
        <v>420</v>
      </c>
      <c r="O179" s="25" t="s">
        <v>85</v>
      </c>
      <c r="P179" s="25"/>
      <c r="Q179" s="25" t="s">
        <v>35</v>
      </c>
      <c r="R179" s="25" t="s">
        <v>41</v>
      </c>
      <c r="S179" s="25">
        <v>0</v>
      </c>
      <c r="T179" s="25" t="s">
        <v>16</v>
      </c>
      <c r="U179" s="25">
        <v>49</v>
      </c>
      <c r="V179" s="25" t="s">
        <v>101</v>
      </c>
      <c r="W179" s="25" t="s">
        <v>96</v>
      </c>
      <c r="X179" s="25" t="s">
        <v>45</v>
      </c>
      <c r="Y179" s="25" t="s">
        <v>46</v>
      </c>
      <c r="Z179" s="25" t="s">
        <v>35</v>
      </c>
      <c r="AA179" s="25">
        <v>3</v>
      </c>
      <c r="AB179" s="25" t="s">
        <v>79</v>
      </c>
      <c r="AC179" s="25">
        <v>8</v>
      </c>
      <c r="AD179" s="25">
        <v>1</v>
      </c>
      <c r="AE179" s="25" t="s">
        <v>83</v>
      </c>
      <c r="AF179" s="25">
        <v>2074.29615384615</v>
      </c>
      <c r="AG179" s="25">
        <v>0.24203100599999999</v>
      </c>
      <c r="AH179" s="25">
        <v>26</v>
      </c>
    </row>
    <row r="180" spans="1:36" ht="12.5" x14ac:dyDescent="0.25">
      <c r="A180" s="29">
        <v>5440728</v>
      </c>
      <c r="B180" s="29" t="s">
        <v>52</v>
      </c>
      <c r="C180" s="29" t="s">
        <v>59</v>
      </c>
      <c r="D180" s="29" t="s">
        <v>50</v>
      </c>
      <c r="E180" s="29" t="s">
        <v>50</v>
      </c>
      <c r="F180" s="29" t="s">
        <v>50</v>
      </c>
      <c r="G180" s="29" t="s">
        <v>421</v>
      </c>
      <c r="H180" s="29" t="s">
        <v>52</v>
      </c>
      <c r="I180" s="29"/>
      <c r="J180" s="29"/>
      <c r="K180" s="29"/>
      <c r="L180" s="29" t="s">
        <v>74</v>
      </c>
      <c r="M180" s="29" t="s">
        <v>75</v>
      </c>
      <c r="N180" s="29" t="s">
        <v>422</v>
      </c>
      <c r="O180" s="29"/>
      <c r="P180" s="29"/>
      <c r="Q180" s="29" t="s">
        <v>52</v>
      </c>
      <c r="R180" s="29" t="s">
        <v>41</v>
      </c>
      <c r="S180" s="29">
        <v>0.56000000000000005</v>
      </c>
      <c r="T180" s="29" t="s">
        <v>16</v>
      </c>
      <c r="U180" s="29">
        <v>32</v>
      </c>
      <c r="V180" s="29" t="s">
        <v>43</v>
      </c>
      <c r="W180" s="29" t="s">
        <v>44</v>
      </c>
      <c r="X180" s="29" t="s">
        <v>233</v>
      </c>
      <c r="Y180" s="29" t="s">
        <v>93</v>
      </c>
      <c r="Z180" s="29" t="s">
        <v>52</v>
      </c>
      <c r="AA180" s="29">
        <v>0</v>
      </c>
      <c r="AB180" s="29" t="s">
        <v>234</v>
      </c>
      <c r="AC180" s="29" t="s">
        <v>235</v>
      </c>
      <c r="AD180" s="29">
        <v>1</v>
      </c>
      <c r="AE180" s="29" t="s">
        <v>83</v>
      </c>
      <c r="AF180" s="29">
        <v>1642.9777777777699</v>
      </c>
      <c r="AG180" s="29">
        <v>2.2097659729333299</v>
      </c>
      <c r="AH180" s="29">
        <v>45</v>
      </c>
      <c r="AI180" s="2"/>
      <c r="AJ180" s="2"/>
    </row>
    <row r="181" spans="1:36" ht="12.5" x14ac:dyDescent="0.25">
      <c r="A181" s="25">
        <v>5442543</v>
      </c>
      <c r="B181" s="25" t="s">
        <v>35</v>
      </c>
      <c r="C181" s="25" t="s">
        <v>49</v>
      </c>
      <c r="D181" s="25" t="s">
        <v>50</v>
      </c>
      <c r="E181" s="25" t="s">
        <v>33</v>
      </c>
      <c r="F181" s="25" t="s">
        <v>60</v>
      </c>
      <c r="G181" s="25" t="s">
        <v>423</v>
      </c>
      <c r="H181" s="25" t="s">
        <v>35</v>
      </c>
      <c r="I181" s="25" t="s">
        <v>36</v>
      </c>
      <c r="J181" s="25" t="s">
        <v>166</v>
      </c>
      <c r="K181" s="25" t="s">
        <v>53</v>
      </c>
      <c r="L181" s="25" t="s">
        <v>54</v>
      </c>
      <c r="M181" s="25" t="s">
        <v>38</v>
      </c>
      <c r="N181" s="25" t="s">
        <v>424</v>
      </c>
      <c r="O181" s="25" t="s">
        <v>123</v>
      </c>
      <c r="P181" s="25" t="s">
        <v>70</v>
      </c>
      <c r="Q181" s="25" t="s">
        <v>35</v>
      </c>
      <c r="R181" s="25" t="s">
        <v>41</v>
      </c>
      <c r="S181" s="25">
        <v>0</v>
      </c>
      <c r="T181" s="25" t="s">
        <v>57</v>
      </c>
      <c r="U181" s="25">
        <v>27</v>
      </c>
      <c r="V181" s="25" t="s">
        <v>43</v>
      </c>
      <c r="W181" s="25" t="s">
        <v>44</v>
      </c>
      <c r="X181" s="25" t="s">
        <v>45</v>
      </c>
      <c r="Y181" s="25" t="s">
        <v>46</v>
      </c>
      <c r="Z181" s="25" t="s">
        <v>35</v>
      </c>
      <c r="AA181" s="25">
        <v>5</v>
      </c>
      <c r="AB181" s="25" t="s">
        <v>47</v>
      </c>
      <c r="AC181" s="25">
        <v>12</v>
      </c>
      <c r="AD181" s="25">
        <v>1</v>
      </c>
      <c r="AE181" s="25" t="s">
        <v>48</v>
      </c>
      <c r="AF181" s="25">
        <v>1723.79487179487</v>
      </c>
      <c r="AG181" s="25">
        <v>1.56694155605128</v>
      </c>
      <c r="AH181" s="25">
        <v>39</v>
      </c>
    </row>
    <row r="182" spans="1:36" ht="12.5" x14ac:dyDescent="0.25">
      <c r="A182" s="25">
        <v>5450539</v>
      </c>
      <c r="B182" s="25" t="s">
        <v>35</v>
      </c>
      <c r="C182" s="25" t="s">
        <v>31</v>
      </c>
      <c r="D182" s="25" t="s">
        <v>50</v>
      </c>
      <c r="E182" s="25" t="s">
        <v>60</v>
      </c>
      <c r="F182" s="25" t="s">
        <v>50</v>
      </c>
      <c r="G182" s="25" t="s">
        <v>425</v>
      </c>
      <c r="H182" s="25" t="s">
        <v>35</v>
      </c>
      <c r="I182" s="25" t="s">
        <v>98</v>
      </c>
      <c r="J182" s="25" t="s">
        <v>253</v>
      </c>
      <c r="K182" s="25"/>
      <c r="L182" s="25" t="s">
        <v>54</v>
      </c>
      <c r="M182" s="25" t="s">
        <v>75</v>
      </c>
      <c r="N182" s="25" t="s">
        <v>426</v>
      </c>
      <c r="O182" s="25" t="s">
        <v>100</v>
      </c>
      <c r="P182" s="25"/>
      <c r="Q182" s="25" t="s">
        <v>35</v>
      </c>
      <c r="R182" s="25" t="s">
        <v>41</v>
      </c>
      <c r="S182" s="25">
        <v>0</v>
      </c>
      <c r="T182" s="25" t="s">
        <v>57</v>
      </c>
      <c r="U182" s="25">
        <v>22</v>
      </c>
      <c r="V182" s="25" t="s">
        <v>101</v>
      </c>
      <c r="W182" s="25" t="s">
        <v>78</v>
      </c>
      <c r="X182" s="25" t="s">
        <v>45</v>
      </c>
      <c r="Y182" s="25" t="s">
        <v>46</v>
      </c>
      <c r="Z182" s="25" t="s">
        <v>35</v>
      </c>
      <c r="AA182" s="25">
        <v>2</v>
      </c>
      <c r="AB182" s="25" t="s">
        <v>144</v>
      </c>
      <c r="AC182" s="25">
        <v>5</v>
      </c>
      <c r="AD182" s="25">
        <v>1</v>
      </c>
      <c r="AE182" s="25" t="s">
        <v>83</v>
      </c>
      <c r="AF182" s="25">
        <v>2298.7241379310299</v>
      </c>
      <c r="AG182" s="25">
        <v>0.616649051413793</v>
      </c>
      <c r="AH182" s="25">
        <v>29</v>
      </c>
    </row>
    <row r="183" spans="1:36" ht="12.5" x14ac:dyDescent="0.25">
      <c r="A183" s="25">
        <v>5452186</v>
      </c>
      <c r="B183" s="25" t="s">
        <v>35</v>
      </c>
      <c r="C183" s="25" t="s">
        <v>49</v>
      </c>
      <c r="D183" s="25" t="s">
        <v>60</v>
      </c>
      <c r="E183" s="25" t="s">
        <v>32</v>
      </c>
      <c r="F183" s="25" t="s">
        <v>60</v>
      </c>
      <c r="G183" s="25" t="s">
        <v>427</v>
      </c>
      <c r="H183" s="25" t="s">
        <v>52</v>
      </c>
      <c r="I183" s="25" t="s">
        <v>36</v>
      </c>
      <c r="J183" s="25" t="s">
        <v>81</v>
      </c>
      <c r="K183" s="25"/>
      <c r="L183" s="25" t="s">
        <v>54</v>
      </c>
      <c r="M183" s="25" t="s">
        <v>38</v>
      </c>
      <c r="N183" s="25" t="s">
        <v>428</v>
      </c>
      <c r="O183" s="25" t="s">
        <v>138</v>
      </c>
      <c r="P183" s="25"/>
      <c r="Q183" s="25" t="s">
        <v>52</v>
      </c>
      <c r="R183" s="25" t="s">
        <v>41</v>
      </c>
      <c r="S183" s="25">
        <v>0</v>
      </c>
      <c r="T183" s="25" t="s">
        <v>42</v>
      </c>
      <c r="U183" s="25">
        <v>50</v>
      </c>
      <c r="V183" s="25" t="s">
        <v>101</v>
      </c>
      <c r="W183" s="25" t="s">
        <v>96</v>
      </c>
      <c r="X183" s="25" t="s">
        <v>45</v>
      </c>
      <c r="Y183" s="25" t="s">
        <v>429</v>
      </c>
      <c r="Z183" s="25" t="s">
        <v>35</v>
      </c>
      <c r="AA183" s="25">
        <v>5</v>
      </c>
      <c r="AB183" s="25" t="s">
        <v>58</v>
      </c>
      <c r="AC183" s="25">
        <v>12</v>
      </c>
      <c r="AD183" s="25">
        <v>1</v>
      </c>
      <c r="AE183" s="25" t="s">
        <v>83</v>
      </c>
      <c r="AF183" s="25">
        <v>1970.15384615384</v>
      </c>
      <c r="AG183" s="25">
        <v>1.93127929223076</v>
      </c>
      <c r="AH183" s="25">
        <v>39</v>
      </c>
    </row>
    <row r="184" spans="1:36" ht="12.5" x14ac:dyDescent="0.25">
      <c r="A184" s="25">
        <v>5452186</v>
      </c>
      <c r="B184" s="25" t="s">
        <v>35</v>
      </c>
      <c r="C184" s="25" t="s">
        <v>49</v>
      </c>
      <c r="D184" s="25" t="s">
        <v>60</v>
      </c>
      <c r="E184" s="25" t="s">
        <v>32</v>
      </c>
      <c r="F184" s="25" t="s">
        <v>60</v>
      </c>
      <c r="G184" s="25"/>
      <c r="H184" s="26"/>
      <c r="I184" s="26"/>
      <c r="J184" s="25"/>
      <c r="K184" s="25"/>
      <c r="L184" s="25" t="s">
        <v>54</v>
      </c>
      <c r="M184" s="25" t="s">
        <v>38</v>
      </c>
      <c r="N184" s="25" t="s">
        <v>430</v>
      </c>
      <c r="O184" s="25" t="s">
        <v>81</v>
      </c>
      <c r="P184" s="25"/>
      <c r="Q184" s="25" t="s">
        <v>52</v>
      </c>
      <c r="R184" s="25" t="s">
        <v>41</v>
      </c>
      <c r="S184" s="25">
        <v>0</v>
      </c>
      <c r="T184" s="25" t="s">
        <v>42</v>
      </c>
      <c r="U184" s="25">
        <v>50</v>
      </c>
      <c r="V184" s="25" t="s">
        <v>101</v>
      </c>
      <c r="W184" s="25" t="s">
        <v>96</v>
      </c>
      <c r="X184" s="25" t="s">
        <v>45</v>
      </c>
      <c r="Y184" s="25" t="s">
        <v>429</v>
      </c>
      <c r="Z184" s="25" t="s">
        <v>35</v>
      </c>
      <c r="AA184" s="25">
        <v>5</v>
      </c>
      <c r="AB184" s="25" t="s">
        <v>58</v>
      </c>
      <c r="AC184" s="25">
        <v>12</v>
      </c>
      <c r="AD184" s="25">
        <v>1</v>
      </c>
      <c r="AE184" s="25" t="s">
        <v>83</v>
      </c>
      <c r="AF184" s="25">
        <v>1970.15384615384</v>
      </c>
      <c r="AG184" s="25">
        <v>1.93127929223076</v>
      </c>
      <c r="AH184" s="25">
        <v>39</v>
      </c>
    </row>
    <row r="185" spans="1:36" ht="12.5" x14ac:dyDescent="0.25">
      <c r="A185" s="25">
        <v>5462535</v>
      </c>
      <c r="B185" s="25" t="s">
        <v>35</v>
      </c>
      <c r="C185" s="25" t="s">
        <v>31</v>
      </c>
      <c r="D185" s="25" t="s">
        <v>60</v>
      </c>
      <c r="E185" s="25" t="s">
        <v>32</v>
      </c>
      <c r="F185" s="25" t="s">
        <v>33</v>
      </c>
      <c r="G185" s="25" t="s">
        <v>431</v>
      </c>
      <c r="H185" s="25" t="s">
        <v>52</v>
      </c>
      <c r="I185" s="25" t="s">
        <v>36</v>
      </c>
      <c r="J185" s="25" t="s">
        <v>81</v>
      </c>
      <c r="K185" s="25"/>
      <c r="L185" s="25" t="s">
        <v>54</v>
      </c>
      <c r="M185" s="25" t="s">
        <v>38</v>
      </c>
      <c r="N185" s="25" t="s">
        <v>432</v>
      </c>
      <c r="O185" s="25" t="s">
        <v>123</v>
      </c>
      <c r="P185" s="25" t="s">
        <v>70</v>
      </c>
      <c r="Q185" s="25" t="s">
        <v>52</v>
      </c>
      <c r="R185" s="25" t="s">
        <v>41</v>
      </c>
      <c r="S185" s="25">
        <v>0.77</v>
      </c>
      <c r="T185" s="25" t="s">
        <v>16</v>
      </c>
      <c r="U185" s="25">
        <v>28</v>
      </c>
      <c r="V185" s="25" t="s">
        <v>101</v>
      </c>
      <c r="W185" s="25" t="s">
        <v>78</v>
      </c>
      <c r="X185" s="25" t="s">
        <v>45</v>
      </c>
      <c r="Y185" s="25" t="s">
        <v>46</v>
      </c>
      <c r="Z185" s="25" t="s">
        <v>35</v>
      </c>
      <c r="AA185" s="25">
        <v>5</v>
      </c>
      <c r="AB185" s="25" t="s">
        <v>47</v>
      </c>
      <c r="AC185" s="25">
        <v>11</v>
      </c>
      <c r="AD185" s="25">
        <v>1</v>
      </c>
      <c r="AE185" s="25" t="s">
        <v>83</v>
      </c>
      <c r="AF185" s="25">
        <v>1376.56666666666</v>
      </c>
      <c r="AG185" s="25">
        <v>0.22328986683333299</v>
      </c>
      <c r="AH185" s="25">
        <v>24</v>
      </c>
    </row>
    <row r="186" spans="1:36" ht="12.5" x14ac:dyDescent="0.25">
      <c r="A186" s="25">
        <v>5462535</v>
      </c>
      <c r="B186" s="25" t="s">
        <v>35</v>
      </c>
      <c r="C186" s="25" t="s">
        <v>31</v>
      </c>
      <c r="D186" s="25" t="s">
        <v>60</v>
      </c>
      <c r="E186" s="25" t="s">
        <v>32</v>
      </c>
      <c r="F186" s="25" t="s">
        <v>33</v>
      </c>
      <c r="G186" s="25"/>
      <c r="H186" s="26"/>
      <c r="I186" s="26"/>
      <c r="J186" s="25"/>
      <c r="K186" s="25"/>
      <c r="L186" s="25" t="s">
        <v>54</v>
      </c>
      <c r="M186" s="25" t="s">
        <v>38</v>
      </c>
      <c r="N186" s="25" t="s">
        <v>433</v>
      </c>
      <c r="O186" s="25" t="s">
        <v>123</v>
      </c>
      <c r="P186" s="25" t="s">
        <v>56</v>
      </c>
      <c r="Q186" s="25" t="s">
        <v>52</v>
      </c>
      <c r="R186" s="25" t="s">
        <v>41</v>
      </c>
      <c r="S186" s="25">
        <v>0.77</v>
      </c>
      <c r="T186" s="25" t="s">
        <v>16</v>
      </c>
      <c r="U186" s="25">
        <v>28</v>
      </c>
      <c r="V186" s="25" t="s">
        <v>101</v>
      </c>
      <c r="W186" s="25" t="s">
        <v>78</v>
      </c>
      <c r="X186" s="25" t="s">
        <v>45</v>
      </c>
      <c r="Y186" s="25" t="s">
        <v>46</v>
      </c>
      <c r="Z186" s="25" t="s">
        <v>35</v>
      </c>
      <c r="AA186" s="25">
        <v>5</v>
      </c>
      <c r="AB186" s="25" t="s">
        <v>47</v>
      </c>
      <c r="AC186" s="25">
        <v>11</v>
      </c>
      <c r="AD186" s="25">
        <v>1</v>
      </c>
      <c r="AE186" s="25" t="s">
        <v>83</v>
      </c>
      <c r="AF186" s="25">
        <v>1376.56666666666</v>
      </c>
      <c r="AG186" s="25">
        <v>0.22328986683333299</v>
      </c>
      <c r="AH186" s="25">
        <v>24</v>
      </c>
    </row>
    <row r="187" spans="1:36" ht="12.5" x14ac:dyDescent="0.25">
      <c r="A187" s="25">
        <v>5499381</v>
      </c>
      <c r="B187" s="25" t="s">
        <v>52</v>
      </c>
      <c r="C187" s="25" t="s">
        <v>49</v>
      </c>
      <c r="D187" s="25" t="s">
        <v>50</v>
      </c>
      <c r="E187" s="25" t="s">
        <v>33</v>
      </c>
      <c r="F187" s="25" t="s">
        <v>50</v>
      </c>
      <c r="G187" s="25" t="s">
        <v>434</v>
      </c>
      <c r="H187" s="25" t="s">
        <v>52</v>
      </c>
      <c r="I187" s="25" t="s">
        <v>98</v>
      </c>
      <c r="J187" s="25" t="s">
        <v>110</v>
      </c>
      <c r="K187" s="25"/>
      <c r="L187" s="25" t="s">
        <v>54</v>
      </c>
      <c r="M187" s="25" t="s">
        <v>75</v>
      </c>
      <c r="N187" s="25" t="s">
        <v>435</v>
      </c>
      <c r="O187" s="25" t="s">
        <v>232</v>
      </c>
      <c r="P187" s="25"/>
      <c r="Q187" s="25" t="s">
        <v>52</v>
      </c>
      <c r="R187" s="25" t="s">
        <v>41</v>
      </c>
      <c r="S187" s="25">
        <v>0.05</v>
      </c>
      <c r="T187" s="25" t="s">
        <v>57</v>
      </c>
      <c r="U187" s="25">
        <v>58</v>
      </c>
      <c r="V187" s="25" t="s">
        <v>43</v>
      </c>
      <c r="W187" s="25" t="s">
        <v>102</v>
      </c>
      <c r="X187" s="25" t="s">
        <v>233</v>
      </c>
      <c r="Y187" s="25" t="s">
        <v>93</v>
      </c>
      <c r="Z187" s="25" t="s">
        <v>52</v>
      </c>
      <c r="AA187" s="25">
        <v>0</v>
      </c>
      <c r="AB187" s="25" t="s">
        <v>234</v>
      </c>
      <c r="AC187" s="25" t="s">
        <v>235</v>
      </c>
      <c r="AD187" s="25">
        <v>1</v>
      </c>
      <c r="AE187" s="25" t="s">
        <v>83</v>
      </c>
      <c r="AF187" s="25">
        <v>2234.9068965517199</v>
      </c>
      <c r="AG187" s="25">
        <v>0.73317158972413699</v>
      </c>
      <c r="AH187" s="25">
        <v>29</v>
      </c>
    </row>
    <row r="188" spans="1:36" ht="12.5" x14ac:dyDescent="0.25">
      <c r="A188" s="25">
        <v>5499420</v>
      </c>
      <c r="B188" s="25" t="s">
        <v>52</v>
      </c>
      <c r="C188" s="25" t="s">
        <v>65</v>
      </c>
      <c r="D188" s="25" t="s">
        <v>50</v>
      </c>
      <c r="E188" s="25" t="s">
        <v>32</v>
      </c>
      <c r="F188" s="25" t="s">
        <v>60</v>
      </c>
      <c r="G188" s="25" t="s">
        <v>436</v>
      </c>
      <c r="H188" s="25" t="s">
        <v>52</v>
      </c>
      <c r="I188" s="25" t="s">
        <v>36</v>
      </c>
      <c r="J188" s="25" t="s">
        <v>276</v>
      </c>
      <c r="K188" s="25"/>
      <c r="L188" s="25" t="s">
        <v>54</v>
      </c>
      <c r="M188" s="25" t="s">
        <v>38</v>
      </c>
      <c r="N188" s="25" t="s">
        <v>437</v>
      </c>
      <c r="O188" s="25" t="s">
        <v>123</v>
      </c>
      <c r="P188" s="25" t="s">
        <v>164</v>
      </c>
      <c r="Q188" s="25" t="s">
        <v>52</v>
      </c>
      <c r="R188" s="25" t="s">
        <v>41</v>
      </c>
      <c r="S188" s="25">
        <v>0.16</v>
      </c>
      <c r="T188" s="25" t="s">
        <v>57</v>
      </c>
      <c r="U188" s="25">
        <v>27</v>
      </c>
      <c r="V188" s="25" t="s">
        <v>43</v>
      </c>
      <c r="W188" s="25" t="s">
        <v>96</v>
      </c>
      <c r="X188" s="25" t="s">
        <v>233</v>
      </c>
      <c r="Y188" s="25" t="s">
        <v>93</v>
      </c>
      <c r="Z188" s="25" t="s">
        <v>52</v>
      </c>
      <c r="AA188" s="25">
        <v>0</v>
      </c>
      <c r="AB188" s="25" t="s">
        <v>234</v>
      </c>
      <c r="AC188" s="25" t="s">
        <v>235</v>
      </c>
      <c r="AD188" s="25">
        <v>1</v>
      </c>
      <c r="AE188" s="25" t="s">
        <v>83</v>
      </c>
      <c r="AF188" s="25">
        <v>2385.3282051281999</v>
      </c>
      <c r="AG188" s="25">
        <v>1.6326621491282001</v>
      </c>
      <c r="AH188" s="25">
        <v>39</v>
      </c>
    </row>
    <row r="189" spans="1:36" ht="12.5" x14ac:dyDescent="0.25">
      <c r="A189" s="25">
        <v>5499420</v>
      </c>
      <c r="B189" s="25" t="s">
        <v>52</v>
      </c>
      <c r="C189" s="25" t="s">
        <v>65</v>
      </c>
      <c r="D189" s="25" t="s">
        <v>50</v>
      </c>
      <c r="E189" s="25" t="s">
        <v>32</v>
      </c>
      <c r="F189" s="25" t="s">
        <v>60</v>
      </c>
      <c r="G189" s="25" t="s">
        <v>438</v>
      </c>
      <c r="H189" s="25" t="s">
        <v>52</v>
      </c>
      <c r="I189" s="25" t="s">
        <v>36</v>
      </c>
      <c r="J189" s="25" t="s">
        <v>166</v>
      </c>
      <c r="K189" s="25" t="s">
        <v>53</v>
      </c>
      <c r="L189" s="25" t="s">
        <v>54</v>
      </c>
      <c r="M189" s="25" t="s">
        <v>38</v>
      </c>
      <c r="N189" s="25" t="s">
        <v>439</v>
      </c>
      <c r="O189" s="25" t="s">
        <v>123</v>
      </c>
      <c r="P189" s="25" t="s">
        <v>70</v>
      </c>
      <c r="Q189" s="25" t="s">
        <v>52</v>
      </c>
      <c r="R189" s="25" t="s">
        <v>41</v>
      </c>
      <c r="S189" s="25">
        <v>0.16</v>
      </c>
      <c r="T189" s="25" t="s">
        <v>57</v>
      </c>
      <c r="U189" s="25">
        <v>27</v>
      </c>
      <c r="V189" s="25" t="s">
        <v>43</v>
      </c>
      <c r="W189" s="25" t="s">
        <v>96</v>
      </c>
      <c r="X189" s="25" t="s">
        <v>233</v>
      </c>
      <c r="Y189" s="25" t="s">
        <v>93</v>
      </c>
      <c r="Z189" s="25" t="s">
        <v>52</v>
      </c>
      <c r="AA189" s="25">
        <v>0</v>
      </c>
      <c r="AB189" s="25" t="s">
        <v>234</v>
      </c>
      <c r="AC189" s="25" t="s">
        <v>235</v>
      </c>
      <c r="AD189" s="25">
        <v>1</v>
      </c>
      <c r="AE189" s="25" t="s">
        <v>83</v>
      </c>
      <c r="AF189" s="25">
        <v>2385.3282051281999</v>
      </c>
      <c r="AG189" s="25">
        <v>1.6326621491282001</v>
      </c>
      <c r="AH189" s="25">
        <v>39</v>
      </c>
    </row>
    <row r="190" spans="1:36" ht="12.5" x14ac:dyDescent="0.25">
      <c r="A190" s="25">
        <v>5499421</v>
      </c>
      <c r="B190" s="25" t="s">
        <v>52</v>
      </c>
      <c r="C190" s="25" t="s">
        <v>59</v>
      </c>
      <c r="D190" s="25" t="s">
        <v>50</v>
      </c>
      <c r="E190" s="25" t="s">
        <v>50</v>
      </c>
      <c r="F190" s="25" t="s">
        <v>50</v>
      </c>
      <c r="G190" s="25" t="s">
        <v>440</v>
      </c>
      <c r="H190" s="25" t="s">
        <v>52</v>
      </c>
      <c r="I190" s="25" t="s">
        <v>98</v>
      </c>
      <c r="J190" s="25" t="s">
        <v>359</v>
      </c>
      <c r="K190" s="25"/>
      <c r="L190" s="25" t="s">
        <v>54</v>
      </c>
      <c r="M190" s="25" t="s">
        <v>38</v>
      </c>
      <c r="N190" s="25" t="s">
        <v>441</v>
      </c>
      <c r="O190" s="25" t="s">
        <v>123</v>
      </c>
      <c r="P190" s="25" t="s">
        <v>56</v>
      </c>
      <c r="Q190" s="25" t="s">
        <v>52</v>
      </c>
      <c r="R190" s="25" t="s">
        <v>41</v>
      </c>
      <c r="S190" s="25">
        <v>0.08</v>
      </c>
      <c r="T190" s="25" t="s">
        <v>42</v>
      </c>
      <c r="U190" s="25">
        <v>27</v>
      </c>
      <c r="V190" s="25" t="s">
        <v>101</v>
      </c>
      <c r="W190" s="25" t="s">
        <v>44</v>
      </c>
      <c r="X190" s="25" t="s">
        <v>233</v>
      </c>
      <c r="Y190" s="25" t="s">
        <v>93</v>
      </c>
      <c r="Z190" s="25" t="s">
        <v>52</v>
      </c>
      <c r="AA190" s="25">
        <v>0</v>
      </c>
      <c r="AB190" s="25" t="s">
        <v>234</v>
      </c>
      <c r="AC190" s="25" t="s">
        <v>235</v>
      </c>
      <c r="AD190" s="25">
        <v>1</v>
      </c>
      <c r="AE190" s="25" t="s">
        <v>83</v>
      </c>
      <c r="AF190" s="25">
        <v>3575.2410256410199</v>
      </c>
      <c r="AG190" s="25">
        <v>1.55500563074358</v>
      </c>
      <c r="AH190" s="25">
        <v>39</v>
      </c>
    </row>
    <row r="191" spans="1:36" ht="12.5" x14ac:dyDescent="0.25">
      <c r="A191" s="25">
        <v>5499647</v>
      </c>
      <c r="B191" s="25" t="s">
        <v>35</v>
      </c>
      <c r="C191" s="25" t="s">
        <v>65</v>
      </c>
      <c r="D191" s="25" t="s">
        <v>60</v>
      </c>
      <c r="E191" s="25" t="s">
        <v>32</v>
      </c>
      <c r="F191" s="25" t="s">
        <v>32</v>
      </c>
      <c r="G191" s="25" t="s">
        <v>442</v>
      </c>
      <c r="H191" s="25" t="s">
        <v>35</v>
      </c>
      <c r="I191" s="25" t="s">
        <v>98</v>
      </c>
      <c r="J191" s="25"/>
      <c r="K191" s="25"/>
      <c r="L191" s="25" t="s">
        <v>74</v>
      </c>
      <c r="M191" s="25" t="s">
        <v>75</v>
      </c>
      <c r="N191" s="25" t="s">
        <v>443</v>
      </c>
      <c r="O191" s="25" t="s">
        <v>100</v>
      </c>
      <c r="P191" s="25"/>
      <c r="Q191" s="25" t="s">
        <v>35</v>
      </c>
      <c r="R191" s="25" t="s">
        <v>41</v>
      </c>
      <c r="S191" s="25">
        <v>0</v>
      </c>
      <c r="T191" s="25" t="s">
        <v>57</v>
      </c>
      <c r="U191" s="25">
        <v>21</v>
      </c>
      <c r="V191" s="25" t="s">
        <v>101</v>
      </c>
      <c r="W191" s="25" t="s">
        <v>78</v>
      </c>
      <c r="X191" s="25" t="s">
        <v>444</v>
      </c>
      <c r="Y191" s="25" t="s">
        <v>445</v>
      </c>
      <c r="Z191" s="25" t="s">
        <v>35</v>
      </c>
      <c r="AA191" s="25">
        <v>5</v>
      </c>
      <c r="AB191" s="25" t="s">
        <v>47</v>
      </c>
      <c r="AC191" s="25">
        <v>9</v>
      </c>
      <c r="AD191" s="25">
        <v>1</v>
      </c>
      <c r="AE191" s="25" t="s">
        <v>48</v>
      </c>
      <c r="AF191" s="25">
        <v>1730.43823529411</v>
      </c>
      <c r="AG191" s="25">
        <v>1.34671041588235</v>
      </c>
      <c r="AH191" s="25">
        <v>34</v>
      </c>
    </row>
    <row r="192" spans="1:36" ht="12.5" x14ac:dyDescent="0.25">
      <c r="A192" s="25">
        <v>5499711</v>
      </c>
      <c r="B192" s="25" t="s">
        <v>35</v>
      </c>
      <c r="C192" s="25" t="s">
        <v>31</v>
      </c>
      <c r="D192" s="25" t="s">
        <v>32</v>
      </c>
      <c r="E192" s="25" t="s">
        <v>32</v>
      </c>
      <c r="F192" s="25" t="s">
        <v>60</v>
      </c>
      <c r="G192" s="25">
        <v>3</v>
      </c>
      <c r="H192" s="25"/>
      <c r="I192" s="25"/>
      <c r="J192" s="25"/>
      <c r="K192" s="25"/>
      <c r="L192" s="25" t="s">
        <v>54</v>
      </c>
      <c r="M192" s="25" t="s">
        <v>38</v>
      </c>
      <c r="N192" s="25" t="s">
        <v>446</v>
      </c>
      <c r="O192" s="25"/>
      <c r="P192" s="25"/>
      <c r="Q192" s="25" t="s">
        <v>52</v>
      </c>
      <c r="R192" s="25" t="s">
        <v>41</v>
      </c>
      <c r="S192" s="25">
        <v>0.24</v>
      </c>
      <c r="T192" s="25" t="s">
        <v>42</v>
      </c>
      <c r="U192" s="25">
        <v>39</v>
      </c>
      <c r="V192" s="25" t="s">
        <v>43</v>
      </c>
      <c r="W192" s="25" t="s">
        <v>102</v>
      </c>
      <c r="X192" s="25" t="s">
        <v>444</v>
      </c>
      <c r="Y192" s="25" t="s">
        <v>445</v>
      </c>
      <c r="Z192" s="25" t="s">
        <v>35</v>
      </c>
      <c r="AA192" s="25">
        <v>5</v>
      </c>
      <c r="AB192" s="25" t="s">
        <v>79</v>
      </c>
      <c r="AC192" s="25">
        <v>5</v>
      </c>
      <c r="AD192" s="25">
        <v>1</v>
      </c>
      <c r="AE192" s="25" t="s">
        <v>48</v>
      </c>
      <c r="AF192" s="25">
        <v>5187.4289473684203</v>
      </c>
      <c r="AG192" s="25">
        <v>1.5729018338420999</v>
      </c>
      <c r="AH192" s="25">
        <v>38</v>
      </c>
    </row>
    <row r="193" spans="1:36" ht="12.5" x14ac:dyDescent="0.25">
      <c r="A193" s="25">
        <v>5499774</v>
      </c>
      <c r="B193" s="25" t="s">
        <v>35</v>
      </c>
      <c r="C193" s="25" t="s">
        <v>31</v>
      </c>
      <c r="D193" s="25" t="s">
        <v>32</v>
      </c>
      <c r="E193" s="25" t="s">
        <v>32</v>
      </c>
      <c r="F193" s="25" t="s">
        <v>60</v>
      </c>
      <c r="G193" s="25" t="s">
        <v>447</v>
      </c>
      <c r="H193" s="25" t="s">
        <v>52</v>
      </c>
      <c r="I193" s="25" t="s">
        <v>36</v>
      </c>
      <c r="J193" s="25" t="s">
        <v>154</v>
      </c>
      <c r="K193" s="25"/>
      <c r="L193" s="25" t="s">
        <v>54</v>
      </c>
      <c r="M193" s="25" t="s">
        <v>38</v>
      </c>
      <c r="N193" s="25" t="s">
        <v>448</v>
      </c>
      <c r="O193" s="25" t="s">
        <v>147</v>
      </c>
      <c r="P193" s="25"/>
      <c r="Q193" s="25" t="s">
        <v>52</v>
      </c>
      <c r="R193" s="25" t="s">
        <v>41</v>
      </c>
      <c r="S193" s="25">
        <v>0</v>
      </c>
      <c r="T193" s="25" t="s">
        <v>42</v>
      </c>
      <c r="U193" s="25">
        <v>22</v>
      </c>
      <c r="V193" s="25" t="s">
        <v>101</v>
      </c>
      <c r="W193" s="25" t="s">
        <v>78</v>
      </c>
      <c r="X193" s="25" t="s">
        <v>444</v>
      </c>
      <c r="Y193" s="25" t="s">
        <v>445</v>
      </c>
      <c r="Z193" s="25" t="s">
        <v>35</v>
      </c>
      <c r="AA193" s="25">
        <v>3</v>
      </c>
      <c r="AB193" s="25" t="s">
        <v>79</v>
      </c>
      <c r="AC193" s="25">
        <v>4</v>
      </c>
      <c r="AD193" s="25">
        <v>1</v>
      </c>
      <c r="AE193" s="25" t="s">
        <v>48</v>
      </c>
      <c r="AF193" s="25">
        <v>1732.088</v>
      </c>
      <c r="AG193" s="25">
        <v>0.36578848275999998</v>
      </c>
      <c r="AH193" s="25">
        <v>25</v>
      </c>
    </row>
    <row r="194" spans="1:36" ht="12.5" x14ac:dyDescent="0.25">
      <c r="A194" s="25">
        <v>5500029</v>
      </c>
      <c r="B194" s="25" t="s">
        <v>35</v>
      </c>
      <c r="C194" s="25" t="s">
        <v>59</v>
      </c>
      <c r="D194" s="25" t="s">
        <v>32</v>
      </c>
      <c r="E194" s="25" t="s">
        <v>32</v>
      </c>
      <c r="F194" s="25" t="s">
        <v>60</v>
      </c>
      <c r="G194" s="25" t="s">
        <v>449</v>
      </c>
      <c r="H194" s="25" t="s">
        <v>52</v>
      </c>
      <c r="I194" s="25"/>
      <c r="J194" s="25"/>
      <c r="K194" s="25"/>
      <c r="L194" s="25" t="s">
        <v>37</v>
      </c>
      <c r="M194" s="25" t="s">
        <v>38</v>
      </c>
      <c r="N194" s="25" t="s">
        <v>450</v>
      </c>
      <c r="O194" s="25" t="s">
        <v>123</v>
      </c>
      <c r="P194" s="25"/>
      <c r="Q194" s="25" t="s">
        <v>52</v>
      </c>
      <c r="R194" s="25" t="s">
        <v>41</v>
      </c>
      <c r="S194" s="25">
        <v>0.4</v>
      </c>
      <c r="T194" s="25" t="s">
        <v>16</v>
      </c>
      <c r="U194" s="25">
        <v>21</v>
      </c>
      <c r="V194" s="25" t="s">
        <v>101</v>
      </c>
      <c r="W194" s="25" t="s">
        <v>78</v>
      </c>
      <c r="X194" s="25" t="s">
        <v>444</v>
      </c>
      <c r="Y194" s="25" t="s">
        <v>445</v>
      </c>
      <c r="Z194" s="25" t="s">
        <v>35</v>
      </c>
      <c r="AA194" s="25">
        <v>5</v>
      </c>
      <c r="AB194" s="25" t="s">
        <v>47</v>
      </c>
      <c r="AC194" s="25">
        <v>12</v>
      </c>
      <c r="AD194" s="25">
        <v>1</v>
      </c>
      <c r="AE194" s="25" t="s">
        <v>48</v>
      </c>
      <c r="AF194" s="25">
        <v>2547.1387096774101</v>
      </c>
      <c r="AG194" s="25">
        <v>1.0654416366129</v>
      </c>
      <c r="AH194" s="25">
        <v>31</v>
      </c>
    </row>
    <row r="195" spans="1:36" ht="12.5" x14ac:dyDescent="0.25">
      <c r="A195" s="25">
        <v>5500050</v>
      </c>
      <c r="B195" s="25" t="s">
        <v>35</v>
      </c>
      <c r="C195" s="25" t="s">
        <v>59</v>
      </c>
      <c r="D195" s="25" t="s">
        <v>32</v>
      </c>
      <c r="E195" s="25" t="s">
        <v>60</v>
      </c>
      <c r="F195" s="25" t="s">
        <v>32</v>
      </c>
      <c r="G195" s="25" t="s">
        <v>451</v>
      </c>
      <c r="H195" s="25" t="s">
        <v>52</v>
      </c>
      <c r="I195" s="25"/>
      <c r="J195" s="25"/>
      <c r="K195" s="25"/>
      <c r="L195" s="25" t="s">
        <v>54</v>
      </c>
      <c r="M195" s="25" t="s">
        <v>38</v>
      </c>
      <c r="N195" s="25" t="s">
        <v>450</v>
      </c>
      <c r="O195" s="25" t="s">
        <v>123</v>
      </c>
      <c r="P195" s="25"/>
      <c r="Q195" s="25" t="s">
        <v>52</v>
      </c>
      <c r="R195" s="25" t="s">
        <v>41</v>
      </c>
      <c r="S195" s="25">
        <v>0.52</v>
      </c>
      <c r="T195" s="25" t="s">
        <v>16</v>
      </c>
      <c r="U195" s="25">
        <v>21</v>
      </c>
      <c r="V195" s="25" t="s">
        <v>101</v>
      </c>
      <c r="W195" s="25" t="s">
        <v>102</v>
      </c>
      <c r="X195" s="25" t="s">
        <v>444</v>
      </c>
      <c r="Y195" s="25" t="s">
        <v>445</v>
      </c>
      <c r="Z195" s="25" t="s">
        <v>35</v>
      </c>
      <c r="AA195" s="25">
        <v>5</v>
      </c>
      <c r="AB195" s="25" t="s">
        <v>47</v>
      </c>
      <c r="AC195" s="25">
        <v>9</v>
      </c>
      <c r="AD195" s="25">
        <v>1</v>
      </c>
      <c r="AE195" s="25" t="s">
        <v>48</v>
      </c>
      <c r="AF195" s="25">
        <v>2443.92</v>
      </c>
      <c r="AG195" s="25">
        <v>0.89708609593333299</v>
      </c>
      <c r="AH195" s="25">
        <v>30</v>
      </c>
    </row>
    <row r="196" spans="1:36" ht="12.5" x14ac:dyDescent="0.25">
      <c r="A196" s="25">
        <v>5501560</v>
      </c>
      <c r="B196" s="25" t="s">
        <v>35</v>
      </c>
      <c r="C196" s="25" t="s">
        <v>65</v>
      </c>
      <c r="D196" s="25" t="s">
        <v>60</v>
      </c>
      <c r="E196" s="25" t="s">
        <v>32</v>
      </c>
      <c r="F196" s="25" t="s">
        <v>60</v>
      </c>
      <c r="G196" s="25" t="s">
        <v>452</v>
      </c>
      <c r="H196" s="25" t="s">
        <v>52</v>
      </c>
      <c r="I196" s="25"/>
      <c r="J196" s="25"/>
      <c r="K196" s="25"/>
      <c r="L196" s="25" t="s">
        <v>54</v>
      </c>
      <c r="M196" s="25" t="s">
        <v>38</v>
      </c>
      <c r="N196" s="25" t="s">
        <v>453</v>
      </c>
      <c r="O196" s="25" t="s">
        <v>67</v>
      </c>
      <c r="P196" s="25"/>
      <c r="Q196" s="25" t="s">
        <v>52</v>
      </c>
      <c r="R196" s="25" t="s">
        <v>41</v>
      </c>
      <c r="S196" s="25">
        <v>0.57999999999999996</v>
      </c>
      <c r="T196" s="25" t="s">
        <v>57</v>
      </c>
      <c r="U196" s="25">
        <v>38</v>
      </c>
      <c r="V196" s="25" t="s">
        <v>101</v>
      </c>
      <c r="W196" s="25" t="s">
        <v>102</v>
      </c>
      <c r="X196" s="25" t="s">
        <v>444</v>
      </c>
      <c r="Y196" s="25" t="s">
        <v>445</v>
      </c>
      <c r="Z196" s="25" t="s">
        <v>35</v>
      </c>
      <c r="AA196" s="25">
        <v>5</v>
      </c>
      <c r="AB196" s="25" t="s">
        <v>79</v>
      </c>
      <c r="AC196" s="25">
        <v>9</v>
      </c>
      <c r="AD196" s="25">
        <v>1</v>
      </c>
      <c r="AE196" s="25" t="s">
        <v>48</v>
      </c>
      <c r="AF196" s="25">
        <v>5161.9642857142799</v>
      </c>
      <c r="AG196" s="25">
        <v>2.03883819883333</v>
      </c>
      <c r="AH196" s="25">
        <v>42</v>
      </c>
    </row>
    <row r="197" spans="1:36" ht="12.5" x14ac:dyDescent="0.25">
      <c r="A197" s="25">
        <v>5502013</v>
      </c>
      <c r="B197" s="25" t="s">
        <v>52</v>
      </c>
      <c r="C197" s="25" t="s">
        <v>31</v>
      </c>
      <c r="D197" s="25" t="s">
        <v>60</v>
      </c>
      <c r="E197" s="25" t="s">
        <v>32</v>
      </c>
      <c r="F197" s="25" t="s">
        <v>60</v>
      </c>
      <c r="G197" s="25" t="s">
        <v>454</v>
      </c>
      <c r="H197" s="25" t="s">
        <v>52</v>
      </c>
      <c r="I197" s="25" t="s">
        <v>36</v>
      </c>
      <c r="J197" s="25" t="s">
        <v>81</v>
      </c>
      <c r="K197" s="25" t="s">
        <v>336</v>
      </c>
      <c r="L197" s="25" t="s">
        <v>54</v>
      </c>
      <c r="M197" s="25" t="s">
        <v>38</v>
      </c>
      <c r="N197" s="25" t="s">
        <v>455</v>
      </c>
      <c r="O197" s="25" t="s">
        <v>123</v>
      </c>
      <c r="P197" s="25" t="s">
        <v>164</v>
      </c>
      <c r="Q197" s="25" t="s">
        <v>52</v>
      </c>
      <c r="R197" s="25" t="s">
        <v>41</v>
      </c>
      <c r="S197" s="25">
        <v>0.56999999999999995</v>
      </c>
      <c r="T197" s="25" t="s">
        <v>16</v>
      </c>
      <c r="U197" s="25">
        <v>57</v>
      </c>
      <c r="V197" s="25" t="s">
        <v>43</v>
      </c>
      <c r="W197" s="25" t="s">
        <v>121</v>
      </c>
      <c r="X197" s="25" t="s">
        <v>233</v>
      </c>
      <c r="Y197" s="25" t="s">
        <v>93</v>
      </c>
      <c r="Z197" s="25" t="s">
        <v>52</v>
      </c>
      <c r="AA197" s="25">
        <v>0</v>
      </c>
      <c r="AB197" s="25" t="s">
        <v>234</v>
      </c>
      <c r="AC197" s="25" t="s">
        <v>235</v>
      </c>
      <c r="AD197" s="25">
        <v>1</v>
      </c>
      <c r="AE197" s="25" t="s">
        <v>139</v>
      </c>
      <c r="AF197" s="25">
        <v>2081.5882352941098</v>
      </c>
      <c r="AG197" s="25">
        <v>1.1548660187647</v>
      </c>
      <c r="AH197" s="25">
        <v>34</v>
      </c>
    </row>
    <row r="198" spans="1:36" ht="12.5" x14ac:dyDescent="0.25">
      <c r="A198" s="25">
        <v>5503474</v>
      </c>
      <c r="B198" s="25" t="s">
        <v>52</v>
      </c>
      <c r="C198" s="25" t="s">
        <v>31</v>
      </c>
      <c r="D198" s="25" t="s">
        <v>50</v>
      </c>
      <c r="E198" s="25" t="s">
        <v>32</v>
      </c>
      <c r="F198" s="25" t="s">
        <v>60</v>
      </c>
      <c r="G198" s="25" t="s">
        <v>456</v>
      </c>
      <c r="H198" s="25" t="s">
        <v>52</v>
      </c>
      <c r="I198" s="25" t="s">
        <v>36</v>
      </c>
      <c r="J198" s="25" t="s">
        <v>166</v>
      </c>
      <c r="K198" s="25" t="s">
        <v>53</v>
      </c>
      <c r="L198" s="25" t="s">
        <v>54</v>
      </c>
      <c r="M198" s="25" t="s">
        <v>38</v>
      </c>
      <c r="N198" s="25" t="s">
        <v>457</v>
      </c>
      <c r="O198" s="25" t="s">
        <v>123</v>
      </c>
      <c r="P198" s="25" t="s">
        <v>70</v>
      </c>
      <c r="Q198" s="25" t="s">
        <v>52</v>
      </c>
      <c r="R198" s="25" t="s">
        <v>41</v>
      </c>
      <c r="S198" s="25">
        <v>0.16</v>
      </c>
      <c r="T198" s="25" t="s">
        <v>16</v>
      </c>
      <c r="U198" s="25">
        <v>25</v>
      </c>
      <c r="V198" s="25" t="s">
        <v>101</v>
      </c>
      <c r="W198" s="25" t="s">
        <v>44</v>
      </c>
      <c r="X198" s="25" t="s">
        <v>233</v>
      </c>
      <c r="Y198" s="25" t="s">
        <v>93</v>
      </c>
      <c r="Z198" s="25" t="s">
        <v>52</v>
      </c>
      <c r="AA198" s="25">
        <v>0</v>
      </c>
      <c r="AB198" s="25" t="s">
        <v>234</v>
      </c>
      <c r="AC198" s="25" t="s">
        <v>235</v>
      </c>
      <c r="AD198" s="25">
        <v>1</v>
      </c>
      <c r="AE198" s="25" t="s">
        <v>83</v>
      </c>
      <c r="AF198" s="25">
        <v>1045.7604166666599</v>
      </c>
      <c r="AG198" s="25">
        <v>2.5631031310000001</v>
      </c>
      <c r="AH198" s="25">
        <v>48</v>
      </c>
    </row>
    <row r="199" spans="1:36" ht="12.5" x14ac:dyDescent="0.25">
      <c r="A199" s="25">
        <v>5510526</v>
      </c>
      <c r="B199" s="25" t="s">
        <v>52</v>
      </c>
      <c r="C199" s="25" t="s">
        <v>59</v>
      </c>
      <c r="D199" s="25" t="s">
        <v>50</v>
      </c>
      <c r="E199" s="25" t="s">
        <v>32</v>
      </c>
      <c r="F199" s="25" t="s">
        <v>50</v>
      </c>
      <c r="G199" s="25" t="s">
        <v>458</v>
      </c>
      <c r="H199" s="25" t="s">
        <v>52</v>
      </c>
      <c r="I199" s="25" t="s">
        <v>36</v>
      </c>
      <c r="J199" s="25" t="s">
        <v>81</v>
      </c>
      <c r="K199" s="25" t="s">
        <v>336</v>
      </c>
      <c r="L199" s="25" t="s">
        <v>54</v>
      </c>
      <c r="M199" s="25" t="s">
        <v>38</v>
      </c>
      <c r="N199" s="25" t="s">
        <v>459</v>
      </c>
      <c r="O199" s="25" t="s">
        <v>81</v>
      </c>
      <c r="P199" s="25"/>
      <c r="Q199" s="25" t="s">
        <v>52</v>
      </c>
      <c r="R199" s="25" t="s">
        <v>41</v>
      </c>
      <c r="S199" s="25">
        <v>0.05</v>
      </c>
      <c r="T199" s="25" t="s">
        <v>42</v>
      </c>
      <c r="U199" s="25">
        <v>34</v>
      </c>
      <c r="V199" s="25" t="s">
        <v>43</v>
      </c>
      <c r="W199" s="25" t="s">
        <v>44</v>
      </c>
      <c r="X199" s="25" t="s">
        <v>233</v>
      </c>
      <c r="Y199" s="25" t="s">
        <v>93</v>
      </c>
      <c r="Z199" s="25" t="s">
        <v>52</v>
      </c>
      <c r="AA199" s="25">
        <v>0</v>
      </c>
      <c r="AB199" s="25" t="s">
        <v>144</v>
      </c>
      <c r="AC199" s="25" t="s">
        <v>235</v>
      </c>
      <c r="AD199" s="25">
        <v>1</v>
      </c>
      <c r="AE199" s="25" t="s">
        <v>83</v>
      </c>
      <c r="AF199" s="25">
        <v>1503.2923076923</v>
      </c>
      <c r="AG199" s="25">
        <v>1.76999829317948</v>
      </c>
      <c r="AH199" s="25">
        <v>39</v>
      </c>
    </row>
    <row r="200" spans="1:36" ht="12.5" x14ac:dyDescent="0.25">
      <c r="A200" s="25">
        <v>5510526</v>
      </c>
      <c r="B200" s="25" t="s">
        <v>52</v>
      </c>
      <c r="C200" s="25" t="s">
        <v>59</v>
      </c>
      <c r="D200" s="25" t="s">
        <v>50</v>
      </c>
      <c r="E200" s="25" t="s">
        <v>32</v>
      </c>
      <c r="F200" s="25" t="s">
        <v>50</v>
      </c>
      <c r="G200" s="25" t="s">
        <v>460</v>
      </c>
      <c r="H200" s="25" t="s">
        <v>52</v>
      </c>
      <c r="I200" s="25" t="s">
        <v>98</v>
      </c>
      <c r="J200" s="25" t="s">
        <v>359</v>
      </c>
      <c r="K200" s="25"/>
      <c r="L200" s="25" t="s">
        <v>54</v>
      </c>
      <c r="M200" s="25" t="s">
        <v>38</v>
      </c>
      <c r="N200" s="25"/>
      <c r="O200" s="25"/>
      <c r="P200" s="25"/>
      <c r="Q200" s="26"/>
      <c r="R200" s="25" t="s">
        <v>41</v>
      </c>
      <c r="S200" s="25">
        <v>0.05</v>
      </c>
      <c r="T200" s="25" t="s">
        <v>42</v>
      </c>
      <c r="U200" s="25">
        <v>34</v>
      </c>
      <c r="V200" s="25" t="s">
        <v>43</v>
      </c>
      <c r="W200" s="25" t="s">
        <v>44</v>
      </c>
      <c r="X200" s="25" t="s">
        <v>233</v>
      </c>
      <c r="Y200" s="25" t="s">
        <v>93</v>
      </c>
      <c r="Z200" s="25" t="s">
        <v>52</v>
      </c>
      <c r="AA200" s="25">
        <v>0</v>
      </c>
      <c r="AB200" s="25" t="s">
        <v>144</v>
      </c>
      <c r="AC200" s="25" t="s">
        <v>235</v>
      </c>
      <c r="AD200" s="25">
        <v>1</v>
      </c>
      <c r="AE200" s="25" t="s">
        <v>83</v>
      </c>
      <c r="AF200" s="25">
        <v>1503.2923076923</v>
      </c>
      <c r="AG200" s="25">
        <v>1.76999829317948</v>
      </c>
      <c r="AH200" s="25">
        <v>39</v>
      </c>
    </row>
    <row r="201" spans="1:36" ht="12.5" x14ac:dyDescent="0.25">
      <c r="A201" s="25">
        <v>5521508</v>
      </c>
      <c r="B201" s="25" t="s">
        <v>52</v>
      </c>
      <c r="C201" s="25" t="s">
        <v>59</v>
      </c>
      <c r="D201" s="25" t="s">
        <v>50</v>
      </c>
      <c r="E201" s="25" t="s">
        <v>50</v>
      </c>
      <c r="F201" s="25" t="s">
        <v>32</v>
      </c>
      <c r="G201" s="25" t="s">
        <v>461</v>
      </c>
      <c r="H201" s="25" t="s">
        <v>52</v>
      </c>
      <c r="I201" s="25" t="s">
        <v>98</v>
      </c>
      <c r="J201" s="25" t="s">
        <v>110</v>
      </c>
      <c r="K201" s="25"/>
      <c r="L201" s="25" t="s">
        <v>74</v>
      </c>
      <c r="M201" s="25" t="s">
        <v>75</v>
      </c>
      <c r="N201" s="25" t="s">
        <v>462</v>
      </c>
      <c r="O201" s="25" t="s">
        <v>189</v>
      </c>
      <c r="P201" s="25"/>
      <c r="Q201" s="25" t="s">
        <v>52</v>
      </c>
      <c r="R201" s="25" t="s">
        <v>41</v>
      </c>
      <c r="S201" s="25">
        <v>0.14000000000000001</v>
      </c>
      <c r="T201" s="25" t="s">
        <v>16</v>
      </c>
      <c r="U201" s="25">
        <v>31</v>
      </c>
      <c r="V201" s="25" t="s">
        <v>43</v>
      </c>
      <c r="W201" s="25" t="s">
        <v>96</v>
      </c>
      <c r="X201" s="25" t="s">
        <v>233</v>
      </c>
      <c r="Y201" s="25" t="s">
        <v>327</v>
      </c>
      <c r="Z201" s="25" t="s">
        <v>52</v>
      </c>
      <c r="AA201" s="25">
        <v>0</v>
      </c>
      <c r="AB201" s="25" t="s">
        <v>234</v>
      </c>
      <c r="AC201" s="25" t="s">
        <v>235</v>
      </c>
      <c r="AD201" s="25">
        <v>1</v>
      </c>
      <c r="AE201" s="25" t="s">
        <v>83</v>
      </c>
      <c r="AF201" s="25">
        <v>2200.44680851063</v>
      </c>
      <c r="AG201" s="25">
        <v>2.4503359528936102</v>
      </c>
      <c r="AH201" s="25">
        <v>47</v>
      </c>
    </row>
    <row r="202" spans="1:36" ht="12.5" x14ac:dyDescent="0.25">
      <c r="A202" s="25">
        <v>5553283</v>
      </c>
      <c r="B202" s="25" t="s">
        <v>35</v>
      </c>
      <c r="C202" s="25" t="s">
        <v>59</v>
      </c>
      <c r="D202" s="25" t="s">
        <v>32</v>
      </c>
      <c r="E202" s="25" t="s">
        <v>32</v>
      </c>
      <c r="F202" s="25" t="s">
        <v>60</v>
      </c>
      <c r="G202" s="25" t="s">
        <v>463</v>
      </c>
      <c r="H202" s="25" t="s">
        <v>52</v>
      </c>
      <c r="I202" s="25"/>
      <c r="J202" s="25"/>
      <c r="K202" s="25"/>
      <c r="L202" s="25" t="s">
        <v>54</v>
      </c>
      <c r="M202" s="25" t="s">
        <v>38</v>
      </c>
      <c r="N202" s="25" t="s">
        <v>464</v>
      </c>
      <c r="O202" s="25" t="s">
        <v>64</v>
      </c>
      <c r="P202" s="25"/>
      <c r="Q202" s="25" t="s">
        <v>35</v>
      </c>
      <c r="R202" s="25" t="s">
        <v>41</v>
      </c>
      <c r="S202" s="25">
        <v>0</v>
      </c>
      <c r="T202" s="25" t="s">
        <v>57</v>
      </c>
      <c r="U202" s="25">
        <v>42</v>
      </c>
      <c r="V202" s="25" t="s">
        <v>101</v>
      </c>
      <c r="W202" s="25" t="s">
        <v>96</v>
      </c>
      <c r="X202" s="25" t="s">
        <v>71</v>
      </c>
      <c r="Y202" s="25" t="s">
        <v>72</v>
      </c>
      <c r="Z202" s="25" t="s">
        <v>35</v>
      </c>
      <c r="AA202" s="25">
        <v>3</v>
      </c>
      <c r="AB202" s="25" t="s">
        <v>79</v>
      </c>
      <c r="AC202" s="25">
        <v>8</v>
      </c>
      <c r="AD202" s="25">
        <v>1</v>
      </c>
      <c r="AE202" s="25" t="s">
        <v>83</v>
      </c>
      <c r="AF202" s="25">
        <v>2202.9499999999998</v>
      </c>
      <c r="AG202" s="25">
        <v>0.29608372716666598</v>
      </c>
      <c r="AH202" s="25">
        <v>24</v>
      </c>
    </row>
    <row r="203" spans="1:36" ht="12.5" x14ac:dyDescent="0.25">
      <c r="A203" s="25">
        <v>5557001</v>
      </c>
      <c r="B203" s="25" t="s">
        <v>52</v>
      </c>
      <c r="C203" s="25" t="s">
        <v>59</v>
      </c>
      <c r="D203" s="25" t="s">
        <v>50</v>
      </c>
      <c r="E203" s="25" t="s">
        <v>32</v>
      </c>
      <c r="F203" s="25" t="s">
        <v>33</v>
      </c>
      <c r="G203" s="25" t="s">
        <v>465</v>
      </c>
      <c r="H203" s="25" t="s">
        <v>52</v>
      </c>
      <c r="I203" s="25" t="s">
        <v>36</v>
      </c>
      <c r="J203" s="25" t="s">
        <v>125</v>
      </c>
      <c r="K203" s="25"/>
      <c r="L203" s="25" t="s">
        <v>54</v>
      </c>
      <c r="M203" s="25" t="s">
        <v>38</v>
      </c>
      <c r="N203" s="25" t="s">
        <v>466</v>
      </c>
      <c r="O203" s="25" t="s">
        <v>290</v>
      </c>
      <c r="P203" s="25"/>
      <c r="Q203" s="25" t="s">
        <v>52</v>
      </c>
      <c r="R203" s="25" t="s">
        <v>41</v>
      </c>
      <c r="S203" s="25">
        <v>0</v>
      </c>
      <c r="T203" s="25" t="s">
        <v>42</v>
      </c>
      <c r="U203" s="25">
        <v>27</v>
      </c>
      <c r="V203" s="25" t="s">
        <v>101</v>
      </c>
      <c r="W203" s="25" t="s">
        <v>44</v>
      </c>
      <c r="X203" s="25" t="s">
        <v>233</v>
      </c>
      <c r="Y203" s="25" t="s">
        <v>93</v>
      </c>
      <c r="Z203" s="25" t="s">
        <v>52</v>
      </c>
      <c r="AA203" s="25">
        <v>0</v>
      </c>
      <c r="AB203" s="25" t="s">
        <v>234</v>
      </c>
      <c r="AC203" s="25" t="s">
        <v>235</v>
      </c>
      <c r="AD203" s="25">
        <v>1</v>
      </c>
      <c r="AE203" s="25" t="s">
        <v>83</v>
      </c>
      <c r="AF203" s="25">
        <v>1358.8340425531901</v>
      </c>
      <c r="AG203" s="25">
        <v>2.4503359528936102</v>
      </c>
      <c r="AH203" s="25">
        <v>47</v>
      </c>
    </row>
    <row r="204" spans="1:36" ht="12.5" x14ac:dyDescent="0.25">
      <c r="A204" s="25">
        <v>5586643</v>
      </c>
      <c r="B204" s="25" t="s">
        <v>52</v>
      </c>
      <c r="C204" s="25" t="s">
        <v>59</v>
      </c>
      <c r="D204" s="25" t="s">
        <v>50</v>
      </c>
      <c r="E204" s="25" t="s">
        <v>32</v>
      </c>
      <c r="F204" s="25" t="s">
        <v>32</v>
      </c>
      <c r="G204" s="25" t="s">
        <v>467</v>
      </c>
      <c r="H204" s="25" t="s">
        <v>52</v>
      </c>
      <c r="I204" s="25" t="s">
        <v>36</v>
      </c>
      <c r="J204" s="25" t="s">
        <v>166</v>
      </c>
      <c r="K204" s="25"/>
      <c r="L204" s="25" t="s">
        <v>54</v>
      </c>
      <c r="M204" s="25" t="s">
        <v>38</v>
      </c>
      <c r="N204" s="25" t="s">
        <v>468</v>
      </c>
      <c r="O204" s="25" t="s">
        <v>123</v>
      </c>
      <c r="P204" s="25" t="s">
        <v>70</v>
      </c>
      <c r="Q204" s="25" t="s">
        <v>52</v>
      </c>
      <c r="R204" s="25" t="s">
        <v>41</v>
      </c>
      <c r="S204" s="25">
        <v>0</v>
      </c>
      <c r="T204" s="25" t="s">
        <v>42</v>
      </c>
      <c r="U204" s="25">
        <v>38</v>
      </c>
      <c r="V204" s="25" t="s">
        <v>43</v>
      </c>
      <c r="W204" s="25" t="s">
        <v>78</v>
      </c>
      <c r="X204" s="25" t="s">
        <v>233</v>
      </c>
      <c r="Y204" s="25" t="s">
        <v>93</v>
      </c>
      <c r="Z204" s="25" t="s">
        <v>52</v>
      </c>
      <c r="AA204" s="25">
        <v>0</v>
      </c>
      <c r="AB204" s="25" t="s">
        <v>234</v>
      </c>
      <c r="AC204" s="25" t="s">
        <v>235</v>
      </c>
      <c r="AD204" s="25">
        <v>1</v>
      </c>
      <c r="AE204" s="25" t="s">
        <v>83</v>
      </c>
      <c r="AF204" s="25">
        <v>1489.69444444444</v>
      </c>
      <c r="AG204" s="25">
        <v>1.38196132513888</v>
      </c>
      <c r="AH204" s="25">
        <v>36</v>
      </c>
    </row>
    <row r="205" spans="1:36" ht="12.5" x14ac:dyDescent="0.25">
      <c r="A205" s="25">
        <v>5586843</v>
      </c>
      <c r="B205" s="25" t="s">
        <v>52</v>
      </c>
      <c r="C205" s="25" t="s">
        <v>59</v>
      </c>
      <c r="D205" s="25" t="s">
        <v>50</v>
      </c>
      <c r="E205" s="25" t="s">
        <v>50</v>
      </c>
      <c r="F205" s="25" t="s">
        <v>50</v>
      </c>
      <c r="G205" s="25" t="s">
        <v>469</v>
      </c>
      <c r="H205" s="25" t="s">
        <v>52</v>
      </c>
      <c r="I205" s="25" t="s">
        <v>98</v>
      </c>
      <c r="J205" s="25" t="s">
        <v>110</v>
      </c>
      <c r="K205" s="25"/>
      <c r="L205" s="25" t="s">
        <v>74</v>
      </c>
      <c r="M205" s="25" t="s">
        <v>38</v>
      </c>
      <c r="N205" s="25" t="s">
        <v>470</v>
      </c>
      <c r="O205" s="25"/>
      <c r="P205" s="25"/>
      <c r="Q205" s="25" t="s">
        <v>52</v>
      </c>
      <c r="R205" s="25" t="s">
        <v>41</v>
      </c>
      <c r="S205" s="25">
        <v>0.03</v>
      </c>
      <c r="T205" s="25" t="s">
        <v>57</v>
      </c>
      <c r="U205" s="25">
        <v>31</v>
      </c>
      <c r="V205" s="25" t="s">
        <v>43</v>
      </c>
      <c r="W205" s="25" t="s">
        <v>44</v>
      </c>
      <c r="X205" s="25" t="s">
        <v>233</v>
      </c>
      <c r="Y205" s="25" t="s">
        <v>93</v>
      </c>
      <c r="Z205" s="25" t="s">
        <v>52</v>
      </c>
      <c r="AA205" s="25">
        <v>0</v>
      </c>
      <c r="AB205" s="25" t="s">
        <v>234</v>
      </c>
      <c r="AC205" s="25" t="s">
        <v>235</v>
      </c>
      <c r="AD205" s="25">
        <v>1</v>
      </c>
      <c r="AE205" s="25" t="s">
        <v>83</v>
      </c>
      <c r="AF205" s="25">
        <v>1286.8457142857101</v>
      </c>
      <c r="AG205" s="25">
        <v>1.2433343139714199</v>
      </c>
      <c r="AH205" s="25">
        <v>35</v>
      </c>
    </row>
    <row r="206" spans="1:36" ht="12.5" x14ac:dyDescent="0.25">
      <c r="A206" s="25">
        <v>5587514</v>
      </c>
      <c r="B206" s="25" t="s">
        <v>52</v>
      </c>
      <c r="C206" s="25" t="s">
        <v>59</v>
      </c>
      <c r="D206" s="25" t="s">
        <v>50</v>
      </c>
      <c r="E206" s="25" t="s">
        <v>50</v>
      </c>
      <c r="F206" s="25" t="s">
        <v>50</v>
      </c>
      <c r="G206" s="25" t="s">
        <v>75</v>
      </c>
      <c r="H206" s="25" t="s">
        <v>52</v>
      </c>
      <c r="I206" s="25" t="s">
        <v>98</v>
      </c>
      <c r="J206" s="25"/>
      <c r="K206" s="25"/>
      <c r="L206" s="25" t="s">
        <v>74</v>
      </c>
      <c r="M206" s="25" t="s">
        <v>75</v>
      </c>
      <c r="N206" s="25" t="s">
        <v>471</v>
      </c>
      <c r="O206" s="25" t="s">
        <v>189</v>
      </c>
      <c r="P206" s="25"/>
      <c r="Q206" s="25" t="s">
        <v>52</v>
      </c>
      <c r="R206" s="25" t="s">
        <v>41</v>
      </c>
      <c r="S206" s="25">
        <v>0</v>
      </c>
      <c r="T206" s="25" t="s">
        <v>57</v>
      </c>
      <c r="U206" s="25">
        <v>43</v>
      </c>
      <c r="V206" s="25" t="s">
        <v>43</v>
      </c>
      <c r="W206" s="25" t="s">
        <v>102</v>
      </c>
      <c r="X206" s="25" t="s">
        <v>233</v>
      </c>
      <c r="Y206" s="25" t="s">
        <v>93</v>
      </c>
      <c r="Z206" s="25" t="s">
        <v>52</v>
      </c>
      <c r="AA206" s="25">
        <v>0</v>
      </c>
      <c r="AB206" s="25" t="s">
        <v>234</v>
      </c>
      <c r="AC206" s="25" t="s">
        <v>235</v>
      </c>
      <c r="AD206" s="25">
        <v>1</v>
      </c>
      <c r="AE206" s="25" t="s">
        <v>48</v>
      </c>
      <c r="AF206" s="25">
        <v>1204.8433333333301</v>
      </c>
      <c r="AG206" s="25">
        <v>0.80389097356666595</v>
      </c>
      <c r="AH206" s="25">
        <v>30</v>
      </c>
    </row>
    <row r="207" spans="1:36" ht="12.5" x14ac:dyDescent="0.25">
      <c r="A207" s="30">
        <v>5588274</v>
      </c>
      <c r="B207" s="30" t="s">
        <v>52</v>
      </c>
      <c r="C207" s="30" t="s">
        <v>49</v>
      </c>
      <c r="D207" s="30" t="s">
        <v>33</v>
      </c>
      <c r="E207" s="30" t="s">
        <v>33</v>
      </c>
      <c r="F207" s="30" t="s">
        <v>33</v>
      </c>
      <c r="G207" s="30" t="s">
        <v>472</v>
      </c>
      <c r="H207" s="30" t="s">
        <v>52</v>
      </c>
      <c r="I207" s="30" t="s">
        <v>98</v>
      </c>
      <c r="J207" s="30" t="s">
        <v>110</v>
      </c>
      <c r="K207" s="30"/>
      <c r="L207" s="30" t="s">
        <v>54</v>
      </c>
      <c r="M207" s="30" t="s">
        <v>38</v>
      </c>
      <c r="N207" s="30" t="s">
        <v>473</v>
      </c>
      <c r="O207" s="25" t="s">
        <v>123</v>
      </c>
      <c r="P207" s="25" t="s">
        <v>70</v>
      </c>
      <c r="Q207" s="30" t="s">
        <v>52</v>
      </c>
      <c r="R207" s="30" t="s">
        <v>41</v>
      </c>
      <c r="S207" s="30">
        <v>0.1</v>
      </c>
      <c r="T207" s="30" t="s">
        <v>57</v>
      </c>
      <c r="U207" s="30">
        <v>31</v>
      </c>
      <c r="V207" s="30" t="s">
        <v>43</v>
      </c>
      <c r="W207" s="30" t="s">
        <v>78</v>
      </c>
      <c r="X207" s="30" t="s">
        <v>233</v>
      </c>
      <c r="Y207" s="30" t="s">
        <v>93</v>
      </c>
      <c r="Z207" s="30" t="s">
        <v>52</v>
      </c>
      <c r="AA207" s="30">
        <v>0</v>
      </c>
      <c r="AB207" s="30" t="s">
        <v>234</v>
      </c>
      <c r="AC207" s="30" t="s">
        <v>235</v>
      </c>
      <c r="AD207" s="30">
        <v>1</v>
      </c>
      <c r="AE207" s="30" t="s">
        <v>48</v>
      </c>
      <c r="AF207" s="30">
        <v>1211.1666666666599</v>
      </c>
      <c r="AG207" s="30">
        <v>2.5631031310000001</v>
      </c>
      <c r="AH207" s="30">
        <v>48</v>
      </c>
      <c r="AI207" s="3"/>
      <c r="AJ207" s="3"/>
    </row>
    <row r="208" spans="1:36" ht="12.5" x14ac:dyDescent="0.25">
      <c r="A208" s="25">
        <v>5592006</v>
      </c>
      <c r="B208" s="25" t="s">
        <v>52</v>
      </c>
      <c r="C208" s="25" t="s">
        <v>59</v>
      </c>
      <c r="D208" s="25" t="s">
        <v>50</v>
      </c>
      <c r="E208" s="25" t="s">
        <v>32</v>
      </c>
      <c r="F208" s="25" t="s">
        <v>50</v>
      </c>
      <c r="G208" s="25" t="s">
        <v>474</v>
      </c>
      <c r="H208" s="25" t="s">
        <v>52</v>
      </c>
      <c r="I208" s="25" t="s">
        <v>36</v>
      </c>
      <c r="J208" s="25" t="s">
        <v>166</v>
      </c>
      <c r="K208" s="25" t="s">
        <v>53</v>
      </c>
      <c r="L208" s="25" t="s">
        <v>54</v>
      </c>
      <c r="M208" s="25" t="s">
        <v>38</v>
      </c>
      <c r="N208" s="25" t="s">
        <v>649</v>
      </c>
      <c r="O208" s="25" t="s">
        <v>85</v>
      </c>
      <c r="P208" s="25"/>
      <c r="Q208" s="25" t="s">
        <v>52</v>
      </c>
      <c r="R208" s="25" t="s">
        <v>41</v>
      </c>
      <c r="S208" s="25">
        <v>0.08</v>
      </c>
      <c r="T208" s="25" t="s">
        <v>57</v>
      </c>
      <c r="U208" s="25">
        <v>28</v>
      </c>
      <c r="V208" s="25" t="s">
        <v>43</v>
      </c>
      <c r="W208" s="25" t="s">
        <v>44</v>
      </c>
      <c r="X208" s="25" t="s">
        <v>233</v>
      </c>
      <c r="Y208" s="25" t="s">
        <v>93</v>
      </c>
      <c r="Z208" s="25" t="s">
        <v>52</v>
      </c>
      <c r="AA208" s="25">
        <v>0</v>
      </c>
      <c r="AB208" s="25" t="s">
        <v>234</v>
      </c>
      <c r="AC208" s="25" t="s">
        <v>235</v>
      </c>
      <c r="AD208" s="25">
        <v>1</v>
      </c>
      <c r="AE208" s="25" t="s">
        <v>48</v>
      </c>
      <c r="AF208" s="25">
        <v>1485.7999999977201</v>
      </c>
      <c r="AG208" s="25">
        <v>2.2374254546136298</v>
      </c>
      <c r="AH208" s="25">
        <v>44</v>
      </c>
    </row>
    <row r="209" spans="1:34" ht="12.5" x14ac:dyDescent="0.25">
      <c r="A209" s="25">
        <v>5592006</v>
      </c>
      <c r="B209" s="25" t="s">
        <v>52</v>
      </c>
      <c r="C209" s="25" t="s">
        <v>59</v>
      </c>
      <c r="D209" s="25" t="s">
        <v>50</v>
      </c>
      <c r="E209" s="25" t="s">
        <v>32</v>
      </c>
      <c r="F209" s="25" t="s">
        <v>50</v>
      </c>
      <c r="G209" s="25"/>
      <c r="H209" s="25"/>
      <c r="I209" s="25"/>
      <c r="J209" s="25"/>
      <c r="K209" s="25"/>
      <c r="L209" s="25" t="s">
        <v>54</v>
      </c>
      <c r="M209" s="25" t="s">
        <v>38</v>
      </c>
      <c r="N209" s="25" t="s">
        <v>651</v>
      </c>
      <c r="O209" s="25" t="s">
        <v>81</v>
      </c>
      <c r="P209" s="25"/>
      <c r="Q209" s="25" t="s">
        <v>52</v>
      </c>
      <c r="R209" s="25" t="s">
        <v>41</v>
      </c>
      <c r="S209" s="25">
        <v>0.08</v>
      </c>
      <c r="T209" s="25" t="s">
        <v>57</v>
      </c>
      <c r="U209" s="25">
        <v>28</v>
      </c>
      <c r="V209" s="25" t="s">
        <v>43</v>
      </c>
      <c r="W209" s="25" t="s">
        <v>44</v>
      </c>
      <c r="X209" s="25" t="s">
        <v>233</v>
      </c>
      <c r="Y209" s="25" t="s">
        <v>93</v>
      </c>
      <c r="Z209" s="25" t="s">
        <v>52</v>
      </c>
      <c r="AA209" s="25">
        <v>0</v>
      </c>
      <c r="AB209" s="25" t="s">
        <v>234</v>
      </c>
      <c r="AC209" s="25" t="s">
        <v>235</v>
      </c>
      <c r="AD209" s="25">
        <v>1</v>
      </c>
      <c r="AE209" s="25" t="s">
        <v>48</v>
      </c>
      <c r="AF209" s="25">
        <v>1485.7999999977201</v>
      </c>
      <c r="AG209" s="25">
        <v>2.2374254546136298</v>
      </c>
      <c r="AH209" s="25">
        <v>44</v>
      </c>
    </row>
    <row r="210" spans="1:34" ht="12.5" x14ac:dyDescent="0.25">
      <c r="A210" s="25">
        <v>5595978</v>
      </c>
      <c r="B210" s="25" t="s">
        <v>52</v>
      </c>
      <c r="C210" s="25" t="s">
        <v>31</v>
      </c>
      <c r="D210" s="25" t="s">
        <v>60</v>
      </c>
      <c r="E210" s="25" t="s">
        <v>32</v>
      </c>
      <c r="F210" s="25" t="s">
        <v>50</v>
      </c>
      <c r="G210" s="25" t="s">
        <v>475</v>
      </c>
      <c r="H210" s="25" t="s">
        <v>52</v>
      </c>
      <c r="I210" s="25" t="s">
        <v>98</v>
      </c>
      <c r="J210" s="25"/>
      <c r="K210" s="25"/>
      <c r="L210" s="25" t="s">
        <v>74</v>
      </c>
      <c r="M210" s="25" t="s">
        <v>75</v>
      </c>
      <c r="N210" s="25" t="s">
        <v>476</v>
      </c>
      <c r="O210" s="25" t="s">
        <v>64</v>
      </c>
      <c r="P210" s="25"/>
      <c r="Q210" s="25" t="s">
        <v>52</v>
      </c>
      <c r="R210" s="25" t="s">
        <v>41</v>
      </c>
      <c r="S210" s="25">
        <v>0.02</v>
      </c>
      <c r="T210" s="25" t="s">
        <v>57</v>
      </c>
      <c r="U210" s="25">
        <v>64</v>
      </c>
      <c r="V210" s="25" t="s">
        <v>43</v>
      </c>
      <c r="W210" s="25" t="s">
        <v>121</v>
      </c>
      <c r="X210" s="25" t="s">
        <v>233</v>
      </c>
      <c r="Y210" s="25" t="s">
        <v>93</v>
      </c>
      <c r="Z210" s="25" t="s">
        <v>52</v>
      </c>
      <c r="AA210" s="25">
        <v>0</v>
      </c>
      <c r="AB210" s="25" t="s">
        <v>234</v>
      </c>
      <c r="AC210" s="25" t="s">
        <v>235</v>
      </c>
      <c r="AD210" s="25">
        <v>1</v>
      </c>
      <c r="AE210" s="25" t="s">
        <v>83</v>
      </c>
      <c r="AF210" s="25">
        <v>2351</v>
      </c>
      <c r="AG210" s="25">
        <v>1.91131177938095</v>
      </c>
      <c r="AH210" s="25">
        <v>42</v>
      </c>
    </row>
    <row r="211" spans="1:34" ht="12.5" x14ac:dyDescent="0.25">
      <c r="A211" s="25">
        <v>5595978</v>
      </c>
      <c r="B211" s="25" t="s">
        <v>52</v>
      </c>
      <c r="C211" s="25" t="s">
        <v>31</v>
      </c>
      <c r="D211" s="25" t="s">
        <v>60</v>
      </c>
      <c r="E211" s="25" t="s">
        <v>32</v>
      </c>
      <c r="F211" s="25" t="s">
        <v>50</v>
      </c>
      <c r="G211" s="25" t="s">
        <v>477</v>
      </c>
      <c r="H211" s="25" t="s">
        <v>52</v>
      </c>
      <c r="I211" s="25" t="s">
        <v>98</v>
      </c>
      <c r="J211" s="25" t="s">
        <v>253</v>
      </c>
      <c r="K211" s="25"/>
      <c r="L211" s="25" t="s">
        <v>74</v>
      </c>
      <c r="M211" s="25" t="s">
        <v>75</v>
      </c>
      <c r="N211" s="25"/>
      <c r="O211" s="25"/>
      <c r="P211" s="25"/>
      <c r="Q211" s="26"/>
      <c r="R211" s="25" t="s">
        <v>41</v>
      </c>
      <c r="S211" s="25">
        <v>0.02</v>
      </c>
      <c r="T211" s="25" t="s">
        <v>57</v>
      </c>
      <c r="U211" s="25">
        <v>64</v>
      </c>
      <c r="V211" s="25" t="s">
        <v>43</v>
      </c>
      <c r="W211" s="25" t="s">
        <v>121</v>
      </c>
      <c r="X211" s="25" t="s">
        <v>233</v>
      </c>
      <c r="Y211" s="25" t="s">
        <v>93</v>
      </c>
      <c r="Z211" s="25" t="s">
        <v>52</v>
      </c>
      <c r="AA211" s="25">
        <v>0</v>
      </c>
      <c r="AB211" s="25" t="s">
        <v>234</v>
      </c>
      <c r="AC211" s="25" t="s">
        <v>235</v>
      </c>
      <c r="AD211" s="25">
        <v>1</v>
      </c>
      <c r="AE211" s="25" t="s">
        <v>83</v>
      </c>
      <c r="AF211" s="25">
        <v>2351</v>
      </c>
      <c r="AG211" s="25">
        <v>1.91131177938095</v>
      </c>
      <c r="AH211" s="25">
        <v>42</v>
      </c>
    </row>
    <row r="212" spans="1:34" ht="12.5" x14ac:dyDescent="0.25">
      <c r="A212" s="25">
        <v>5602966</v>
      </c>
      <c r="B212" s="25" t="s">
        <v>52</v>
      </c>
      <c r="C212" s="25" t="s">
        <v>59</v>
      </c>
      <c r="D212" s="25" t="s">
        <v>50</v>
      </c>
      <c r="E212" s="25" t="s">
        <v>32</v>
      </c>
      <c r="F212" s="25" t="s">
        <v>60</v>
      </c>
      <c r="G212" s="25" t="s">
        <v>478</v>
      </c>
      <c r="H212" s="25" t="s">
        <v>52</v>
      </c>
      <c r="I212" s="25" t="s">
        <v>36</v>
      </c>
      <c r="J212" s="25" t="s">
        <v>125</v>
      </c>
      <c r="K212" s="25"/>
      <c r="L212" s="25" t="s">
        <v>54</v>
      </c>
      <c r="M212" s="25" t="s">
        <v>38</v>
      </c>
      <c r="N212" s="25" t="s">
        <v>833</v>
      </c>
      <c r="O212" s="25" t="s">
        <v>81</v>
      </c>
      <c r="P212" s="25"/>
      <c r="Q212" s="25" t="s">
        <v>52</v>
      </c>
      <c r="R212" s="25" t="s">
        <v>41</v>
      </c>
      <c r="S212" s="25">
        <v>0.03</v>
      </c>
      <c r="T212" s="25" t="s">
        <v>16</v>
      </c>
      <c r="U212" s="25">
        <v>30</v>
      </c>
      <c r="V212" s="25" t="s">
        <v>43</v>
      </c>
      <c r="W212" s="25" t="s">
        <v>44</v>
      </c>
      <c r="X212" s="25" t="s">
        <v>233</v>
      </c>
      <c r="Y212" s="25" t="s">
        <v>93</v>
      </c>
      <c r="Z212" s="25" t="s">
        <v>52</v>
      </c>
      <c r="AA212" s="25">
        <v>0</v>
      </c>
      <c r="AB212" s="25" t="s">
        <v>234</v>
      </c>
      <c r="AC212" s="25" t="s">
        <v>235</v>
      </c>
      <c r="AD212" s="25">
        <v>1</v>
      </c>
      <c r="AE212" s="25" t="s">
        <v>83</v>
      </c>
      <c r="AF212" s="25">
        <v>1351.0133333333299</v>
      </c>
      <c r="AG212" s="25">
        <v>2.27445053631111</v>
      </c>
      <c r="AH212" s="25">
        <v>45</v>
      </c>
    </row>
    <row r="213" spans="1:34" ht="12.5" x14ac:dyDescent="0.25">
      <c r="A213" s="25">
        <v>5602966</v>
      </c>
      <c r="B213" s="25" t="s">
        <v>52</v>
      </c>
      <c r="C213" s="25" t="s">
        <v>59</v>
      </c>
      <c r="D213" s="25" t="s">
        <v>50</v>
      </c>
      <c r="E213" s="25" t="s">
        <v>32</v>
      </c>
      <c r="F213" s="25" t="s">
        <v>60</v>
      </c>
      <c r="G213" s="25" t="s">
        <v>479</v>
      </c>
      <c r="H213" s="25" t="s">
        <v>52</v>
      </c>
      <c r="I213" s="25" t="s">
        <v>36</v>
      </c>
      <c r="J213" s="25" t="s">
        <v>166</v>
      </c>
      <c r="K213" s="25" t="s">
        <v>53</v>
      </c>
      <c r="L213" s="25" t="s">
        <v>54</v>
      </c>
      <c r="M213" s="25" t="s">
        <v>38</v>
      </c>
      <c r="N213" s="25" t="s">
        <v>834</v>
      </c>
      <c r="O213" s="25" t="s">
        <v>123</v>
      </c>
      <c r="P213" s="25" t="s">
        <v>70</v>
      </c>
      <c r="Q213" s="25" t="s">
        <v>52</v>
      </c>
      <c r="R213" s="25" t="s">
        <v>41</v>
      </c>
      <c r="S213" s="25">
        <v>0.03</v>
      </c>
      <c r="T213" s="25" t="s">
        <v>16</v>
      </c>
      <c r="U213" s="25">
        <v>30</v>
      </c>
      <c r="V213" s="25" t="s">
        <v>43</v>
      </c>
      <c r="W213" s="25" t="s">
        <v>44</v>
      </c>
      <c r="X213" s="25" t="s">
        <v>233</v>
      </c>
      <c r="Y213" s="25" t="s">
        <v>93</v>
      </c>
      <c r="Z213" s="25" t="s">
        <v>52</v>
      </c>
      <c r="AA213" s="25">
        <v>0</v>
      </c>
      <c r="AB213" s="25" t="s">
        <v>234</v>
      </c>
      <c r="AC213" s="25" t="s">
        <v>235</v>
      </c>
      <c r="AD213" s="25">
        <v>1</v>
      </c>
      <c r="AE213" s="25" t="s">
        <v>83</v>
      </c>
      <c r="AF213" s="25">
        <v>1351.0133333333299</v>
      </c>
      <c r="AG213" s="25">
        <v>2.27445053631111</v>
      </c>
      <c r="AH213" s="25">
        <v>45</v>
      </c>
    </row>
    <row r="214" spans="1:34" ht="12.5" x14ac:dyDescent="0.25">
      <c r="A214" s="25">
        <v>5607775</v>
      </c>
      <c r="B214" s="25" t="s">
        <v>35</v>
      </c>
      <c r="C214" s="25" t="s">
        <v>49</v>
      </c>
      <c r="D214" s="25" t="s">
        <v>60</v>
      </c>
      <c r="E214" s="25" t="s">
        <v>50</v>
      </c>
      <c r="F214" s="25" t="s">
        <v>32</v>
      </c>
      <c r="G214" s="25" t="s">
        <v>480</v>
      </c>
      <c r="H214" s="25" t="s">
        <v>52</v>
      </c>
      <c r="I214" s="25"/>
      <c r="J214" s="25"/>
      <c r="K214" s="25"/>
      <c r="L214" s="25" t="s">
        <v>54</v>
      </c>
      <c r="M214" s="25" t="s">
        <v>75</v>
      </c>
      <c r="N214" s="25" t="s">
        <v>481</v>
      </c>
      <c r="O214" s="25" t="s">
        <v>232</v>
      </c>
      <c r="P214" s="25"/>
      <c r="Q214" s="25" t="s">
        <v>52</v>
      </c>
      <c r="R214" s="25" t="s">
        <v>41</v>
      </c>
      <c r="S214" s="25">
        <v>0</v>
      </c>
      <c r="T214" s="25" t="s">
        <v>57</v>
      </c>
      <c r="U214" s="25">
        <v>24</v>
      </c>
      <c r="V214" s="25" t="s">
        <v>43</v>
      </c>
      <c r="W214" s="25" t="s">
        <v>102</v>
      </c>
      <c r="X214" s="25" t="s">
        <v>45</v>
      </c>
      <c r="Y214" s="25" t="s">
        <v>46</v>
      </c>
      <c r="Z214" s="25" t="s">
        <v>35</v>
      </c>
      <c r="AA214" s="25">
        <v>1</v>
      </c>
      <c r="AB214" s="25" t="s">
        <v>144</v>
      </c>
      <c r="AC214" s="25">
        <v>6</v>
      </c>
      <c r="AD214" s="25">
        <v>1</v>
      </c>
      <c r="AE214" s="25" t="s">
        <v>48</v>
      </c>
      <c r="AF214" s="25">
        <v>1549.75</v>
      </c>
      <c r="AG214" s="25">
        <v>0.111704249916666</v>
      </c>
      <c r="AH214" s="25">
        <v>24</v>
      </c>
    </row>
    <row r="215" spans="1:34" ht="12.5" x14ac:dyDescent="0.25">
      <c r="A215" s="25">
        <v>5615580</v>
      </c>
      <c r="B215" s="25" t="s">
        <v>52</v>
      </c>
      <c r="C215" s="25" t="s">
        <v>59</v>
      </c>
      <c r="D215" s="25" t="s">
        <v>50</v>
      </c>
      <c r="E215" s="25" t="s">
        <v>50</v>
      </c>
      <c r="F215" s="25" t="s">
        <v>60</v>
      </c>
      <c r="G215" s="25" t="s">
        <v>482</v>
      </c>
      <c r="H215" s="25" t="s">
        <v>52</v>
      </c>
      <c r="I215" s="25" t="s">
        <v>36</v>
      </c>
      <c r="J215" s="25" t="s">
        <v>125</v>
      </c>
      <c r="K215" s="25" t="s">
        <v>136</v>
      </c>
      <c r="L215" s="25" t="s">
        <v>54</v>
      </c>
      <c r="M215" s="25" t="s">
        <v>38</v>
      </c>
      <c r="N215" s="25" t="s">
        <v>483</v>
      </c>
      <c r="O215" s="25" t="s">
        <v>123</v>
      </c>
      <c r="P215" s="25" t="s">
        <v>164</v>
      </c>
      <c r="Q215" s="25" t="s">
        <v>52</v>
      </c>
      <c r="R215" s="25" t="s">
        <v>41</v>
      </c>
      <c r="S215" s="25">
        <v>0</v>
      </c>
      <c r="T215" s="25" t="s">
        <v>42</v>
      </c>
      <c r="U215" s="25">
        <v>46</v>
      </c>
      <c r="V215" s="25" t="s">
        <v>43</v>
      </c>
      <c r="W215" s="25" t="s">
        <v>96</v>
      </c>
      <c r="X215" s="25" t="s">
        <v>233</v>
      </c>
      <c r="Y215" s="25" t="s">
        <v>93</v>
      </c>
      <c r="Z215" s="25" t="s">
        <v>52</v>
      </c>
      <c r="AA215" s="25">
        <v>0</v>
      </c>
      <c r="AB215" s="25" t="s">
        <v>234</v>
      </c>
      <c r="AC215" s="25" t="s">
        <v>235</v>
      </c>
      <c r="AD215" s="25">
        <v>1</v>
      </c>
      <c r="AE215" s="25" t="s">
        <v>83</v>
      </c>
      <c r="AF215" s="25">
        <v>1527.37297297297</v>
      </c>
      <c r="AG215" s="25">
        <v>1.6799101221081001</v>
      </c>
      <c r="AH215" s="25">
        <v>37</v>
      </c>
    </row>
    <row r="216" spans="1:34" ht="12.5" x14ac:dyDescent="0.25">
      <c r="A216" s="25">
        <v>5620967</v>
      </c>
      <c r="B216" s="25" t="s">
        <v>52</v>
      </c>
      <c r="C216" s="25" t="s">
        <v>59</v>
      </c>
      <c r="D216" s="25" t="s">
        <v>50</v>
      </c>
      <c r="E216" s="25" t="s">
        <v>32</v>
      </c>
      <c r="F216" s="25" t="s">
        <v>60</v>
      </c>
      <c r="G216" s="25" t="s">
        <v>484</v>
      </c>
      <c r="H216" s="25" t="s">
        <v>52</v>
      </c>
      <c r="I216" s="25" t="s">
        <v>36</v>
      </c>
      <c r="J216" s="25" t="s">
        <v>276</v>
      </c>
      <c r="K216" s="25"/>
      <c r="L216" s="25" t="s">
        <v>54</v>
      </c>
      <c r="M216" s="25" t="s">
        <v>75</v>
      </c>
      <c r="N216" s="25" t="s">
        <v>485</v>
      </c>
      <c r="O216" s="25" t="s">
        <v>100</v>
      </c>
      <c r="P216" s="25"/>
      <c r="Q216" s="25" t="s">
        <v>52</v>
      </c>
      <c r="R216" s="25" t="s">
        <v>41</v>
      </c>
      <c r="S216" s="25">
        <v>0</v>
      </c>
      <c r="T216" s="25" t="s">
        <v>57</v>
      </c>
      <c r="U216" s="25">
        <v>38</v>
      </c>
      <c r="V216" s="25" t="s">
        <v>101</v>
      </c>
      <c r="W216" s="25" t="s">
        <v>44</v>
      </c>
      <c r="X216" s="25" t="s">
        <v>233</v>
      </c>
      <c r="Y216" s="25" t="s">
        <v>93</v>
      </c>
      <c r="Z216" s="25" t="s">
        <v>52</v>
      </c>
      <c r="AA216" s="25">
        <v>0</v>
      </c>
      <c r="AB216" s="25" t="s">
        <v>234</v>
      </c>
      <c r="AC216" s="25" t="s">
        <v>235</v>
      </c>
      <c r="AD216" s="25">
        <v>1</v>
      </c>
      <c r="AE216" s="25" t="s">
        <v>83</v>
      </c>
      <c r="AF216" s="25">
        <v>2917.8709677419301</v>
      </c>
      <c r="AG216" s="25">
        <v>0.99406893577419297</v>
      </c>
      <c r="AH216" s="25">
        <v>31</v>
      </c>
    </row>
    <row r="217" spans="1:34" ht="12.5" x14ac:dyDescent="0.25">
      <c r="A217" s="25">
        <v>5621683</v>
      </c>
      <c r="B217" s="25" t="s">
        <v>52</v>
      </c>
      <c r="C217" s="25" t="s">
        <v>31</v>
      </c>
      <c r="D217" s="25" t="s">
        <v>50</v>
      </c>
      <c r="E217" s="25" t="s">
        <v>50</v>
      </c>
      <c r="F217" s="25" t="s">
        <v>50</v>
      </c>
      <c r="G217" s="25" t="s">
        <v>486</v>
      </c>
      <c r="H217" s="25" t="s">
        <v>52</v>
      </c>
      <c r="I217" s="25" t="s">
        <v>98</v>
      </c>
      <c r="J217" s="25" t="s">
        <v>110</v>
      </c>
      <c r="K217" s="25"/>
      <c r="L217" s="25" t="s">
        <v>54</v>
      </c>
      <c r="M217" s="25" t="s">
        <v>75</v>
      </c>
      <c r="N217" s="25" t="s">
        <v>487</v>
      </c>
      <c r="O217" s="25" t="s">
        <v>100</v>
      </c>
      <c r="P217" s="25"/>
      <c r="Q217" s="25" t="s">
        <v>52</v>
      </c>
      <c r="R217" s="25" t="s">
        <v>41</v>
      </c>
      <c r="S217" s="25">
        <v>0.01</v>
      </c>
      <c r="T217" s="25" t="s">
        <v>42</v>
      </c>
      <c r="U217" s="25">
        <v>19</v>
      </c>
      <c r="V217" s="25" t="s">
        <v>43</v>
      </c>
      <c r="W217" s="25" t="s">
        <v>102</v>
      </c>
      <c r="X217" s="25" t="s">
        <v>258</v>
      </c>
      <c r="Y217" s="25" t="s">
        <v>93</v>
      </c>
      <c r="Z217" s="25" t="s">
        <v>52</v>
      </c>
      <c r="AA217" s="25">
        <v>0</v>
      </c>
      <c r="AB217" s="25" t="s">
        <v>234</v>
      </c>
      <c r="AC217" s="25" t="s">
        <v>235</v>
      </c>
      <c r="AD217" s="25">
        <v>1</v>
      </c>
      <c r="AE217" s="25" t="s">
        <v>83</v>
      </c>
      <c r="AF217" s="25">
        <v>1789.7512195121899</v>
      </c>
      <c r="AG217" s="25">
        <v>2.0644220184634099</v>
      </c>
      <c r="AH217" s="25">
        <v>41</v>
      </c>
    </row>
    <row r="218" spans="1:34" ht="12.5" x14ac:dyDescent="0.25">
      <c r="A218" s="25">
        <v>5622524</v>
      </c>
      <c r="B218" s="25" t="s">
        <v>35</v>
      </c>
      <c r="C218" s="25" t="s">
        <v>59</v>
      </c>
      <c r="D218" s="25" t="s">
        <v>60</v>
      </c>
      <c r="E218" s="25" t="s">
        <v>32</v>
      </c>
      <c r="F218" s="25" t="s">
        <v>60</v>
      </c>
      <c r="G218" s="25" t="s">
        <v>488</v>
      </c>
      <c r="H218" s="25" t="s">
        <v>35</v>
      </c>
      <c r="I218" s="25"/>
      <c r="J218" s="25"/>
      <c r="K218" s="25"/>
      <c r="L218" s="25" t="s">
        <v>54</v>
      </c>
      <c r="M218" s="25" t="s">
        <v>38</v>
      </c>
      <c r="N218" s="25" t="s">
        <v>489</v>
      </c>
      <c r="O218" s="25" t="s">
        <v>123</v>
      </c>
      <c r="P218" s="25" t="s">
        <v>56</v>
      </c>
      <c r="Q218" s="25" t="s">
        <v>35</v>
      </c>
      <c r="R218" s="25" t="s">
        <v>41</v>
      </c>
      <c r="S218" s="25">
        <v>0.11</v>
      </c>
      <c r="T218" s="25" t="s">
        <v>42</v>
      </c>
      <c r="U218" s="25">
        <v>32</v>
      </c>
      <c r="V218" s="25" t="s">
        <v>101</v>
      </c>
      <c r="W218" s="25" t="s">
        <v>44</v>
      </c>
      <c r="X218" s="25" t="s">
        <v>444</v>
      </c>
      <c r="Y218" s="25" t="s">
        <v>445</v>
      </c>
      <c r="Z218" s="25" t="s">
        <v>35</v>
      </c>
      <c r="AA218" s="25">
        <v>2</v>
      </c>
      <c r="AB218" s="25" t="s">
        <v>79</v>
      </c>
      <c r="AC218" s="25">
        <v>7</v>
      </c>
      <c r="AD218" s="25">
        <v>1</v>
      </c>
      <c r="AE218" s="25" t="s">
        <v>83</v>
      </c>
      <c r="AF218" s="25">
        <v>2483.11481481481</v>
      </c>
      <c r="AG218" s="25">
        <v>0.58474324533333299</v>
      </c>
      <c r="AH218" s="25">
        <v>27</v>
      </c>
    </row>
    <row r="219" spans="1:34" ht="12.5" x14ac:dyDescent="0.25">
      <c r="A219" s="25">
        <v>5627982</v>
      </c>
      <c r="B219" s="25" t="s">
        <v>52</v>
      </c>
      <c r="C219" s="25" t="s">
        <v>31</v>
      </c>
      <c r="D219" s="25" t="s">
        <v>50</v>
      </c>
      <c r="E219" s="25" t="s">
        <v>50</v>
      </c>
      <c r="F219" s="25" t="s">
        <v>50</v>
      </c>
      <c r="G219" s="25" t="s">
        <v>75</v>
      </c>
      <c r="H219" s="25" t="s">
        <v>52</v>
      </c>
      <c r="I219" s="25" t="s">
        <v>98</v>
      </c>
      <c r="J219" s="25"/>
      <c r="K219" s="25"/>
      <c r="L219" s="25" t="s">
        <v>74</v>
      </c>
      <c r="M219" s="25" t="s">
        <v>38</v>
      </c>
      <c r="N219" s="25" t="s">
        <v>490</v>
      </c>
      <c r="O219" s="25" t="s">
        <v>123</v>
      </c>
      <c r="P219" s="25"/>
      <c r="Q219" s="25" t="s">
        <v>52</v>
      </c>
      <c r="R219" s="25" t="s">
        <v>41</v>
      </c>
      <c r="S219" s="25">
        <v>0.76</v>
      </c>
      <c r="T219" s="25" t="s">
        <v>57</v>
      </c>
      <c r="U219" s="25">
        <v>31</v>
      </c>
      <c r="V219" s="25" t="s">
        <v>43</v>
      </c>
      <c r="W219" s="25" t="s">
        <v>78</v>
      </c>
      <c r="X219" s="25" t="s">
        <v>233</v>
      </c>
      <c r="Y219" s="25" t="s">
        <v>93</v>
      </c>
      <c r="Z219" s="25" t="s">
        <v>52</v>
      </c>
      <c r="AA219" s="25">
        <v>0</v>
      </c>
      <c r="AB219" s="25" t="s">
        <v>79</v>
      </c>
      <c r="AC219" s="25" t="s">
        <v>235</v>
      </c>
      <c r="AD219" s="25">
        <v>1</v>
      </c>
      <c r="AE219" s="25" t="s">
        <v>48</v>
      </c>
      <c r="AF219" s="25">
        <v>1087.1107142857099</v>
      </c>
      <c r="AG219" s="25">
        <v>0.45769698785714202</v>
      </c>
      <c r="AH219" s="25">
        <v>28</v>
      </c>
    </row>
    <row r="220" spans="1:34" ht="12.5" x14ac:dyDescent="0.25">
      <c r="A220" s="25">
        <v>5627983</v>
      </c>
      <c r="B220" s="25" t="s">
        <v>52</v>
      </c>
      <c r="C220" s="25" t="s">
        <v>65</v>
      </c>
      <c r="D220" s="25" t="s">
        <v>50</v>
      </c>
      <c r="E220" s="25" t="s">
        <v>32</v>
      </c>
      <c r="F220" s="25" t="s">
        <v>32</v>
      </c>
      <c r="G220" s="25" t="s">
        <v>491</v>
      </c>
      <c r="H220" s="25" t="s">
        <v>52</v>
      </c>
      <c r="I220" s="25" t="s">
        <v>98</v>
      </c>
      <c r="J220" s="25"/>
      <c r="K220" s="25"/>
      <c r="L220" s="25" t="s">
        <v>54</v>
      </c>
      <c r="M220" s="25" t="s">
        <v>75</v>
      </c>
      <c r="N220" s="25" t="s">
        <v>492</v>
      </c>
      <c r="O220" s="25" t="s">
        <v>189</v>
      </c>
      <c r="P220" s="25"/>
      <c r="Q220" s="25" t="s">
        <v>52</v>
      </c>
      <c r="R220" s="25" t="s">
        <v>41</v>
      </c>
      <c r="S220" s="25">
        <v>0.61</v>
      </c>
      <c r="T220" s="25" t="s">
        <v>57</v>
      </c>
      <c r="U220" s="25">
        <v>31</v>
      </c>
      <c r="V220" s="25" t="s">
        <v>101</v>
      </c>
      <c r="W220" s="25" t="s">
        <v>44</v>
      </c>
      <c r="X220" s="25" t="s">
        <v>233</v>
      </c>
      <c r="Y220" s="25" t="s">
        <v>93</v>
      </c>
      <c r="Z220" s="25" t="s">
        <v>52</v>
      </c>
      <c r="AA220" s="25">
        <v>0</v>
      </c>
      <c r="AB220" s="25" t="s">
        <v>234</v>
      </c>
      <c r="AC220" s="25" t="s">
        <v>235</v>
      </c>
      <c r="AD220" s="25">
        <v>1</v>
      </c>
      <c r="AE220" s="25" t="s">
        <v>48</v>
      </c>
      <c r="AF220" s="25">
        <v>1946.2918918918899</v>
      </c>
      <c r="AG220" s="25">
        <v>1.6673290119999999</v>
      </c>
      <c r="AH220" s="25">
        <v>37</v>
      </c>
    </row>
    <row r="221" spans="1:34" ht="12.5" x14ac:dyDescent="0.25">
      <c r="A221" s="25">
        <v>5629029</v>
      </c>
      <c r="B221" s="25" t="s">
        <v>52</v>
      </c>
      <c r="C221" s="25" t="s">
        <v>31</v>
      </c>
      <c r="D221" s="25" t="s">
        <v>50</v>
      </c>
      <c r="E221" s="25" t="s">
        <v>32</v>
      </c>
      <c r="F221" s="25" t="s">
        <v>33</v>
      </c>
      <c r="G221" s="25" t="s">
        <v>493</v>
      </c>
      <c r="H221" s="25" t="s">
        <v>52</v>
      </c>
      <c r="I221" s="25" t="s">
        <v>36</v>
      </c>
      <c r="J221" s="25" t="s">
        <v>125</v>
      </c>
      <c r="K221" s="25" t="s">
        <v>62</v>
      </c>
      <c r="L221" s="25" t="s">
        <v>54</v>
      </c>
      <c r="M221" s="25" t="s">
        <v>75</v>
      </c>
      <c r="N221" s="25" t="s">
        <v>494</v>
      </c>
      <c r="O221" s="25" t="s">
        <v>64</v>
      </c>
      <c r="P221" s="25"/>
      <c r="Q221" s="25" t="s">
        <v>52</v>
      </c>
      <c r="R221" s="25" t="s">
        <v>41</v>
      </c>
      <c r="S221" s="25">
        <v>0</v>
      </c>
      <c r="T221" s="25" t="s">
        <v>57</v>
      </c>
      <c r="U221" s="25">
        <v>60</v>
      </c>
      <c r="V221" s="25" t="s">
        <v>43</v>
      </c>
      <c r="W221" s="25" t="s">
        <v>78</v>
      </c>
      <c r="X221" s="25" t="s">
        <v>233</v>
      </c>
      <c r="Y221" s="25" t="s">
        <v>93</v>
      </c>
      <c r="Z221" s="25" t="s">
        <v>52</v>
      </c>
      <c r="AA221" s="25">
        <v>0</v>
      </c>
      <c r="AB221" s="25" t="s">
        <v>234</v>
      </c>
      <c r="AC221" s="25" t="s">
        <v>235</v>
      </c>
      <c r="AD221" s="25">
        <v>1</v>
      </c>
      <c r="AE221" s="25" t="s">
        <v>83</v>
      </c>
      <c r="AF221" s="25">
        <v>2003.6860465116199</v>
      </c>
      <c r="AG221" s="25">
        <v>2.0795303907209299</v>
      </c>
      <c r="AH221" s="25">
        <v>43</v>
      </c>
    </row>
    <row r="222" spans="1:34" ht="12.5" x14ac:dyDescent="0.25">
      <c r="A222" s="25">
        <v>5637584</v>
      </c>
      <c r="B222" s="25" t="s">
        <v>52</v>
      </c>
      <c r="C222" s="25" t="s">
        <v>31</v>
      </c>
      <c r="D222" s="25" t="s">
        <v>50</v>
      </c>
      <c r="E222" s="25" t="s">
        <v>50</v>
      </c>
      <c r="F222" s="25" t="s">
        <v>50</v>
      </c>
      <c r="G222" s="25" t="s">
        <v>361</v>
      </c>
      <c r="H222" s="25" t="s">
        <v>52</v>
      </c>
      <c r="I222" s="25" t="s">
        <v>98</v>
      </c>
      <c r="J222" s="25"/>
      <c r="K222" s="25"/>
      <c r="L222" s="25" t="s">
        <v>74</v>
      </c>
      <c r="M222" s="25" t="s">
        <v>38</v>
      </c>
      <c r="N222" s="25" t="s">
        <v>495</v>
      </c>
      <c r="O222" s="25" t="s">
        <v>85</v>
      </c>
      <c r="P222" s="25"/>
      <c r="Q222" s="25" t="s">
        <v>52</v>
      </c>
      <c r="R222" s="25" t="s">
        <v>41</v>
      </c>
      <c r="S222" s="25">
        <v>0.75</v>
      </c>
      <c r="T222" s="25" t="s">
        <v>57</v>
      </c>
      <c r="U222" s="25">
        <v>32</v>
      </c>
      <c r="V222" s="25" t="s">
        <v>43</v>
      </c>
      <c r="W222" s="25" t="s">
        <v>121</v>
      </c>
      <c r="X222" s="25" t="s">
        <v>233</v>
      </c>
      <c r="Y222" s="25" t="s">
        <v>93</v>
      </c>
      <c r="Z222" s="25" t="s">
        <v>52</v>
      </c>
      <c r="AA222" s="25">
        <v>0</v>
      </c>
      <c r="AB222" s="25" t="s">
        <v>144</v>
      </c>
      <c r="AC222" s="25" t="s">
        <v>235</v>
      </c>
      <c r="AD222" s="25">
        <v>1</v>
      </c>
      <c r="AE222" s="25" t="s">
        <v>48</v>
      </c>
      <c r="AF222" s="25">
        <v>2452.7820512820499</v>
      </c>
      <c r="AG222" s="25">
        <v>1.5998018525897399</v>
      </c>
      <c r="AH222" s="25">
        <v>39</v>
      </c>
    </row>
    <row r="223" spans="1:34" ht="12.5" x14ac:dyDescent="0.25">
      <c r="A223" s="25">
        <v>5642980</v>
      </c>
      <c r="B223" s="25" t="s">
        <v>52</v>
      </c>
      <c r="C223" s="25" t="s">
        <v>59</v>
      </c>
      <c r="D223" s="25" t="s">
        <v>50</v>
      </c>
      <c r="E223" s="25" t="s">
        <v>32</v>
      </c>
      <c r="F223" s="25" t="s">
        <v>60</v>
      </c>
      <c r="G223" s="25" t="s">
        <v>496</v>
      </c>
      <c r="H223" s="25" t="s">
        <v>52</v>
      </c>
      <c r="I223" s="25" t="s">
        <v>36</v>
      </c>
      <c r="J223" s="25" t="s">
        <v>125</v>
      </c>
      <c r="K223" s="25" t="s">
        <v>62</v>
      </c>
      <c r="L223" s="25" t="s">
        <v>54</v>
      </c>
      <c r="M223" s="25" t="s">
        <v>38</v>
      </c>
      <c r="N223" s="25" t="s">
        <v>497</v>
      </c>
      <c r="O223" s="25" t="s">
        <v>64</v>
      </c>
      <c r="P223" s="25"/>
      <c r="Q223" s="25" t="s">
        <v>52</v>
      </c>
      <c r="R223" s="25" t="s">
        <v>41</v>
      </c>
      <c r="S223" s="25">
        <v>0</v>
      </c>
      <c r="T223" s="25" t="s">
        <v>16</v>
      </c>
      <c r="U223" s="25">
        <v>28</v>
      </c>
      <c r="V223" s="25" t="s">
        <v>43</v>
      </c>
      <c r="W223" s="25" t="s">
        <v>96</v>
      </c>
      <c r="X223" s="25" t="s">
        <v>233</v>
      </c>
      <c r="Y223" s="25" t="s">
        <v>93</v>
      </c>
      <c r="Z223" s="25" t="s">
        <v>52</v>
      </c>
      <c r="AA223" s="25">
        <v>0</v>
      </c>
      <c r="AB223" s="25" t="s">
        <v>234</v>
      </c>
      <c r="AC223" s="25" t="s">
        <v>235</v>
      </c>
      <c r="AD223" s="25">
        <v>1</v>
      </c>
      <c r="AE223" s="25" t="s">
        <v>83</v>
      </c>
      <c r="AF223" s="25">
        <v>2006.7148936170199</v>
      </c>
      <c r="AG223" s="25">
        <v>2.4503359528936102</v>
      </c>
      <c r="AH223" s="25">
        <v>47</v>
      </c>
    </row>
    <row r="224" spans="1:34" ht="12.5" x14ac:dyDescent="0.25">
      <c r="A224" s="25">
        <v>5649032</v>
      </c>
      <c r="B224" s="25" t="s">
        <v>52</v>
      </c>
      <c r="C224" s="25" t="s">
        <v>49</v>
      </c>
      <c r="D224" s="25" t="s">
        <v>50</v>
      </c>
      <c r="E224" s="25" t="s">
        <v>32</v>
      </c>
      <c r="F224" s="25" t="s">
        <v>50</v>
      </c>
      <c r="G224" s="25" t="s">
        <v>498</v>
      </c>
      <c r="H224" s="25" t="s">
        <v>52</v>
      </c>
      <c r="I224" s="25" t="s">
        <v>36</v>
      </c>
      <c r="J224" s="25" t="s">
        <v>125</v>
      </c>
      <c r="K224" s="25" t="s">
        <v>136</v>
      </c>
      <c r="L224" s="25" t="s">
        <v>54</v>
      </c>
      <c r="M224" s="25" t="s">
        <v>38</v>
      </c>
      <c r="N224" s="25" t="s">
        <v>499</v>
      </c>
      <c r="O224" s="25" t="s">
        <v>85</v>
      </c>
      <c r="P224" s="25"/>
      <c r="Q224" s="25" t="s">
        <v>52</v>
      </c>
      <c r="R224" s="25" t="s">
        <v>41</v>
      </c>
      <c r="S224" s="25">
        <v>0.15</v>
      </c>
      <c r="T224" s="25" t="s">
        <v>42</v>
      </c>
      <c r="U224" s="25">
        <v>32</v>
      </c>
      <c r="V224" s="25" t="s">
        <v>101</v>
      </c>
      <c r="W224" s="25" t="s">
        <v>96</v>
      </c>
      <c r="X224" s="25" t="s">
        <v>233</v>
      </c>
      <c r="Y224" s="25" t="s">
        <v>93</v>
      </c>
      <c r="Z224" s="25" t="s">
        <v>52</v>
      </c>
      <c r="AA224" s="25">
        <v>0</v>
      </c>
      <c r="AB224" s="25" t="s">
        <v>234</v>
      </c>
      <c r="AC224" s="25" t="s">
        <v>235</v>
      </c>
      <c r="AD224" s="25">
        <v>1</v>
      </c>
      <c r="AE224" s="25" t="s">
        <v>83</v>
      </c>
      <c r="AF224" s="25">
        <v>1308.99512195121</v>
      </c>
      <c r="AG224" s="25">
        <v>1.8343362903170699</v>
      </c>
      <c r="AH224" s="25">
        <v>41</v>
      </c>
    </row>
    <row r="225" spans="1:34" ht="12.5" x14ac:dyDescent="0.25">
      <c r="A225" s="25">
        <v>5655323</v>
      </c>
      <c r="B225" s="25" t="s">
        <v>52</v>
      </c>
      <c r="C225" s="25" t="s">
        <v>31</v>
      </c>
      <c r="D225" s="25" t="s">
        <v>50</v>
      </c>
      <c r="E225" s="25" t="s">
        <v>50</v>
      </c>
      <c r="F225" s="25" t="s">
        <v>50</v>
      </c>
      <c r="G225" s="25" t="s">
        <v>75</v>
      </c>
      <c r="H225" s="25" t="s">
        <v>52</v>
      </c>
      <c r="I225" s="25" t="s">
        <v>98</v>
      </c>
      <c r="J225" s="25"/>
      <c r="K225" s="25"/>
      <c r="L225" s="25" t="s">
        <v>74</v>
      </c>
      <c r="M225" s="25" t="s">
        <v>75</v>
      </c>
      <c r="N225" s="25" t="s">
        <v>500</v>
      </c>
      <c r="O225" s="25" t="s">
        <v>189</v>
      </c>
      <c r="P225" s="25"/>
      <c r="Q225" s="25" t="s">
        <v>52</v>
      </c>
      <c r="R225" s="25" t="s">
        <v>41</v>
      </c>
      <c r="S225" s="25">
        <v>0.09</v>
      </c>
      <c r="T225" s="25" t="s">
        <v>57</v>
      </c>
      <c r="U225" s="25">
        <v>40</v>
      </c>
      <c r="V225" s="25" t="s">
        <v>43</v>
      </c>
      <c r="W225" s="25" t="s">
        <v>44</v>
      </c>
      <c r="X225" s="25" t="s">
        <v>233</v>
      </c>
      <c r="Y225" s="25" t="s">
        <v>307</v>
      </c>
      <c r="Z225" s="25" t="s">
        <v>52</v>
      </c>
      <c r="AA225" s="25">
        <v>0</v>
      </c>
      <c r="AB225" s="25" t="s">
        <v>234</v>
      </c>
      <c r="AC225" s="25" t="s">
        <v>235</v>
      </c>
      <c r="AD225" s="25">
        <v>1</v>
      </c>
      <c r="AE225" s="25" t="s">
        <v>48</v>
      </c>
      <c r="AF225" s="25">
        <v>1272.4375</v>
      </c>
      <c r="AG225" s="25">
        <v>1.9485473738750001</v>
      </c>
      <c r="AH225" s="25">
        <v>40</v>
      </c>
    </row>
    <row r="226" spans="1:34" ht="12.5" x14ac:dyDescent="0.25">
      <c r="A226" s="25">
        <v>5659195</v>
      </c>
      <c r="B226" s="25" t="s">
        <v>52</v>
      </c>
      <c r="C226" s="25" t="s">
        <v>31</v>
      </c>
      <c r="D226" s="25" t="s">
        <v>50</v>
      </c>
      <c r="E226" s="25" t="s">
        <v>32</v>
      </c>
      <c r="F226" s="25" t="s">
        <v>50</v>
      </c>
      <c r="G226" s="25" t="s">
        <v>501</v>
      </c>
      <c r="H226" s="25" t="s">
        <v>52</v>
      </c>
      <c r="I226" s="25" t="s">
        <v>36</v>
      </c>
      <c r="J226" s="25" t="s">
        <v>81</v>
      </c>
      <c r="K226" s="25" t="s">
        <v>336</v>
      </c>
      <c r="L226" s="25" t="s">
        <v>54</v>
      </c>
      <c r="M226" s="25" t="s">
        <v>75</v>
      </c>
      <c r="N226" s="25" t="s">
        <v>502</v>
      </c>
      <c r="O226" s="25" t="s">
        <v>77</v>
      </c>
      <c r="P226" s="25"/>
      <c r="Q226" s="25" t="s">
        <v>52</v>
      </c>
      <c r="R226" s="25" t="s">
        <v>41</v>
      </c>
      <c r="S226" s="25">
        <v>0</v>
      </c>
      <c r="T226" s="25" t="s">
        <v>57</v>
      </c>
      <c r="U226" s="25">
        <v>31</v>
      </c>
      <c r="V226" s="25" t="s">
        <v>43</v>
      </c>
      <c r="W226" s="25" t="s">
        <v>78</v>
      </c>
      <c r="X226" s="25" t="s">
        <v>233</v>
      </c>
      <c r="Y226" s="25" t="s">
        <v>93</v>
      </c>
      <c r="Z226" s="25" t="s">
        <v>52</v>
      </c>
      <c r="AA226" s="25">
        <v>0</v>
      </c>
      <c r="AB226" s="25" t="s">
        <v>234</v>
      </c>
      <c r="AC226" s="25" t="s">
        <v>235</v>
      </c>
      <c r="AD226" s="25">
        <v>1</v>
      </c>
      <c r="AE226" s="25" t="s">
        <v>48</v>
      </c>
      <c r="AF226" s="25">
        <v>1869.8333333333301</v>
      </c>
      <c r="AG226" s="25">
        <v>1.38196132513888</v>
      </c>
      <c r="AH226" s="25">
        <v>36</v>
      </c>
    </row>
    <row r="227" spans="1:34" ht="12.5" x14ac:dyDescent="0.25">
      <c r="A227" s="25">
        <v>5659326</v>
      </c>
      <c r="B227" s="25" t="s">
        <v>52</v>
      </c>
      <c r="C227" s="25" t="s">
        <v>31</v>
      </c>
      <c r="D227" s="25" t="s">
        <v>60</v>
      </c>
      <c r="E227" s="25" t="s">
        <v>32</v>
      </c>
      <c r="F227" s="25" t="s">
        <v>60</v>
      </c>
      <c r="G227" s="25" t="s">
        <v>503</v>
      </c>
      <c r="H227" s="25" t="s">
        <v>52</v>
      </c>
      <c r="I227" s="25" t="s">
        <v>36</v>
      </c>
      <c r="J227" s="25" t="s">
        <v>166</v>
      </c>
      <c r="K227" s="25" t="s">
        <v>53</v>
      </c>
      <c r="L227" s="25" t="s">
        <v>54</v>
      </c>
      <c r="M227" s="25" t="s">
        <v>75</v>
      </c>
      <c r="N227" s="25" t="s">
        <v>504</v>
      </c>
      <c r="O227" s="25" t="s">
        <v>189</v>
      </c>
      <c r="P227" s="25"/>
      <c r="Q227" s="25" t="s">
        <v>52</v>
      </c>
      <c r="R227" s="25" t="s">
        <v>41</v>
      </c>
      <c r="S227" s="25">
        <v>0</v>
      </c>
      <c r="T227" s="25" t="s">
        <v>57</v>
      </c>
      <c r="U227" s="25">
        <v>36</v>
      </c>
      <c r="V227" s="25" t="s">
        <v>43</v>
      </c>
      <c r="W227" s="25" t="s">
        <v>44</v>
      </c>
      <c r="X227" s="25" t="s">
        <v>233</v>
      </c>
      <c r="Y227" s="25" t="s">
        <v>307</v>
      </c>
      <c r="Z227" s="25" t="s">
        <v>52</v>
      </c>
      <c r="AA227" s="25">
        <v>0</v>
      </c>
      <c r="AB227" s="25" t="s">
        <v>234</v>
      </c>
      <c r="AC227" s="25" t="s">
        <v>235</v>
      </c>
      <c r="AD227" s="25">
        <v>1</v>
      </c>
      <c r="AE227" s="25" t="s">
        <v>83</v>
      </c>
      <c r="AF227" s="25">
        <v>2246.1282051282001</v>
      </c>
      <c r="AG227" s="25">
        <v>1.8566432575641001</v>
      </c>
      <c r="AH227" s="25">
        <v>39</v>
      </c>
    </row>
    <row r="228" spans="1:34" ht="12.5" x14ac:dyDescent="0.25">
      <c r="A228" s="25">
        <v>5663887</v>
      </c>
      <c r="B228" s="25" t="s">
        <v>52</v>
      </c>
      <c r="C228" s="25" t="s">
        <v>59</v>
      </c>
      <c r="D228" s="25" t="s">
        <v>50</v>
      </c>
      <c r="E228" s="25" t="s">
        <v>32</v>
      </c>
      <c r="F228" s="25" t="s">
        <v>32</v>
      </c>
      <c r="G228" s="25" t="s">
        <v>505</v>
      </c>
      <c r="H228" s="25" t="s">
        <v>52</v>
      </c>
      <c r="I228" s="25" t="s">
        <v>36</v>
      </c>
      <c r="J228" s="25" t="s">
        <v>125</v>
      </c>
      <c r="K228" s="25" t="s">
        <v>136</v>
      </c>
      <c r="L228" s="25" t="s">
        <v>54</v>
      </c>
      <c r="M228" s="25" t="s">
        <v>38</v>
      </c>
      <c r="N228" s="25" t="s">
        <v>506</v>
      </c>
      <c r="O228" s="25" t="s">
        <v>138</v>
      </c>
      <c r="P228" s="25"/>
      <c r="Q228" s="25" t="s">
        <v>52</v>
      </c>
      <c r="R228" s="25" t="s">
        <v>41</v>
      </c>
      <c r="S228" s="25">
        <v>0.1</v>
      </c>
      <c r="T228" s="25" t="s">
        <v>57</v>
      </c>
      <c r="U228" s="25">
        <v>44</v>
      </c>
      <c r="V228" s="25" t="s">
        <v>101</v>
      </c>
      <c r="W228" s="25" t="s">
        <v>96</v>
      </c>
      <c r="X228" s="25" t="s">
        <v>258</v>
      </c>
      <c r="Y228" s="25" t="s">
        <v>205</v>
      </c>
      <c r="Z228" s="25" t="s">
        <v>52</v>
      </c>
      <c r="AA228" s="25">
        <v>0</v>
      </c>
      <c r="AB228" s="25" t="s">
        <v>234</v>
      </c>
      <c r="AC228" s="25" t="s">
        <v>235</v>
      </c>
      <c r="AD228" s="25">
        <v>1</v>
      </c>
      <c r="AE228" s="25" t="s">
        <v>83</v>
      </c>
      <c r="AF228" s="25">
        <v>1442.8116279767401</v>
      </c>
      <c r="AG228" s="25">
        <v>2.0795303907209299</v>
      </c>
      <c r="AH228" s="25">
        <v>43</v>
      </c>
    </row>
    <row r="229" spans="1:34" ht="12.5" x14ac:dyDescent="0.25">
      <c r="A229" s="25">
        <v>5663887</v>
      </c>
      <c r="B229" s="25" t="s">
        <v>52</v>
      </c>
      <c r="C229" s="25" t="s">
        <v>59</v>
      </c>
      <c r="D229" s="25" t="s">
        <v>50</v>
      </c>
      <c r="E229" s="25" t="s">
        <v>32</v>
      </c>
      <c r="F229" s="25" t="s">
        <v>32</v>
      </c>
      <c r="G229" s="25" t="s">
        <v>507</v>
      </c>
      <c r="H229" s="25" t="s">
        <v>52</v>
      </c>
      <c r="I229" s="25" t="s">
        <v>98</v>
      </c>
      <c r="J229" s="25" t="s">
        <v>110</v>
      </c>
      <c r="K229" s="25"/>
      <c r="L229" s="25" t="s">
        <v>54</v>
      </c>
      <c r="M229" s="25" t="s">
        <v>38</v>
      </c>
      <c r="N229" s="25"/>
      <c r="O229" s="25"/>
      <c r="P229" s="25"/>
      <c r="Q229" s="26"/>
      <c r="R229" s="25" t="s">
        <v>41</v>
      </c>
      <c r="S229" s="25">
        <v>0.1</v>
      </c>
      <c r="T229" s="25" t="s">
        <v>57</v>
      </c>
      <c r="U229" s="25">
        <v>44</v>
      </c>
      <c r="V229" s="25" t="s">
        <v>101</v>
      </c>
      <c r="W229" s="25" t="s">
        <v>96</v>
      </c>
      <c r="X229" s="25" t="s">
        <v>258</v>
      </c>
      <c r="Y229" s="25" t="s">
        <v>205</v>
      </c>
      <c r="Z229" s="25" t="s">
        <v>52</v>
      </c>
      <c r="AA229" s="25">
        <v>0</v>
      </c>
      <c r="AB229" s="25" t="s">
        <v>234</v>
      </c>
      <c r="AC229" s="25" t="s">
        <v>235</v>
      </c>
      <c r="AD229" s="25">
        <v>1</v>
      </c>
      <c r="AE229" s="25" t="s">
        <v>83</v>
      </c>
      <c r="AF229" s="25">
        <v>1442.8116279767401</v>
      </c>
      <c r="AG229" s="25">
        <v>2.0795303907209299</v>
      </c>
      <c r="AH229" s="25">
        <v>43</v>
      </c>
    </row>
    <row r="230" spans="1:34" ht="12.5" x14ac:dyDescent="0.25">
      <c r="A230" s="25">
        <v>5664502</v>
      </c>
      <c r="B230" s="25" t="s">
        <v>52</v>
      </c>
      <c r="C230" s="25" t="s">
        <v>59</v>
      </c>
      <c r="D230" s="25" t="s">
        <v>33</v>
      </c>
      <c r="E230" s="25" t="s">
        <v>32</v>
      </c>
      <c r="F230" s="25" t="s">
        <v>50</v>
      </c>
      <c r="G230" s="25" t="s">
        <v>508</v>
      </c>
      <c r="H230" s="25" t="s">
        <v>52</v>
      </c>
      <c r="I230" s="25" t="s">
        <v>36</v>
      </c>
      <c r="J230" s="25" t="s">
        <v>166</v>
      </c>
      <c r="K230" s="25" t="s">
        <v>53</v>
      </c>
      <c r="L230" s="25" t="s">
        <v>54</v>
      </c>
      <c r="M230" s="25" t="s">
        <v>38</v>
      </c>
      <c r="N230" s="25" t="s">
        <v>509</v>
      </c>
      <c r="O230" s="25" t="s">
        <v>123</v>
      </c>
      <c r="P230" s="25"/>
      <c r="Q230" s="25" t="s">
        <v>52</v>
      </c>
      <c r="R230" s="25" t="s">
        <v>41</v>
      </c>
      <c r="S230" s="25">
        <v>0.27</v>
      </c>
      <c r="T230" s="25" t="s">
        <v>42</v>
      </c>
      <c r="U230" s="25">
        <v>39</v>
      </c>
      <c r="V230" s="25" t="s">
        <v>43</v>
      </c>
      <c r="W230" s="25" t="s">
        <v>96</v>
      </c>
      <c r="X230" s="25" t="s">
        <v>258</v>
      </c>
      <c r="Y230" s="25" t="s">
        <v>334</v>
      </c>
      <c r="Z230" s="25" t="s">
        <v>52</v>
      </c>
      <c r="AA230" s="25">
        <v>0</v>
      </c>
      <c r="AB230" s="25" t="s">
        <v>234</v>
      </c>
      <c r="AC230" s="25" t="s">
        <v>235</v>
      </c>
      <c r="AD230" s="25">
        <v>1</v>
      </c>
      <c r="AE230" s="25" t="s">
        <v>83</v>
      </c>
      <c r="AF230" s="25">
        <v>2282.7025641025598</v>
      </c>
      <c r="AG230" s="25">
        <v>1.60282233617948</v>
      </c>
      <c r="AH230" s="25">
        <v>39</v>
      </c>
    </row>
    <row r="231" spans="1:34" ht="12.5" x14ac:dyDescent="0.25">
      <c r="A231" s="25">
        <v>5664502</v>
      </c>
      <c r="B231" s="25" t="s">
        <v>52</v>
      </c>
      <c r="C231" s="25" t="s">
        <v>59</v>
      </c>
      <c r="D231" s="25" t="s">
        <v>33</v>
      </c>
      <c r="E231" s="25" t="s">
        <v>32</v>
      </c>
      <c r="F231" s="25" t="s">
        <v>50</v>
      </c>
      <c r="G231" s="25"/>
      <c r="H231" s="26"/>
      <c r="I231" s="25"/>
      <c r="J231" s="25"/>
      <c r="K231" s="25"/>
      <c r="L231" s="25" t="s">
        <v>54</v>
      </c>
      <c r="M231" s="25" t="s">
        <v>38</v>
      </c>
      <c r="N231" s="25" t="s">
        <v>510</v>
      </c>
      <c r="O231" s="25" t="s">
        <v>123</v>
      </c>
      <c r="P231" s="25" t="s">
        <v>70</v>
      </c>
      <c r="Q231" s="25" t="s">
        <v>52</v>
      </c>
      <c r="R231" s="25" t="s">
        <v>41</v>
      </c>
      <c r="S231" s="25">
        <v>0.27</v>
      </c>
      <c r="T231" s="25" t="s">
        <v>42</v>
      </c>
      <c r="U231" s="25">
        <v>39</v>
      </c>
      <c r="V231" s="25" t="s">
        <v>43</v>
      </c>
      <c r="W231" s="25" t="s">
        <v>96</v>
      </c>
      <c r="X231" s="25" t="s">
        <v>258</v>
      </c>
      <c r="Y231" s="25" t="s">
        <v>334</v>
      </c>
      <c r="Z231" s="25" t="s">
        <v>52</v>
      </c>
      <c r="AA231" s="25">
        <v>0</v>
      </c>
      <c r="AB231" s="25" t="s">
        <v>234</v>
      </c>
      <c r="AC231" s="25" t="s">
        <v>235</v>
      </c>
      <c r="AD231" s="25">
        <v>1</v>
      </c>
      <c r="AE231" s="25" t="s">
        <v>83</v>
      </c>
      <c r="AF231" s="25">
        <v>2282.7025641025598</v>
      </c>
      <c r="AG231" s="25">
        <v>1.60282233617948</v>
      </c>
      <c r="AH231" s="25">
        <v>39</v>
      </c>
    </row>
    <row r="232" spans="1:34" ht="12.5" x14ac:dyDescent="0.25">
      <c r="A232" s="25">
        <v>5666899</v>
      </c>
      <c r="B232" s="25" t="s">
        <v>52</v>
      </c>
      <c r="C232" s="25" t="s">
        <v>31</v>
      </c>
      <c r="D232" s="25" t="s">
        <v>33</v>
      </c>
      <c r="E232" s="25" t="s">
        <v>50</v>
      </c>
      <c r="F232" s="25" t="s">
        <v>60</v>
      </c>
      <c r="G232" s="25" t="s">
        <v>511</v>
      </c>
      <c r="H232" s="25" t="s">
        <v>52</v>
      </c>
      <c r="I232" s="25" t="s">
        <v>36</v>
      </c>
      <c r="J232" s="25" t="s">
        <v>166</v>
      </c>
      <c r="K232" s="25" t="s">
        <v>53</v>
      </c>
      <c r="L232" s="25" t="s">
        <v>54</v>
      </c>
      <c r="M232" s="25" t="s">
        <v>75</v>
      </c>
      <c r="N232" s="25" t="s">
        <v>512</v>
      </c>
      <c r="O232" s="25" t="s">
        <v>189</v>
      </c>
      <c r="P232" s="25"/>
      <c r="Q232" s="25" t="s">
        <v>52</v>
      </c>
      <c r="R232" s="25" t="s">
        <v>41</v>
      </c>
      <c r="S232" s="25">
        <v>0.05</v>
      </c>
      <c r="T232" s="25" t="s">
        <v>16</v>
      </c>
      <c r="U232" s="25">
        <v>29</v>
      </c>
      <c r="V232" s="25" t="s">
        <v>43</v>
      </c>
      <c r="W232" s="25" t="s">
        <v>44</v>
      </c>
      <c r="X232" s="25" t="s">
        <v>233</v>
      </c>
      <c r="Y232" s="25" t="s">
        <v>93</v>
      </c>
      <c r="Z232" s="25" t="s">
        <v>52</v>
      </c>
      <c r="AA232" s="25">
        <v>0</v>
      </c>
      <c r="AB232" s="25" t="s">
        <v>234</v>
      </c>
      <c r="AC232" s="25" t="s">
        <v>235</v>
      </c>
      <c r="AD232" s="25">
        <v>1</v>
      </c>
      <c r="AE232" s="25" t="s">
        <v>83</v>
      </c>
      <c r="AF232" s="25">
        <v>1298.78157894736</v>
      </c>
      <c r="AG232" s="25">
        <v>1.78742718352631</v>
      </c>
      <c r="AH232" s="25">
        <v>38</v>
      </c>
    </row>
    <row r="233" spans="1:34" ht="12.5" x14ac:dyDescent="0.25">
      <c r="A233" s="25">
        <v>5667662</v>
      </c>
      <c r="B233" s="25" t="s">
        <v>52</v>
      </c>
      <c r="C233" s="25" t="s">
        <v>59</v>
      </c>
      <c r="D233" s="25" t="s">
        <v>50</v>
      </c>
      <c r="E233" s="25" t="s">
        <v>50</v>
      </c>
      <c r="F233" s="25" t="s">
        <v>50</v>
      </c>
      <c r="G233" s="25" t="s">
        <v>151</v>
      </c>
      <c r="H233" s="25" t="s">
        <v>52</v>
      </c>
      <c r="I233" s="25" t="s">
        <v>98</v>
      </c>
      <c r="J233" s="25"/>
      <c r="K233" s="25"/>
      <c r="L233" s="25" t="s">
        <v>54</v>
      </c>
      <c r="M233" s="25" t="s">
        <v>38</v>
      </c>
      <c r="N233" s="25" t="s">
        <v>513</v>
      </c>
      <c r="O233" s="25" t="s">
        <v>123</v>
      </c>
      <c r="P233" s="25" t="s">
        <v>164</v>
      </c>
      <c r="Q233" s="25" t="s">
        <v>52</v>
      </c>
      <c r="R233" s="25" t="s">
        <v>41</v>
      </c>
      <c r="S233" s="25">
        <v>0.08</v>
      </c>
      <c r="T233" s="25" t="s">
        <v>57</v>
      </c>
      <c r="U233" s="25">
        <v>30</v>
      </c>
      <c r="V233" s="25" t="s">
        <v>101</v>
      </c>
      <c r="W233" s="25" t="s">
        <v>44</v>
      </c>
      <c r="X233" s="25" t="s">
        <v>233</v>
      </c>
      <c r="Y233" s="25" t="s">
        <v>93</v>
      </c>
      <c r="Z233" s="25" t="s">
        <v>52</v>
      </c>
      <c r="AA233" s="25">
        <v>0</v>
      </c>
      <c r="AB233" s="25" t="s">
        <v>234</v>
      </c>
      <c r="AC233" s="25" t="s">
        <v>235</v>
      </c>
      <c r="AD233" s="25">
        <v>1</v>
      </c>
      <c r="AE233" s="25" t="s">
        <v>83</v>
      </c>
      <c r="AF233" s="25">
        <v>1656.11395348837</v>
      </c>
      <c r="AG233" s="25">
        <v>2.0822036856279</v>
      </c>
      <c r="AH233" s="25">
        <v>43</v>
      </c>
    </row>
    <row r="234" spans="1:34" ht="12.5" x14ac:dyDescent="0.25">
      <c r="A234" s="25">
        <v>5670727</v>
      </c>
      <c r="B234" s="25" t="s">
        <v>52</v>
      </c>
      <c r="C234" s="25" t="s">
        <v>59</v>
      </c>
      <c r="D234" s="25" t="s">
        <v>50</v>
      </c>
      <c r="E234" s="25" t="s">
        <v>50</v>
      </c>
      <c r="F234" s="25" t="s">
        <v>50</v>
      </c>
      <c r="G234" s="25" t="s">
        <v>514</v>
      </c>
      <c r="H234" s="25" t="s">
        <v>52</v>
      </c>
      <c r="I234" s="25" t="s">
        <v>98</v>
      </c>
      <c r="J234" s="25" t="s">
        <v>110</v>
      </c>
      <c r="K234" s="25"/>
      <c r="L234" s="25" t="s">
        <v>74</v>
      </c>
      <c r="M234" s="25" t="s">
        <v>38</v>
      </c>
      <c r="N234" s="25" t="s">
        <v>515</v>
      </c>
      <c r="O234" s="25" t="s">
        <v>123</v>
      </c>
      <c r="P234" s="25" t="s">
        <v>56</v>
      </c>
      <c r="Q234" s="25" t="s">
        <v>52</v>
      </c>
      <c r="R234" s="25" t="s">
        <v>41</v>
      </c>
      <c r="S234" s="25">
        <v>7.0000000000000007E-2</v>
      </c>
      <c r="T234" s="25" t="s">
        <v>57</v>
      </c>
      <c r="U234" s="25">
        <v>19</v>
      </c>
      <c r="V234" s="25" t="s">
        <v>43</v>
      </c>
      <c r="W234" s="25" t="s">
        <v>121</v>
      </c>
      <c r="X234" s="25" t="s">
        <v>233</v>
      </c>
      <c r="Y234" s="25" t="s">
        <v>93</v>
      </c>
      <c r="Z234" s="25" t="s">
        <v>52</v>
      </c>
      <c r="AA234" s="25">
        <v>0</v>
      </c>
      <c r="AB234" s="25" t="s">
        <v>234</v>
      </c>
      <c r="AC234" s="25" t="s">
        <v>235</v>
      </c>
      <c r="AD234" s="25">
        <v>1</v>
      </c>
      <c r="AE234" s="25" t="s">
        <v>83</v>
      </c>
      <c r="AF234" s="25">
        <v>1456.4857142857099</v>
      </c>
      <c r="AG234" s="25">
        <v>1.4995632787714199</v>
      </c>
      <c r="AH234" s="25">
        <v>35</v>
      </c>
    </row>
    <row r="235" spans="1:34" ht="12.5" x14ac:dyDescent="0.25">
      <c r="A235" s="25">
        <v>5671003</v>
      </c>
      <c r="B235" s="25" t="s">
        <v>52</v>
      </c>
      <c r="C235" s="25" t="s">
        <v>59</v>
      </c>
      <c r="D235" s="25" t="s">
        <v>50</v>
      </c>
      <c r="E235" s="25" t="s">
        <v>50</v>
      </c>
      <c r="F235" s="25" t="s">
        <v>60</v>
      </c>
      <c r="G235" s="25" t="s">
        <v>516</v>
      </c>
      <c r="H235" s="25" t="s">
        <v>52</v>
      </c>
      <c r="I235" s="25" t="s">
        <v>98</v>
      </c>
      <c r="J235" s="25" t="s">
        <v>110</v>
      </c>
      <c r="K235" s="25"/>
      <c r="L235" s="25" t="s">
        <v>54</v>
      </c>
      <c r="M235" s="25" t="s">
        <v>38</v>
      </c>
      <c r="N235" s="25" t="s">
        <v>517</v>
      </c>
      <c r="O235" s="25" t="s">
        <v>138</v>
      </c>
      <c r="P235" s="25"/>
      <c r="Q235" s="25" t="s">
        <v>52</v>
      </c>
      <c r="R235" s="25" t="s">
        <v>41</v>
      </c>
      <c r="S235" s="25">
        <v>0.6</v>
      </c>
      <c r="T235" s="25" t="s">
        <v>57</v>
      </c>
      <c r="U235" s="25">
        <v>27</v>
      </c>
      <c r="V235" s="25" t="s">
        <v>43</v>
      </c>
      <c r="W235" s="25" t="s">
        <v>44</v>
      </c>
      <c r="X235" s="25" t="s">
        <v>258</v>
      </c>
      <c r="Y235" s="25" t="s">
        <v>334</v>
      </c>
      <c r="Z235" s="25" t="s">
        <v>52</v>
      </c>
      <c r="AA235" s="25">
        <v>0</v>
      </c>
      <c r="AB235" s="25" t="s">
        <v>234</v>
      </c>
      <c r="AC235" s="25" t="s">
        <v>235</v>
      </c>
      <c r="AD235" s="25">
        <v>1</v>
      </c>
      <c r="AE235" s="25" t="s">
        <v>83</v>
      </c>
      <c r="AF235" s="25">
        <v>1375.09210526315</v>
      </c>
      <c r="AG235" s="25">
        <v>1.7200520270789399</v>
      </c>
      <c r="AH235" s="25">
        <v>38</v>
      </c>
    </row>
    <row r="236" spans="1:34" ht="12.5" x14ac:dyDescent="0.25">
      <c r="A236" s="25">
        <v>5671003</v>
      </c>
      <c r="B236" s="25" t="s">
        <v>52</v>
      </c>
      <c r="C236" s="25" t="s">
        <v>59</v>
      </c>
      <c r="D236" s="25" t="s">
        <v>50</v>
      </c>
      <c r="E236" s="25" t="s">
        <v>50</v>
      </c>
      <c r="F236" s="25" t="s">
        <v>60</v>
      </c>
      <c r="G236" s="25" t="s">
        <v>518</v>
      </c>
      <c r="H236" s="25" t="s">
        <v>52</v>
      </c>
      <c r="I236" s="25" t="s">
        <v>36</v>
      </c>
      <c r="J236" s="25" t="s">
        <v>166</v>
      </c>
      <c r="K236" s="25"/>
      <c r="L236" s="25" t="s">
        <v>54</v>
      </c>
      <c r="M236" s="25" t="s">
        <v>38</v>
      </c>
      <c r="N236" s="25" t="s">
        <v>519</v>
      </c>
      <c r="O236" s="25" t="s">
        <v>123</v>
      </c>
      <c r="P236" s="25" t="s">
        <v>164</v>
      </c>
      <c r="Q236" s="25" t="s">
        <v>52</v>
      </c>
      <c r="R236" s="25" t="s">
        <v>41</v>
      </c>
      <c r="S236" s="25">
        <v>0.6</v>
      </c>
      <c r="T236" s="25" t="s">
        <v>57</v>
      </c>
      <c r="U236" s="25">
        <v>27</v>
      </c>
      <c r="V236" s="25" t="s">
        <v>43</v>
      </c>
      <c r="W236" s="25" t="s">
        <v>44</v>
      </c>
      <c r="X236" s="25" t="s">
        <v>258</v>
      </c>
      <c r="Y236" s="25" t="s">
        <v>334</v>
      </c>
      <c r="Z236" s="25" t="s">
        <v>52</v>
      </c>
      <c r="AA236" s="25">
        <v>0</v>
      </c>
      <c r="AB236" s="25" t="s">
        <v>234</v>
      </c>
      <c r="AC236" s="25" t="s">
        <v>235</v>
      </c>
      <c r="AD236" s="25">
        <v>1</v>
      </c>
      <c r="AE236" s="25" t="s">
        <v>83</v>
      </c>
      <c r="AF236" s="25">
        <v>1375.09210526315</v>
      </c>
      <c r="AG236" s="25">
        <v>1.7200520270789399</v>
      </c>
      <c r="AH236" s="25">
        <v>38</v>
      </c>
    </row>
    <row r="237" spans="1:34" ht="12.5" x14ac:dyDescent="0.25">
      <c r="A237" s="25">
        <v>5672324</v>
      </c>
      <c r="B237" s="25" t="s">
        <v>52</v>
      </c>
      <c r="C237" s="25" t="s">
        <v>59</v>
      </c>
      <c r="D237" s="25" t="s">
        <v>60</v>
      </c>
      <c r="E237" s="25" t="s">
        <v>32</v>
      </c>
      <c r="F237" s="25" t="s">
        <v>60</v>
      </c>
      <c r="G237" s="25" t="s">
        <v>520</v>
      </c>
      <c r="H237" s="25" t="s">
        <v>52</v>
      </c>
      <c r="I237" s="25" t="s">
        <v>36</v>
      </c>
      <c r="J237" s="25" t="s">
        <v>125</v>
      </c>
      <c r="K237" s="25" t="s">
        <v>237</v>
      </c>
      <c r="L237" s="25" t="s">
        <v>54</v>
      </c>
      <c r="M237" s="25" t="s">
        <v>38</v>
      </c>
      <c r="N237" s="25" t="s">
        <v>521</v>
      </c>
      <c r="O237" s="25" t="s">
        <v>40</v>
      </c>
      <c r="P237" s="25"/>
      <c r="Q237" s="25" t="s">
        <v>52</v>
      </c>
      <c r="R237" s="25" t="s">
        <v>41</v>
      </c>
      <c r="S237" s="25">
        <v>0</v>
      </c>
      <c r="T237" s="25" t="s">
        <v>42</v>
      </c>
      <c r="U237" s="25">
        <v>26</v>
      </c>
      <c r="V237" s="25" t="s">
        <v>101</v>
      </c>
      <c r="W237" s="25" t="s">
        <v>44</v>
      </c>
      <c r="X237" s="25" t="s">
        <v>233</v>
      </c>
      <c r="Y237" s="25" t="s">
        <v>93</v>
      </c>
      <c r="Z237" s="25" t="s">
        <v>52</v>
      </c>
      <c r="AA237" s="25">
        <v>0</v>
      </c>
      <c r="AB237" s="25" t="s">
        <v>234</v>
      </c>
      <c r="AC237" s="25" t="s">
        <v>235</v>
      </c>
      <c r="AD237" s="25">
        <v>1</v>
      </c>
      <c r="AE237" s="25" t="s">
        <v>83</v>
      </c>
      <c r="AF237" s="25">
        <v>1821.86808510638</v>
      </c>
      <c r="AG237" s="25">
        <v>2.4503359528936102</v>
      </c>
      <c r="AH237" s="25">
        <v>47</v>
      </c>
    </row>
    <row r="238" spans="1:34" ht="12.5" x14ac:dyDescent="0.25">
      <c r="A238" s="25">
        <v>5674519</v>
      </c>
      <c r="B238" s="25" t="s">
        <v>52</v>
      </c>
      <c r="C238" s="25" t="s">
        <v>49</v>
      </c>
      <c r="D238" s="25" t="s">
        <v>33</v>
      </c>
      <c r="E238" s="25" t="s">
        <v>32</v>
      </c>
      <c r="F238" s="25" t="s">
        <v>60</v>
      </c>
      <c r="G238" s="25" t="s">
        <v>38</v>
      </c>
      <c r="H238" s="25" t="s">
        <v>52</v>
      </c>
      <c r="I238" s="25"/>
      <c r="J238" s="25"/>
      <c r="K238" s="25"/>
      <c r="L238" s="25" t="s">
        <v>54</v>
      </c>
      <c r="M238" s="25" t="s">
        <v>38</v>
      </c>
      <c r="N238" s="25" t="s">
        <v>522</v>
      </c>
      <c r="O238" s="25" t="s">
        <v>40</v>
      </c>
      <c r="P238" s="25"/>
      <c r="Q238" s="25" t="s">
        <v>52</v>
      </c>
      <c r="R238" s="25" t="s">
        <v>41</v>
      </c>
      <c r="S238" s="25">
        <v>0</v>
      </c>
      <c r="T238" s="25" t="s">
        <v>57</v>
      </c>
      <c r="U238" s="25">
        <v>33</v>
      </c>
      <c r="V238" s="25" t="s">
        <v>43</v>
      </c>
      <c r="W238" s="25" t="s">
        <v>121</v>
      </c>
      <c r="X238" s="25" t="s">
        <v>233</v>
      </c>
      <c r="Y238" s="25" t="s">
        <v>93</v>
      </c>
      <c r="Z238" s="25" t="s">
        <v>52</v>
      </c>
      <c r="AA238" s="25">
        <v>0</v>
      </c>
      <c r="AB238" s="25" t="s">
        <v>234</v>
      </c>
      <c r="AC238" s="25" t="s">
        <v>235</v>
      </c>
      <c r="AD238" s="25">
        <v>1</v>
      </c>
      <c r="AE238" s="25" t="s">
        <v>83</v>
      </c>
      <c r="AF238" s="25">
        <v>1966.7142857142801</v>
      </c>
      <c r="AG238" s="25">
        <v>1.6427419811428501</v>
      </c>
      <c r="AH238" s="25">
        <v>35</v>
      </c>
    </row>
    <row r="239" spans="1:34" ht="12.5" x14ac:dyDescent="0.25">
      <c r="A239" s="25">
        <v>5676564</v>
      </c>
      <c r="B239" s="25" t="s">
        <v>52</v>
      </c>
      <c r="C239" s="25" t="s">
        <v>59</v>
      </c>
      <c r="D239" s="25" t="s">
        <v>60</v>
      </c>
      <c r="E239" s="25" t="s">
        <v>32</v>
      </c>
      <c r="F239" s="25" t="s">
        <v>60</v>
      </c>
      <c r="G239" s="25" t="s">
        <v>523</v>
      </c>
      <c r="H239" s="25" t="s">
        <v>52</v>
      </c>
      <c r="I239" s="25" t="s">
        <v>36</v>
      </c>
      <c r="J239" s="25" t="s">
        <v>166</v>
      </c>
      <c r="K239" s="25" t="s">
        <v>53</v>
      </c>
      <c r="L239" s="25" t="s">
        <v>54</v>
      </c>
      <c r="M239" s="25" t="s">
        <v>38</v>
      </c>
      <c r="N239" s="25" t="s">
        <v>524</v>
      </c>
      <c r="O239" s="25" t="s">
        <v>123</v>
      </c>
      <c r="P239" s="25" t="s">
        <v>164</v>
      </c>
      <c r="Q239" s="25" t="s">
        <v>52</v>
      </c>
      <c r="R239" s="25" t="s">
        <v>41</v>
      </c>
      <c r="S239" s="25">
        <v>0.1</v>
      </c>
      <c r="T239" s="25" t="s">
        <v>57</v>
      </c>
      <c r="U239" s="25">
        <v>26</v>
      </c>
      <c r="V239" s="25" t="s">
        <v>43</v>
      </c>
      <c r="W239" s="25" t="s">
        <v>44</v>
      </c>
      <c r="X239" s="25" t="s">
        <v>233</v>
      </c>
      <c r="Y239" s="25" t="s">
        <v>93</v>
      </c>
      <c r="Z239" s="25" t="s">
        <v>52</v>
      </c>
      <c r="AA239" s="25">
        <v>0</v>
      </c>
      <c r="AB239" s="25" t="s">
        <v>234</v>
      </c>
      <c r="AC239" s="25" t="s">
        <v>235</v>
      </c>
      <c r="AD239" s="25">
        <v>1</v>
      </c>
      <c r="AE239" s="25" t="s">
        <v>48</v>
      </c>
      <c r="AF239" s="25">
        <v>1432.5135135135099</v>
      </c>
      <c r="AG239" s="25">
        <v>1.5917653992432399</v>
      </c>
      <c r="AH239" s="25">
        <v>37</v>
      </c>
    </row>
    <row r="240" spans="1:34" ht="12.5" x14ac:dyDescent="0.25">
      <c r="A240" s="25">
        <v>5676564</v>
      </c>
      <c r="B240" s="25" t="s">
        <v>52</v>
      </c>
      <c r="C240" s="25" t="s">
        <v>59</v>
      </c>
      <c r="D240" s="25" t="s">
        <v>60</v>
      </c>
      <c r="E240" s="25" t="s">
        <v>32</v>
      </c>
      <c r="F240" s="25" t="s">
        <v>60</v>
      </c>
      <c r="G240" s="25" t="s">
        <v>825</v>
      </c>
      <c r="H240" s="25" t="s">
        <v>52</v>
      </c>
      <c r="I240" s="25" t="s">
        <v>36</v>
      </c>
      <c r="J240" s="25" t="s">
        <v>81</v>
      </c>
      <c r="K240" s="25"/>
      <c r="L240" s="25" t="s">
        <v>54</v>
      </c>
      <c r="M240" s="25" t="s">
        <v>38</v>
      </c>
      <c r="N240" s="25"/>
      <c r="O240" s="25"/>
      <c r="P240" s="25"/>
      <c r="Q240" s="26"/>
      <c r="R240" s="25" t="s">
        <v>41</v>
      </c>
      <c r="S240" s="25">
        <v>0.1</v>
      </c>
      <c r="T240" s="25" t="s">
        <v>57</v>
      </c>
      <c r="U240" s="25">
        <v>26</v>
      </c>
      <c r="V240" s="25" t="s">
        <v>43</v>
      </c>
      <c r="W240" s="25" t="s">
        <v>44</v>
      </c>
      <c r="X240" s="25" t="s">
        <v>233</v>
      </c>
      <c r="Y240" s="25" t="s">
        <v>93</v>
      </c>
      <c r="Z240" s="25" t="s">
        <v>52</v>
      </c>
      <c r="AA240" s="25">
        <v>0</v>
      </c>
      <c r="AB240" s="25" t="s">
        <v>234</v>
      </c>
      <c r="AC240" s="25" t="s">
        <v>235</v>
      </c>
      <c r="AD240" s="25">
        <v>1</v>
      </c>
      <c r="AE240" s="25" t="s">
        <v>48</v>
      </c>
      <c r="AF240" s="25">
        <v>1432.5135135135099</v>
      </c>
      <c r="AG240" s="25">
        <v>1.5917653992432399</v>
      </c>
      <c r="AH240" s="25">
        <v>37</v>
      </c>
    </row>
    <row r="241" spans="1:34" ht="12.5" x14ac:dyDescent="0.25">
      <c r="A241" s="25">
        <v>5676564</v>
      </c>
      <c r="B241" s="25" t="s">
        <v>52</v>
      </c>
      <c r="C241" s="25" t="s">
        <v>59</v>
      </c>
      <c r="D241" s="25" t="s">
        <v>60</v>
      </c>
      <c r="E241" s="25" t="s">
        <v>32</v>
      </c>
      <c r="F241" s="25" t="s">
        <v>60</v>
      </c>
      <c r="G241" s="25" t="s">
        <v>621</v>
      </c>
      <c r="H241" s="25" t="s">
        <v>52</v>
      </c>
      <c r="I241" s="25" t="s">
        <v>36</v>
      </c>
      <c r="J241" s="25" t="s">
        <v>276</v>
      </c>
      <c r="K241" s="25"/>
      <c r="L241" s="25" t="s">
        <v>54</v>
      </c>
      <c r="M241" s="25" t="s">
        <v>38</v>
      </c>
      <c r="N241" s="25"/>
      <c r="O241" s="25"/>
      <c r="P241" s="25"/>
      <c r="Q241" s="26"/>
      <c r="R241" s="25" t="s">
        <v>41</v>
      </c>
      <c r="S241" s="25">
        <v>0.1</v>
      </c>
      <c r="T241" s="25" t="s">
        <v>57</v>
      </c>
      <c r="U241" s="25">
        <v>26</v>
      </c>
      <c r="V241" s="25" t="s">
        <v>43</v>
      </c>
      <c r="W241" s="25" t="s">
        <v>44</v>
      </c>
      <c r="X241" s="25" t="s">
        <v>233</v>
      </c>
      <c r="Y241" s="25" t="s">
        <v>93</v>
      </c>
      <c r="Z241" s="25" t="s">
        <v>52</v>
      </c>
      <c r="AA241" s="25">
        <v>0</v>
      </c>
      <c r="AB241" s="25" t="s">
        <v>234</v>
      </c>
      <c r="AC241" s="25" t="s">
        <v>235</v>
      </c>
      <c r="AD241" s="25">
        <v>1</v>
      </c>
      <c r="AE241" s="25" t="s">
        <v>48</v>
      </c>
      <c r="AF241" s="25">
        <v>1432.5135135135099</v>
      </c>
      <c r="AG241" s="25">
        <v>1.5917653992432399</v>
      </c>
      <c r="AH241" s="25">
        <v>37</v>
      </c>
    </row>
    <row r="242" spans="1:34" ht="12.5" x14ac:dyDescent="0.25">
      <c r="A242" s="25">
        <v>5690497</v>
      </c>
      <c r="B242" s="25" t="s">
        <v>52</v>
      </c>
      <c r="C242" s="25" t="s">
        <v>31</v>
      </c>
      <c r="D242" s="25" t="s">
        <v>50</v>
      </c>
      <c r="E242" s="25" t="s">
        <v>32</v>
      </c>
      <c r="F242" s="25" t="s">
        <v>60</v>
      </c>
      <c r="G242" s="25" t="s">
        <v>525</v>
      </c>
      <c r="H242" s="25" t="s">
        <v>52</v>
      </c>
      <c r="I242" s="25" t="s">
        <v>36</v>
      </c>
      <c r="J242" s="25" t="s">
        <v>81</v>
      </c>
      <c r="K242" s="25"/>
      <c r="L242" s="25" t="s">
        <v>54</v>
      </c>
      <c r="M242" s="25" t="s">
        <v>38</v>
      </c>
      <c r="N242" s="25" t="s">
        <v>526</v>
      </c>
      <c r="O242" s="25" t="s">
        <v>138</v>
      </c>
      <c r="P242" s="25"/>
      <c r="Q242" s="25" t="s">
        <v>52</v>
      </c>
      <c r="R242" s="25" t="s">
        <v>41</v>
      </c>
      <c r="S242" s="25">
        <v>0</v>
      </c>
      <c r="T242" s="25" t="s">
        <v>16</v>
      </c>
      <c r="U242" s="25">
        <v>38</v>
      </c>
      <c r="V242" s="25" t="s">
        <v>43</v>
      </c>
      <c r="W242" s="25" t="s">
        <v>96</v>
      </c>
      <c r="X242" s="25" t="s">
        <v>527</v>
      </c>
      <c r="Y242" s="25" t="s">
        <v>327</v>
      </c>
      <c r="Z242" s="25" t="s">
        <v>52</v>
      </c>
      <c r="AA242" s="25">
        <v>0</v>
      </c>
      <c r="AB242" s="25" t="s">
        <v>234</v>
      </c>
      <c r="AC242" s="25" t="s">
        <v>235</v>
      </c>
      <c r="AD242" s="25">
        <v>1</v>
      </c>
      <c r="AE242" s="25" t="s">
        <v>83</v>
      </c>
      <c r="AF242" s="25">
        <v>1964.6977272727199</v>
      </c>
      <c r="AG242" s="25">
        <v>2.1474344007272701</v>
      </c>
      <c r="AH242" s="25">
        <v>44</v>
      </c>
    </row>
    <row r="243" spans="1:34" ht="12.5" x14ac:dyDescent="0.25">
      <c r="A243" s="25">
        <v>5690497</v>
      </c>
      <c r="B243" s="25" t="s">
        <v>52</v>
      </c>
      <c r="C243" s="25" t="s">
        <v>31</v>
      </c>
      <c r="D243" s="25" t="s">
        <v>50</v>
      </c>
      <c r="E243" s="25" t="s">
        <v>32</v>
      </c>
      <c r="F243" s="25" t="s">
        <v>60</v>
      </c>
      <c r="G243" s="25"/>
      <c r="H243" s="26"/>
      <c r="I243" s="25"/>
      <c r="J243" s="25"/>
      <c r="K243" s="25"/>
      <c r="L243" s="25" t="s">
        <v>54</v>
      </c>
      <c r="M243" s="25" t="s">
        <v>38</v>
      </c>
      <c r="N243" s="25" t="s">
        <v>528</v>
      </c>
      <c r="O243" s="25" t="s">
        <v>123</v>
      </c>
      <c r="P243" s="25" t="s">
        <v>56</v>
      </c>
      <c r="Q243" s="25" t="s">
        <v>52</v>
      </c>
      <c r="R243" s="25" t="s">
        <v>41</v>
      </c>
      <c r="S243" s="25">
        <v>0</v>
      </c>
      <c r="T243" s="25" t="s">
        <v>16</v>
      </c>
      <c r="U243" s="25">
        <v>38</v>
      </c>
      <c r="V243" s="25" t="s">
        <v>43</v>
      </c>
      <c r="W243" s="25" t="s">
        <v>96</v>
      </c>
      <c r="X243" s="25" t="s">
        <v>527</v>
      </c>
      <c r="Y243" s="25" t="s">
        <v>327</v>
      </c>
      <c r="Z243" s="25" t="s">
        <v>52</v>
      </c>
      <c r="AA243" s="25">
        <v>0</v>
      </c>
      <c r="AB243" s="25" t="s">
        <v>234</v>
      </c>
      <c r="AC243" s="25" t="s">
        <v>235</v>
      </c>
      <c r="AD243" s="25">
        <v>1</v>
      </c>
      <c r="AE243" s="25" t="s">
        <v>83</v>
      </c>
      <c r="AF243" s="25">
        <v>1964.6977272727199</v>
      </c>
      <c r="AG243" s="25">
        <v>2.1474344007272701</v>
      </c>
      <c r="AH243" s="25">
        <v>44</v>
      </c>
    </row>
    <row r="244" spans="1:34" ht="12.5" x14ac:dyDescent="0.25">
      <c r="A244" s="25">
        <v>5690497</v>
      </c>
      <c r="B244" s="25" t="s">
        <v>52</v>
      </c>
      <c r="C244" s="25" t="s">
        <v>31</v>
      </c>
      <c r="D244" s="25" t="s">
        <v>50</v>
      </c>
      <c r="E244" s="25" t="s">
        <v>32</v>
      </c>
      <c r="F244" s="25" t="s">
        <v>60</v>
      </c>
      <c r="G244" s="25"/>
      <c r="H244" s="26"/>
      <c r="I244" s="25"/>
      <c r="J244" s="25"/>
      <c r="K244" s="25"/>
      <c r="L244" s="25" t="s">
        <v>54</v>
      </c>
      <c r="M244" s="25" t="s">
        <v>38</v>
      </c>
      <c r="N244" s="25" t="s">
        <v>529</v>
      </c>
      <c r="O244" s="25" t="s">
        <v>123</v>
      </c>
      <c r="P244" s="25" t="s">
        <v>70</v>
      </c>
      <c r="Q244" s="25" t="s">
        <v>52</v>
      </c>
      <c r="R244" s="25" t="s">
        <v>41</v>
      </c>
      <c r="S244" s="25">
        <v>0</v>
      </c>
      <c r="T244" s="25" t="s">
        <v>16</v>
      </c>
      <c r="U244" s="25">
        <v>38</v>
      </c>
      <c r="V244" s="25" t="s">
        <v>43</v>
      </c>
      <c r="W244" s="25" t="s">
        <v>96</v>
      </c>
      <c r="X244" s="25" t="s">
        <v>527</v>
      </c>
      <c r="Y244" s="25" t="s">
        <v>327</v>
      </c>
      <c r="Z244" s="25" t="s">
        <v>52</v>
      </c>
      <c r="AA244" s="25">
        <v>0</v>
      </c>
      <c r="AB244" s="25" t="s">
        <v>234</v>
      </c>
      <c r="AC244" s="25" t="s">
        <v>235</v>
      </c>
      <c r="AD244" s="25">
        <v>1</v>
      </c>
      <c r="AE244" s="25" t="s">
        <v>83</v>
      </c>
      <c r="AF244" s="25">
        <v>1964.6977272727199</v>
      </c>
      <c r="AG244" s="25">
        <v>2.1474344007272701</v>
      </c>
      <c r="AH244" s="25">
        <v>44</v>
      </c>
    </row>
    <row r="245" spans="1:34" ht="12.5" x14ac:dyDescent="0.25">
      <c r="A245" s="25">
        <v>5691858</v>
      </c>
      <c r="B245" s="25" t="s">
        <v>52</v>
      </c>
      <c r="C245" s="25" t="s">
        <v>59</v>
      </c>
      <c r="D245" s="25" t="s">
        <v>60</v>
      </c>
      <c r="E245" s="25" t="s">
        <v>32</v>
      </c>
      <c r="F245" s="25" t="s">
        <v>32</v>
      </c>
      <c r="G245" s="25" t="s">
        <v>530</v>
      </c>
      <c r="H245" s="25" t="s">
        <v>52</v>
      </c>
      <c r="I245" s="25" t="s">
        <v>36</v>
      </c>
      <c r="J245" s="25" t="s">
        <v>81</v>
      </c>
      <c r="K245" s="25"/>
      <c r="L245" s="25" t="s">
        <v>54</v>
      </c>
      <c r="M245" s="25" t="s">
        <v>38</v>
      </c>
      <c r="N245" s="25" t="s">
        <v>531</v>
      </c>
      <c r="O245" s="25" t="s">
        <v>123</v>
      </c>
      <c r="P245" s="25" t="s">
        <v>56</v>
      </c>
      <c r="Q245" s="25" t="s">
        <v>52</v>
      </c>
      <c r="R245" s="25" t="s">
        <v>41</v>
      </c>
      <c r="S245" s="25">
        <v>0.49</v>
      </c>
      <c r="T245" s="25" t="s">
        <v>57</v>
      </c>
      <c r="U245" s="25">
        <v>31</v>
      </c>
      <c r="V245" s="25" t="s">
        <v>101</v>
      </c>
      <c r="W245" s="25" t="s">
        <v>121</v>
      </c>
      <c r="X245" s="25" t="s">
        <v>233</v>
      </c>
      <c r="Y245" s="25" t="s">
        <v>93</v>
      </c>
      <c r="Z245" s="25" t="s">
        <v>52</v>
      </c>
      <c r="AA245" s="25">
        <v>0</v>
      </c>
      <c r="AB245" s="25" t="s">
        <v>234</v>
      </c>
      <c r="AC245" s="25" t="s">
        <v>235</v>
      </c>
      <c r="AD245" s="25">
        <v>1</v>
      </c>
      <c r="AE245" s="25" t="s">
        <v>83</v>
      </c>
      <c r="AF245" s="25">
        <v>1773.7333333333299</v>
      </c>
      <c r="AG245" s="25">
        <v>0.9011076308</v>
      </c>
      <c r="AH245" s="25">
        <v>30</v>
      </c>
    </row>
    <row r="246" spans="1:34" ht="12.5" x14ac:dyDescent="0.25">
      <c r="A246" s="25">
        <v>5691858</v>
      </c>
      <c r="B246" s="25" t="s">
        <v>52</v>
      </c>
      <c r="C246" s="25" t="s">
        <v>59</v>
      </c>
      <c r="D246" s="25" t="s">
        <v>60</v>
      </c>
      <c r="E246" s="25" t="s">
        <v>32</v>
      </c>
      <c r="F246" s="25" t="s">
        <v>32</v>
      </c>
      <c r="G246" s="25"/>
      <c r="H246" s="26"/>
      <c r="I246" s="25"/>
      <c r="J246" s="25"/>
      <c r="K246" s="25"/>
      <c r="L246" s="25" t="s">
        <v>54</v>
      </c>
      <c r="M246" s="25" t="s">
        <v>38</v>
      </c>
      <c r="N246" s="25" t="s">
        <v>532</v>
      </c>
      <c r="O246" s="25" t="s">
        <v>40</v>
      </c>
      <c r="P246" s="25"/>
      <c r="Q246" s="25" t="s">
        <v>52</v>
      </c>
      <c r="R246" s="25" t="s">
        <v>41</v>
      </c>
      <c r="S246" s="25">
        <v>0.49</v>
      </c>
      <c r="T246" s="25" t="s">
        <v>57</v>
      </c>
      <c r="U246" s="25">
        <v>31</v>
      </c>
      <c r="V246" s="25" t="s">
        <v>101</v>
      </c>
      <c r="W246" s="25" t="s">
        <v>121</v>
      </c>
      <c r="X246" s="25" t="s">
        <v>233</v>
      </c>
      <c r="Y246" s="25" t="s">
        <v>93</v>
      </c>
      <c r="Z246" s="25" t="s">
        <v>52</v>
      </c>
      <c r="AA246" s="25">
        <v>0</v>
      </c>
      <c r="AB246" s="25" t="s">
        <v>234</v>
      </c>
      <c r="AC246" s="25" t="s">
        <v>235</v>
      </c>
      <c r="AD246" s="25">
        <v>1</v>
      </c>
      <c r="AE246" s="25" t="s">
        <v>83</v>
      </c>
      <c r="AF246" s="25">
        <v>1773.7333333333299</v>
      </c>
      <c r="AG246" s="25">
        <v>0.9011076308</v>
      </c>
      <c r="AH246" s="25">
        <v>30</v>
      </c>
    </row>
    <row r="247" spans="1:34" ht="12.5" x14ac:dyDescent="0.25">
      <c r="A247" s="25">
        <v>5692078</v>
      </c>
      <c r="B247" s="25" t="s">
        <v>52</v>
      </c>
      <c r="C247" s="25" t="s">
        <v>31</v>
      </c>
      <c r="D247" s="25" t="s">
        <v>60</v>
      </c>
      <c r="E247" s="25" t="s">
        <v>32</v>
      </c>
      <c r="F247" s="25" t="s">
        <v>50</v>
      </c>
      <c r="G247" s="25" t="s">
        <v>533</v>
      </c>
      <c r="H247" s="25" t="s">
        <v>52</v>
      </c>
      <c r="I247" s="25" t="s">
        <v>36</v>
      </c>
      <c r="J247" s="25" t="s">
        <v>154</v>
      </c>
      <c r="K247" s="25"/>
      <c r="L247" s="25" t="s">
        <v>54</v>
      </c>
      <c r="M247" s="25" t="s">
        <v>38</v>
      </c>
      <c r="N247" s="25" t="s">
        <v>534</v>
      </c>
      <c r="O247" s="25" t="s">
        <v>85</v>
      </c>
      <c r="P247" s="25"/>
      <c r="Q247" s="25" t="s">
        <v>52</v>
      </c>
      <c r="R247" s="25" t="s">
        <v>41</v>
      </c>
      <c r="S247" s="25">
        <v>0.11</v>
      </c>
      <c r="T247" s="25" t="s">
        <v>57</v>
      </c>
      <c r="U247" s="25">
        <v>59</v>
      </c>
      <c r="V247" s="25" t="s">
        <v>101</v>
      </c>
      <c r="W247" s="25" t="s">
        <v>78</v>
      </c>
      <c r="X247" s="25" t="s">
        <v>233</v>
      </c>
      <c r="Y247" s="25" t="s">
        <v>93</v>
      </c>
      <c r="Z247" s="25" t="s">
        <v>52</v>
      </c>
      <c r="AA247" s="25">
        <v>0</v>
      </c>
      <c r="AB247" s="25" t="s">
        <v>234</v>
      </c>
      <c r="AC247" s="25" t="s">
        <v>235</v>
      </c>
      <c r="AD247" s="25">
        <v>1</v>
      </c>
      <c r="AE247" s="25" t="s">
        <v>83</v>
      </c>
      <c r="AF247" s="25">
        <v>1648.4761904761899</v>
      </c>
      <c r="AG247" s="25">
        <v>2.0666143865714202</v>
      </c>
      <c r="AH247" s="25">
        <v>42</v>
      </c>
    </row>
    <row r="248" spans="1:34" ht="12.5" x14ac:dyDescent="0.25">
      <c r="A248" s="25">
        <v>5692100</v>
      </c>
      <c r="B248" s="25" t="s">
        <v>52</v>
      </c>
      <c r="C248" s="25" t="s">
        <v>59</v>
      </c>
      <c r="D248" s="25" t="s">
        <v>50</v>
      </c>
      <c r="E248" s="25" t="s">
        <v>32</v>
      </c>
      <c r="F248" s="25" t="s">
        <v>60</v>
      </c>
      <c r="G248" s="25" t="s">
        <v>535</v>
      </c>
      <c r="H248" s="25" t="s">
        <v>52</v>
      </c>
      <c r="I248" s="25" t="s">
        <v>36</v>
      </c>
      <c r="J248" s="25" t="s">
        <v>125</v>
      </c>
      <c r="K248" s="25" t="s">
        <v>62</v>
      </c>
      <c r="L248" s="25" t="s">
        <v>54</v>
      </c>
      <c r="M248" s="25" t="s">
        <v>38</v>
      </c>
      <c r="N248" s="25" t="s">
        <v>536</v>
      </c>
      <c r="O248" s="25" t="s">
        <v>81</v>
      </c>
      <c r="P248" s="25"/>
      <c r="Q248" s="25" t="s">
        <v>52</v>
      </c>
      <c r="R248" s="25" t="s">
        <v>41</v>
      </c>
      <c r="S248" s="25">
        <v>0.26</v>
      </c>
      <c r="T248" s="25" t="s">
        <v>57</v>
      </c>
      <c r="U248" s="25">
        <v>57</v>
      </c>
      <c r="V248" s="25" t="s">
        <v>43</v>
      </c>
      <c r="W248" s="25" t="s">
        <v>44</v>
      </c>
      <c r="X248" s="25" t="s">
        <v>233</v>
      </c>
      <c r="Y248" s="25" t="s">
        <v>93</v>
      </c>
      <c r="Z248" s="25" t="s">
        <v>52</v>
      </c>
      <c r="AA248" s="25">
        <v>0</v>
      </c>
      <c r="AB248" s="25" t="s">
        <v>234</v>
      </c>
      <c r="AC248" s="25" t="s">
        <v>235</v>
      </c>
      <c r="AD248" s="25">
        <v>1</v>
      </c>
      <c r="AE248" s="25" t="s">
        <v>83</v>
      </c>
      <c r="AF248" s="25">
        <v>1903.7</v>
      </c>
      <c r="AG248" s="25">
        <v>0.7806159198</v>
      </c>
      <c r="AH248" s="25">
        <v>30</v>
      </c>
    </row>
    <row r="249" spans="1:34" ht="12.5" x14ac:dyDescent="0.25">
      <c r="A249" s="25">
        <v>5696781</v>
      </c>
      <c r="B249" s="25" t="s">
        <v>52</v>
      </c>
      <c r="C249" s="25" t="s">
        <v>59</v>
      </c>
      <c r="D249" s="25" t="s">
        <v>50</v>
      </c>
      <c r="E249" s="25" t="s">
        <v>32</v>
      </c>
      <c r="F249" s="25" t="s">
        <v>50</v>
      </c>
      <c r="G249" s="25" t="s">
        <v>537</v>
      </c>
      <c r="H249" s="25" t="s">
        <v>52</v>
      </c>
      <c r="I249" s="25" t="s">
        <v>98</v>
      </c>
      <c r="J249" s="25"/>
      <c r="K249" s="25"/>
      <c r="L249" s="25" t="s">
        <v>54</v>
      </c>
      <c r="M249" s="25" t="s">
        <v>38</v>
      </c>
      <c r="N249" s="25" t="s">
        <v>538</v>
      </c>
      <c r="O249" s="25" t="s">
        <v>64</v>
      </c>
      <c r="P249" s="25"/>
      <c r="Q249" s="25" t="s">
        <v>52</v>
      </c>
      <c r="R249" s="25" t="s">
        <v>41</v>
      </c>
      <c r="S249" s="25">
        <v>0.4</v>
      </c>
      <c r="T249" s="25" t="s">
        <v>42</v>
      </c>
      <c r="U249" s="25">
        <v>46</v>
      </c>
      <c r="V249" s="25" t="s">
        <v>101</v>
      </c>
      <c r="W249" s="25" t="s">
        <v>78</v>
      </c>
      <c r="X249" s="25" t="s">
        <v>233</v>
      </c>
      <c r="Y249" s="25" t="s">
        <v>93</v>
      </c>
      <c r="Z249" s="25" t="s">
        <v>52</v>
      </c>
      <c r="AA249" s="25">
        <v>0</v>
      </c>
      <c r="AB249" s="25" t="s">
        <v>234</v>
      </c>
      <c r="AC249" s="25" t="s">
        <v>235</v>
      </c>
      <c r="AD249" s="25">
        <v>1</v>
      </c>
      <c r="AE249" s="25" t="s">
        <v>83</v>
      </c>
      <c r="AF249" s="25">
        <v>1277.29545454545</v>
      </c>
      <c r="AG249" s="25">
        <v>2.1156956905909001</v>
      </c>
      <c r="AH249" s="25">
        <v>44</v>
      </c>
    </row>
    <row r="250" spans="1:34" ht="12.5" x14ac:dyDescent="0.25">
      <c r="A250" s="25">
        <v>5704997</v>
      </c>
      <c r="B250" s="25" t="s">
        <v>52</v>
      </c>
      <c r="C250" s="25" t="s">
        <v>59</v>
      </c>
      <c r="D250" s="25" t="s">
        <v>60</v>
      </c>
      <c r="E250" s="25" t="s">
        <v>32</v>
      </c>
      <c r="F250" s="25" t="s">
        <v>60</v>
      </c>
      <c r="G250" s="25" t="s">
        <v>539</v>
      </c>
      <c r="H250" s="25" t="s">
        <v>52</v>
      </c>
      <c r="I250" s="25" t="s">
        <v>36</v>
      </c>
      <c r="J250" s="25" t="s">
        <v>81</v>
      </c>
      <c r="K250" s="25"/>
      <c r="L250" s="25" t="s">
        <v>54</v>
      </c>
      <c r="M250" s="25" t="s">
        <v>38</v>
      </c>
      <c r="N250" s="25" t="s">
        <v>540</v>
      </c>
      <c r="O250" s="25" t="s">
        <v>81</v>
      </c>
      <c r="P250" s="25"/>
      <c r="Q250" s="25" t="s">
        <v>52</v>
      </c>
      <c r="R250" s="25" t="s">
        <v>41</v>
      </c>
      <c r="S250" s="25">
        <v>7.0000000000000007E-2</v>
      </c>
      <c r="T250" s="25" t="s">
        <v>42</v>
      </c>
      <c r="U250" s="25">
        <v>18</v>
      </c>
      <c r="V250" s="25" t="s">
        <v>43</v>
      </c>
      <c r="W250" s="25" t="s">
        <v>102</v>
      </c>
      <c r="X250" s="25" t="s">
        <v>233</v>
      </c>
      <c r="Y250" s="25" t="s">
        <v>93</v>
      </c>
      <c r="Z250" s="25" t="s">
        <v>52</v>
      </c>
      <c r="AA250" s="25">
        <v>0</v>
      </c>
      <c r="AB250" s="25" t="s">
        <v>234</v>
      </c>
      <c r="AC250" s="25" t="s">
        <v>235</v>
      </c>
      <c r="AD250" s="25">
        <v>1</v>
      </c>
      <c r="AE250" s="25" t="s">
        <v>83</v>
      </c>
      <c r="AF250" s="25">
        <v>2021.5585365853599</v>
      </c>
      <c r="AG250" s="25">
        <v>1.83713998985365</v>
      </c>
      <c r="AH250" s="25">
        <v>41</v>
      </c>
    </row>
    <row r="251" spans="1:34" ht="12.5" x14ac:dyDescent="0.25">
      <c r="A251" s="25">
        <v>5706490</v>
      </c>
      <c r="B251" s="25" t="s">
        <v>52</v>
      </c>
      <c r="C251" s="25" t="s">
        <v>31</v>
      </c>
      <c r="D251" s="25" t="s">
        <v>50</v>
      </c>
      <c r="E251" s="25" t="s">
        <v>32</v>
      </c>
      <c r="F251" s="25" t="s">
        <v>32</v>
      </c>
      <c r="G251" s="25" t="s">
        <v>541</v>
      </c>
      <c r="H251" s="25" t="s">
        <v>52</v>
      </c>
      <c r="I251" s="25" t="s">
        <v>36</v>
      </c>
      <c r="J251" s="25" t="s">
        <v>166</v>
      </c>
      <c r="K251" s="25" t="s">
        <v>53</v>
      </c>
      <c r="L251" s="25" t="s">
        <v>54</v>
      </c>
      <c r="M251" s="25" t="s">
        <v>75</v>
      </c>
      <c r="N251" s="25" t="s">
        <v>542</v>
      </c>
      <c r="O251" s="25" t="s">
        <v>232</v>
      </c>
      <c r="P251" s="25"/>
      <c r="Q251" s="25" t="s">
        <v>52</v>
      </c>
      <c r="R251" s="25" t="s">
        <v>41</v>
      </c>
      <c r="S251" s="25">
        <v>0</v>
      </c>
      <c r="T251" s="25" t="s">
        <v>42</v>
      </c>
      <c r="U251" s="25">
        <v>30</v>
      </c>
      <c r="V251" s="25" t="s">
        <v>101</v>
      </c>
      <c r="W251" s="25" t="s">
        <v>44</v>
      </c>
      <c r="X251" s="25" t="s">
        <v>233</v>
      </c>
      <c r="Y251" s="25" t="s">
        <v>93</v>
      </c>
      <c r="Z251" s="25" t="s">
        <v>52</v>
      </c>
      <c r="AA251" s="25">
        <v>0</v>
      </c>
      <c r="AB251" s="25" t="s">
        <v>234</v>
      </c>
      <c r="AC251" s="25" t="s">
        <v>235</v>
      </c>
      <c r="AD251" s="25">
        <v>1</v>
      </c>
      <c r="AE251" s="25" t="s">
        <v>48</v>
      </c>
      <c r="AF251" s="25">
        <v>1676.3755555555499</v>
      </c>
      <c r="AG251" s="25">
        <v>2.2097659729333299</v>
      </c>
      <c r="AH251" s="25">
        <v>45</v>
      </c>
    </row>
    <row r="252" spans="1:34" ht="12.5" x14ac:dyDescent="0.25">
      <c r="A252" s="25">
        <v>5706491</v>
      </c>
      <c r="B252" s="25" t="s">
        <v>52</v>
      </c>
      <c r="C252" s="25" t="s">
        <v>31</v>
      </c>
      <c r="D252" s="25" t="s">
        <v>50</v>
      </c>
      <c r="E252" s="25" t="s">
        <v>32</v>
      </c>
      <c r="F252" s="25" t="s">
        <v>32</v>
      </c>
      <c r="G252" s="25" t="s">
        <v>543</v>
      </c>
      <c r="H252" s="25" t="s">
        <v>52</v>
      </c>
      <c r="I252" s="25" t="s">
        <v>36</v>
      </c>
      <c r="J252" s="25" t="s">
        <v>125</v>
      </c>
      <c r="K252" s="25"/>
      <c r="L252" s="25" t="s">
        <v>74</v>
      </c>
      <c r="M252" s="25" t="s">
        <v>75</v>
      </c>
      <c r="N252" s="25" t="s">
        <v>544</v>
      </c>
      <c r="O252" s="25" t="s">
        <v>232</v>
      </c>
      <c r="P252" s="25"/>
      <c r="Q252" s="25" t="s">
        <v>52</v>
      </c>
      <c r="R252" s="25" t="s">
        <v>41</v>
      </c>
      <c r="S252" s="25">
        <v>0</v>
      </c>
      <c r="T252" s="25" t="s">
        <v>57</v>
      </c>
      <c r="U252" s="25">
        <v>19</v>
      </c>
      <c r="V252" s="25" t="s">
        <v>101</v>
      </c>
      <c r="W252" s="25" t="s">
        <v>102</v>
      </c>
      <c r="X252" s="25" t="s">
        <v>233</v>
      </c>
      <c r="Y252" s="25" t="s">
        <v>93</v>
      </c>
      <c r="Z252" s="25" t="s">
        <v>52</v>
      </c>
      <c r="AA252" s="25">
        <v>0</v>
      </c>
      <c r="AB252" s="25" t="s">
        <v>234</v>
      </c>
      <c r="AC252" s="25" t="s">
        <v>235</v>
      </c>
      <c r="AD252" s="25">
        <v>1</v>
      </c>
      <c r="AE252" s="25" t="s">
        <v>83</v>
      </c>
      <c r="AF252" s="25">
        <v>1531.51777777555</v>
      </c>
      <c r="AG252" s="25">
        <v>2.2434171308444402</v>
      </c>
      <c r="AH252" s="25">
        <v>45</v>
      </c>
    </row>
    <row r="253" spans="1:34" ht="12.5" x14ac:dyDescent="0.25">
      <c r="A253" s="25">
        <v>5719579</v>
      </c>
      <c r="B253" s="25" t="s">
        <v>52</v>
      </c>
      <c r="C253" s="25" t="s">
        <v>31</v>
      </c>
      <c r="D253" s="25" t="s">
        <v>50</v>
      </c>
      <c r="E253" s="25" t="s">
        <v>32</v>
      </c>
      <c r="F253" s="25" t="s">
        <v>60</v>
      </c>
      <c r="G253" s="25" t="s">
        <v>545</v>
      </c>
      <c r="H253" s="25" t="s">
        <v>52</v>
      </c>
      <c r="I253" s="25" t="s">
        <v>36</v>
      </c>
      <c r="J253" s="25" t="s">
        <v>166</v>
      </c>
      <c r="K253" s="25"/>
      <c r="L253" s="25" t="s">
        <v>54</v>
      </c>
      <c r="M253" s="25" t="s">
        <v>38</v>
      </c>
      <c r="N253" s="25" t="s">
        <v>546</v>
      </c>
      <c r="O253" s="25" t="s">
        <v>123</v>
      </c>
      <c r="P253" s="25" t="s">
        <v>70</v>
      </c>
      <c r="Q253" s="25" t="s">
        <v>52</v>
      </c>
      <c r="R253" s="25" t="s">
        <v>41</v>
      </c>
      <c r="S253" s="25">
        <v>0</v>
      </c>
      <c r="T253" s="25" t="s">
        <v>57</v>
      </c>
      <c r="U253" s="25">
        <v>20</v>
      </c>
      <c r="V253" s="25" t="s">
        <v>43</v>
      </c>
      <c r="W253" s="25" t="s">
        <v>78</v>
      </c>
      <c r="X253" s="25" t="s">
        <v>258</v>
      </c>
      <c r="Y253" s="25" t="s">
        <v>93</v>
      </c>
      <c r="Z253" s="25" t="s">
        <v>52</v>
      </c>
      <c r="AA253" s="25">
        <v>0</v>
      </c>
      <c r="AB253" s="25" t="s">
        <v>234</v>
      </c>
      <c r="AC253" s="25" t="s">
        <v>235</v>
      </c>
      <c r="AD253" s="25">
        <v>1</v>
      </c>
      <c r="AE253" s="25" t="s">
        <v>83</v>
      </c>
      <c r="AF253" s="25">
        <v>1279.1474999899999</v>
      </c>
      <c r="AG253" s="25">
        <v>1.9223273484000001</v>
      </c>
      <c r="AH253" s="25">
        <v>40</v>
      </c>
    </row>
    <row r="254" spans="1:34" ht="12.5" x14ac:dyDescent="0.25">
      <c r="A254" s="25">
        <v>5730442</v>
      </c>
      <c r="B254" s="25" t="s">
        <v>35</v>
      </c>
      <c r="C254" s="25" t="s">
        <v>59</v>
      </c>
      <c r="D254" s="25" t="s">
        <v>50</v>
      </c>
      <c r="E254" s="25" t="s">
        <v>32</v>
      </c>
      <c r="F254" s="25" t="s">
        <v>50</v>
      </c>
      <c r="G254" s="25" t="s">
        <v>547</v>
      </c>
      <c r="H254" s="25" t="s">
        <v>35</v>
      </c>
      <c r="I254" s="25" t="s">
        <v>98</v>
      </c>
      <c r="J254" s="25"/>
      <c r="K254" s="25"/>
      <c r="L254" s="25" t="s">
        <v>54</v>
      </c>
      <c r="M254" s="25" t="s">
        <v>38</v>
      </c>
      <c r="N254" s="25" t="s">
        <v>548</v>
      </c>
      <c r="O254" s="25" t="s">
        <v>123</v>
      </c>
      <c r="P254" s="25" t="s">
        <v>70</v>
      </c>
      <c r="Q254" s="25" t="s">
        <v>35</v>
      </c>
      <c r="R254" s="25" t="s">
        <v>41</v>
      </c>
      <c r="S254" s="25">
        <v>0</v>
      </c>
      <c r="T254" s="25" t="s">
        <v>42</v>
      </c>
      <c r="U254" s="25">
        <v>22</v>
      </c>
      <c r="V254" s="25" t="s">
        <v>43</v>
      </c>
      <c r="W254" s="25" t="s">
        <v>78</v>
      </c>
      <c r="X254" s="25" t="s">
        <v>549</v>
      </c>
      <c r="Y254" s="25" t="s">
        <v>550</v>
      </c>
      <c r="Z254" s="25" t="s">
        <v>35</v>
      </c>
      <c r="AA254" s="25">
        <v>3</v>
      </c>
      <c r="AB254" s="25" t="s">
        <v>79</v>
      </c>
      <c r="AC254" s="25">
        <v>11</v>
      </c>
      <c r="AD254" s="25">
        <v>1</v>
      </c>
      <c r="AE254" s="25" t="s">
        <v>48</v>
      </c>
      <c r="AF254" s="25">
        <v>1364.6977272727199</v>
      </c>
      <c r="AG254" s="25">
        <v>2.08127973363636</v>
      </c>
      <c r="AH254" s="25">
        <v>44</v>
      </c>
    </row>
    <row r="255" spans="1:34" ht="12.5" x14ac:dyDescent="0.25">
      <c r="A255" s="25">
        <v>5732647</v>
      </c>
      <c r="B255" s="25" t="s">
        <v>52</v>
      </c>
      <c r="C255" s="25" t="s">
        <v>31</v>
      </c>
      <c r="D255" s="25" t="s">
        <v>50</v>
      </c>
      <c r="E255" s="25" t="s">
        <v>32</v>
      </c>
      <c r="F255" s="25" t="s">
        <v>60</v>
      </c>
      <c r="G255" s="25" t="s">
        <v>551</v>
      </c>
      <c r="H255" s="25" t="s">
        <v>52</v>
      </c>
      <c r="I255" s="25" t="s">
        <v>36</v>
      </c>
      <c r="J255" s="25" t="s">
        <v>125</v>
      </c>
      <c r="K255" s="25" t="s">
        <v>62</v>
      </c>
      <c r="L255" s="25" t="s">
        <v>54</v>
      </c>
      <c r="M255" s="25" t="s">
        <v>38</v>
      </c>
      <c r="N255" s="25" t="s">
        <v>552</v>
      </c>
      <c r="O255" s="25" t="s">
        <v>123</v>
      </c>
      <c r="P255" s="25" t="s">
        <v>70</v>
      </c>
      <c r="Q255" s="25" t="s">
        <v>52</v>
      </c>
      <c r="R255" s="25" t="s">
        <v>41</v>
      </c>
      <c r="S255" s="25">
        <v>0</v>
      </c>
      <c r="T255" s="25" t="s">
        <v>42</v>
      </c>
      <c r="U255" s="25">
        <v>65</v>
      </c>
      <c r="V255" s="25" t="s">
        <v>43</v>
      </c>
      <c r="W255" s="25" t="s">
        <v>121</v>
      </c>
      <c r="X255" s="25" t="s">
        <v>233</v>
      </c>
      <c r="Y255" s="25" t="s">
        <v>93</v>
      </c>
      <c r="Z255" s="25" t="s">
        <v>52</v>
      </c>
      <c r="AA255" s="25">
        <v>0</v>
      </c>
      <c r="AB255" s="25" t="s">
        <v>234</v>
      </c>
      <c r="AC255" s="25" t="s">
        <v>235</v>
      </c>
      <c r="AD255" s="25">
        <v>1</v>
      </c>
      <c r="AE255" s="25" t="s">
        <v>83</v>
      </c>
      <c r="AF255" s="25">
        <v>1451.6216216216201</v>
      </c>
      <c r="AG255" s="25">
        <v>1.65467095059459</v>
      </c>
      <c r="AH255" s="25">
        <v>37</v>
      </c>
    </row>
    <row r="256" spans="1:34" ht="12.5" x14ac:dyDescent="0.25">
      <c r="A256" s="25">
        <v>5750023</v>
      </c>
      <c r="B256" s="25" t="s">
        <v>52</v>
      </c>
      <c r="C256" s="25" t="s">
        <v>65</v>
      </c>
      <c r="D256" s="25" t="s">
        <v>50</v>
      </c>
      <c r="E256" s="25" t="s">
        <v>50</v>
      </c>
      <c r="F256" s="25" t="s">
        <v>50</v>
      </c>
      <c r="G256" s="25" t="s">
        <v>553</v>
      </c>
      <c r="H256" s="25" t="s">
        <v>52</v>
      </c>
      <c r="I256" s="25" t="s">
        <v>98</v>
      </c>
      <c r="J256" s="25"/>
      <c r="K256" s="25"/>
      <c r="L256" s="25" t="s">
        <v>37</v>
      </c>
      <c r="M256" s="25" t="s">
        <v>75</v>
      </c>
      <c r="N256" s="25" t="s">
        <v>554</v>
      </c>
      <c r="O256" s="25" t="s">
        <v>189</v>
      </c>
      <c r="P256" s="25"/>
      <c r="Q256" s="25" t="s">
        <v>52</v>
      </c>
      <c r="R256" s="25" t="s">
        <v>41</v>
      </c>
      <c r="S256" s="25">
        <v>0</v>
      </c>
      <c r="T256" s="25" t="s">
        <v>42</v>
      </c>
      <c r="U256" s="25">
        <v>33</v>
      </c>
      <c r="V256" s="25" t="s">
        <v>101</v>
      </c>
      <c r="W256" s="25" t="s">
        <v>96</v>
      </c>
      <c r="X256" s="25" t="s">
        <v>233</v>
      </c>
      <c r="Y256" s="25" t="s">
        <v>555</v>
      </c>
      <c r="Z256" s="25" t="s">
        <v>52</v>
      </c>
      <c r="AA256" s="25">
        <v>0</v>
      </c>
      <c r="AB256" s="25" t="s">
        <v>234</v>
      </c>
      <c r="AC256" s="25" t="s">
        <v>235</v>
      </c>
      <c r="AD256" s="25">
        <v>1</v>
      </c>
      <c r="AE256" s="25" t="s">
        <v>83</v>
      </c>
      <c r="AF256" s="25">
        <v>1469.47105253157</v>
      </c>
      <c r="AG256" s="25">
        <v>1.68625206010526</v>
      </c>
      <c r="AH256" s="25">
        <v>38</v>
      </c>
    </row>
    <row r="257" spans="1:34" ht="12.5" x14ac:dyDescent="0.25">
      <c r="A257" s="25">
        <v>5750994</v>
      </c>
      <c r="B257" s="25" t="s">
        <v>52</v>
      </c>
      <c r="C257" s="25" t="s">
        <v>59</v>
      </c>
      <c r="D257" s="25" t="s">
        <v>50</v>
      </c>
      <c r="E257" s="25" t="s">
        <v>32</v>
      </c>
      <c r="F257" s="25" t="s">
        <v>60</v>
      </c>
      <c r="G257" s="25" t="s">
        <v>556</v>
      </c>
      <c r="H257" s="25" t="s">
        <v>52</v>
      </c>
      <c r="I257" s="25" t="s">
        <v>36</v>
      </c>
      <c r="J257" s="25" t="s">
        <v>166</v>
      </c>
      <c r="K257" s="25"/>
      <c r="L257" s="25" t="s">
        <v>54</v>
      </c>
      <c r="M257" s="25" t="s">
        <v>38</v>
      </c>
      <c r="N257" s="25" t="s">
        <v>557</v>
      </c>
      <c r="O257" s="25" t="s">
        <v>123</v>
      </c>
      <c r="P257" s="25"/>
      <c r="Q257" s="25" t="s">
        <v>52</v>
      </c>
      <c r="R257" s="25" t="s">
        <v>41</v>
      </c>
      <c r="S257" s="25">
        <v>0.04</v>
      </c>
      <c r="T257" s="25" t="s">
        <v>57</v>
      </c>
      <c r="U257" s="25">
        <v>29</v>
      </c>
      <c r="V257" s="25" t="s">
        <v>558</v>
      </c>
      <c r="W257" s="25" t="s">
        <v>44</v>
      </c>
      <c r="X257" s="25" t="s">
        <v>409</v>
      </c>
      <c r="Y257" s="25" t="s">
        <v>410</v>
      </c>
      <c r="Z257" s="25" t="s">
        <v>52</v>
      </c>
      <c r="AA257" s="25">
        <v>0</v>
      </c>
      <c r="AB257" s="25" t="s">
        <v>234</v>
      </c>
      <c r="AC257" s="25" t="s">
        <v>235</v>
      </c>
      <c r="AD257" s="25">
        <v>1</v>
      </c>
      <c r="AE257" s="25" t="s">
        <v>83</v>
      </c>
      <c r="AF257" s="25">
        <v>1348.875</v>
      </c>
      <c r="AG257" s="25">
        <v>1.7563858188249999</v>
      </c>
      <c r="AH257" s="25">
        <v>40</v>
      </c>
    </row>
    <row r="258" spans="1:34" ht="12.5" x14ac:dyDescent="0.25">
      <c r="A258" s="25">
        <v>5751031</v>
      </c>
      <c r="B258" s="25" t="s">
        <v>52</v>
      </c>
      <c r="C258" s="25" t="s">
        <v>59</v>
      </c>
      <c r="D258" s="25" t="s">
        <v>50</v>
      </c>
      <c r="E258" s="25" t="s">
        <v>50</v>
      </c>
      <c r="F258" s="25" t="s">
        <v>32</v>
      </c>
      <c r="G258" s="28" t="s">
        <v>832</v>
      </c>
      <c r="H258" s="25" t="s">
        <v>52</v>
      </c>
      <c r="I258" s="25" t="s">
        <v>98</v>
      </c>
      <c r="J258" s="28" t="s">
        <v>359</v>
      </c>
      <c r="K258" s="25"/>
      <c r="L258" s="25" t="s">
        <v>74</v>
      </c>
      <c r="M258" s="25" t="s">
        <v>75</v>
      </c>
      <c r="N258" s="25" t="s">
        <v>642</v>
      </c>
      <c r="O258" s="25" t="s">
        <v>232</v>
      </c>
      <c r="P258" s="25"/>
      <c r="Q258" s="25" t="s">
        <v>52</v>
      </c>
      <c r="R258" s="25" t="s">
        <v>41</v>
      </c>
      <c r="S258" s="25">
        <v>0.41</v>
      </c>
      <c r="T258" s="25" t="s">
        <v>57</v>
      </c>
      <c r="U258" s="25">
        <v>36</v>
      </c>
      <c r="V258" s="25" t="s">
        <v>43</v>
      </c>
      <c r="W258" s="25" t="s">
        <v>78</v>
      </c>
      <c r="X258" s="25" t="s">
        <v>258</v>
      </c>
      <c r="Y258" s="25" t="s">
        <v>334</v>
      </c>
      <c r="Z258" s="25" t="s">
        <v>52</v>
      </c>
      <c r="AA258" s="25">
        <v>0</v>
      </c>
      <c r="AB258" s="25" t="s">
        <v>234</v>
      </c>
      <c r="AC258" s="25" t="s">
        <v>235</v>
      </c>
      <c r="AD258" s="25">
        <v>1</v>
      </c>
      <c r="AE258" s="25" t="s">
        <v>83</v>
      </c>
      <c r="AF258" s="25">
        <v>1626.9555555555501</v>
      </c>
      <c r="AG258" s="25">
        <v>2.27445053631111</v>
      </c>
      <c r="AH258" s="25">
        <v>45</v>
      </c>
    </row>
    <row r="259" spans="1:34" ht="12.5" x14ac:dyDescent="0.25">
      <c r="A259" s="25">
        <v>5751031</v>
      </c>
      <c r="B259" s="25" t="s">
        <v>52</v>
      </c>
      <c r="C259" s="25" t="s">
        <v>59</v>
      </c>
      <c r="D259" s="25" t="s">
        <v>50</v>
      </c>
      <c r="E259" s="25" t="s">
        <v>50</v>
      </c>
      <c r="F259" s="25" t="s">
        <v>32</v>
      </c>
      <c r="G259" s="28" t="s">
        <v>831</v>
      </c>
      <c r="H259" s="25" t="s">
        <v>52</v>
      </c>
      <c r="I259" s="25" t="s">
        <v>98</v>
      </c>
      <c r="J259" s="25" t="s">
        <v>110</v>
      </c>
      <c r="K259" s="25"/>
      <c r="L259" s="25" t="s">
        <v>74</v>
      </c>
      <c r="M259" s="25" t="s">
        <v>75</v>
      </c>
      <c r="N259" s="25" t="s">
        <v>643</v>
      </c>
      <c r="O259" s="25" t="s">
        <v>77</v>
      </c>
      <c r="P259" s="25"/>
      <c r="Q259" s="25" t="s">
        <v>52</v>
      </c>
      <c r="R259" s="25" t="s">
        <v>41</v>
      </c>
      <c r="S259" s="25">
        <v>0.41</v>
      </c>
      <c r="T259" s="25" t="s">
        <v>57</v>
      </c>
      <c r="U259" s="25">
        <v>36</v>
      </c>
      <c r="V259" s="25" t="s">
        <v>43</v>
      </c>
      <c r="W259" s="25" t="s">
        <v>78</v>
      </c>
      <c r="X259" s="25" t="s">
        <v>258</v>
      </c>
      <c r="Y259" s="25" t="s">
        <v>334</v>
      </c>
      <c r="Z259" s="25" t="s">
        <v>52</v>
      </c>
      <c r="AA259" s="25">
        <v>0</v>
      </c>
      <c r="AB259" s="25" t="s">
        <v>234</v>
      </c>
      <c r="AC259" s="25" t="s">
        <v>235</v>
      </c>
      <c r="AD259" s="25">
        <v>1</v>
      </c>
      <c r="AE259" s="25" t="s">
        <v>83</v>
      </c>
      <c r="AF259" s="25">
        <v>1626.9555555555501</v>
      </c>
      <c r="AG259" s="25">
        <v>2.27445053631111</v>
      </c>
      <c r="AH259" s="25">
        <v>45</v>
      </c>
    </row>
    <row r="260" spans="1:34" ht="12.5" x14ac:dyDescent="0.25">
      <c r="A260" s="25">
        <v>5755297</v>
      </c>
      <c r="B260" s="25" t="s">
        <v>52</v>
      </c>
      <c r="C260" s="25" t="s">
        <v>59</v>
      </c>
      <c r="D260" s="25" t="s">
        <v>60</v>
      </c>
      <c r="E260" s="25" t="s">
        <v>32</v>
      </c>
      <c r="F260" s="25" t="s">
        <v>60</v>
      </c>
      <c r="G260" s="25" t="s">
        <v>559</v>
      </c>
      <c r="H260" s="25" t="s">
        <v>52</v>
      </c>
      <c r="I260" s="25" t="s">
        <v>36</v>
      </c>
      <c r="J260" s="25" t="s">
        <v>125</v>
      </c>
      <c r="K260" s="25" t="s">
        <v>62</v>
      </c>
      <c r="L260" s="25" t="s">
        <v>54</v>
      </c>
      <c r="M260" s="25" t="s">
        <v>38</v>
      </c>
      <c r="N260" s="25" t="s">
        <v>560</v>
      </c>
      <c r="O260" s="25" t="s">
        <v>138</v>
      </c>
      <c r="P260" s="25"/>
      <c r="Q260" s="25" t="s">
        <v>52</v>
      </c>
      <c r="R260" s="25" t="s">
        <v>41</v>
      </c>
      <c r="S260" s="25">
        <v>0.2</v>
      </c>
      <c r="T260" s="25" t="s">
        <v>42</v>
      </c>
      <c r="U260" s="25">
        <v>19</v>
      </c>
      <c r="V260" s="25" t="s">
        <v>43</v>
      </c>
      <c r="W260" s="25" t="s">
        <v>121</v>
      </c>
      <c r="X260" s="25" t="s">
        <v>561</v>
      </c>
      <c r="Y260" s="25" t="s">
        <v>93</v>
      </c>
      <c r="Z260" s="25" t="s">
        <v>52</v>
      </c>
      <c r="AA260" s="25">
        <v>0</v>
      </c>
      <c r="AB260" s="25" t="s">
        <v>234</v>
      </c>
      <c r="AC260" s="25" t="s">
        <v>235</v>
      </c>
      <c r="AD260" s="25">
        <v>1</v>
      </c>
      <c r="AE260" s="25" t="s">
        <v>83</v>
      </c>
      <c r="AF260" s="25">
        <v>1952.6766666666599</v>
      </c>
      <c r="AG260" s="25">
        <v>0.67966244586666602</v>
      </c>
      <c r="AH260" s="25">
        <v>30</v>
      </c>
    </row>
    <row r="261" spans="1:34" ht="12.5" x14ac:dyDescent="0.25">
      <c r="A261" s="25">
        <v>5755297</v>
      </c>
      <c r="B261" s="25" t="s">
        <v>52</v>
      </c>
      <c r="C261" s="25" t="s">
        <v>59</v>
      </c>
      <c r="D261" s="25" t="s">
        <v>60</v>
      </c>
      <c r="E261" s="25" t="s">
        <v>32</v>
      </c>
      <c r="F261" s="25" t="s">
        <v>60</v>
      </c>
      <c r="G261" s="25"/>
      <c r="H261" s="26"/>
      <c r="I261" s="26"/>
      <c r="J261" s="25"/>
      <c r="K261" s="25"/>
      <c r="L261" s="25" t="s">
        <v>54</v>
      </c>
      <c r="M261" s="25" t="s">
        <v>38</v>
      </c>
      <c r="N261" s="25" t="s">
        <v>562</v>
      </c>
      <c r="O261" s="25" t="s">
        <v>64</v>
      </c>
      <c r="P261" s="25"/>
      <c r="Q261" s="25" t="s">
        <v>52</v>
      </c>
      <c r="R261" s="25" t="s">
        <v>41</v>
      </c>
      <c r="S261" s="25">
        <v>0.2</v>
      </c>
      <c r="T261" s="25" t="s">
        <v>42</v>
      </c>
      <c r="U261" s="25">
        <v>19</v>
      </c>
      <c r="V261" s="25" t="s">
        <v>43</v>
      </c>
      <c r="W261" s="25" t="s">
        <v>121</v>
      </c>
      <c r="X261" s="25" t="s">
        <v>561</v>
      </c>
      <c r="Y261" s="25" t="s">
        <v>93</v>
      </c>
      <c r="Z261" s="25" t="s">
        <v>52</v>
      </c>
      <c r="AA261" s="25">
        <v>0</v>
      </c>
      <c r="AB261" s="25" t="s">
        <v>234</v>
      </c>
      <c r="AC261" s="25" t="s">
        <v>235</v>
      </c>
      <c r="AD261" s="25">
        <v>1</v>
      </c>
      <c r="AE261" s="25" t="s">
        <v>83</v>
      </c>
      <c r="AF261" s="25">
        <v>1952.6766666666599</v>
      </c>
      <c r="AG261" s="25">
        <v>0.67966244586666602</v>
      </c>
      <c r="AH261" s="25">
        <v>30</v>
      </c>
    </row>
    <row r="262" spans="1:34" ht="12.5" x14ac:dyDescent="0.25">
      <c r="A262" s="25">
        <v>5755298</v>
      </c>
      <c r="B262" s="25" t="s">
        <v>52</v>
      </c>
      <c r="C262" s="25" t="s">
        <v>31</v>
      </c>
      <c r="D262" s="25" t="s">
        <v>50</v>
      </c>
      <c r="E262" s="25" t="s">
        <v>32</v>
      </c>
      <c r="F262" s="25" t="s">
        <v>50</v>
      </c>
      <c r="G262" s="25" t="s">
        <v>563</v>
      </c>
      <c r="H262" s="25" t="s">
        <v>52</v>
      </c>
      <c r="I262" s="25" t="s">
        <v>36</v>
      </c>
      <c r="J262" s="25" t="s">
        <v>166</v>
      </c>
      <c r="K262" s="25"/>
      <c r="L262" s="25" t="s">
        <v>74</v>
      </c>
      <c r="M262" s="25" t="s">
        <v>75</v>
      </c>
      <c r="N262" s="25" t="s">
        <v>564</v>
      </c>
      <c r="O262" s="25" t="s">
        <v>232</v>
      </c>
      <c r="P262" s="25"/>
      <c r="Q262" s="25" t="s">
        <v>52</v>
      </c>
      <c r="R262" s="25" t="s">
        <v>41</v>
      </c>
      <c r="S262" s="25">
        <v>0.05</v>
      </c>
      <c r="T262" s="25" t="s">
        <v>16</v>
      </c>
      <c r="U262" s="25">
        <v>21</v>
      </c>
      <c r="V262" s="25" t="s">
        <v>558</v>
      </c>
      <c r="W262" s="25" t="s">
        <v>102</v>
      </c>
      <c r="X262" s="25" t="s">
        <v>258</v>
      </c>
      <c r="Y262" s="25" t="s">
        <v>334</v>
      </c>
      <c r="Z262" s="25" t="s">
        <v>52</v>
      </c>
      <c r="AA262" s="25">
        <v>0</v>
      </c>
      <c r="AB262" s="25" t="s">
        <v>234</v>
      </c>
      <c r="AC262" s="25" t="s">
        <v>235</v>
      </c>
      <c r="AD262" s="25">
        <v>1</v>
      </c>
      <c r="AE262" s="25" t="s">
        <v>83</v>
      </c>
      <c r="AF262" s="25">
        <v>1538.67894736842</v>
      </c>
      <c r="AG262" s="25">
        <v>1.5851518624210501</v>
      </c>
      <c r="AH262" s="25">
        <v>38</v>
      </c>
    </row>
    <row r="263" spans="1:34" ht="12.5" x14ac:dyDescent="0.25">
      <c r="A263" s="25">
        <v>5755298</v>
      </c>
      <c r="B263" s="25" t="s">
        <v>52</v>
      </c>
      <c r="C263" s="25" t="s">
        <v>31</v>
      </c>
      <c r="D263" s="25" t="s">
        <v>50</v>
      </c>
      <c r="E263" s="25" t="s">
        <v>32</v>
      </c>
      <c r="F263" s="25" t="s">
        <v>50</v>
      </c>
      <c r="G263" s="25" t="s">
        <v>565</v>
      </c>
      <c r="H263" s="25" t="s">
        <v>52</v>
      </c>
      <c r="I263" s="25" t="s">
        <v>98</v>
      </c>
      <c r="J263" s="25" t="s">
        <v>110</v>
      </c>
      <c r="K263" s="25"/>
      <c r="L263" s="25" t="s">
        <v>74</v>
      </c>
      <c r="M263" s="25" t="s">
        <v>75</v>
      </c>
      <c r="N263" s="25"/>
      <c r="O263" s="25"/>
      <c r="P263" s="25"/>
      <c r="Q263" s="26"/>
      <c r="R263" s="25" t="s">
        <v>41</v>
      </c>
      <c r="S263" s="25">
        <v>0.05</v>
      </c>
      <c r="T263" s="25" t="s">
        <v>16</v>
      </c>
      <c r="U263" s="25">
        <v>21</v>
      </c>
      <c r="V263" s="25" t="s">
        <v>558</v>
      </c>
      <c r="W263" s="25" t="s">
        <v>102</v>
      </c>
      <c r="X263" s="25" t="s">
        <v>258</v>
      </c>
      <c r="Y263" s="25" t="s">
        <v>334</v>
      </c>
      <c r="Z263" s="25" t="s">
        <v>52</v>
      </c>
      <c r="AA263" s="25">
        <v>0</v>
      </c>
      <c r="AB263" s="25" t="s">
        <v>234</v>
      </c>
      <c r="AC263" s="25" t="s">
        <v>235</v>
      </c>
      <c r="AD263" s="25">
        <v>1</v>
      </c>
      <c r="AE263" s="25" t="s">
        <v>83</v>
      </c>
      <c r="AF263" s="25">
        <v>1538.67894736842</v>
      </c>
      <c r="AG263" s="25">
        <v>1.5851518624210501</v>
      </c>
      <c r="AH263" s="25">
        <v>38</v>
      </c>
    </row>
    <row r="264" spans="1:34" ht="12.5" x14ac:dyDescent="0.25">
      <c r="A264" s="25">
        <v>5755299</v>
      </c>
      <c r="B264" s="25" t="s">
        <v>52</v>
      </c>
      <c r="C264" s="25" t="s">
        <v>59</v>
      </c>
      <c r="D264" s="25" t="s">
        <v>50</v>
      </c>
      <c r="E264" s="25" t="s">
        <v>50</v>
      </c>
      <c r="F264" s="25" t="s">
        <v>50</v>
      </c>
      <c r="G264" s="25" t="s">
        <v>566</v>
      </c>
      <c r="H264" s="25" t="s">
        <v>52</v>
      </c>
      <c r="I264" s="25" t="s">
        <v>98</v>
      </c>
      <c r="J264" s="25" t="s">
        <v>110</v>
      </c>
      <c r="K264" s="25"/>
      <c r="L264" s="25" t="s">
        <v>54</v>
      </c>
      <c r="M264" s="25" t="s">
        <v>38</v>
      </c>
      <c r="N264" s="25" t="s">
        <v>567</v>
      </c>
      <c r="O264" s="25" t="s">
        <v>85</v>
      </c>
      <c r="P264" s="25"/>
      <c r="Q264" s="25" t="s">
        <v>52</v>
      </c>
      <c r="R264" s="25" t="s">
        <v>41</v>
      </c>
      <c r="S264" s="25">
        <v>0</v>
      </c>
      <c r="T264" s="25" t="s">
        <v>42</v>
      </c>
      <c r="U264" s="25">
        <v>22</v>
      </c>
      <c r="V264" s="25" t="s">
        <v>101</v>
      </c>
      <c r="W264" s="25" t="s">
        <v>78</v>
      </c>
      <c r="X264" s="25" t="s">
        <v>258</v>
      </c>
      <c r="Y264" s="25" t="s">
        <v>334</v>
      </c>
      <c r="Z264" s="25" t="s">
        <v>52</v>
      </c>
      <c r="AA264" s="25">
        <v>0</v>
      </c>
      <c r="AB264" s="25" t="s">
        <v>234</v>
      </c>
      <c r="AC264" s="25" t="s">
        <v>235</v>
      </c>
      <c r="AD264" s="25">
        <v>1</v>
      </c>
      <c r="AE264" s="25" t="s">
        <v>48</v>
      </c>
      <c r="AF264" s="25">
        <v>2670.3111111111102</v>
      </c>
      <c r="AG264" s="25">
        <v>2.2097659729333299</v>
      </c>
      <c r="AH264" s="25">
        <v>45</v>
      </c>
    </row>
    <row r="265" spans="1:34" ht="12.5" x14ac:dyDescent="0.25">
      <c r="A265" s="25">
        <v>5755300</v>
      </c>
      <c r="B265" s="25" t="s">
        <v>52</v>
      </c>
      <c r="C265" s="25" t="s">
        <v>59</v>
      </c>
      <c r="D265" s="25" t="s">
        <v>50</v>
      </c>
      <c r="E265" s="25" t="s">
        <v>33</v>
      </c>
      <c r="F265" s="25" t="s">
        <v>50</v>
      </c>
      <c r="G265" s="25" t="s">
        <v>568</v>
      </c>
      <c r="H265" s="25" t="s">
        <v>52</v>
      </c>
      <c r="I265" s="25" t="s">
        <v>98</v>
      </c>
      <c r="J265" s="25" t="s">
        <v>110</v>
      </c>
      <c r="K265" s="25"/>
      <c r="L265" s="25" t="s">
        <v>54</v>
      </c>
      <c r="M265" s="25" t="s">
        <v>38</v>
      </c>
      <c r="N265" s="25" t="s">
        <v>569</v>
      </c>
      <c r="O265" s="25" t="s">
        <v>123</v>
      </c>
      <c r="P265" s="25" t="s">
        <v>164</v>
      </c>
      <c r="Q265" s="25" t="s">
        <v>52</v>
      </c>
      <c r="R265" s="25" t="s">
        <v>41</v>
      </c>
      <c r="S265" s="25">
        <v>0.04</v>
      </c>
      <c r="T265" s="25" t="s">
        <v>16</v>
      </c>
      <c r="U265" s="25">
        <v>19</v>
      </c>
      <c r="V265" s="25" t="s">
        <v>101</v>
      </c>
      <c r="W265" s="25" t="s">
        <v>121</v>
      </c>
      <c r="X265" s="25" t="s">
        <v>233</v>
      </c>
      <c r="Y265" s="25" t="s">
        <v>93</v>
      </c>
      <c r="Z265" s="25" t="s">
        <v>52</v>
      </c>
      <c r="AA265" s="25">
        <v>0</v>
      </c>
      <c r="AB265" s="25" t="s">
        <v>234</v>
      </c>
      <c r="AC265" s="25" t="s">
        <v>235</v>
      </c>
      <c r="AD265" s="25">
        <v>1</v>
      </c>
      <c r="AE265" s="25" t="s">
        <v>83</v>
      </c>
      <c r="AF265" s="25">
        <v>1445.1458333333301</v>
      </c>
      <c r="AG265" s="25">
        <v>2.5631031310000001</v>
      </c>
      <c r="AH265" s="25">
        <v>48</v>
      </c>
    </row>
    <row r="266" spans="1:34" ht="12.5" x14ac:dyDescent="0.25">
      <c r="A266" s="25">
        <v>5755301</v>
      </c>
      <c r="B266" s="25" t="s">
        <v>52</v>
      </c>
      <c r="C266" s="25" t="s">
        <v>59</v>
      </c>
      <c r="D266" s="25" t="s">
        <v>50</v>
      </c>
      <c r="E266" s="25" t="s">
        <v>32</v>
      </c>
      <c r="F266" s="25" t="s">
        <v>50</v>
      </c>
      <c r="G266" s="25" t="s">
        <v>570</v>
      </c>
      <c r="H266" s="25" t="s">
        <v>52</v>
      </c>
      <c r="I266" s="25" t="s">
        <v>36</v>
      </c>
      <c r="J266" s="25" t="s">
        <v>166</v>
      </c>
      <c r="K266" s="25" t="s">
        <v>53</v>
      </c>
      <c r="L266" s="25" t="s">
        <v>54</v>
      </c>
      <c r="M266" s="25" t="s">
        <v>38</v>
      </c>
      <c r="N266" s="25" t="s">
        <v>571</v>
      </c>
      <c r="O266" s="25" t="s">
        <v>123</v>
      </c>
      <c r="P266" s="25" t="s">
        <v>70</v>
      </c>
      <c r="Q266" s="25" t="s">
        <v>52</v>
      </c>
      <c r="R266" s="25" t="s">
        <v>41</v>
      </c>
      <c r="S266" s="25">
        <v>0.18</v>
      </c>
      <c r="T266" s="25" t="s">
        <v>42</v>
      </c>
      <c r="U266" s="25">
        <v>18</v>
      </c>
      <c r="V266" s="25" t="s">
        <v>558</v>
      </c>
      <c r="W266" s="25" t="s">
        <v>102</v>
      </c>
      <c r="X266" s="25" t="s">
        <v>258</v>
      </c>
      <c r="Y266" s="25" t="s">
        <v>93</v>
      </c>
      <c r="Z266" s="25" t="s">
        <v>52</v>
      </c>
      <c r="AA266" s="25">
        <v>0</v>
      </c>
      <c r="AB266" s="25" t="s">
        <v>234</v>
      </c>
      <c r="AC266" s="25" t="s">
        <v>235</v>
      </c>
      <c r="AD266" s="25">
        <v>1</v>
      </c>
      <c r="AE266" s="25" t="s">
        <v>48</v>
      </c>
      <c r="AF266" s="25">
        <v>1375.31276595744</v>
      </c>
      <c r="AG266" s="25">
        <v>2.4503359528936102</v>
      </c>
      <c r="AH266" s="25">
        <v>47</v>
      </c>
    </row>
    <row r="267" spans="1:34" ht="12.5" x14ac:dyDescent="0.25">
      <c r="A267" s="25">
        <v>5756084</v>
      </c>
      <c r="B267" s="25" t="s">
        <v>52</v>
      </c>
      <c r="C267" s="25" t="s">
        <v>59</v>
      </c>
      <c r="D267" s="25" t="s">
        <v>32</v>
      </c>
      <c r="E267" s="25" t="s">
        <v>32</v>
      </c>
      <c r="F267" s="25" t="s">
        <v>50</v>
      </c>
      <c r="G267" s="25" t="s">
        <v>572</v>
      </c>
      <c r="H267" s="25" t="s">
        <v>52</v>
      </c>
      <c r="I267" s="25" t="s">
        <v>36</v>
      </c>
      <c r="J267" s="25" t="s">
        <v>166</v>
      </c>
      <c r="K267" s="25"/>
      <c r="L267" s="25" t="s">
        <v>37</v>
      </c>
      <c r="M267" s="25" t="s">
        <v>38</v>
      </c>
      <c r="N267" s="25" t="s">
        <v>573</v>
      </c>
      <c r="O267" s="25" t="s">
        <v>123</v>
      </c>
      <c r="P267" s="25"/>
      <c r="Q267" s="25" t="s">
        <v>52</v>
      </c>
      <c r="R267" s="25" t="s">
        <v>41</v>
      </c>
      <c r="S267" s="25">
        <v>0</v>
      </c>
      <c r="T267" s="25" t="s">
        <v>42</v>
      </c>
      <c r="U267" s="25">
        <v>50</v>
      </c>
      <c r="V267" s="25" t="s">
        <v>101</v>
      </c>
      <c r="W267" s="25" t="s">
        <v>44</v>
      </c>
      <c r="X267" s="25" t="s">
        <v>258</v>
      </c>
      <c r="Y267" s="25" t="s">
        <v>334</v>
      </c>
      <c r="Z267" s="25" t="s">
        <v>52</v>
      </c>
      <c r="AA267" s="25">
        <v>0</v>
      </c>
      <c r="AB267" s="25" t="s">
        <v>234</v>
      </c>
      <c r="AC267" s="25" t="s">
        <v>235</v>
      </c>
      <c r="AD267" s="25">
        <v>1</v>
      </c>
      <c r="AE267" s="25" t="s">
        <v>83</v>
      </c>
      <c r="AF267" s="25">
        <v>2168.58974358974</v>
      </c>
      <c r="AG267" s="25">
        <v>1.6296416654102499</v>
      </c>
      <c r="AH267" s="25">
        <v>39</v>
      </c>
    </row>
    <row r="268" spans="1:34" ht="12.5" x14ac:dyDescent="0.25">
      <c r="A268" s="25">
        <v>5756085</v>
      </c>
      <c r="B268" s="25" t="s">
        <v>52</v>
      </c>
      <c r="C268" s="25" t="s">
        <v>31</v>
      </c>
      <c r="D268" s="25" t="s">
        <v>50</v>
      </c>
      <c r="E268" s="25" t="s">
        <v>32</v>
      </c>
      <c r="F268" s="25" t="s">
        <v>50</v>
      </c>
      <c r="G268" s="25" t="s">
        <v>574</v>
      </c>
      <c r="H268" s="25" t="s">
        <v>52</v>
      </c>
      <c r="I268" s="25" t="s">
        <v>36</v>
      </c>
      <c r="J268" s="25" t="s">
        <v>125</v>
      </c>
      <c r="K268" s="25" t="s">
        <v>62</v>
      </c>
      <c r="L268" s="25" t="s">
        <v>54</v>
      </c>
      <c r="M268" s="25" t="s">
        <v>38</v>
      </c>
      <c r="N268" s="25" t="s">
        <v>575</v>
      </c>
      <c r="O268" s="25" t="s">
        <v>138</v>
      </c>
      <c r="P268" s="25"/>
      <c r="Q268" s="25" t="s">
        <v>52</v>
      </c>
      <c r="R268" s="25" t="s">
        <v>41</v>
      </c>
      <c r="S268" s="25">
        <v>7.0000000000000007E-2</v>
      </c>
      <c r="T268" s="25" t="s">
        <v>16</v>
      </c>
      <c r="U268" s="25">
        <v>56</v>
      </c>
      <c r="V268" s="25" t="s">
        <v>101</v>
      </c>
      <c r="W268" s="25" t="s">
        <v>44</v>
      </c>
      <c r="X268" s="25" t="s">
        <v>258</v>
      </c>
      <c r="Y268" s="25" t="s">
        <v>334</v>
      </c>
      <c r="Z268" s="25" t="s">
        <v>52</v>
      </c>
      <c r="AA268" s="25">
        <v>0</v>
      </c>
      <c r="AB268" s="25" t="s">
        <v>234</v>
      </c>
      <c r="AC268" s="25" t="s">
        <v>235</v>
      </c>
      <c r="AD268" s="25">
        <v>1</v>
      </c>
      <c r="AE268" s="25" t="s">
        <v>83</v>
      </c>
      <c r="AF268" s="25">
        <v>1666.8457142857101</v>
      </c>
      <c r="AG268" s="25">
        <v>1.46631320162857</v>
      </c>
      <c r="AH268" s="25">
        <v>35</v>
      </c>
    </row>
    <row r="269" spans="1:34" ht="12.5" x14ac:dyDescent="0.25">
      <c r="A269" s="25">
        <v>5758767</v>
      </c>
      <c r="B269" s="25" t="s">
        <v>52</v>
      </c>
      <c r="C269" s="25" t="s">
        <v>59</v>
      </c>
      <c r="D269" s="25" t="s">
        <v>60</v>
      </c>
      <c r="E269" s="25" t="s">
        <v>32</v>
      </c>
      <c r="F269" s="25" t="s">
        <v>50</v>
      </c>
      <c r="G269" s="25" t="s">
        <v>576</v>
      </c>
      <c r="H269" s="25" t="s">
        <v>52</v>
      </c>
      <c r="I269" s="25" t="s">
        <v>36</v>
      </c>
      <c r="J269" s="25" t="s">
        <v>81</v>
      </c>
      <c r="K269" s="25" t="s">
        <v>336</v>
      </c>
      <c r="L269" s="25" t="s">
        <v>54</v>
      </c>
      <c r="M269" s="25" t="s">
        <v>75</v>
      </c>
      <c r="N269" s="25" t="s">
        <v>577</v>
      </c>
      <c r="O269" s="25" t="s">
        <v>64</v>
      </c>
      <c r="P269" s="25"/>
      <c r="Q269" s="25" t="s">
        <v>52</v>
      </c>
      <c r="R269" s="25" t="s">
        <v>41</v>
      </c>
      <c r="S269" s="25">
        <v>0.2</v>
      </c>
      <c r="T269" s="25" t="s">
        <v>57</v>
      </c>
      <c r="U269" s="25">
        <v>29</v>
      </c>
      <c r="V269" s="25" t="s">
        <v>43</v>
      </c>
      <c r="W269" s="25" t="s">
        <v>44</v>
      </c>
      <c r="X269" s="25" t="s">
        <v>233</v>
      </c>
      <c r="Y269" s="25" t="s">
        <v>93</v>
      </c>
      <c r="Z269" s="25" t="s">
        <v>52</v>
      </c>
      <c r="AA269" s="25">
        <v>0</v>
      </c>
      <c r="AB269" s="25" t="s">
        <v>234</v>
      </c>
      <c r="AC269" s="25" t="s">
        <v>235</v>
      </c>
      <c r="AD269" s="25">
        <v>1</v>
      </c>
      <c r="AE269" s="25" t="s">
        <v>83</v>
      </c>
      <c r="AF269" s="25">
        <v>1637.8521739130399</v>
      </c>
      <c r="AG269" s="25">
        <v>2.3959442312173902</v>
      </c>
      <c r="AH269" s="25">
        <v>46</v>
      </c>
    </row>
    <row r="270" spans="1:34" ht="12.5" x14ac:dyDescent="0.25">
      <c r="A270" s="25">
        <v>5759398</v>
      </c>
      <c r="B270" s="25" t="s">
        <v>52</v>
      </c>
      <c r="C270" s="25" t="s">
        <v>59</v>
      </c>
      <c r="D270" s="25" t="s">
        <v>50</v>
      </c>
      <c r="E270" s="25" t="s">
        <v>32</v>
      </c>
      <c r="F270" s="25" t="s">
        <v>60</v>
      </c>
      <c r="G270" s="25" t="s">
        <v>578</v>
      </c>
      <c r="H270" s="25" t="s">
        <v>52</v>
      </c>
      <c r="I270" s="25" t="s">
        <v>36</v>
      </c>
      <c r="J270" s="25" t="s">
        <v>81</v>
      </c>
      <c r="K270" s="25" t="s">
        <v>336</v>
      </c>
      <c r="L270" s="25" t="s">
        <v>54</v>
      </c>
      <c r="M270" s="25" t="s">
        <v>38</v>
      </c>
      <c r="N270" s="25" t="s">
        <v>579</v>
      </c>
      <c r="O270" s="25" t="s">
        <v>123</v>
      </c>
      <c r="P270" s="25" t="s">
        <v>70</v>
      </c>
      <c r="Q270" s="25" t="s">
        <v>52</v>
      </c>
      <c r="R270" s="25" t="s">
        <v>41</v>
      </c>
      <c r="S270" s="25">
        <v>0.02</v>
      </c>
      <c r="T270" s="25" t="s">
        <v>57</v>
      </c>
      <c r="U270" s="25">
        <v>34</v>
      </c>
      <c r="V270" s="25" t="s">
        <v>43</v>
      </c>
      <c r="W270" s="25" t="s">
        <v>78</v>
      </c>
      <c r="X270" s="25" t="s">
        <v>233</v>
      </c>
      <c r="Y270" s="25" t="s">
        <v>93</v>
      </c>
      <c r="Z270" s="25" t="s">
        <v>52</v>
      </c>
      <c r="AA270" s="25">
        <v>0</v>
      </c>
      <c r="AB270" s="25" t="s">
        <v>234</v>
      </c>
      <c r="AC270" s="25" t="s">
        <v>235</v>
      </c>
      <c r="AD270" s="25">
        <v>1</v>
      </c>
      <c r="AE270" s="25" t="s">
        <v>83</v>
      </c>
      <c r="AF270" s="25">
        <v>1664.5553191276499</v>
      </c>
      <c r="AG270" s="25">
        <v>2.4503359528936102</v>
      </c>
      <c r="AH270" s="25">
        <v>47</v>
      </c>
    </row>
    <row r="271" spans="1:34" ht="12.5" x14ac:dyDescent="0.25">
      <c r="A271" s="25">
        <v>5759735</v>
      </c>
      <c r="B271" s="25" t="s">
        <v>52</v>
      </c>
      <c r="C271" s="25" t="s">
        <v>59</v>
      </c>
      <c r="D271" s="25" t="s">
        <v>50</v>
      </c>
      <c r="E271" s="25" t="s">
        <v>32</v>
      </c>
      <c r="F271" s="25" t="s">
        <v>60</v>
      </c>
      <c r="G271" s="25" t="s">
        <v>580</v>
      </c>
      <c r="H271" s="25" t="s">
        <v>52</v>
      </c>
      <c r="I271" s="25" t="s">
        <v>36</v>
      </c>
      <c r="J271" s="25" t="s">
        <v>276</v>
      </c>
      <c r="K271" s="25"/>
      <c r="L271" s="25" t="s">
        <v>54</v>
      </c>
      <c r="M271" s="25" t="s">
        <v>75</v>
      </c>
      <c r="N271" s="25" t="s">
        <v>581</v>
      </c>
      <c r="O271" s="25" t="s">
        <v>232</v>
      </c>
      <c r="P271" s="25"/>
      <c r="Q271" s="25" t="s">
        <v>52</v>
      </c>
      <c r="R271" s="25" t="s">
        <v>41</v>
      </c>
      <c r="S271" s="25">
        <v>0</v>
      </c>
      <c r="T271" s="25" t="s">
        <v>57</v>
      </c>
      <c r="U271" s="25">
        <v>52</v>
      </c>
      <c r="V271" s="25" t="s">
        <v>43</v>
      </c>
      <c r="W271" s="25" t="s">
        <v>78</v>
      </c>
      <c r="X271" s="25" t="s">
        <v>233</v>
      </c>
      <c r="Y271" s="25" t="s">
        <v>93</v>
      </c>
      <c r="Z271" s="25" t="s">
        <v>52</v>
      </c>
      <c r="AA271" s="25">
        <v>0</v>
      </c>
      <c r="AB271" s="25" t="s">
        <v>234</v>
      </c>
      <c r="AC271" s="25" t="s">
        <v>235</v>
      </c>
      <c r="AD271" s="25">
        <v>1</v>
      </c>
      <c r="AE271" s="25" t="s">
        <v>48</v>
      </c>
      <c r="AF271" s="25">
        <v>1471.9117647058799</v>
      </c>
      <c r="AG271" s="25">
        <v>1.12401892994117</v>
      </c>
      <c r="AH271" s="25">
        <v>34</v>
      </c>
    </row>
    <row r="272" spans="1:34" ht="12.5" x14ac:dyDescent="0.25">
      <c r="A272" s="25">
        <v>5759735</v>
      </c>
      <c r="B272" s="25" t="s">
        <v>52</v>
      </c>
      <c r="C272" s="25" t="s">
        <v>59</v>
      </c>
      <c r="D272" s="25" t="s">
        <v>50</v>
      </c>
      <c r="E272" s="25" t="s">
        <v>32</v>
      </c>
      <c r="F272" s="25" t="s">
        <v>60</v>
      </c>
      <c r="G272" s="25"/>
      <c r="H272" s="26"/>
      <c r="I272" s="26"/>
      <c r="J272" s="25"/>
      <c r="K272" s="25"/>
      <c r="L272" s="25" t="s">
        <v>54</v>
      </c>
      <c r="M272" s="25" t="s">
        <v>75</v>
      </c>
      <c r="N272" s="25" t="s">
        <v>582</v>
      </c>
      <c r="O272" s="25" t="s">
        <v>100</v>
      </c>
      <c r="P272" s="25"/>
      <c r="Q272" s="25" t="s">
        <v>52</v>
      </c>
      <c r="R272" s="25" t="s">
        <v>41</v>
      </c>
      <c r="S272" s="25">
        <v>0</v>
      </c>
      <c r="T272" s="25" t="s">
        <v>57</v>
      </c>
      <c r="U272" s="25">
        <v>52</v>
      </c>
      <c r="V272" s="25" t="s">
        <v>43</v>
      </c>
      <c r="W272" s="25" t="s">
        <v>78</v>
      </c>
      <c r="X272" s="25" t="s">
        <v>233</v>
      </c>
      <c r="Y272" s="25" t="s">
        <v>93</v>
      </c>
      <c r="Z272" s="25" t="s">
        <v>52</v>
      </c>
      <c r="AA272" s="25">
        <v>0</v>
      </c>
      <c r="AB272" s="25" t="s">
        <v>234</v>
      </c>
      <c r="AC272" s="25" t="s">
        <v>235</v>
      </c>
      <c r="AD272" s="25">
        <v>1</v>
      </c>
      <c r="AE272" s="25" t="s">
        <v>48</v>
      </c>
      <c r="AF272" s="25">
        <v>1471.9117647058799</v>
      </c>
      <c r="AG272" s="25">
        <v>1.12401892994117</v>
      </c>
      <c r="AH272" s="25">
        <v>34</v>
      </c>
    </row>
    <row r="273" spans="1:34" ht="12.5" x14ac:dyDescent="0.25">
      <c r="A273" s="25">
        <v>5762777</v>
      </c>
      <c r="B273" s="25" t="s">
        <v>52</v>
      </c>
      <c r="C273" s="25" t="s">
        <v>59</v>
      </c>
      <c r="D273" s="25" t="s">
        <v>50</v>
      </c>
      <c r="E273" s="25" t="s">
        <v>32</v>
      </c>
      <c r="F273" s="25" t="s">
        <v>60</v>
      </c>
      <c r="G273" s="25" t="s">
        <v>583</v>
      </c>
      <c r="H273" s="25" t="s">
        <v>52</v>
      </c>
      <c r="I273" s="25" t="s">
        <v>36</v>
      </c>
      <c r="J273" s="25" t="s">
        <v>166</v>
      </c>
      <c r="K273" s="25" t="s">
        <v>53</v>
      </c>
      <c r="L273" s="25" t="s">
        <v>54</v>
      </c>
      <c r="M273" s="25" t="s">
        <v>38</v>
      </c>
      <c r="N273" s="25" t="s">
        <v>584</v>
      </c>
      <c r="O273" s="25" t="s">
        <v>123</v>
      </c>
      <c r="P273" s="25" t="s">
        <v>70</v>
      </c>
      <c r="Q273" s="25" t="s">
        <v>52</v>
      </c>
      <c r="R273" s="25" t="s">
        <v>41</v>
      </c>
      <c r="S273" s="25">
        <v>0.16</v>
      </c>
      <c r="T273" s="25" t="s">
        <v>57</v>
      </c>
      <c r="U273" s="25">
        <v>38</v>
      </c>
      <c r="V273" s="25" t="s">
        <v>558</v>
      </c>
      <c r="W273" s="25" t="s">
        <v>78</v>
      </c>
      <c r="X273" s="25" t="s">
        <v>258</v>
      </c>
      <c r="Y273" s="25" t="s">
        <v>334</v>
      </c>
      <c r="Z273" s="25" t="s">
        <v>52</v>
      </c>
      <c r="AA273" s="25">
        <v>0</v>
      </c>
      <c r="AB273" s="25" t="s">
        <v>234</v>
      </c>
      <c r="AC273" s="25" t="s">
        <v>235</v>
      </c>
      <c r="AD273" s="25">
        <v>1</v>
      </c>
      <c r="AE273" s="25" t="s">
        <v>48</v>
      </c>
      <c r="AF273" s="25">
        <v>1331.5348837209301</v>
      </c>
      <c r="AG273" s="25">
        <v>2.0145105379069701</v>
      </c>
      <c r="AH273" s="25">
        <v>43</v>
      </c>
    </row>
    <row r="274" spans="1:34" ht="12.5" x14ac:dyDescent="0.25">
      <c r="A274" s="25">
        <v>5765135</v>
      </c>
      <c r="B274" s="25" t="s">
        <v>52</v>
      </c>
      <c r="C274" s="25" t="s">
        <v>59</v>
      </c>
      <c r="D274" s="25" t="s">
        <v>50</v>
      </c>
      <c r="E274" s="25" t="s">
        <v>32</v>
      </c>
      <c r="F274" s="25" t="s">
        <v>60</v>
      </c>
      <c r="G274" s="25" t="s">
        <v>585</v>
      </c>
      <c r="H274" s="25" t="s">
        <v>52</v>
      </c>
      <c r="I274" s="25" t="s">
        <v>36</v>
      </c>
      <c r="J274" s="25" t="s">
        <v>125</v>
      </c>
      <c r="K274" s="25" t="s">
        <v>136</v>
      </c>
      <c r="L274" s="25" t="s">
        <v>54</v>
      </c>
      <c r="M274" s="25" t="s">
        <v>38</v>
      </c>
      <c r="N274" s="25" t="s">
        <v>586</v>
      </c>
      <c r="O274" s="25" t="s">
        <v>123</v>
      </c>
      <c r="P274" s="25" t="s">
        <v>164</v>
      </c>
      <c r="Q274" s="25" t="s">
        <v>52</v>
      </c>
      <c r="R274" s="25" t="s">
        <v>41</v>
      </c>
      <c r="S274" s="25">
        <v>0.06</v>
      </c>
      <c r="T274" s="25" t="s">
        <v>42</v>
      </c>
      <c r="U274" s="25">
        <v>19</v>
      </c>
      <c r="V274" s="25" t="s">
        <v>43</v>
      </c>
      <c r="W274" s="25" t="s">
        <v>102</v>
      </c>
      <c r="X274" s="25" t="s">
        <v>233</v>
      </c>
      <c r="Y274" s="25" t="s">
        <v>93</v>
      </c>
      <c r="Z274" s="25" t="s">
        <v>52</v>
      </c>
      <c r="AA274" s="25">
        <v>0</v>
      </c>
      <c r="AB274" s="25" t="s">
        <v>234</v>
      </c>
      <c r="AC274" s="25" t="s">
        <v>235</v>
      </c>
      <c r="AD274" s="25">
        <v>1</v>
      </c>
      <c r="AE274" s="25" t="s">
        <v>83</v>
      </c>
      <c r="AF274" s="25">
        <v>2033.85111111111</v>
      </c>
      <c r="AG274" s="25">
        <v>2.2434171308444402</v>
      </c>
      <c r="AH274" s="25">
        <v>45</v>
      </c>
    </row>
    <row r="275" spans="1:34" ht="12.5" x14ac:dyDescent="0.25">
      <c r="A275" s="25">
        <v>5765136</v>
      </c>
      <c r="B275" s="25" t="s">
        <v>52</v>
      </c>
      <c r="C275" s="25" t="s">
        <v>59</v>
      </c>
      <c r="D275" s="25" t="s">
        <v>50</v>
      </c>
      <c r="E275" s="25" t="s">
        <v>32</v>
      </c>
      <c r="F275" s="25" t="s">
        <v>50</v>
      </c>
      <c r="G275" s="25" t="s">
        <v>587</v>
      </c>
      <c r="H275" s="25" t="s">
        <v>52</v>
      </c>
      <c r="I275" s="25" t="s">
        <v>36</v>
      </c>
      <c r="J275" s="25" t="s">
        <v>81</v>
      </c>
      <c r="K275" s="25"/>
      <c r="L275" s="25" t="s">
        <v>54</v>
      </c>
      <c r="M275" s="25" t="s">
        <v>38</v>
      </c>
      <c r="N275" s="25" t="s">
        <v>588</v>
      </c>
      <c r="O275" s="25" t="s">
        <v>123</v>
      </c>
      <c r="P275" s="25" t="s">
        <v>164</v>
      </c>
      <c r="Q275" s="25" t="s">
        <v>52</v>
      </c>
      <c r="R275" s="25" t="s">
        <v>41</v>
      </c>
      <c r="S275" s="25">
        <v>0</v>
      </c>
      <c r="T275" s="25" t="s">
        <v>42</v>
      </c>
      <c r="U275" s="25">
        <v>20</v>
      </c>
      <c r="V275" s="25" t="s">
        <v>101</v>
      </c>
      <c r="W275" s="25" t="s">
        <v>102</v>
      </c>
      <c r="X275" s="25" t="s">
        <v>589</v>
      </c>
      <c r="Y275" s="25" t="s">
        <v>93</v>
      </c>
      <c r="Z275" s="25" t="s">
        <v>52</v>
      </c>
      <c r="AA275" s="25">
        <v>0</v>
      </c>
      <c r="AB275" s="25" t="s">
        <v>234</v>
      </c>
      <c r="AC275" s="25" t="s">
        <v>235</v>
      </c>
      <c r="AD275" s="25">
        <v>1</v>
      </c>
      <c r="AE275" s="25" t="s">
        <v>83</v>
      </c>
      <c r="AF275" s="25">
        <v>1603.0232558139501</v>
      </c>
      <c r="AG275" s="25">
        <v>2.0795303907209299</v>
      </c>
      <c r="AH275" s="25">
        <v>43</v>
      </c>
    </row>
    <row r="276" spans="1:34" ht="12.5" x14ac:dyDescent="0.25">
      <c r="A276" s="25">
        <v>5765136</v>
      </c>
      <c r="B276" s="25" t="s">
        <v>52</v>
      </c>
      <c r="C276" s="25" t="s">
        <v>59</v>
      </c>
      <c r="D276" s="25" t="s">
        <v>50</v>
      </c>
      <c r="E276" s="25" t="s">
        <v>32</v>
      </c>
      <c r="F276" s="25" t="s">
        <v>50</v>
      </c>
      <c r="G276" s="25" t="s">
        <v>590</v>
      </c>
      <c r="H276" s="25" t="s">
        <v>52</v>
      </c>
      <c r="I276" s="25" t="s">
        <v>98</v>
      </c>
      <c r="J276" s="25" t="s">
        <v>359</v>
      </c>
      <c r="K276" s="25"/>
      <c r="L276" s="25" t="s">
        <v>54</v>
      </c>
      <c r="M276" s="25" t="s">
        <v>38</v>
      </c>
      <c r="N276" s="25"/>
      <c r="O276" s="25"/>
      <c r="P276" s="25"/>
      <c r="Q276" s="26"/>
      <c r="R276" s="25" t="s">
        <v>41</v>
      </c>
      <c r="S276" s="25">
        <v>0</v>
      </c>
      <c r="T276" s="25" t="s">
        <v>42</v>
      </c>
      <c r="U276" s="25">
        <v>20</v>
      </c>
      <c r="V276" s="25" t="s">
        <v>101</v>
      </c>
      <c r="W276" s="25" t="s">
        <v>102</v>
      </c>
      <c r="X276" s="25" t="s">
        <v>589</v>
      </c>
      <c r="Y276" s="25" t="s">
        <v>93</v>
      </c>
      <c r="Z276" s="25" t="s">
        <v>52</v>
      </c>
      <c r="AA276" s="25">
        <v>0</v>
      </c>
      <c r="AB276" s="25" t="s">
        <v>234</v>
      </c>
      <c r="AC276" s="25" t="s">
        <v>235</v>
      </c>
      <c r="AD276" s="25">
        <v>1</v>
      </c>
      <c r="AE276" s="25" t="s">
        <v>83</v>
      </c>
      <c r="AF276" s="25">
        <v>1603.0232558139501</v>
      </c>
      <c r="AG276" s="25">
        <v>2.0795303907209299</v>
      </c>
      <c r="AH276" s="25">
        <v>43</v>
      </c>
    </row>
    <row r="277" spans="1:34" ht="12.5" x14ac:dyDescent="0.25">
      <c r="A277" s="25">
        <v>5780967</v>
      </c>
      <c r="B277" s="25" t="s">
        <v>52</v>
      </c>
      <c r="C277" s="25" t="s">
        <v>49</v>
      </c>
      <c r="D277" s="25" t="s">
        <v>50</v>
      </c>
      <c r="E277" s="25" t="s">
        <v>32</v>
      </c>
      <c r="F277" s="25" t="s">
        <v>60</v>
      </c>
      <c r="G277" s="25" t="s">
        <v>591</v>
      </c>
      <c r="H277" s="25" t="s">
        <v>52</v>
      </c>
      <c r="I277" s="25" t="s">
        <v>36</v>
      </c>
      <c r="J277" s="25" t="s">
        <v>81</v>
      </c>
      <c r="K277" s="25"/>
      <c r="L277" s="25" t="s">
        <v>54</v>
      </c>
      <c r="M277" s="25" t="s">
        <v>38</v>
      </c>
      <c r="N277" s="25" t="s">
        <v>592</v>
      </c>
      <c r="O277" s="25" t="s">
        <v>85</v>
      </c>
      <c r="P277" s="25"/>
      <c r="Q277" s="25" t="s">
        <v>52</v>
      </c>
      <c r="R277" s="25" t="s">
        <v>41</v>
      </c>
      <c r="S277" s="25">
        <v>0.24</v>
      </c>
      <c r="T277" s="25" t="s">
        <v>57</v>
      </c>
      <c r="U277" s="25">
        <v>30</v>
      </c>
      <c r="V277" s="25" t="s">
        <v>43</v>
      </c>
      <c r="W277" s="25" t="s">
        <v>78</v>
      </c>
      <c r="X277" s="25" t="s">
        <v>233</v>
      </c>
      <c r="Y277" s="25" t="s">
        <v>93</v>
      </c>
      <c r="Z277" s="25" t="s">
        <v>52</v>
      </c>
      <c r="AA277" s="25">
        <v>0</v>
      </c>
      <c r="AB277" s="25" t="s">
        <v>234</v>
      </c>
      <c r="AC277" s="25" t="s">
        <v>235</v>
      </c>
      <c r="AD277" s="25">
        <v>1</v>
      </c>
      <c r="AE277" s="25" t="s">
        <v>48</v>
      </c>
      <c r="AF277" s="25">
        <v>1629.1864864864799</v>
      </c>
      <c r="AG277" s="25">
        <v>1.54765456218918</v>
      </c>
      <c r="AH277" s="25">
        <v>37</v>
      </c>
    </row>
    <row r="278" spans="1:34" ht="12.5" x14ac:dyDescent="0.25">
      <c r="A278" s="25">
        <v>5831108</v>
      </c>
      <c r="B278" s="25" t="s">
        <v>52</v>
      </c>
      <c r="C278" s="25" t="s">
        <v>49</v>
      </c>
      <c r="D278" s="25" t="s">
        <v>33</v>
      </c>
      <c r="E278" s="25" t="s">
        <v>32</v>
      </c>
      <c r="F278" s="25" t="s">
        <v>60</v>
      </c>
      <c r="G278" s="25" t="s">
        <v>593</v>
      </c>
      <c r="H278" s="25" t="s">
        <v>52</v>
      </c>
      <c r="I278" s="25" t="s">
        <v>36</v>
      </c>
      <c r="J278" s="25" t="s">
        <v>125</v>
      </c>
      <c r="K278" s="25" t="s">
        <v>62</v>
      </c>
      <c r="L278" s="25" t="s">
        <v>54</v>
      </c>
      <c r="M278" s="25" t="s">
        <v>38</v>
      </c>
      <c r="N278" s="25" t="s">
        <v>594</v>
      </c>
      <c r="O278" s="25" t="s">
        <v>123</v>
      </c>
      <c r="P278" s="25" t="s">
        <v>56</v>
      </c>
      <c r="Q278" s="25" t="s">
        <v>52</v>
      </c>
      <c r="R278" s="25" t="s">
        <v>41</v>
      </c>
      <c r="S278" s="25">
        <v>0.09</v>
      </c>
      <c r="T278" s="25" t="s">
        <v>42</v>
      </c>
      <c r="U278" s="25">
        <v>23</v>
      </c>
      <c r="V278" s="25" t="s">
        <v>43</v>
      </c>
      <c r="W278" s="25" t="s">
        <v>102</v>
      </c>
      <c r="X278" s="25" t="s">
        <v>233</v>
      </c>
      <c r="Y278" s="25" t="s">
        <v>93</v>
      </c>
      <c r="Z278" s="25" t="s">
        <v>52</v>
      </c>
      <c r="AA278" s="25">
        <v>0</v>
      </c>
      <c r="AB278" s="25" t="s">
        <v>234</v>
      </c>
      <c r="AC278" s="25" t="s">
        <v>235</v>
      </c>
      <c r="AD278" s="25">
        <v>1</v>
      </c>
      <c r="AE278" s="25" t="s">
        <v>83</v>
      </c>
      <c r="AF278" s="25">
        <v>3890.72972972972</v>
      </c>
      <c r="AG278" s="25">
        <v>1.7491831797027</v>
      </c>
      <c r="AH278" s="25">
        <v>37</v>
      </c>
    </row>
    <row r="279" spans="1:34" ht="12.5" x14ac:dyDescent="0.25">
      <c r="A279" s="25">
        <v>5884960</v>
      </c>
      <c r="B279" s="25" t="s">
        <v>52</v>
      </c>
      <c r="C279" s="25" t="s">
        <v>59</v>
      </c>
      <c r="D279" s="25" t="s">
        <v>50</v>
      </c>
      <c r="E279" s="25" t="s">
        <v>32</v>
      </c>
      <c r="F279" s="25" t="s">
        <v>50</v>
      </c>
      <c r="G279" s="25" t="s">
        <v>75</v>
      </c>
      <c r="H279" s="25" t="s">
        <v>52</v>
      </c>
      <c r="I279" s="25" t="s">
        <v>98</v>
      </c>
      <c r="J279" s="25"/>
      <c r="K279" s="25"/>
      <c r="L279" s="25" t="s">
        <v>54</v>
      </c>
      <c r="M279" s="25" t="s">
        <v>75</v>
      </c>
      <c r="N279" s="25" t="s">
        <v>595</v>
      </c>
      <c r="O279" s="25"/>
      <c r="P279" s="25"/>
      <c r="Q279" s="25" t="s">
        <v>52</v>
      </c>
      <c r="R279" s="25" t="s">
        <v>41</v>
      </c>
      <c r="S279" s="25">
        <v>0.66</v>
      </c>
      <c r="T279" s="25" t="s">
        <v>42</v>
      </c>
      <c r="U279" s="25">
        <v>18</v>
      </c>
      <c r="V279" s="25" t="s">
        <v>43</v>
      </c>
      <c r="W279" s="25" t="s">
        <v>102</v>
      </c>
      <c r="X279" s="25" t="s">
        <v>258</v>
      </c>
      <c r="Y279" s="25" t="s">
        <v>93</v>
      </c>
      <c r="Z279" s="25" t="s">
        <v>52</v>
      </c>
      <c r="AA279" s="25">
        <v>0</v>
      </c>
      <c r="AB279" s="25" t="s">
        <v>234</v>
      </c>
      <c r="AC279" s="25" t="s">
        <v>235</v>
      </c>
      <c r="AD279" s="25">
        <v>1</v>
      </c>
      <c r="AE279" s="25" t="s">
        <v>48</v>
      </c>
      <c r="AF279" s="25">
        <v>1546.46341463414</v>
      </c>
      <c r="AG279" s="25">
        <v>1.87127048802439</v>
      </c>
      <c r="AH279" s="25">
        <v>41</v>
      </c>
    </row>
    <row r="280" spans="1:34" ht="12.5" x14ac:dyDescent="0.25">
      <c r="A280" s="25">
        <v>5909329</v>
      </c>
      <c r="B280" s="25" t="s">
        <v>52</v>
      </c>
      <c r="C280" s="25" t="s">
        <v>31</v>
      </c>
      <c r="D280" s="25" t="s">
        <v>50</v>
      </c>
      <c r="E280" s="25" t="s">
        <v>32</v>
      </c>
      <c r="F280" s="25" t="s">
        <v>60</v>
      </c>
      <c r="G280" s="25" t="s">
        <v>596</v>
      </c>
      <c r="H280" s="25" t="s">
        <v>52</v>
      </c>
      <c r="I280" s="25" t="s">
        <v>36</v>
      </c>
      <c r="J280" s="25" t="s">
        <v>166</v>
      </c>
      <c r="K280" s="25"/>
      <c r="L280" s="25" t="s">
        <v>54</v>
      </c>
      <c r="M280" s="25" t="s">
        <v>38</v>
      </c>
      <c r="N280" s="25" t="s">
        <v>597</v>
      </c>
      <c r="O280" s="25" t="s">
        <v>81</v>
      </c>
      <c r="P280" s="25"/>
      <c r="Q280" s="25" t="s">
        <v>52</v>
      </c>
      <c r="R280" s="25" t="s">
        <v>41</v>
      </c>
      <c r="S280" s="25">
        <v>0.16</v>
      </c>
      <c r="T280" s="25" t="s">
        <v>16</v>
      </c>
      <c r="U280" s="25">
        <v>63</v>
      </c>
      <c r="V280" s="25" t="s">
        <v>101</v>
      </c>
      <c r="W280" s="25" t="s">
        <v>78</v>
      </c>
      <c r="X280" s="25" t="s">
        <v>233</v>
      </c>
      <c r="Y280" s="25" t="s">
        <v>93</v>
      </c>
      <c r="Z280" s="25" t="s">
        <v>52</v>
      </c>
      <c r="AA280" s="25">
        <v>0</v>
      </c>
      <c r="AB280" s="25" t="s">
        <v>234</v>
      </c>
      <c r="AC280" s="25" t="s">
        <v>235</v>
      </c>
      <c r="AD280" s="25">
        <v>1</v>
      </c>
      <c r="AE280" s="25" t="s">
        <v>83</v>
      </c>
      <c r="AF280" s="25">
        <v>2912.1724137931001</v>
      </c>
      <c r="AG280" s="25">
        <v>0.91796320362068895</v>
      </c>
      <c r="AH280" s="25">
        <v>29</v>
      </c>
    </row>
    <row r="281" spans="1:34" ht="12.5" x14ac:dyDescent="0.25">
      <c r="A281" s="25">
        <v>5909763</v>
      </c>
      <c r="B281" s="25" t="s">
        <v>52</v>
      </c>
      <c r="C281" s="25" t="s">
        <v>59</v>
      </c>
      <c r="D281" s="25" t="s">
        <v>50</v>
      </c>
      <c r="E281" s="25" t="s">
        <v>32</v>
      </c>
      <c r="F281" s="25" t="s">
        <v>60</v>
      </c>
      <c r="G281" s="25" t="s">
        <v>598</v>
      </c>
      <c r="H281" s="25" t="s">
        <v>52</v>
      </c>
      <c r="I281" s="25" t="s">
        <v>36</v>
      </c>
      <c r="J281" s="25" t="s">
        <v>166</v>
      </c>
      <c r="K281" s="25"/>
      <c r="L281" s="25" t="s">
        <v>54</v>
      </c>
      <c r="M281" s="25" t="s">
        <v>38</v>
      </c>
      <c r="N281" s="25" t="s">
        <v>599</v>
      </c>
      <c r="O281" s="25" t="s">
        <v>138</v>
      </c>
      <c r="P281" s="25"/>
      <c r="Q281" s="25" t="s">
        <v>52</v>
      </c>
      <c r="R281" s="25" t="s">
        <v>41</v>
      </c>
      <c r="S281" s="25">
        <v>0.5</v>
      </c>
      <c r="T281" s="25" t="s">
        <v>16</v>
      </c>
      <c r="U281" s="25">
        <v>35</v>
      </c>
      <c r="V281" s="25" t="s">
        <v>43</v>
      </c>
      <c r="W281" s="25" t="s">
        <v>78</v>
      </c>
      <c r="X281" s="25" t="s">
        <v>233</v>
      </c>
      <c r="Y281" s="25" t="s">
        <v>93</v>
      </c>
      <c r="Z281" s="25" t="s">
        <v>52</v>
      </c>
      <c r="AA281" s="25">
        <v>0</v>
      </c>
      <c r="AB281" s="25" t="s">
        <v>234</v>
      </c>
      <c r="AC281" s="25" t="s">
        <v>235</v>
      </c>
      <c r="AD281" s="25">
        <v>1</v>
      </c>
      <c r="AE281" s="25" t="s">
        <v>83</v>
      </c>
      <c r="AF281" s="25">
        <v>2452.9096774193499</v>
      </c>
      <c r="AG281" s="25">
        <v>0.85873977116128997</v>
      </c>
      <c r="AH281" s="25">
        <v>31</v>
      </c>
    </row>
    <row r="282" spans="1:34" ht="12.5" x14ac:dyDescent="0.25">
      <c r="A282" s="25">
        <v>5909763</v>
      </c>
      <c r="B282" s="25" t="s">
        <v>52</v>
      </c>
      <c r="C282" s="25" t="s">
        <v>59</v>
      </c>
      <c r="D282" s="25" t="s">
        <v>50</v>
      </c>
      <c r="E282" s="25" t="s">
        <v>32</v>
      </c>
      <c r="F282" s="25" t="s">
        <v>60</v>
      </c>
      <c r="G282" s="25"/>
      <c r="H282" s="26"/>
      <c r="I282" s="25"/>
      <c r="J282" s="25"/>
      <c r="K282" s="25"/>
      <c r="L282" s="25" t="s">
        <v>54</v>
      </c>
      <c r="M282" s="25" t="s">
        <v>38</v>
      </c>
      <c r="N282" s="25" t="s">
        <v>600</v>
      </c>
      <c r="O282" s="25" t="s">
        <v>123</v>
      </c>
      <c r="P282" s="25" t="s">
        <v>164</v>
      </c>
      <c r="Q282" s="25" t="s">
        <v>52</v>
      </c>
      <c r="R282" s="25" t="s">
        <v>41</v>
      </c>
      <c r="S282" s="25">
        <v>0.5</v>
      </c>
      <c r="T282" s="25" t="s">
        <v>16</v>
      </c>
      <c r="U282" s="25">
        <v>35</v>
      </c>
      <c r="V282" s="25" t="s">
        <v>43</v>
      </c>
      <c r="W282" s="25" t="s">
        <v>78</v>
      </c>
      <c r="X282" s="25" t="s">
        <v>233</v>
      </c>
      <c r="Y282" s="25" t="s">
        <v>93</v>
      </c>
      <c r="Z282" s="25" t="s">
        <v>52</v>
      </c>
      <c r="AA282" s="25">
        <v>0</v>
      </c>
      <c r="AB282" s="25" t="s">
        <v>234</v>
      </c>
      <c r="AC282" s="25" t="s">
        <v>235</v>
      </c>
      <c r="AD282" s="25">
        <v>1</v>
      </c>
      <c r="AE282" s="25" t="s">
        <v>83</v>
      </c>
      <c r="AF282" s="25">
        <v>2452.9096774193499</v>
      </c>
      <c r="AG282" s="25">
        <v>0.85873977116128997</v>
      </c>
      <c r="AH282" s="25">
        <v>31</v>
      </c>
    </row>
    <row r="283" spans="1:34" ht="12.5" x14ac:dyDescent="0.25">
      <c r="A283" s="25">
        <v>5914367</v>
      </c>
      <c r="B283" s="25" t="s">
        <v>52</v>
      </c>
      <c r="C283" s="25" t="s">
        <v>31</v>
      </c>
      <c r="D283" s="25" t="s">
        <v>50</v>
      </c>
      <c r="E283" s="25" t="s">
        <v>50</v>
      </c>
      <c r="F283" s="25" t="s">
        <v>32</v>
      </c>
      <c r="G283" s="25" t="s">
        <v>151</v>
      </c>
      <c r="H283" s="25" t="s">
        <v>52</v>
      </c>
      <c r="I283" s="25" t="s">
        <v>98</v>
      </c>
      <c r="J283" s="25"/>
      <c r="K283" s="25"/>
      <c r="L283" s="25" t="s">
        <v>54</v>
      </c>
      <c r="M283" s="25" t="s">
        <v>75</v>
      </c>
      <c r="N283" s="25" t="s">
        <v>601</v>
      </c>
      <c r="O283" s="25" t="s">
        <v>100</v>
      </c>
      <c r="P283" s="25"/>
      <c r="Q283" s="25" t="s">
        <v>52</v>
      </c>
      <c r="R283" s="25" t="s">
        <v>41</v>
      </c>
      <c r="S283" s="25">
        <v>0.02</v>
      </c>
      <c r="T283" s="25" t="s">
        <v>57</v>
      </c>
      <c r="U283" s="25">
        <v>33</v>
      </c>
      <c r="V283" s="25" t="s">
        <v>101</v>
      </c>
      <c r="W283" s="25" t="s">
        <v>121</v>
      </c>
      <c r="X283" s="25" t="s">
        <v>233</v>
      </c>
      <c r="Y283" s="25" t="s">
        <v>93</v>
      </c>
      <c r="Z283" s="25" t="s">
        <v>52</v>
      </c>
      <c r="AA283" s="25">
        <v>0</v>
      </c>
      <c r="AB283" s="25" t="s">
        <v>234</v>
      </c>
      <c r="AC283" s="25" t="s">
        <v>235</v>
      </c>
      <c r="AD283" s="25">
        <v>1</v>
      </c>
      <c r="AE283" s="25" t="s">
        <v>83</v>
      </c>
      <c r="AF283" s="25">
        <v>1766.33142857142</v>
      </c>
      <c r="AG283" s="25">
        <v>1.4264131088857099</v>
      </c>
      <c r="AH283" s="25">
        <v>35</v>
      </c>
    </row>
    <row r="284" spans="1:34" ht="12.5" x14ac:dyDescent="0.25">
      <c r="A284" s="25">
        <v>5998960</v>
      </c>
      <c r="B284" s="25" t="s">
        <v>52</v>
      </c>
      <c r="C284" s="25" t="s">
        <v>59</v>
      </c>
      <c r="D284" s="25" t="s">
        <v>50</v>
      </c>
      <c r="E284" s="25" t="s">
        <v>32</v>
      </c>
      <c r="F284" s="25" t="s">
        <v>50</v>
      </c>
      <c r="G284" s="25" t="s">
        <v>602</v>
      </c>
      <c r="H284" s="25" t="s">
        <v>52</v>
      </c>
      <c r="I284" s="25" t="s">
        <v>36</v>
      </c>
      <c r="J284" s="25" t="s">
        <v>125</v>
      </c>
      <c r="K284" s="25" t="s">
        <v>237</v>
      </c>
      <c r="L284" s="25" t="s">
        <v>54</v>
      </c>
      <c r="M284" s="25" t="s">
        <v>38</v>
      </c>
      <c r="N284" s="25" t="s">
        <v>823</v>
      </c>
      <c r="O284" s="25" t="s">
        <v>81</v>
      </c>
      <c r="P284" s="25"/>
      <c r="Q284" s="25" t="s">
        <v>52</v>
      </c>
      <c r="R284" s="25" t="s">
        <v>41</v>
      </c>
      <c r="S284" s="25">
        <v>0</v>
      </c>
      <c r="T284" s="25" t="s">
        <v>16</v>
      </c>
      <c r="U284" s="25">
        <v>29</v>
      </c>
      <c r="V284" s="25" t="s">
        <v>101</v>
      </c>
      <c r="W284" s="25" t="s">
        <v>96</v>
      </c>
      <c r="X284" s="25" t="s">
        <v>233</v>
      </c>
      <c r="Y284" s="25" t="s">
        <v>395</v>
      </c>
      <c r="Z284" s="25" t="s">
        <v>52</v>
      </c>
      <c r="AA284" s="25">
        <v>0</v>
      </c>
      <c r="AB284" s="25" t="s">
        <v>234</v>
      </c>
      <c r="AC284" s="25" t="s">
        <v>235</v>
      </c>
      <c r="AD284" s="25">
        <v>1</v>
      </c>
      <c r="AE284" s="25" t="s">
        <v>83</v>
      </c>
      <c r="AF284" s="25">
        <v>1374.8090909090899</v>
      </c>
      <c r="AG284" s="25">
        <v>1.1633483250000001</v>
      </c>
      <c r="AH284" s="25">
        <v>33</v>
      </c>
    </row>
    <row r="285" spans="1:34" ht="12.5" x14ac:dyDescent="0.25">
      <c r="A285" s="25">
        <v>5998960</v>
      </c>
      <c r="B285" s="25" t="s">
        <v>52</v>
      </c>
      <c r="C285" s="25" t="s">
        <v>59</v>
      </c>
      <c r="D285" s="25" t="s">
        <v>50</v>
      </c>
      <c r="E285" s="25" t="s">
        <v>32</v>
      </c>
      <c r="F285" s="25" t="s">
        <v>50</v>
      </c>
      <c r="G285" s="25"/>
      <c r="H285" s="25"/>
      <c r="I285" s="25"/>
      <c r="J285" s="25"/>
      <c r="K285" s="25"/>
      <c r="L285" s="25" t="s">
        <v>54</v>
      </c>
      <c r="M285" s="25" t="s">
        <v>38</v>
      </c>
      <c r="N285" s="25" t="s">
        <v>824</v>
      </c>
      <c r="O285" s="25" t="s">
        <v>85</v>
      </c>
      <c r="P285" s="25"/>
      <c r="Q285" s="25" t="s">
        <v>52</v>
      </c>
      <c r="R285" s="25" t="s">
        <v>41</v>
      </c>
      <c r="S285" s="25">
        <v>0</v>
      </c>
      <c r="T285" s="25" t="s">
        <v>16</v>
      </c>
      <c r="U285" s="25">
        <v>29</v>
      </c>
      <c r="V285" s="25" t="s">
        <v>101</v>
      </c>
      <c r="W285" s="25" t="s">
        <v>96</v>
      </c>
      <c r="X285" s="25" t="s">
        <v>233</v>
      </c>
      <c r="Y285" s="25" t="s">
        <v>395</v>
      </c>
      <c r="Z285" s="25" t="s">
        <v>52</v>
      </c>
      <c r="AA285" s="25">
        <v>0</v>
      </c>
      <c r="AB285" s="25" t="s">
        <v>234</v>
      </c>
      <c r="AC285" s="25" t="s">
        <v>235</v>
      </c>
      <c r="AD285" s="25">
        <v>1</v>
      </c>
      <c r="AE285" s="25" t="s">
        <v>83</v>
      </c>
      <c r="AF285" s="25">
        <v>1374.8090909090899</v>
      </c>
      <c r="AG285" s="25">
        <v>1.1633483250000001</v>
      </c>
      <c r="AH285" s="25">
        <v>33</v>
      </c>
    </row>
    <row r="286" spans="1:34" ht="12.5" x14ac:dyDescent="0.25">
      <c r="A286" s="25">
        <v>6029761</v>
      </c>
      <c r="B286" s="25" t="s">
        <v>52</v>
      </c>
      <c r="C286" s="25" t="s">
        <v>59</v>
      </c>
      <c r="D286" s="25" t="s">
        <v>50</v>
      </c>
      <c r="E286" s="25" t="s">
        <v>33</v>
      </c>
      <c r="F286" s="25" t="s">
        <v>33</v>
      </c>
      <c r="G286" s="25" t="s">
        <v>603</v>
      </c>
      <c r="H286" s="25" t="s">
        <v>52</v>
      </c>
      <c r="I286" s="25" t="s">
        <v>36</v>
      </c>
      <c r="J286" s="25" t="s">
        <v>81</v>
      </c>
      <c r="K286" s="25" t="s">
        <v>336</v>
      </c>
      <c r="L286" s="25" t="s">
        <v>54</v>
      </c>
      <c r="M286" s="25" t="s">
        <v>38</v>
      </c>
      <c r="N286" s="25" t="s">
        <v>604</v>
      </c>
      <c r="O286" s="25" t="s">
        <v>138</v>
      </c>
      <c r="P286" s="25"/>
      <c r="Q286" s="25" t="s">
        <v>52</v>
      </c>
      <c r="R286" s="25" t="s">
        <v>41</v>
      </c>
      <c r="S286" s="25">
        <v>0.12</v>
      </c>
      <c r="T286" s="25" t="s">
        <v>57</v>
      </c>
      <c r="U286" s="25">
        <v>25</v>
      </c>
      <c r="V286" s="25" t="s">
        <v>43</v>
      </c>
      <c r="W286" s="25" t="s">
        <v>78</v>
      </c>
      <c r="X286" s="25" t="s">
        <v>233</v>
      </c>
      <c r="Y286" s="25" t="s">
        <v>93</v>
      </c>
      <c r="Z286" s="25" t="s">
        <v>52</v>
      </c>
      <c r="AA286" s="25">
        <v>0</v>
      </c>
      <c r="AB286" s="25" t="s">
        <v>234</v>
      </c>
      <c r="AC286" s="25" t="s">
        <v>235</v>
      </c>
      <c r="AD286" s="25">
        <v>1</v>
      </c>
      <c r="AE286" s="25" t="s">
        <v>83</v>
      </c>
      <c r="AF286" s="25">
        <v>2048.65</v>
      </c>
      <c r="AG286" s="25">
        <v>1.5146184600555499</v>
      </c>
      <c r="AH286" s="25">
        <v>36</v>
      </c>
    </row>
    <row r="287" spans="1:34" ht="12.5" x14ac:dyDescent="0.25">
      <c r="A287" s="25">
        <v>6029761</v>
      </c>
      <c r="B287" s="25" t="s">
        <v>52</v>
      </c>
      <c r="C287" s="25" t="s">
        <v>59</v>
      </c>
      <c r="D287" s="25" t="s">
        <v>50</v>
      </c>
      <c r="E287" s="25" t="s">
        <v>33</v>
      </c>
      <c r="F287" s="25" t="s">
        <v>33</v>
      </c>
      <c r="G287" s="25"/>
      <c r="H287" s="26"/>
      <c r="I287" s="26"/>
      <c r="J287" s="25"/>
      <c r="K287" s="25"/>
      <c r="L287" s="25" t="s">
        <v>54</v>
      </c>
      <c r="M287" s="25" t="s">
        <v>38</v>
      </c>
      <c r="N287" s="25" t="s">
        <v>605</v>
      </c>
      <c r="O287" s="25" t="s">
        <v>40</v>
      </c>
      <c r="P287" s="25"/>
      <c r="Q287" s="25" t="s">
        <v>52</v>
      </c>
      <c r="R287" s="25" t="s">
        <v>41</v>
      </c>
      <c r="S287" s="25">
        <v>0.12</v>
      </c>
      <c r="T287" s="25" t="s">
        <v>57</v>
      </c>
      <c r="U287" s="25">
        <v>25</v>
      </c>
      <c r="V287" s="25" t="s">
        <v>43</v>
      </c>
      <c r="W287" s="25" t="s">
        <v>78</v>
      </c>
      <c r="X287" s="25" t="s">
        <v>233</v>
      </c>
      <c r="Y287" s="25" t="s">
        <v>93</v>
      </c>
      <c r="Z287" s="25" t="s">
        <v>52</v>
      </c>
      <c r="AA287" s="25">
        <v>0</v>
      </c>
      <c r="AB287" s="25" t="s">
        <v>234</v>
      </c>
      <c r="AC287" s="25" t="s">
        <v>235</v>
      </c>
      <c r="AD287" s="25">
        <v>1</v>
      </c>
      <c r="AE287" s="25" t="s">
        <v>83</v>
      </c>
      <c r="AF287" s="25">
        <v>2048.65</v>
      </c>
      <c r="AG287" s="25">
        <v>1.5146184600555499</v>
      </c>
      <c r="AH287" s="25">
        <v>36</v>
      </c>
    </row>
    <row r="288" spans="1:34" ht="12.5" x14ac:dyDescent="0.25">
      <c r="J288" s="1"/>
      <c r="K288" s="1"/>
      <c r="N288" s="1"/>
      <c r="O288" s="1"/>
      <c r="P288" s="1"/>
    </row>
    <row r="289" spans="10:16" ht="12.5" x14ac:dyDescent="0.25">
      <c r="J289" s="1"/>
      <c r="K289" s="1"/>
      <c r="N289" s="1"/>
      <c r="O289" s="1"/>
      <c r="P289" s="1"/>
    </row>
  </sheetData>
  <sortState xmlns:xlrd2="http://schemas.microsoft.com/office/spreadsheetml/2017/richdata2" ref="A2:AH287">
    <sortCondition ref="A2:A287"/>
  </sortState>
  <pageMargins left="0.7" right="0.7" top="0.75" bottom="0.75" header="0.3" footer="0.3"/>
  <pageSetup paperSize="9" orientation="portrait" horizontalDpi="4294967293"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R30"/>
  <sheetViews>
    <sheetView topLeftCell="A13" workbookViewId="0">
      <selection activeCell="B26" sqref="B26"/>
    </sheetView>
  </sheetViews>
  <sheetFormatPr defaultColWidth="12.6328125" defaultRowHeight="15.75" customHeight="1" x14ac:dyDescent="0.25"/>
  <cols>
    <col min="2" max="2" width="30.7265625" customWidth="1"/>
    <col min="3" max="3" width="9.453125" bestFit="1" customWidth="1"/>
    <col min="4" max="4" width="13.90625" bestFit="1" customWidth="1"/>
    <col min="5" max="5" width="14" bestFit="1" customWidth="1"/>
  </cols>
  <sheetData>
    <row r="1" spans="1:18" ht="15.75" customHeight="1" x14ac:dyDescent="0.25">
      <c r="A1" s="1" t="s">
        <v>0</v>
      </c>
      <c r="B1" s="1" t="s">
        <v>5</v>
      </c>
      <c r="C1" s="1" t="s">
        <v>700</v>
      </c>
      <c r="D1" s="15" t="s">
        <v>608</v>
      </c>
      <c r="E1" s="15" t="s">
        <v>609</v>
      </c>
      <c r="F1" s="1" t="s">
        <v>610</v>
      </c>
      <c r="G1" s="1" t="s">
        <v>655</v>
      </c>
      <c r="H1" s="1" t="s">
        <v>656</v>
      </c>
      <c r="I1" s="1" t="s">
        <v>657</v>
      </c>
      <c r="J1" s="1" t="s">
        <v>612</v>
      </c>
      <c r="K1" s="1" t="s">
        <v>613</v>
      </c>
      <c r="L1" s="11" t="s">
        <v>695</v>
      </c>
      <c r="M1" s="11" t="s">
        <v>697</v>
      </c>
      <c r="N1" s="11" t="s">
        <v>696</v>
      </c>
      <c r="O1" s="11" t="s">
        <v>697</v>
      </c>
    </row>
    <row r="2" spans="1:18" ht="15.75" customHeight="1" x14ac:dyDescent="0.25">
      <c r="A2" s="4">
        <v>5189512</v>
      </c>
      <c r="B2" s="4" t="s">
        <v>196</v>
      </c>
      <c r="C2" s="4" t="s">
        <v>701</v>
      </c>
      <c r="D2" s="15" t="s">
        <v>616</v>
      </c>
      <c r="E2" s="15" t="s">
        <v>664</v>
      </c>
      <c r="F2" s="1" t="s">
        <v>616</v>
      </c>
      <c r="G2" s="1" t="s">
        <v>658</v>
      </c>
      <c r="H2" s="1" t="s">
        <v>616</v>
      </c>
      <c r="I2" s="1" t="s">
        <v>658</v>
      </c>
      <c r="J2" s="1" t="s">
        <v>616</v>
      </c>
      <c r="K2" s="1" t="s">
        <v>658</v>
      </c>
      <c r="L2" s="12">
        <v>3</v>
      </c>
      <c r="M2" s="12">
        <f>L2/3</f>
        <v>1</v>
      </c>
      <c r="N2" s="12">
        <v>3</v>
      </c>
      <c r="O2" s="12">
        <f>N2/3</f>
        <v>1</v>
      </c>
      <c r="P2" s="1"/>
      <c r="Q2" s="1"/>
      <c r="R2" s="1"/>
    </row>
    <row r="3" spans="1:18" ht="15.75" customHeight="1" x14ac:dyDescent="0.25">
      <c r="A3" s="4">
        <v>5089630</v>
      </c>
      <c r="B3" s="4" t="s">
        <v>182</v>
      </c>
      <c r="C3" s="4" t="s">
        <v>702</v>
      </c>
      <c r="D3" s="15" t="s">
        <v>616</v>
      </c>
      <c r="E3" s="15" t="s">
        <v>665</v>
      </c>
      <c r="F3" s="1" t="s">
        <v>616</v>
      </c>
      <c r="G3" s="1" t="s">
        <v>658</v>
      </c>
      <c r="H3" s="1" t="s">
        <v>616</v>
      </c>
      <c r="I3" s="1" t="s">
        <v>658</v>
      </c>
      <c r="J3" s="1" t="s">
        <v>616</v>
      </c>
      <c r="K3" s="1" t="s">
        <v>658</v>
      </c>
      <c r="L3" s="12">
        <v>3</v>
      </c>
      <c r="M3" s="12">
        <f t="shared" ref="M3:M29" si="0">L3/3</f>
        <v>1</v>
      </c>
      <c r="N3" s="12">
        <v>3</v>
      </c>
      <c r="O3" s="12">
        <f t="shared" ref="O3:O29" si="1">N3/3</f>
        <v>1</v>
      </c>
      <c r="P3" s="1"/>
      <c r="Q3" s="1"/>
      <c r="R3" s="1"/>
    </row>
    <row r="4" spans="1:18" ht="15.75" customHeight="1" x14ac:dyDescent="0.25">
      <c r="A4" s="4">
        <v>4986648</v>
      </c>
      <c r="B4" s="4" t="s">
        <v>51</v>
      </c>
      <c r="C4" s="4" t="s">
        <v>703</v>
      </c>
      <c r="D4" s="15" t="s">
        <v>616</v>
      </c>
      <c r="E4" s="15" t="s">
        <v>666</v>
      </c>
      <c r="F4" s="1" t="s">
        <v>616</v>
      </c>
      <c r="G4" s="1" t="s">
        <v>688</v>
      </c>
      <c r="H4" s="1" t="s">
        <v>616</v>
      </c>
      <c r="I4" s="1" t="s">
        <v>618</v>
      </c>
      <c r="J4" s="1" t="s">
        <v>616</v>
      </c>
      <c r="K4" s="1" t="s">
        <v>688</v>
      </c>
      <c r="L4" s="12">
        <v>3</v>
      </c>
      <c r="M4" s="12">
        <f t="shared" si="0"/>
        <v>1</v>
      </c>
      <c r="N4" s="12">
        <v>3</v>
      </c>
      <c r="O4" s="12">
        <f t="shared" si="1"/>
        <v>1</v>
      </c>
      <c r="P4" s="1"/>
      <c r="Q4" s="1"/>
      <c r="R4" s="1"/>
    </row>
    <row r="5" spans="1:18" ht="15.75" customHeight="1" x14ac:dyDescent="0.25">
      <c r="A5" s="4">
        <v>5201938</v>
      </c>
      <c r="B5" s="4" t="s">
        <v>206</v>
      </c>
      <c r="C5" s="4" t="s">
        <v>704</v>
      </c>
      <c r="D5" s="15" t="s">
        <v>616</v>
      </c>
      <c r="E5" s="15" t="s">
        <v>664</v>
      </c>
      <c r="F5" s="1" t="s">
        <v>616</v>
      </c>
      <c r="G5" s="1" t="s">
        <v>658</v>
      </c>
      <c r="H5" s="1" t="s">
        <v>616</v>
      </c>
      <c r="I5" s="1" t="s">
        <v>658</v>
      </c>
      <c r="J5" s="1" t="s">
        <v>616</v>
      </c>
      <c r="K5" s="1" t="s">
        <v>658</v>
      </c>
      <c r="L5" s="12">
        <v>3</v>
      </c>
      <c r="M5" s="12">
        <f t="shared" si="0"/>
        <v>1</v>
      </c>
      <c r="N5" s="12">
        <v>3</v>
      </c>
      <c r="O5" s="12">
        <f t="shared" si="1"/>
        <v>1</v>
      </c>
      <c r="P5" s="1"/>
      <c r="Q5" s="1"/>
      <c r="R5" s="1"/>
    </row>
    <row r="6" spans="1:18" ht="15.75" customHeight="1" x14ac:dyDescent="0.25">
      <c r="A6" s="4">
        <v>4986647</v>
      </c>
      <c r="B6" s="4" t="s">
        <v>34</v>
      </c>
      <c r="C6" s="4" t="s">
        <v>705</v>
      </c>
      <c r="D6" s="15" t="s">
        <v>616</v>
      </c>
      <c r="E6" s="15" t="s">
        <v>665</v>
      </c>
      <c r="F6" s="1" t="s">
        <v>616</v>
      </c>
      <c r="G6" s="1" t="s">
        <v>659</v>
      </c>
      <c r="H6" s="1" t="s">
        <v>616</v>
      </c>
      <c r="I6" s="1" t="s">
        <v>677</v>
      </c>
      <c r="J6" s="1" t="s">
        <v>616</v>
      </c>
      <c r="K6" s="1" t="s">
        <v>677</v>
      </c>
      <c r="L6" s="12">
        <v>3</v>
      </c>
      <c r="M6" s="12">
        <f t="shared" si="0"/>
        <v>1</v>
      </c>
      <c r="N6" s="12">
        <v>2</v>
      </c>
      <c r="O6" s="12">
        <f t="shared" si="1"/>
        <v>0.66666666666666663</v>
      </c>
      <c r="P6" s="1"/>
      <c r="Q6" s="1"/>
      <c r="R6" s="1"/>
    </row>
    <row r="7" spans="1:18" ht="15.75" customHeight="1" x14ac:dyDescent="0.25">
      <c r="A7" s="4">
        <v>5370466</v>
      </c>
      <c r="B7" s="4" t="s">
        <v>387</v>
      </c>
      <c r="C7" s="4" t="s">
        <v>706</v>
      </c>
      <c r="D7" s="15" t="s">
        <v>661</v>
      </c>
      <c r="E7" s="15" t="s">
        <v>667</v>
      </c>
      <c r="F7" s="1" t="s">
        <v>661</v>
      </c>
      <c r="G7" s="1" t="s">
        <v>676</v>
      </c>
      <c r="H7" s="1" t="s">
        <v>661</v>
      </c>
      <c r="I7" s="1" t="s">
        <v>676</v>
      </c>
      <c r="J7" s="1" t="s">
        <v>661</v>
      </c>
      <c r="K7" s="1" t="s">
        <v>676</v>
      </c>
      <c r="L7" s="12">
        <v>3</v>
      </c>
      <c r="M7" s="12">
        <f t="shared" si="0"/>
        <v>1</v>
      </c>
      <c r="N7" s="12">
        <v>3</v>
      </c>
      <c r="O7" s="12">
        <f t="shared" si="1"/>
        <v>1</v>
      </c>
      <c r="P7" s="1"/>
      <c r="Q7" s="1"/>
      <c r="R7" s="1"/>
    </row>
    <row r="8" spans="1:18" ht="15.75" customHeight="1" x14ac:dyDescent="0.25">
      <c r="A8" s="4">
        <v>5034149</v>
      </c>
      <c r="B8" s="4" t="s">
        <v>162</v>
      </c>
      <c r="C8" s="4" t="s">
        <v>707</v>
      </c>
      <c r="D8" s="15" t="s">
        <v>616</v>
      </c>
      <c r="E8" s="15" t="s">
        <v>665</v>
      </c>
      <c r="F8" s="1" t="s">
        <v>616</v>
      </c>
      <c r="G8" s="1" t="s">
        <v>677</v>
      </c>
      <c r="H8" s="1" t="s">
        <v>616</v>
      </c>
      <c r="I8" s="1" t="s">
        <v>677</v>
      </c>
      <c r="J8" s="1" t="s">
        <v>616</v>
      </c>
      <c r="K8" s="1" t="s">
        <v>677</v>
      </c>
      <c r="L8" s="12">
        <v>3</v>
      </c>
      <c r="M8" s="12">
        <f t="shared" si="0"/>
        <v>1</v>
      </c>
      <c r="N8" s="12">
        <v>3</v>
      </c>
      <c r="O8" s="12">
        <f t="shared" si="1"/>
        <v>1</v>
      </c>
      <c r="P8" s="1"/>
      <c r="Q8" s="1"/>
      <c r="R8" s="1"/>
    </row>
    <row r="9" spans="1:18" ht="15.75" customHeight="1" x14ac:dyDescent="0.25">
      <c r="A9" s="4">
        <v>5027661</v>
      </c>
      <c r="B9" s="4" t="s">
        <v>133</v>
      </c>
      <c r="C9" s="4" t="s">
        <v>708</v>
      </c>
      <c r="D9" s="15" t="s">
        <v>661</v>
      </c>
      <c r="E9" s="15" t="s">
        <v>668</v>
      </c>
      <c r="F9" s="1" t="s">
        <v>660</v>
      </c>
      <c r="G9" s="1"/>
      <c r="H9" s="1" t="s">
        <v>660</v>
      </c>
      <c r="I9" s="1"/>
      <c r="J9" s="1" t="s">
        <v>660</v>
      </c>
      <c r="K9" s="1"/>
      <c r="L9" s="12">
        <v>3</v>
      </c>
      <c r="M9" s="12">
        <f t="shared" si="0"/>
        <v>1</v>
      </c>
      <c r="N9" s="12">
        <v>3</v>
      </c>
      <c r="O9" s="12">
        <f t="shared" si="1"/>
        <v>1</v>
      </c>
      <c r="P9" s="1"/>
      <c r="Q9" s="1"/>
      <c r="R9" s="1"/>
    </row>
    <row r="10" spans="1:18" ht="15.75" customHeight="1" x14ac:dyDescent="0.25">
      <c r="A10" s="4">
        <v>5029568</v>
      </c>
      <c r="B10" s="4" t="s">
        <v>142</v>
      </c>
      <c r="C10" s="4" t="s">
        <v>709</v>
      </c>
      <c r="D10" s="15" t="s">
        <v>616</v>
      </c>
      <c r="E10" s="15" t="s">
        <v>669</v>
      </c>
      <c r="F10" s="1" t="s">
        <v>616</v>
      </c>
      <c r="G10" s="1" t="s">
        <v>678</v>
      </c>
      <c r="H10" s="1" t="s">
        <v>616</v>
      </c>
      <c r="I10" s="1" t="s">
        <v>658</v>
      </c>
      <c r="J10" s="1" t="s">
        <v>616</v>
      </c>
      <c r="K10" s="1" t="s">
        <v>658</v>
      </c>
      <c r="L10" s="12">
        <v>3</v>
      </c>
      <c r="M10" s="12">
        <f t="shared" si="0"/>
        <v>1</v>
      </c>
      <c r="N10" s="12">
        <v>3</v>
      </c>
      <c r="O10" s="12">
        <f t="shared" si="1"/>
        <v>1</v>
      </c>
      <c r="P10" s="1"/>
      <c r="Q10" s="1"/>
      <c r="R10" s="1"/>
    </row>
    <row r="11" spans="1:18" ht="15.75" customHeight="1" x14ac:dyDescent="0.25">
      <c r="A11" s="4">
        <v>5011969</v>
      </c>
      <c r="B11" s="4" t="s">
        <v>119</v>
      </c>
      <c r="C11" s="4" t="s">
        <v>710</v>
      </c>
      <c r="D11" s="15" t="s">
        <v>616</v>
      </c>
      <c r="E11" s="15"/>
      <c r="F11" s="1" t="s">
        <v>616</v>
      </c>
      <c r="G11" s="1"/>
      <c r="H11" s="1" t="s">
        <v>616</v>
      </c>
      <c r="I11" s="1"/>
      <c r="J11" s="1" t="s">
        <v>616</v>
      </c>
      <c r="K11" s="1"/>
      <c r="L11" s="12">
        <v>3</v>
      </c>
      <c r="M11" s="12">
        <f t="shared" si="0"/>
        <v>1</v>
      </c>
      <c r="N11" s="12">
        <v>3</v>
      </c>
      <c r="O11" s="12">
        <f t="shared" si="1"/>
        <v>1</v>
      </c>
      <c r="P11" s="1"/>
      <c r="Q11" s="1"/>
      <c r="R11" s="1"/>
    </row>
    <row r="12" spans="1:18" ht="15.75" customHeight="1" x14ac:dyDescent="0.25">
      <c r="A12" s="4">
        <v>5359752</v>
      </c>
      <c r="B12" s="4" t="s">
        <v>377</v>
      </c>
      <c r="C12" s="4" t="s">
        <v>711</v>
      </c>
      <c r="D12" s="15" t="s">
        <v>616</v>
      </c>
      <c r="E12" s="15" t="s">
        <v>670</v>
      </c>
      <c r="F12" s="1" t="s">
        <v>616</v>
      </c>
      <c r="G12" s="1" t="s">
        <v>677</v>
      </c>
      <c r="H12" s="1" t="s">
        <v>616</v>
      </c>
      <c r="I12" s="1" t="s">
        <v>677</v>
      </c>
      <c r="J12" s="1" t="s">
        <v>616</v>
      </c>
      <c r="K12" s="1" t="s">
        <v>677</v>
      </c>
      <c r="L12" s="12">
        <v>3</v>
      </c>
      <c r="M12" s="12">
        <f t="shared" si="0"/>
        <v>1</v>
      </c>
      <c r="N12" s="12">
        <v>3</v>
      </c>
      <c r="O12" s="12">
        <f t="shared" si="1"/>
        <v>1</v>
      </c>
      <c r="P12" s="1"/>
      <c r="Q12" s="1"/>
      <c r="R12" s="1"/>
    </row>
    <row r="13" spans="1:18" ht="15.75" customHeight="1" x14ac:dyDescent="0.25">
      <c r="A13" s="4">
        <v>5339892</v>
      </c>
      <c r="B13" s="4" t="s">
        <v>679</v>
      </c>
      <c r="C13" s="4" t="s">
        <v>712</v>
      </c>
      <c r="D13" s="15" t="s">
        <v>616</v>
      </c>
      <c r="E13" s="15" t="s">
        <v>666</v>
      </c>
      <c r="F13" s="1" t="s">
        <v>616</v>
      </c>
      <c r="G13" s="1" t="s">
        <v>618</v>
      </c>
      <c r="H13" s="1" t="s">
        <v>616</v>
      </c>
      <c r="I13" s="1" t="s">
        <v>618</v>
      </c>
      <c r="J13" s="1" t="s">
        <v>616</v>
      </c>
      <c r="K13" s="1" t="s">
        <v>688</v>
      </c>
      <c r="L13" s="12">
        <v>3</v>
      </c>
      <c r="M13" s="12">
        <f t="shared" si="0"/>
        <v>1</v>
      </c>
      <c r="N13" s="12">
        <v>3</v>
      </c>
      <c r="O13" s="12">
        <f t="shared" si="1"/>
        <v>1</v>
      </c>
      <c r="P13" s="1"/>
      <c r="Q13" s="1"/>
      <c r="R13" s="1"/>
    </row>
    <row r="14" spans="1:18" ht="15.75" customHeight="1" x14ac:dyDescent="0.25">
      <c r="A14" s="4">
        <v>5339892</v>
      </c>
      <c r="B14" s="16" t="s">
        <v>680</v>
      </c>
      <c r="C14" s="4" t="s">
        <v>713</v>
      </c>
      <c r="D14" s="15" t="s">
        <v>616</v>
      </c>
      <c r="E14" s="15" t="s">
        <v>681</v>
      </c>
      <c r="F14" s="1" t="s">
        <v>616</v>
      </c>
      <c r="G14" s="1" t="s">
        <v>624</v>
      </c>
      <c r="H14" s="1" t="s">
        <v>616</v>
      </c>
      <c r="I14" s="1" t="s">
        <v>624</v>
      </c>
      <c r="J14" s="9" t="s">
        <v>616</v>
      </c>
      <c r="K14" s="1" t="s">
        <v>624</v>
      </c>
      <c r="L14" s="12">
        <v>3</v>
      </c>
      <c r="M14" s="12">
        <f t="shared" si="0"/>
        <v>1</v>
      </c>
      <c r="N14" s="12">
        <v>3</v>
      </c>
      <c r="O14" s="12">
        <f t="shared" si="1"/>
        <v>1</v>
      </c>
      <c r="P14" s="1"/>
      <c r="Q14" s="1"/>
      <c r="R14" s="1"/>
    </row>
    <row r="15" spans="1:18" ht="15.75" customHeight="1" x14ac:dyDescent="0.25">
      <c r="A15" s="4">
        <v>5499774</v>
      </c>
      <c r="B15" s="7" t="s">
        <v>447</v>
      </c>
      <c r="C15" s="4" t="s">
        <v>714</v>
      </c>
      <c r="D15" s="15" t="s">
        <v>616</v>
      </c>
      <c r="E15" s="15"/>
      <c r="F15" s="1" t="s">
        <v>616</v>
      </c>
      <c r="G15" s="1" t="s">
        <v>677</v>
      </c>
      <c r="H15" s="1" t="s">
        <v>616</v>
      </c>
      <c r="I15" s="1" t="s">
        <v>677</v>
      </c>
      <c r="J15" s="1" t="s">
        <v>616</v>
      </c>
      <c r="K15" s="1" t="s">
        <v>677</v>
      </c>
      <c r="L15" s="12">
        <v>3</v>
      </c>
      <c r="M15" s="12">
        <f t="shared" si="0"/>
        <v>1</v>
      </c>
      <c r="N15" s="12">
        <v>3</v>
      </c>
      <c r="O15" s="12">
        <f t="shared" si="1"/>
        <v>1</v>
      </c>
      <c r="P15" s="1"/>
      <c r="Q15" s="1"/>
      <c r="R15" s="1"/>
    </row>
    <row r="16" spans="1:18" ht="15.75" customHeight="1" x14ac:dyDescent="0.25">
      <c r="A16" s="4">
        <v>5338948</v>
      </c>
      <c r="B16" s="4" t="s">
        <v>320</v>
      </c>
      <c r="C16" s="4" t="s">
        <v>715</v>
      </c>
      <c r="D16" s="15" t="s">
        <v>616</v>
      </c>
      <c r="E16" s="15" t="s">
        <v>664</v>
      </c>
      <c r="F16" s="1" t="s">
        <v>616</v>
      </c>
      <c r="G16" s="1" t="s">
        <v>658</v>
      </c>
      <c r="H16" s="1" t="s">
        <v>616</v>
      </c>
      <c r="I16" s="1" t="s">
        <v>658</v>
      </c>
      <c r="J16" s="1" t="s">
        <v>616</v>
      </c>
      <c r="K16" s="1" t="s">
        <v>658</v>
      </c>
      <c r="L16" s="12">
        <v>3</v>
      </c>
      <c r="M16" s="12">
        <f t="shared" si="0"/>
        <v>1</v>
      </c>
      <c r="N16" s="12">
        <v>3</v>
      </c>
      <c r="O16" s="12">
        <f t="shared" si="1"/>
        <v>1</v>
      </c>
      <c r="P16" s="1"/>
      <c r="Q16" s="1"/>
      <c r="R16" s="1"/>
    </row>
    <row r="17" spans="1:18" ht="15.75" customHeight="1" x14ac:dyDescent="0.25">
      <c r="A17" s="4">
        <v>4986649</v>
      </c>
      <c r="B17" s="4" t="s">
        <v>683</v>
      </c>
      <c r="C17" s="4" t="s">
        <v>716</v>
      </c>
      <c r="D17" s="15" t="s">
        <v>616</v>
      </c>
      <c r="E17" s="15" t="s">
        <v>664</v>
      </c>
      <c r="F17" s="1" t="s">
        <v>616</v>
      </c>
      <c r="G17" s="1" t="s">
        <v>658</v>
      </c>
      <c r="H17" s="1" t="s">
        <v>616</v>
      </c>
      <c r="I17" s="1" t="s">
        <v>658</v>
      </c>
      <c r="J17" s="1" t="s">
        <v>616</v>
      </c>
      <c r="K17" s="9" t="s">
        <v>658</v>
      </c>
      <c r="L17" s="12">
        <v>3</v>
      </c>
      <c r="M17" s="12">
        <f t="shared" si="0"/>
        <v>1</v>
      </c>
      <c r="N17" s="12">
        <v>3</v>
      </c>
      <c r="O17" s="12">
        <f t="shared" si="1"/>
        <v>1</v>
      </c>
      <c r="P17" s="1"/>
      <c r="Q17" s="1"/>
      <c r="R17" s="1"/>
    </row>
    <row r="18" spans="1:18" ht="15.75" customHeight="1" x14ac:dyDescent="0.25">
      <c r="A18" s="4">
        <v>4986649</v>
      </c>
      <c r="B18" s="4" t="s">
        <v>682</v>
      </c>
      <c r="C18" s="4" t="s">
        <v>717</v>
      </c>
      <c r="D18" s="15" t="s">
        <v>616</v>
      </c>
      <c r="E18" s="15" t="s">
        <v>687</v>
      </c>
      <c r="F18" s="1" t="s">
        <v>616</v>
      </c>
      <c r="G18" s="1" t="s">
        <v>627</v>
      </c>
      <c r="H18" s="1" t="s">
        <v>616</v>
      </c>
      <c r="I18" s="1" t="s">
        <v>627</v>
      </c>
      <c r="J18" s="1" t="s">
        <v>616</v>
      </c>
      <c r="K18" s="1" t="s">
        <v>627</v>
      </c>
      <c r="L18" s="12">
        <v>3</v>
      </c>
      <c r="M18" s="12">
        <f t="shared" si="0"/>
        <v>1</v>
      </c>
      <c r="N18" s="12">
        <v>3</v>
      </c>
      <c r="O18" s="12">
        <f t="shared" si="1"/>
        <v>1</v>
      </c>
      <c r="P18" s="1"/>
      <c r="Q18" s="1"/>
      <c r="R18" s="1"/>
    </row>
    <row r="19" spans="1:18" ht="15.75" customHeight="1" x14ac:dyDescent="0.25">
      <c r="A19" s="4">
        <v>5450539</v>
      </c>
      <c r="B19" s="4" t="s">
        <v>425</v>
      </c>
      <c r="C19" s="4" t="s">
        <v>718</v>
      </c>
      <c r="D19" s="15" t="s">
        <v>661</v>
      </c>
      <c r="E19" s="15" t="s">
        <v>671</v>
      </c>
      <c r="F19" s="1" t="s">
        <v>661</v>
      </c>
      <c r="G19" s="1" t="s">
        <v>684</v>
      </c>
      <c r="H19" s="1" t="s">
        <v>661</v>
      </c>
      <c r="I19" s="1" t="s">
        <v>684</v>
      </c>
      <c r="J19" s="1" t="s">
        <v>661</v>
      </c>
      <c r="K19" s="1" t="s">
        <v>684</v>
      </c>
      <c r="L19" s="12">
        <v>3</v>
      </c>
      <c r="M19" s="12">
        <f t="shared" si="0"/>
        <v>1</v>
      </c>
      <c r="N19" s="12">
        <v>3</v>
      </c>
      <c r="O19" s="12">
        <f t="shared" si="1"/>
        <v>1</v>
      </c>
      <c r="P19" s="1"/>
      <c r="Q19" s="1"/>
      <c r="R19" s="1"/>
    </row>
    <row r="20" spans="1:18" ht="15.75" customHeight="1" x14ac:dyDescent="0.25">
      <c r="A20" s="4">
        <v>5229722</v>
      </c>
      <c r="B20" s="4" t="s">
        <v>217</v>
      </c>
      <c r="C20" s="4" t="s">
        <v>719</v>
      </c>
      <c r="D20" s="15" t="s">
        <v>616</v>
      </c>
      <c r="E20" s="15"/>
      <c r="F20" s="1" t="s">
        <v>616</v>
      </c>
      <c r="G20" s="1" t="s">
        <v>688</v>
      </c>
      <c r="H20" s="1" t="s">
        <v>616</v>
      </c>
      <c r="I20" s="1" t="s">
        <v>618</v>
      </c>
      <c r="J20" s="1" t="s">
        <v>616</v>
      </c>
      <c r="K20" s="1" t="s">
        <v>688</v>
      </c>
      <c r="L20" s="12">
        <v>3</v>
      </c>
      <c r="M20" s="12">
        <f t="shared" si="0"/>
        <v>1</v>
      </c>
      <c r="N20" s="12">
        <v>3</v>
      </c>
      <c r="O20" s="12">
        <f t="shared" si="1"/>
        <v>1</v>
      </c>
      <c r="P20" s="1"/>
      <c r="Q20" s="1"/>
      <c r="R20" s="1"/>
    </row>
    <row r="21" spans="1:18" ht="15.75" customHeight="1" x14ac:dyDescent="0.25">
      <c r="A21" s="4">
        <v>5229722</v>
      </c>
      <c r="B21" s="4" t="s">
        <v>685</v>
      </c>
      <c r="C21" s="4" t="s">
        <v>720</v>
      </c>
      <c r="D21" s="15" t="s">
        <v>616</v>
      </c>
      <c r="E21" s="15"/>
      <c r="F21" s="1" t="s">
        <v>616</v>
      </c>
      <c r="G21" s="1" t="s">
        <v>627</v>
      </c>
      <c r="H21" s="1" t="s">
        <v>616</v>
      </c>
      <c r="I21" s="1" t="s">
        <v>627</v>
      </c>
      <c r="J21" s="1" t="s">
        <v>616</v>
      </c>
      <c r="K21" s="1" t="s">
        <v>627</v>
      </c>
      <c r="L21" s="12">
        <v>3</v>
      </c>
      <c r="M21" s="12">
        <f t="shared" si="0"/>
        <v>1</v>
      </c>
      <c r="N21" s="12">
        <v>3</v>
      </c>
      <c r="O21" s="12">
        <f t="shared" si="1"/>
        <v>1</v>
      </c>
      <c r="P21" s="1"/>
      <c r="Q21" s="1"/>
      <c r="R21" s="1"/>
    </row>
    <row r="22" spans="1:18" ht="15.75" customHeight="1" x14ac:dyDescent="0.25">
      <c r="A22" s="4">
        <v>5452186</v>
      </c>
      <c r="B22" s="4" t="s">
        <v>427</v>
      </c>
      <c r="C22" s="4" t="s">
        <v>721</v>
      </c>
      <c r="D22" s="15" t="s">
        <v>616</v>
      </c>
      <c r="E22" s="15" t="s">
        <v>673</v>
      </c>
      <c r="F22" s="1" t="s">
        <v>616</v>
      </c>
      <c r="G22" s="1" t="s">
        <v>659</v>
      </c>
      <c r="H22" s="1" t="s">
        <v>616</v>
      </c>
      <c r="I22" s="1" t="s">
        <v>658</v>
      </c>
      <c r="J22" s="1" t="s">
        <v>616</v>
      </c>
      <c r="K22" s="1" t="s">
        <v>658</v>
      </c>
      <c r="L22" s="12">
        <v>3</v>
      </c>
      <c r="M22" s="12">
        <f t="shared" si="0"/>
        <v>1</v>
      </c>
      <c r="N22" s="12">
        <v>2</v>
      </c>
      <c r="O22" s="12">
        <f t="shared" si="1"/>
        <v>0.66666666666666663</v>
      </c>
      <c r="P22" s="1"/>
      <c r="Q22" s="1"/>
      <c r="R22" s="1"/>
    </row>
    <row r="23" spans="1:18" ht="15.75" customHeight="1" x14ac:dyDescent="0.25">
      <c r="A23" s="4">
        <v>5027570</v>
      </c>
      <c r="B23" s="4" t="s">
        <v>131</v>
      </c>
      <c r="C23" s="4" t="s">
        <v>722</v>
      </c>
      <c r="D23" s="15" t="s">
        <v>660</v>
      </c>
      <c r="E23" s="15"/>
      <c r="F23" s="1" t="s">
        <v>616</v>
      </c>
      <c r="G23" s="1" t="s">
        <v>627</v>
      </c>
      <c r="H23" s="1" t="s">
        <v>616</v>
      </c>
      <c r="I23" s="1" t="s">
        <v>627</v>
      </c>
      <c r="J23" s="1" t="s">
        <v>616</v>
      </c>
      <c r="K23" s="1" t="s">
        <v>658</v>
      </c>
      <c r="L23" s="12">
        <v>3</v>
      </c>
      <c r="M23" s="12">
        <f t="shared" si="0"/>
        <v>1</v>
      </c>
      <c r="N23" s="12">
        <v>2</v>
      </c>
      <c r="O23" s="12">
        <f t="shared" si="1"/>
        <v>0.66666666666666663</v>
      </c>
      <c r="P23" s="1"/>
      <c r="Q23" s="1"/>
      <c r="R23" s="1"/>
    </row>
    <row r="24" spans="1:18" ht="15.75" customHeight="1" x14ac:dyDescent="0.25">
      <c r="A24" s="4">
        <v>5037046</v>
      </c>
      <c r="B24" s="4" t="s">
        <v>165</v>
      </c>
      <c r="C24" s="4" t="s">
        <v>723</v>
      </c>
      <c r="D24" s="15" t="s">
        <v>616</v>
      </c>
      <c r="E24" s="15" t="s">
        <v>672</v>
      </c>
      <c r="F24" s="1" t="s">
        <v>616</v>
      </c>
      <c r="G24" s="1" t="s">
        <v>626</v>
      </c>
      <c r="H24" s="1" t="s">
        <v>616</v>
      </c>
      <c r="I24" s="1" t="s">
        <v>626</v>
      </c>
      <c r="J24" s="1" t="s">
        <v>616</v>
      </c>
      <c r="K24" s="1" t="s">
        <v>626</v>
      </c>
      <c r="L24" s="12">
        <v>3</v>
      </c>
      <c r="M24" s="12">
        <f t="shared" si="0"/>
        <v>1</v>
      </c>
      <c r="N24" s="12">
        <v>3</v>
      </c>
      <c r="O24" s="12">
        <f t="shared" si="1"/>
        <v>1</v>
      </c>
      <c r="P24" s="1"/>
      <c r="Q24" s="1"/>
      <c r="R24" s="1"/>
    </row>
    <row r="25" spans="1:18" ht="12.5" x14ac:dyDescent="0.25">
      <c r="A25" s="4">
        <v>5038591</v>
      </c>
      <c r="B25" s="4" t="s">
        <v>170</v>
      </c>
      <c r="C25" s="4" t="s">
        <v>724</v>
      </c>
      <c r="D25" s="15" t="s">
        <v>616</v>
      </c>
      <c r="E25" s="15" t="s">
        <v>674</v>
      </c>
      <c r="F25" s="1" t="s">
        <v>616</v>
      </c>
      <c r="G25" s="1" t="s">
        <v>677</v>
      </c>
      <c r="H25" s="1" t="s">
        <v>616</v>
      </c>
      <c r="I25" s="1" t="s">
        <v>677</v>
      </c>
      <c r="J25" s="1" t="s">
        <v>616</v>
      </c>
      <c r="K25" s="1" t="s">
        <v>677</v>
      </c>
      <c r="L25" s="12">
        <v>3</v>
      </c>
      <c r="M25" s="12">
        <f t="shared" si="0"/>
        <v>1</v>
      </c>
      <c r="N25" s="12">
        <v>3</v>
      </c>
      <c r="O25" s="12">
        <f t="shared" si="1"/>
        <v>1</v>
      </c>
      <c r="P25" s="1"/>
      <c r="Q25" s="1"/>
      <c r="R25" s="1"/>
    </row>
    <row r="26" spans="1:18" ht="12.5" x14ac:dyDescent="0.25">
      <c r="A26" s="4">
        <v>5031281</v>
      </c>
      <c r="B26" s="4" t="s">
        <v>159</v>
      </c>
      <c r="C26" s="4" t="s">
        <v>725</v>
      </c>
      <c r="D26" s="15" t="s">
        <v>616</v>
      </c>
      <c r="E26" s="15" t="s">
        <v>665</v>
      </c>
      <c r="F26" s="1" t="s">
        <v>616</v>
      </c>
      <c r="G26" s="1" t="s">
        <v>627</v>
      </c>
      <c r="H26" s="1" t="s">
        <v>616</v>
      </c>
      <c r="I26" s="1" t="s">
        <v>627</v>
      </c>
      <c r="J26" s="1" t="s">
        <v>616</v>
      </c>
      <c r="K26" s="1" t="s">
        <v>627</v>
      </c>
      <c r="L26" s="12">
        <v>3</v>
      </c>
      <c r="M26" s="12">
        <f t="shared" si="0"/>
        <v>1</v>
      </c>
      <c r="N26" s="12">
        <v>3</v>
      </c>
      <c r="O26" s="12">
        <f t="shared" si="1"/>
        <v>1</v>
      </c>
      <c r="P26" s="1"/>
      <c r="Q26" s="1"/>
      <c r="R26" s="1"/>
    </row>
    <row r="27" spans="1:18" ht="12.5" x14ac:dyDescent="0.25">
      <c r="A27" s="4">
        <v>5082295</v>
      </c>
      <c r="B27" s="4" t="s">
        <v>180</v>
      </c>
      <c r="C27" s="4" t="s">
        <v>726</v>
      </c>
      <c r="D27" s="15" t="s">
        <v>616</v>
      </c>
      <c r="E27" s="15" t="s">
        <v>672</v>
      </c>
      <c r="F27" s="1" t="s">
        <v>616</v>
      </c>
      <c r="G27" s="1" t="s">
        <v>686</v>
      </c>
      <c r="H27" s="1" t="s">
        <v>616</v>
      </c>
      <c r="I27" s="1" t="s">
        <v>626</v>
      </c>
      <c r="J27" s="1" t="s">
        <v>616</v>
      </c>
      <c r="K27" s="1" t="s">
        <v>626</v>
      </c>
      <c r="L27" s="12">
        <v>3</v>
      </c>
      <c r="M27" s="12">
        <f t="shared" si="0"/>
        <v>1</v>
      </c>
      <c r="N27" s="12">
        <v>2</v>
      </c>
      <c r="O27" s="12">
        <f t="shared" si="1"/>
        <v>0.66666666666666663</v>
      </c>
      <c r="P27" s="1"/>
      <c r="Q27" s="1"/>
      <c r="R27" s="1"/>
    </row>
    <row r="28" spans="1:18" ht="12.5" x14ac:dyDescent="0.25">
      <c r="A28" s="4">
        <v>5335791</v>
      </c>
      <c r="B28" s="4" t="s">
        <v>281</v>
      </c>
      <c r="C28" s="4" t="s">
        <v>727</v>
      </c>
      <c r="D28" s="15" t="s">
        <v>616</v>
      </c>
      <c r="E28" s="15" t="s">
        <v>675</v>
      </c>
      <c r="F28" s="1" t="s">
        <v>616</v>
      </c>
      <c r="G28" s="1" t="s">
        <v>658</v>
      </c>
      <c r="H28" s="1" t="s">
        <v>616</v>
      </c>
      <c r="I28" s="1" t="s">
        <v>658</v>
      </c>
      <c r="J28" s="1" t="s">
        <v>616</v>
      </c>
      <c r="K28" s="1" t="s">
        <v>658</v>
      </c>
      <c r="L28" s="12">
        <v>3</v>
      </c>
      <c r="M28" s="12">
        <f t="shared" si="0"/>
        <v>1</v>
      </c>
      <c r="N28" s="12">
        <v>3</v>
      </c>
      <c r="O28" s="12">
        <f t="shared" si="1"/>
        <v>1</v>
      </c>
      <c r="P28" s="1"/>
      <c r="Q28" s="1"/>
      <c r="R28" s="1"/>
    </row>
    <row r="29" spans="1:18" ht="12.5" x14ac:dyDescent="0.25">
      <c r="A29" s="4">
        <v>5442543</v>
      </c>
      <c r="B29" s="4" t="s">
        <v>423</v>
      </c>
      <c r="C29" s="4" t="s">
        <v>728</v>
      </c>
      <c r="D29" s="15" t="s">
        <v>616</v>
      </c>
      <c r="E29" s="15" t="s">
        <v>666</v>
      </c>
      <c r="F29" s="1" t="s">
        <v>616</v>
      </c>
      <c r="G29" s="1" t="s">
        <v>618</v>
      </c>
      <c r="H29" s="1" t="s">
        <v>616</v>
      </c>
      <c r="I29" s="1" t="s">
        <v>624</v>
      </c>
      <c r="J29" s="1" t="s">
        <v>616</v>
      </c>
      <c r="K29" s="1" t="s">
        <v>688</v>
      </c>
      <c r="L29" s="12">
        <v>3</v>
      </c>
      <c r="M29" s="12">
        <f t="shared" si="0"/>
        <v>1</v>
      </c>
      <c r="N29" s="12">
        <v>2</v>
      </c>
      <c r="O29" s="12">
        <f t="shared" si="1"/>
        <v>0.66666666666666663</v>
      </c>
      <c r="P29" s="1"/>
      <c r="Q29" s="1"/>
      <c r="R29" s="1"/>
    </row>
    <row r="30" spans="1:18" ht="15.75" customHeight="1" x14ac:dyDescent="0.3">
      <c r="C30" s="1"/>
      <c r="L30" s="14" t="s">
        <v>692</v>
      </c>
      <c r="M30" s="17">
        <f>AVERAGE(M2:M29)</f>
        <v>1</v>
      </c>
      <c r="N30" s="14" t="s">
        <v>692</v>
      </c>
      <c r="O30" s="17">
        <f>AVERAGE(O2:O29)</f>
        <v>0.94047619047619069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8A0312-2250-4811-868D-41FD7C92375B}">
  <dimension ref="A1:F79"/>
  <sheetViews>
    <sheetView workbookViewId="0">
      <selection activeCell="C1" sqref="C1"/>
    </sheetView>
  </sheetViews>
  <sheetFormatPr defaultRowHeight="12.5" x14ac:dyDescent="0.25"/>
  <sheetData>
    <row r="1" spans="1:6" x14ac:dyDescent="0.25">
      <c r="A1" s="1" t="s">
        <v>812</v>
      </c>
      <c r="B1" s="1" t="s">
        <v>5</v>
      </c>
      <c r="C1" s="1" t="s">
        <v>700</v>
      </c>
      <c r="D1" s="1" t="s">
        <v>813</v>
      </c>
      <c r="E1" s="1" t="s">
        <v>815</v>
      </c>
      <c r="F1" s="1" t="s">
        <v>816</v>
      </c>
    </row>
    <row r="2" spans="1:6" x14ac:dyDescent="0.25">
      <c r="A2" s="4">
        <v>5189512</v>
      </c>
      <c r="B2" s="4" t="s">
        <v>196</v>
      </c>
      <c r="C2" s="4" t="s">
        <v>701</v>
      </c>
      <c r="D2" s="4" t="s">
        <v>817</v>
      </c>
      <c r="E2" s="1" t="s">
        <v>616</v>
      </c>
      <c r="F2" s="1" t="s">
        <v>658</v>
      </c>
    </row>
    <row r="3" spans="1:6" x14ac:dyDescent="0.25">
      <c r="A3" s="4">
        <v>5089630</v>
      </c>
      <c r="B3" s="4" t="s">
        <v>182</v>
      </c>
      <c r="C3" s="4" t="s">
        <v>702</v>
      </c>
      <c r="D3" s="4" t="s">
        <v>817</v>
      </c>
      <c r="E3" s="1" t="s">
        <v>616</v>
      </c>
      <c r="F3" s="1" t="s">
        <v>658</v>
      </c>
    </row>
    <row r="4" spans="1:6" x14ac:dyDescent="0.25">
      <c r="A4" s="4">
        <v>4986648</v>
      </c>
      <c r="B4" s="4" t="s">
        <v>51</v>
      </c>
      <c r="C4" s="4" t="s">
        <v>703</v>
      </c>
      <c r="D4" s="4" t="s">
        <v>817</v>
      </c>
      <c r="E4" s="1" t="s">
        <v>616</v>
      </c>
      <c r="F4" s="1" t="s">
        <v>618</v>
      </c>
    </row>
    <row r="5" spans="1:6" x14ac:dyDescent="0.25">
      <c r="A5" s="4">
        <v>5201938</v>
      </c>
      <c r="B5" s="4" t="s">
        <v>206</v>
      </c>
      <c r="C5" s="4" t="s">
        <v>704</v>
      </c>
      <c r="D5" s="4" t="s">
        <v>817</v>
      </c>
      <c r="E5" s="1" t="s">
        <v>616</v>
      </c>
      <c r="F5" s="1" t="s">
        <v>658</v>
      </c>
    </row>
    <row r="6" spans="1:6" x14ac:dyDescent="0.25">
      <c r="A6" s="4">
        <v>4986647</v>
      </c>
      <c r="B6" s="4" t="s">
        <v>34</v>
      </c>
      <c r="C6" s="4" t="s">
        <v>705</v>
      </c>
      <c r="D6" s="4" t="s">
        <v>817</v>
      </c>
      <c r="E6" s="1" t="s">
        <v>616</v>
      </c>
      <c r="F6" s="1" t="s">
        <v>659</v>
      </c>
    </row>
    <row r="7" spans="1:6" x14ac:dyDescent="0.25">
      <c r="A7" s="4">
        <v>5370466</v>
      </c>
      <c r="B7" s="4" t="s">
        <v>387</v>
      </c>
      <c r="C7" s="4" t="s">
        <v>706</v>
      </c>
      <c r="D7" s="4" t="s">
        <v>817</v>
      </c>
      <c r="E7" s="1" t="s">
        <v>661</v>
      </c>
      <c r="F7" s="1" t="s">
        <v>676</v>
      </c>
    </row>
    <row r="8" spans="1:6" x14ac:dyDescent="0.25">
      <c r="A8" s="4">
        <v>5034149</v>
      </c>
      <c r="B8" s="4" t="s">
        <v>162</v>
      </c>
      <c r="C8" s="4" t="s">
        <v>707</v>
      </c>
      <c r="D8" s="4" t="s">
        <v>817</v>
      </c>
      <c r="E8" s="1" t="s">
        <v>616</v>
      </c>
      <c r="F8" s="1" t="s">
        <v>677</v>
      </c>
    </row>
    <row r="9" spans="1:6" x14ac:dyDescent="0.25">
      <c r="A9" s="4">
        <v>5029568</v>
      </c>
      <c r="B9" s="4" t="s">
        <v>142</v>
      </c>
      <c r="C9" s="4" t="s">
        <v>709</v>
      </c>
      <c r="D9" s="4" t="s">
        <v>817</v>
      </c>
      <c r="E9" s="1" t="s">
        <v>616</v>
      </c>
      <c r="F9" s="1" t="s">
        <v>658</v>
      </c>
    </row>
    <row r="10" spans="1:6" x14ac:dyDescent="0.25">
      <c r="A10" s="4">
        <v>5359752</v>
      </c>
      <c r="B10" s="4" t="s">
        <v>377</v>
      </c>
      <c r="C10" s="4" t="s">
        <v>711</v>
      </c>
      <c r="D10" s="4" t="s">
        <v>817</v>
      </c>
      <c r="E10" s="1" t="s">
        <v>616</v>
      </c>
      <c r="F10" s="1" t="s">
        <v>677</v>
      </c>
    </row>
    <row r="11" spans="1:6" x14ac:dyDescent="0.25">
      <c r="A11" s="4">
        <v>5339892</v>
      </c>
      <c r="B11" s="4" t="s">
        <v>679</v>
      </c>
      <c r="C11" s="4" t="s">
        <v>712</v>
      </c>
      <c r="D11" s="4" t="s">
        <v>817</v>
      </c>
      <c r="E11" s="1" t="s">
        <v>616</v>
      </c>
      <c r="F11" s="1" t="s">
        <v>618</v>
      </c>
    </row>
    <row r="12" spans="1:6" x14ac:dyDescent="0.25">
      <c r="A12" s="4">
        <v>5339892</v>
      </c>
      <c r="B12" s="16" t="s">
        <v>680</v>
      </c>
      <c r="C12" s="4" t="s">
        <v>713</v>
      </c>
      <c r="D12" s="4" t="s">
        <v>817</v>
      </c>
      <c r="E12" s="1" t="s">
        <v>616</v>
      </c>
      <c r="F12" s="1" t="s">
        <v>624</v>
      </c>
    </row>
    <row r="13" spans="1:6" x14ac:dyDescent="0.25">
      <c r="A13" s="4">
        <v>5499774</v>
      </c>
      <c r="B13" s="4" t="s">
        <v>447</v>
      </c>
      <c r="C13" s="4" t="s">
        <v>714</v>
      </c>
      <c r="D13" s="4" t="s">
        <v>817</v>
      </c>
      <c r="E13" s="1" t="s">
        <v>616</v>
      </c>
      <c r="F13" s="1" t="s">
        <v>677</v>
      </c>
    </row>
    <row r="14" spans="1:6" x14ac:dyDescent="0.25">
      <c r="A14" s="4">
        <v>5338948</v>
      </c>
      <c r="B14" s="4" t="s">
        <v>320</v>
      </c>
      <c r="C14" s="4" t="s">
        <v>715</v>
      </c>
      <c r="D14" s="4" t="s">
        <v>817</v>
      </c>
      <c r="E14" s="1" t="s">
        <v>616</v>
      </c>
      <c r="F14" s="1" t="s">
        <v>658</v>
      </c>
    </row>
    <row r="15" spans="1:6" x14ac:dyDescent="0.25">
      <c r="A15" s="4">
        <v>4986649</v>
      </c>
      <c r="B15" s="4" t="s">
        <v>683</v>
      </c>
      <c r="C15" s="4" t="s">
        <v>716</v>
      </c>
      <c r="D15" s="4" t="s">
        <v>817</v>
      </c>
      <c r="E15" s="1" t="s">
        <v>616</v>
      </c>
      <c r="F15" s="1" t="s">
        <v>658</v>
      </c>
    </row>
    <row r="16" spans="1:6" x14ac:dyDescent="0.25">
      <c r="A16" s="4">
        <v>4986649</v>
      </c>
      <c r="B16" s="4" t="s">
        <v>682</v>
      </c>
      <c r="C16" s="4" t="s">
        <v>717</v>
      </c>
      <c r="D16" s="4" t="s">
        <v>817</v>
      </c>
      <c r="E16" s="1" t="s">
        <v>616</v>
      </c>
      <c r="F16" s="1" t="s">
        <v>627</v>
      </c>
    </row>
    <row r="17" spans="1:6" x14ac:dyDescent="0.25">
      <c r="A17" s="4">
        <v>5450539</v>
      </c>
      <c r="B17" s="4" t="s">
        <v>425</v>
      </c>
      <c r="C17" s="4" t="s">
        <v>718</v>
      </c>
      <c r="D17" s="4" t="s">
        <v>817</v>
      </c>
      <c r="E17" s="1" t="s">
        <v>661</v>
      </c>
      <c r="F17" s="1" t="s">
        <v>684</v>
      </c>
    </row>
    <row r="18" spans="1:6" x14ac:dyDescent="0.25">
      <c r="A18" s="4">
        <v>5229722</v>
      </c>
      <c r="B18" s="4" t="s">
        <v>217</v>
      </c>
      <c r="C18" s="4" t="s">
        <v>719</v>
      </c>
      <c r="D18" s="4" t="s">
        <v>817</v>
      </c>
      <c r="E18" s="1" t="s">
        <v>616</v>
      </c>
      <c r="F18" s="1" t="s">
        <v>618</v>
      </c>
    </row>
    <row r="19" spans="1:6" x14ac:dyDescent="0.25">
      <c r="A19" s="4">
        <v>5229722</v>
      </c>
      <c r="B19" s="4" t="s">
        <v>685</v>
      </c>
      <c r="C19" s="4" t="s">
        <v>720</v>
      </c>
      <c r="D19" s="4" t="s">
        <v>817</v>
      </c>
      <c r="E19" s="1" t="s">
        <v>616</v>
      </c>
      <c r="F19" s="1" t="s">
        <v>627</v>
      </c>
    </row>
    <row r="20" spans="1:6" x14ac:dyDescent="0.25">
      <c r="A20" s="4">
        <v>5452186</v>
      </c>
      <c r="B20" s="4" t="s">
        <v>427</v>
      </c>
      <c r="C20" s="4" t="s">
        <v>721</v>
      </c>
      <c r="D20" s="4" t="s">
        <v>817</v>
      </c>
      <c r="E20" s="1" t="s">
        <v>616</v>
      </c>
      <c r="F20" s="1" t="s">
        <v>659</v>
      </c>
    </row>
    <row r="21" spans="1:6" x14ac:dyDescent="0.25">
      <c r="A21" s="4">
        <v>5027570</v>
      </c>
      <c r="B21" s="4" t="s">
        <v>131</v>
      </c>
      <c r="C21" s="4" t="s">
        <v>722</v>
      </c>
      <c r="D21" s="4" t="s">
        <v>817</v>
      </c>
      <c r="E21" s="1" t="s">
        <v>616</v>
      </c>
      <c r="F21" s="1" t="s">
        <v>627</v>
      </c>
    </row>
    <row r="22" spans="1:6" x14ac:dyDescent="0.25">
      <c r="A22" s="4">
        <v>5037046</v>
      </c>
      <c r="B22" s="4" t="s">
        <v>165</v>
      </c>
      <c r="C22" s="4" t="s">
        <v>723</v>
      </c>
      <c r="D22" s="4" t="s">
        <v>817</v>
      </c>
      <c r="E22" s="1" t="s">
        <v>616</v>
      </c>
      <c r="F22" s="1" t="s">
        <v>626</v>
      </c>
    </row>
    <row r="23" spans="1:6" x14ac:dyDescent="0.25">
      <c r="A23" s="4">
        <v>5038591</v>
      </c>
      <c r="B23" s="4" t="s">
        <v>170</v>
      </c>
      <c r="C23" s="4" t="s">
        <v>724</v>
      </c>
      <c r="D23" s="4" t="s">
        <v>817</v>
      </c>
      <c r="E23" s="1" t="s">
        <v>616</v>
      </c>
      <c r="F23" s="1" t="s">
        <v>677</v>
      </c>
    </row>
    <row r="24" spans="1:6" x14ac:dyDescent="0.25">
      <c r="A24" s="4">
        <v>5031281</v>
      </c>
      <c r="B24" s="4" t="s">
        <v>159</v>
      </c>
      <c r="C24" s="4" t="s">
        <v>725</v>
      </c>
      <c r="D24" s="4" t="s">
        <v>817</v>
      </c>
      <c r="E24" s="1" t="s">
        <v>616</v>
      </c>
      <c r="F24" s="1" t="s">
        <v>627</v>
      </c>
    </row>
    <row r="25" spans="1:6" x14ac:dyDescent="0.25">
      <c r="A25" s="4">
        <v>5082295</v>
      </c>
      <c r="B25" s="4" t="s">
        <v>180</v>
      </c>
      <c r="C25" s="4" t="s">
        <v>726</v>
      </c>
      <c r="D25" s="4" t="s">
        <v>817</v>
      </c>
      <c r="E25" s="1" t="s">
        <v>616</v>
      </c>
      <c r="F25" s="1" t="s">
        <v>686</v>
      </c>
    </row>
    <row r="26" spans="1:6" x14ac:dyDescent="0.25">
      <c r="A26" s="4">
        <v>5335791</v>
      </c>
      <c r="B26" s="4" t="s">
        <v>281</v>
      </c>
      <c r="C26" s="4" t="s">
        <v>727</v>
      </c>
      <c r="D26" s="4" t="s">
        <v>817</v>
      </c>
      <c r="E26" s="1" t="s">
        <v>616</v>
      </c>
      <c r="F26" s="1" t="s">
        <v>658</v>
      </c>
    </row>
    <row r="27" spans="1:6" x14ac:dyDescent="0.25">
      <c r="A27" s="4">
        <v>5442543</v>
      </c>
      <c r="B27" s="4" t="s">
        <v>423</v>
      </c>
      <c r="C27" s="4" t="s">
        <v>728</v>
      </c>
      <c r="D27" s="4" t="s">
        <v>817</v>
      </c>
      <c r="E27" s="1" t="s">
        <v>616</v>
      </c>
      <c r="F27" s="1" t="s">
        <v>618</v>
      </c>
    </row>
    <row r="28" spans="1:6" x14ac:dyDescent="0.25">
      <c r="A28" s="4">
        <v>5189512</v>
      </c>
      <c r="B28" s="4" t="s">
        <v>196</v>
      </c>
      <c r="C28" s="4" t="s">
        <v>701</v>
      </c>
      <c r="D28" s="4" t="s">
        <v>820</v>
      </c>
      <c r="E28" s="1" t="s">
        <v>616</v>
      </c>
      <c r="F28" s="1" t="s">
        <v>658</v>
      </c>
    </row>
    <row r="29" spans="1:6" x14ac:dyDescent="0.25">
      <c r="A29" s="4">
        <v>5089630</v>
      </c>
      <c r="B29" s="4" t="s">
        <v>182</v>
      </c>
      <c r="C29" s="4" t="s">
        <v>702</v>
      </c>
      <c r="D29" s="4" t="s">
        <v>820</v>
      </c>
      <c r="E29" s="1" t="s">
        <v>616</v>
      </c>
      <c r="F29" s="1" t="s">
        <v>658</v>
      </c>
    </row>
    <row r="30" spans="1:6" x14ac:dyDescent="0.25">
      <c r="A30" s="4">
        <v>4986648</v>
      </c>
      <c r="B30" s="4" t="s">
        <v>51</v>
      </c>
      <c r="C30" s="4" t="s">
        <v>703</v>
      </c>
      <c r="D30" s="4" t="s">
        <v>820</v>
      </c>
      <c r="E30" s="1" t="s">
        <v>616</v>
      </c>
      <c r="F30" s="1" t="s">
        <v>618</v>
      </c>
    </row>
    <row r="31" spans="1:6" x14ac:dyDescent="0.25">
      <c r="A31" s="4">
        <v>5201938</v>
      </c>
      <c r="B31" s="4" t="s">
        <v>206</v>
      </c>
      <c r="C31" s="4" t="s">
        <v>704</v>
      </c>
      <c r="D31" s="4" t="s">
        <v>820</v>
      </c>
      <c r="E31" s="1" t="s">
        <v>616</v>
      </c>
      <c r="F31" s="1" t="s">
        <v>658</v>
      </c>
    </row>
    <row r="32" spans="1:6" x14ac:dyDescent="0.25">
      <c r="A32" s="4">
        <v>4986647</v>
      </c>
      <c r="B32" s="4" t="s">
        <v>34</v>
      </c>
      <c r="C32" s="4" t="s">
        <v>705</v>
      </c>
      <c r="D32" s="4" t="s">
        <v>820</v>
      </c>
      <c r="E32" s="1" t="s">
        <v>616</v>
      </c>
      <c r="F32" s="1" t="s">
        <v>677</v>
      </c>
    </row>
    <row r="33" spans="1:6" x14ac:dyDescent="0.25">
      <c r="A33" s="4">
        <v>5370466</v>
      </c>
      <c r="B33" s="4" t="s">
        <v>387</v>
      </c>
      <c r="C33" s="4" t="s">
        <v>706</v>
      </c>
      <c r="D33" s="4" t="s">
        <v>820</v>
      </c>
      <c r="E33" s="1" t="s">
        <v>661</v>
      </c>
      <c r="F33" s="1" t="s">
        <v>676</v>
      </c>
    </row>
    <row r="34" spans="1:6" x14ac:dyDescent="0.25">
      <c r="A34" s="4">
        <v>5034149</v>
      </c>
      <c r="B34" s="4" t="s">
        <v>162</v>
      </c>
      <c r="C34" s="4" t="s">
        <v>707</v>
      </c>
      <c r="D34" s="4" t="s">
        <v>820</v>
      </c>
      <c r="E34" s="1" t="s">
        <v>616</v>
      </c>
      <c r="F34" s="1" t="s">
        <v>677</v>
      </c>
    </row>
    <row r="35" spans="1:6" x14ac:dyDescent="0.25">
      <c r="A35" s="4">
        <v>5029568</v>
      </c>
      <c r="B35" s="4" t="s">
        <v>142</v>
      </c>
      <c r="C35" s="4" t="s">
        <v>709</v>
      </c>
      <c r="D35" s="4" t="s">
        <v>820</v>
      </c>
      <c r="E35" s="1" t="s">
        <v>616</v>
      </c>
      <c r="F35" s="1" t="s">
        <v>658</v>
      </c>
    </row>
    <row r="36" spans="1:6" x14ac:dyDescent="0.25">
      <c r="A36" s="4">
        <v>5359752</v>
      </c>
      <c r="B36" s="4" t="s">
        <v>377</v>
      </c>
      <c r="C36" s="4" t="s">
        <v>711</v>
      </c>
      <c r="D36" s="4" t="s">
        <v>820</v>
      </c>
      <c r="E36" s="1" t="s">
        <v>616</v>
      </c>
      <c r="F36" s="1" t="s">
        <v>677</v>
      </c>
    </row>
    <row r="37" spans="1:6" x14ac:dyDescent="0.25">
      <c r="A37" s="4">
        <v>5339892</v>
      </c>
      <c r="B37" s="4" t="s">
        <v>679</v>
      </c>
      <c r="C37" s="4" t="s">
        <v>712</v>
      </c>
      <c r="D37" s="4" t="s">
        <v>820</v>
      </c>
      <c r="E37" s="1" t="s">
        <v>616</v>
      </c>
      <c r="F37" s="1" t="s">
        <v>618</v>
      </c>
    </row>
    <row r="38" spans="1:6" x14ac:dyDescent="0.25">
      <c r="A38" s="4">
        <v>5339892</v>
      </c>
      <c r="B38" s="16" t="s">
        <v>680</v>
      </c>
      <c r="C38" s="4" t="s">
        <v>713</v>
      </c>
      <c r="D38" s="4" t="s">
        <v>820</v>
      </c>
      <c r="E38" s="1" t="s">
        <v>616</v>
      </c>
      <c r="F38" s="1" t="s">
        <v>624</v>
      </c>
    </row>
    <row r="39" spans="1:6" x14ac:dyDescent="0.25">
      <c r="A39" s="4">
        <v>5499774</v>
      </c>
      <c r="B39" s="4" t="s">
        <v>447</v>
      </c>
      <c r="C39" s="4" t="s">
        <v>714</v>
      </c>
      <c r="D39" s="4" t="s">
        <v>820</v>
      </c>
      <c r="E39" s="1" t="s">
        <v>616</v>
      </c>
      <c r="F39" s="1" t="s">
        <v>677</v>
      </c>
    </row>
    <row r="40" spans="1:6" x14ac:dyDescent="0.25">
      <c r="A40" s="4">
        <v>5338948</v>
      </c>
      <c r="B40" s="4" t="s">
        <v>320</v>
      </c>
      <c r="C40" s="4" t="s">
        <v>715</v>
      </c>
      <c r="D40" s="4" t="s">
        <v>820</v>
      </c>
      <c r="E40" s="1" t="s">
        <v>616</v>
      </c>
      <c r="F40" s="1" t="s">
        <v>658</v>
      </c>
    </row>
    <row r="41" spans="1:6" x14ac:dyDescent="0.25">
      <c r="A41" s="4">
        <v>4986649</v>
      </c>
      <c r="B41" s="4" t="s">
        <v>683</v>
      </c>
      <c r="C41" s="4" t="s">
        <v>716</v>
      </c>
      <c r="D41" s="4" t="s">
        <v>820</v>
      </c>
      <c r="E41" s="1" t="s">
        <v>616</v>
      </c>
      <c r="F41" s="1" t="s">
        <v>658</v>
      </c>
    </row>
    <row r="42" spans="1:6" x14ac:dyDescent="0.25">
      <c r="A42" s="4">
        <v>4986649</v>
      </c>
      <c r="B42" s="4" t="s">
        <v>682</v>
      </c>
      <c r="C42" s="4" t="s">
        <v>717</v>
      </c>
      <c r="D42" s="4" t="s">
        <v>820</v>
      </c>
      <c r="E42" s="1" t="s">
        <v>616</v>
      </c>
      <c r="F42" s="1" t="s">
        <v>627</v>
      </c>
    </row>
    <row r="43" spans="1:6" x14ac:dyDescent="0.25">
      <c r="A43" s="4">
        <v>5450539</v>
      </c>
      <c r="B43" s="4" t="s">
        <v>425</v>
      </c>
      <c r="C43" s="4" t="s">
        <v>718</v>
      </c>
      <c r="D43" s="4" t="s">
        <v>820</v>
      </c>
      <c r="E43" s="1" t="s">
        <v>661</v>
      </c>
      <c r="F43" s="1" t="s">
        <v>684</v>
      </c>
    </row>
    <row r="44" spans="1:6" x14ac:dyDescent="0.25">
      <c r="A44" s="4">
        <v>5229722</v>
      </c>
      <c r="B44" s="4" t="s">
        <v>217</v>
      </c>
      <c r="C44" s="4" t="s">
        <v>719</v>
      </c>
      <c r="D44" s="4" t="s">
        <v>820</v>
      </c>
      <c r="E44" s="1" t="s">
        <v>616</v>
      </c>
      <c r="F44" s="1" t="s">
        <v>618</v>
      </c>
    </row>
    <row r="45" spans="1:6" x14ac:dyDescent="0.25">
      <c r="A45" s="4">
        <v>5229722</v>
      </c>
      <c r="B45" s="4" t="s">
        <v>685</v>
      </c>
      <c r="C45" s="4" t="s">
        <v>720</v>
      </c>
      <c r="D45" s="4" t="s">
        <v>820</v>
      </c>
      <c r="E45" s="1" t="s">
        <v>616</v>
      </c>
      <c r="F45" s="1" t="s">
        <v>627</v>
      </c>
    </row>
    <row r="46" spans="1:6" x14ac:dyDescent="0.25">
      <c r="A46" s="4">
        <v>5452186</v>
      </c>
      <c r="B46" s="4" t="s">
        <v>427</v>
      </c>
      <c r="C46" s="4" t="s">
        <v>721</v>
      </c>
      <c r="D46" s="4" t="s">
        <v>820</v>
      </c>
      <c r="E46" s="1" t="s">
        <v>616</v>
      </c>
      <c r="F46" s="1" t="s">
        <v>658</v>
      </c>
    </row>
    <row r="47" spans="1:6" x14ac:dyDescent="0.25">
      <c r="A47" s="4">
        <v>5027570</v>
      </c>
      <c r="B47" s="4" t="s">
        <v>131</v>
      </c>
      <c r="C47" s="4" t="s">
        <v>722</v>
      </c>
      <c r="D47" s="4" t="s">
        <v>820</v>
      </c>
      <c r="E47" s="1" t="s">
        <v>616</v>
      </c>
      <c r="F47" s="1" t="s">
        <v>627</v>
      </c>
    </row>
    <row r="48" spans="1:6" x14ac:dyDescent="0.25">
      <c r="A48" s="4">
        <v>5037046</v>
      </c>
      <c r="B48" s="4" t="s">
        <v>165</v>
      </c>
      <c r="C48" s="4" t="s">
        <v>723</v>
      </c>
      <c r="D48" s="4" t="s">
        <v>820</v>
      </c>
      <c r="E48" s="1" t="s">
        <v>616</v>
      </c>
      <c r="F48" s="1" t="s">
        <v>626</v>
      </c>
    </row>
    <row r="49" spans="1:6" x14ac:dyDescent="0.25">
      <c r="A49" s="4">
        <v>5038591</v>
      </c>
      <c r="B49" s="4" t="s">
        <v>170</v>
      </c>
      <c r="C49" s="4" t="s">
        <v>724</v>
      </c>
      <c r="D49" s="4" t="s">
        <v>820</v>
      </c>
      <c r="E49" s="1" t="s">
        <v>616</v>
      </c>
      <c r="F49" s="1" t="s">
        <v>677</v>
      </c>
    </row>
    <row r="50" spans="1:6" x14ac:dyDescent="0.25">
      <c r="A50" s="4">
        <v>5031281</v>
      </c>
      <c r="B50" s="4" t="s">
        <v>159</v>
      </c>
      <c r="C50" s="4" t="s">
        <v>725</v>
      </c>
      <c r="D50" s="4" t="s">
        <v>820</v>
      </c>
      <c r="E50" s="1" t="s">
        <v>616</v>
      </c>
      <c r="F50" s="1" t="s">
        <v>627</v>
      </c>
    </row>
    <row r="51" spans="1:6" x14ac:dyDescent="0.25">
      <c r="A51" s="4">
        <v>5082295</v>
      </c>
      <c r="B51" s="4" t="s">
        <v>180</v>
      </c>
      <c r="C51" s="4" t="s">
        <v>726</v>
      </c>
      <c r="D51" s="4" t="s">
        <v>820</v>
      </c>
      <c r="E51" s="1" t="s">
        <v>616</v>
      </c>
      <c r="F51" s="1" t="s">
        <v>626</v>
      </c>
    </row>
    <row r="52" spans="1:6" x14ac:dyDescent="0.25">
      <c r="A52" s="4">
        <v>5335791</v>
      </c>
      <c r="B52" s="4" t="s">
        <v>281</v>
      </c>
      <c r="C52" s="4" t="s">
        <v>727</v>
      </c>
      <c r="D52" s="4" t="s">
        <v>820</v>
      </c>
      <c r="E52" s="1" t="s">
        <v>616</v>
      </c>
      <c r="F52" s="1" t="s">
        <v>658</v>
      </c>
    </row>
    <row r="53" spans="1:6" x14ac:dyDescent="0.25">
      <c r="A53" s="4">
        <v>5442543</v>
      </c>
      <c r="B53" s="4" t="s">
        <v>423</v>
      </c>
      <c r="C53" s="4" t="s">
        <v>728</v>
      </c>
      <c r="D53" s="4" t="s">
        <v>820</v>
      </c>
      <c r="E53" s="1" t="s">
        <v>616</v>
      </c>
      <c r="F53" s="1" t="s">
        <v>624</v>
      </c>
    </row>
    <row r="54" spans="1:6" x14ac:dyDescent="0.25">
      <c r="A54" s="4">
        <v>5189512</v>
      </c>
      <c r="B54" s="4" t="s">
        <v>196</v>
      </c>
      <c r="C54" s="4" t="s">
        <v>701</v>
      </c>
      <c r="D54" s="4" t="s">
        <v>818</v>
      </c>
      <c r="E54" s="1" t="s">
        <v>616</v>
      </c>
      <c r="F54" s="1" t="s">
        <v>658</v>
      </c>
    </row>
    <row r="55" spans="1:6" x14ac:dyDescent="0.25">
      <c r="A55" s="4">
        <v>5089630</v>
      </c>
      <c r="B55" s="4" t="s">
        <v>182</v>
      </c>
      <c r="C55" s="4" t="s">
        <v>702</v>
      </c>
      <c r="D55" s="4" t="s">
        <v>818</v>
      </c>
      <c r="E55" s="1" t="s">
        <v>616</v>
      </c>
      <c r="F55" s="1" t="s">
        <v>658</v>
      </c>
    </row>
    <row r="56" spans="1:6" x14ac:dyDescent="0.25">
      <c r="A56" s="4">
        <v>4986648</v>
      </c>
      <c r="B56" s="4" t="s">
        <v>51</v>
      </c>
      <c r="C56" s="4" t="s">
        <v>703</v>
      </c>
      <c r="D56" s="4" t="s">
        <v>818</v>
      </c>
      <c r="E56" s="1" t="s">
        <v>616</v>
      </c>
      <c r="F56" s="1" t="s">
        <v>618</v>
      </c>
    </row>
    <row r="57" spans="1:6" x14ac:dyDescent="0.25">
      <c r="A57" s="4">
        <v>5201938</v>
      </c>
      <c r="B57" s="4" t="s">
        <v>206</v>
      </c>
      <c r="C57" s="4" t="s">
        <v>704</v>
      </c>
      <c r="D57" s="4" t="s">
        <v>818</v>
      </c>
      <c r="E57" s="1" t="s">
        <v>616</v>
      </c>
      <c r="F57" s="1" t="s">
        <v>658</v>
      </c>
    </row>
    <row r="58" spans="1:6" x14ac:dyDescent="0.25">
      <c r="A58" s="4">
        <v>4986647</v>
      </c>
      <c r="B58" s="4" t="s">
        <v>34</v>
      </c>
      <c r="C58" s="4" t="s">
        <v>705</v>
      </c>
      <c r="D58" s="4" t="s">
        <v>818</v>
      </c>
      <c r="E58" s="1" t="s">
        <v>616</v>
      </c>
      <c r="F58" s="1" t="s">
        <v>677</v>
      </c>
    </row>
    <row r="59" spans="1:6" x14ac:dyDescent="0.25">
      <c r="A59" s="4">
        <v>5370466</v>
      </c>
      <c r="B59" s="4" t="s">
        <v>387</v>
      </c>
      <c r="C59" s="4" t="s">
        <v>706</v>
      </c>
      <c r="D59" s="4" t="s">
        <v>818</v>
      </c>
      <c r="E59" s="1" t="s">
        <v>661</v>
      </c>
      <c r="F59" s="1" t="s">
        <v>676</v>
      </c>
    </row>
    <row r="60" spans="1:6" x14ac:dyDescent="0.25">
      <c r="A60" s="4">
        <v>5034149</v>
      </c>
      <c r="B60" s="4" t="s">
        <v>162</v>
      </c>
      <c r="C60" s="4" t="s">
        <v>707</v>
      </c>
      <c r="D60" s="4" t="s">
        <v>818</v>
      </c>
      <c r="E60" s="1" t="s">
        <v>616</v>
      </c>
      <c r="F60" s="1" t="s">
        <v>677</v>
      </c>
    </row>
    <row r="61" spans="1:6" x14ac:dyDescent="0.25">
      <c r="A61" s="4">
        <v>5029568</v>
      </c>
      <c r="B61" s="4" t="s">
        <v>142</v>
      </c>
      <c r="C61" s="4" t="s">
        <v>709</v>
      </c>
      <c r="D61" s="4" t="s">
        <v>818</v>
      </c>
      <c r="E61" s="1" t="s">
        <v>616</v>
      </c>
      <c r="F61" s="1" t="s">
        <v>658</v>
      </c>
    </row>
    <row r="62" spans="1:6" x14ac:dyDescent="0.25">
      <c r="A62" s="4">
        <v>5359752</v>
      </c>
      <c r="B62" s="4" t="s">
        <v>377</v>
      </c>
      <c r="C62" s="4" t="s">
        <v>711</v>
      </c>
      <c r="D62" s="4" t="s">
        <v>818</v>
      </c>
      <c r="E62" s="1" t="s">
        <v>616</v>
      </c>
      <c r="F62" s="1" t="s">
        <v>677</v>
      </c>
    </row>
    <row r="63" spans="1:6" x14ac:dyDescent="0.25">
      <c r="A63" s="4">
        <v>5339892</v>
      </c>
      <c r="B63" s="4" t="s">
        <v>679</v>
      </c>
      <c r="C63" s="4" t="s">
        <v>712</v>
      </c>
      <c r="D63" s="4" t="s">
        <v>818</v>
      </c>
      <c r="E63" s="1" t="s">
        <v>616</v>
      </c>
      <c r="F63" s="1" t="s">
        <v>618</v>
      </c>
    </row>
    <row r="64" spans="1:6" x14ac:dyDescent="0.25">
      <c r="A64" s="4">
        <v>5339892</v>
      </c>
      <c r="B64" s="16" t="s">
        <v>680</v>
      </c>
      <c r="C64" s="4" t="s">
        <v>713</v>
      </c>
      <c r="D64" s="4" t="s">
        <v>818</v>
      </c>
      <c r="E64" s="1" t="s">
        <v>616</v>
      </c>
      <c r="F64" s="9" t="s">
        <v>624</v>
      </c>
    </row>
    <row r="65" spans="1:6" x14ac:dyDescent="0.25">
      <c r="A65" s="4">
        <v>5499774</v>
      </c>
      <c r="B65" s="4" t="s">
        <v>447</v>
      </c>
      <c r="C65" s="4" t="s">
        <v>714</v>
      </c>
      <c r="D65" s="4" t="s">
        <v>818</v>
      </c>
      <c r="E65" s="1" t="s">
        <v>616</v>
      </c>
      <c r="F65" s="1" t="s">
        <v>677</v>
      </c>
    </row>
    <row r="66" spans="1:6" x14ac:dyDescent="0.25">
      <c r="A66" s="4">
        <v>5338948</v>
      </c>
      <c r="B66" s="4" t="s">
        <v>320</v>
      </c>
      <c r="C66" s="4" t="s">
        <v>715</v>
      </c>
      <c r="D66" s="4" t="s">
        <v>818</v>
      </c>
      <c r="E66" s="1" t="s">
        <v>616</v>
      </c>
      <c r="F66" s="1" t="s">
        <v>658</v>
      </c>
    </row>
    <row r="67" spans="1:6" x14ac:dyDescent="0.25">
      <c r="A67" s="4">
        <v>4986649</v>
      </c>
      <c r="B67" s="4" t="s">
        <v>683</v>
      </c>
      <c r="C67" s="4" t="s">
        <v>716</v>
      </c>
      <c r="D67" s="4" t="s">
        <v>818</v>
      </c>
      <c r="E67" s="1" t="s">
        <v>616</v>
      </c>
      <c r="F67" s="1" t="s">
        <v>658</v>
      </c>
    </row>
    <row r="68" spans="1:6" x14ac:dyDescent="0.25">
      <c r="A68" s="4">
        <v>4986649</v>
      </c>
      <c r="B68" s="4" t="s">
        <v>682</v>
      </c>
      <c r="C68" s="4" t="s">
        <v>717</v>
      </c>
      <c r="D68" s="4" t="s">
        <v>818</v>
      </c>
      <c r="E68" s="1" t="s">
        <v>616</v>
      </c>
      <c r="F68" s="1" t="s">
        <v>627</v>
      </c>
    </row>
    <row r="69" spans="1:6" x14ac:dyDescent="0.25">
      <c r="A69" s="4">
        <v>5450539</v>
      </c>
      <c r="B69" s="4" t="s">
        <v>425</v>
      </c>
      <c r="C69" s="4" t="s">
        <v>718</v>
      </c>
      <c r="D69" s="4" t="s">
        <v>818</v>
      </c>
      <c r="E69" s="1" t="s">
        <v>661</v>
      </c>
      <c r="F69" s="1" t="s">
        <v>684</v>
      </c>
    </row>
    <row r="70" spans="1:6" x14ac:dyDescent="0.25">
      <c r="A70" s="4">
        <v>5229722</v>
      </c>
      <c r="B70" s="4" t="s">
        <v>217</v>
      </c>
      <c r="C70" s="4" t="s">
        <v>719</v>
      </c>
      <c r="D70" s="4" t="s">
        <v>818</v>
      </c>
      <c r="E70" s="1" t="s">
        <v>616</v>
      </c>
      <c r="F70" s="1" t="s">
        <v>618</v>
      </c>
    </row>
    <row r="71" spans="1:6" x14ac:dyDescent="0.25">
      <c r="A71" s="4">
        <v>5229722</v>
      </c>
      <c r="B71" s="4" t="s">
        <v>685</v>
      </c>
      <c r="C71" s="4" t="s">
        <v>720</v>
      </c>
      <c r="D71" s="4" t="s">
        <v>818</v>
      </c>
      <c r="E71" s="1" t="s">
        <v>616</v>
      </c>
      <c r="F71" s="1" t="s">
        <v>627</v>
      </c>
    </row>
    <row r="72" spans="1:6" x14ac:dyDescent="0.25">
      <c r="A72" s="4">
        <v>5452186</v>
      </c>
      <c r="B72" s="4" t="s">
        <v>427</v>
      </c>
      <c r="C72" s="4" t="s">
        <v>721</v>
      </c>
      <c r="D72" s="4" t="s">
        <v>818</v>
      </c>
      <c r="E72" s="1" t="s">
        <v>616</v>
      </c>
      <c r="F72" s="1" t="s">
        <v>658</v>
      </c>
    </row>
    <row r="73" spans="1:6" x14ac:dyDescent="0.25">
      <c r="A73" s="4">
        <v>5027570</v>
      </c>
      <c r="B73" s="4" t="s">
        <v>131</v>
      </c>
      <c r="C73" s="4" t="s">
        <v>722</v>
      </c>
      <c r="D73" s="4" t="s">
        <v>818</v>
      </c>
      <c r="E73" s="1" t="s">
        <v>616</v>
      </c>
      <c r="F73" s="1" t="s">
        <v>658</v>
      </c>
    </row>
    <row r="74" spans="1:6" x14ac:dyDescent="0.25">
      <c r="A74" s="4">
        <v>5037046</v>
      </c>
      <c r="B74" s="4" t="s">
        <v>165</v>
      </c>
      <c r="C74" s="4" t="s">
        <v>723</v>
      </c>
      <c r="D74" s="4" t="s">
        <v>818</v>
      </c>
      <c r="E74" s="1" t="s">
        <v>616</v>
      </c>
      <c r="F74" s="1" t="s">
        <v>626</v>
      </c>
    </row>
    <row r="75" spans="1:6" x14ac:dyDescent="0.25">
      <c r="A75" s="4">
        <v>5038591</v>
      </c>
      <c r="B75" s="4" t="s">
        <v>170</v>
      </c>
      <c r="C75" s="4" t="s">
        <v>724</v>
      </c>
      <c r="D75" s="4" t="s">
        <v>818</v>
      </c>
      <c r="E75" s="1" t="s">
        <v>616</v>
      </c>
      <c r="F75" s="1" t="s">
        <v>677</v>
      </c>
    </row>
    <row r="76" spans="1:6" x14ac:dyDescent="0.25">
      <c r="A76" s="4">
        <v>5031281</v>
      </c>
      <c r="B76" s="4" t="s">
        <v>159</v>
      </c>
      <c r="C76" s="4" t="s">
        <v>725</v>
      </c>
      <c r="D76" s="4" t="s">
        <v>818</v>
      </c>
      <c r="E76" s="1" t="s">
        <v>616</v>
      </c>
      <c r="F76" s="1" t="s">
        <v>627</v>
      </c>
    </row>
    <row r="77" spans="1:6" x14ac:dyDescent="0.25">
      <c r="A77" s="4">
        <v>5082295</v>
      </c>
      <c r="B77" s="4" t="s">
        <v>180</v>
      </c>
      <c r="C77" s="4" t="s">
        <v>726</v>
      </c>
      <c r="D77" s="4" t="s">
        <v>818</v>
      </c>
      <c r="E77" s="1" t="s">
        <v>616</v>
      </c>
      <c r="F77" s="1" t="s">
        <v>626</v>
      </c>
    </row>
    <row r="78" spans="1:6" x14ac:dyDescent="0.25">
      <c r="A78" s="4">
        <v>5335791</v>
      </c>
      <c r="B78" s="4" t="s">
        <v>281</v>
      </c>
      <c r="C78" s="4" t="s">
        <v>727</v>
      </c>
      <c r="D78" s="4" t="s">
        <v>818</v>
      </c>
      <c r="E78" s="1" t="s">
        <v>616</v>
      </c>
      <c r="F78" s="1" t="s">
        <v>658</v>
      </c>
    </row>
    <row r="79" spans="1:6" x14ac:dyDescent="0.25">
      <c r="A79" s="4">
        <v>5442543</v>
      </c>
      <c r="B79" s="4" t="s">
        <v>423</v>
      </c>
      <c r="C79" s="4" t="s">
        <v>728</v>
      </c>
      <c r="D79" s="4" t="s">
        <v>818</v>
      </c>
      <c r="E79" s="1" t="s">
        <v>616</v>
      </c>
      <c r="F79" s="1" t="s">
        <v>618</v>
      </c>
    </row>
  </sheetData>
  <autoFilter ref="A1:F79" xr:uid="{FA8A0312-2250-4811-868D-41FD7C92375B}"/>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L115"/>
  <sheetViews>
    <sheetView topLeftCell="A4" workbookViewId="0">
      <selection activeCell="C6" sqref="C6"/>
    </sheetView>
  </sheetViews>
  <sheetFormatPr defaultColWidth="12.6328125" defaultRowHeight="15.75" customHeight="1" x14ac:dyDescent="0.25"/>
  <cols>
    <col min="3" max="3" width="25.36328125" customWidth="1"/>
    <col min="4" max="4" width="9.453125" bestFit="1" customWidth="1"/>
  </cols>
  <sheetData>
    <row r="1" spans="1:12" ht="15.75" customHeight="1" x14ac:dyDescent="0.25">
      <c r="A1" s="1" t="s">
        <v>0</v>
      </c>
      <c r="B1" s="1" t="s">
        <v>10</v>
      </c>
      <c r="C1" s="1" t="s">
        <v>11</v>
      </c>
      <c r="D1" s="1" t="s">
        <v>700</v>
      </c>
      <c r="E1" s="15" t="s">
        <v>629</v>
      </c>
      <c r="F1" s="1" t="s">
        <v>630</v>
      </c>
      <c r="G1" s="1" t="s">
        <v>662</v>
      </c>
      <c r="H1" s="1" t="s">
        <v>631</v>
      </c>
      <c r="I1" s="9" t="s">
        <v>693</v>
      </c>
      <c r="J1" s="1" t="s">
        <v>691</v>
      </c>
      <c r="K1" s="11" t="s">
        <v>694</v>
      </c>
      <c r="L1" s="12" t="s">
        <v>691</v>
      </c>
    </row>
    <row r="2" spans="1:12" ht="15.75" customHeight="1" x14ac:dyDescent="0.25">
      <c r="A2" s="4">
        <v>5229722</v>
      </c>
      <c r="B2" s="4" t="s">
        <v>38</v>
      </c>
      <c r="C2" s="4" t="s">
        <v>218</v>
      </c>
      <c r="D2" s="4" t="s">
        <v>729</v>
      </c>
      <c r="E2" s="15" t="s">
        <v>658</v>
      </c>
      <c r="F2" s="1" t="s">
        <v>658</v>
      </c>
      <c r="G2" t="s">
        <v>658</v>
      </c>
      <c r="H2" t="s">
        <v>650</v>
      </c>
      <c r="I2">
        <v>3</v>
      </c>
      <c r="J2">
        <f>I2/4</f>
        <v>0.75</v>
      </c>
      <c r="K2" s="13">
        <v>2</v>
      </c>
      <c r="L2" s="13">
        <f>K2/3</f>
        <v>0.66666666666666663</v>
      </c>
    </row>
    <row r="3" spans="1:12" ht="15.75" customHeight="1" x14ac:dyDescent="0.25">
      <c r="A3" s="4">
        <v>4986648</v>
      </c>
      <c r="B3" s="4" t="s">
        <v>38</v>
      </c>
      <c r="C3" s="4" t="s">
        <v>55</v>
      </c>
      <c r="D3" s="4" t="s">
        <v>730</v>
      </c>
      <c r="E3" s="15" t="s">
        <v>632</v>
      </c>
      <c r="F3" s="1" t="s">
        <v>632</v>
      </c>
      <c r="G3" t="s">
        <v>632</v>
      </c>
      <c r="H3" t="s">
        <v>632</v>
      </c>
      <c r="I3">
        <v>4</v>
      </c>
      <c r="J3">
        <f t="shared" ref="J3:J26" si="0">I3/4</f>
        <v>1</v>
      </c>
      <c r="K3" s="13">
        <v>3</v>
      </c>
      <c r="L3" s="13">
        <f t="shared" ref="L3:L26" si="1">K3/3</f>
        <v>1</v>
      </c>
    </row>
    <row r="4" spans="1:12" ht="15.75" customHeight="1" x14ac:dyDescent="0.25">
      <c r="A4" s="4">
        <v>5359092</v>
      </c>
      <c r="B4" s="4" t="s">
        <v>38</v>
      </c>
      <c r="C4" s="4" t="s">
        <v>606</v>
      </c>
      <c r="D4" s="4" t="s">
        <v>731</v>
      </c>
      <c r="E4" s="15" t="s">
        <v>639</v>
      </c>
      <c r="F4" s="1" t="s">
        <v>635</v>
      </c>
      <c r="G4" t="s">
        <v>635</v>
      </c>
      <c r="H4" s="1" t="s">
        <v>635</v>
      </c>
      <c r="I4">
        <v>3</v>
      </c>
      <c r="J4">
        <f t="shared" si="0"/>
        <v>0.75</v>
      </c>
      <c r="K4" s="13">
        <v>3</v>
      </c>
      <c r="L4" s="13">
        <f t="shared" si="1"/>
        <v>1</v>
      </c>
    </row>
    <row r="5" spans="1:12" ht="15.75" customHeight="1" x14ac:dyDescent="0.25">
      <c r="A5" s="4">
        <v>5341797</v>
      </c>
      <c r="B5" s="4" t="s">
        <v>38</v>
      </c>
      <c r="C5" s="4" t="s">
        <v>698</v>
      </c>
      <c r="D5" s="4" t="s">
        <v>732</v>
      </c>
      <c r="E5" s="15" t="s">
        <v>632</v>
      </c>
      <c r="G5" t="s">
        <v>632</v>
      </c>
      <c r="H5" t="s">
        <v>632</v>
      </c>
      <c r="I5">
        <v>3</v>
      </c>
      <c r="J5">
        <f t="shared" si="0"/>
        <v>0.75</v>
      </c>
      <c r="K5" s="13">
        <v>2</v>
      </c>
      <c r="L5" s="13">
        <f t="shared" si="1"/>
        <v>0.66666666666666663</v>
      </c>
    </row>
    <row r="6" spans="1:12" ht="15.75" customHeight="1" x14ac:dyDescent="0.25">
      <c r="A6" s="4">
        <v>5341797</v>
      </c>
      <c r="B6" s="4" t="s">
        <v>38</v>
      </c>
      <c r="C6" s="4" t="s">
        <v>699</v>
      </c>
      <c r="D6" s="4" t="s">
        <v>733</v>
      </c>
      <c r="F6" s="1" t="s">
        <v>639</v>
      </c>
      <c r="G6" t="s">
        <v>650</v>
      </c>
      <c r="H6" t="s">
        <v>639</v>
      </c>
      <c r="I6">
        <v>2</v>
      </c>
      <c r="J6">
        <f t="shared" si="0"/>
        <v>0.5</v>
      </c>
      <c r="K6" s="13">
        <v>2</v>
      </c>
      <c r="L6" s="13">
        <f t="shared" si="1"/>
        <v>0.66666666666666663</v>
      </c>
    </row>
    <row r="7" spans="1:12" ht="15.75" customHeight="1" x14ac:dyDescent="0.25">
      <c r="A7" s="4">
        <v>5499647</v>
      </c>
      <c r="B7" s="4" t="s">
        <v>75</v>
      </c>
      <c r="C7" s="4" t="s">
        <v>443</v>
      </c>
      <c r="D7" s="4" t="s">
        <v>734</v>
      </c>
      <c r="E7" s="15" t="s">
        <v>663</v>
      </c>
      <c r="F7" s="1" t="s">
        <v>663</v>
      </c>
      <c r="G7" t="s">
        <v>663</v>
      </c>
      <c r="H7" t="s">
        <v>663</v>
      </c>
      <c r="I7">
        <v>4</v>
      </c>
      <c r="J7">
        <f t="shared" si="0"/>
        <v>1</v>
      </c>
      <c r="K7" s="13">
        <v>3</v>
      </c>
      <c r="L7" s="13">
        <f t="shared" si="1"/>
        <v>1</v>
      </c>
    </row>
    <row r="8" spans="1:12" ht="15.75" customHeight="1" x14ac:dyDescent="0.25">
      <c r="A8" s="4">
        <v>5027737</v>
      </c>
      <c r="B8" s="4" t="s">
        <v>38</v>
      </c>
      <c r="C8" s="4" t="s">
        <v>141</v>
      </c>
      <c r="D8" s="4" t="s">
        <v>735</v>
      </c>
      <c r="E8" s="15" t="s">
        <v>658</v>
      </c>
      <c r="F8" s="1" t="s">
        <v>658</v>
      </c>
      <c r="G8" t="s">
        <v>658</v>
      </c>
      <c r="H8" t="s">
        <v>658</v>
      </c>
      <c r="I8">
        <v>4</v>
      </c>
      <c r="J8">
        <f t="shared" si="0"/>
        <v>1</v>
      </c>
      <c r="K8" s="13">
        <v>3</v>
      </c>
      <c r="L8" s="13">
        <f t="shared" si="1"/>
        <v>1</v>
      </c>
    </row>
    <row r="9" spans="1:12" ht="15.5" customHeight="1" x14ac:dyDescent="0.25">
      <c r="A9" s="4">
        <v>5010884</v>
      </c>
      <c r="B9" s="4" t="s">
        <v>38</v>
      </c>
      <c r="C9" s="4" t="s">
        <v>117</v>
      </c>
      <c r="D9" s="4" t="s">
        <v>736</v>
      </c>
      <c r="E9" s="15"/>
      <c r="F9" s="1" t="s">
        <v>648</v>
      </c>
      <c r="G9" t="s">
        <v>641</v>
      </c>
      <c r="H9" t="s">
        <v>641</v>
      </c>
      <c r="I9">
        <v>2</v>
      </c>
      <c r="J9">
        <f t="shared" si="0"/>
        <v>0.5</v>
      </c>
      <c r="K9" s="13">
        <v>2</v>
      </c>
      <c r="L9" s="13">
        <f t="shared" si="1"/>
        <v>0.66666666666666663</v>
      </c>
    </row>
    <row r="10" spans="1:12" ht="15.5" customHeight="1" x14ac:dyDescent="0.25">
      <c r="A10" s="4">
        <v>5010884</v>
      </c>
      <c r="B10" s="4" t="s">
        <v>38</v>
      </c>
      <c r="C10" s="4" t="s">
        <v>690</v>
      </c>
      <c r="D10" s="4" t="s">
        <v>737</v>
      </c>
      <c r="E10" s="15" t="s">
        <v>632</v>
      </c>
      <c r="F10" s="1" t="s">
        <v>639</v>
      </c>
      <c r="G10" t="s">
        <v>639</v>
      </c>
      <c r="H10" t="s">
        <v>639</v>
      </c>
      <c r="I10">
        <v>3</v>
      </c>
      <c r="J10">
        <f t="shared" si="0"/>
        <v>0.75</v>
      </c>
      <c r="K10" s="13">
        <v>3</v>
      </c>
      <c r="L10" s="13">
        <f t="shared" si="1"/>
        <v>1</v>
      </c>
    </row>
    <row r="11" spans="1:12" ht="15.75" customHeight="1" x14ac:dyDescent="0.25">
      <c r="A11" s="4">
        <v>5034149</v>
      </c>
      <c r="B11" s="4" t="s">
        <v>38</v>
      </c>
      <c r="C11" s="4" t="s">
        <v>163</v>
      </c>
      <c r="D11" s="4" t="s">
        <v>738</v>
      </c>
      <c r="E11" s="15" t="s">
        <v>658</v>
      </c>
      <c r="F11" s="1" t="s">
        <v>639</v>
      </c>
      <c r="G11" t="s">
        <v>639</v>
      </c>
      <c r="H11" s="1" t="s">
        <v>639</v>
      </c>
      <c r="I11">
        <v>3</v>
      </c>
      <c r="J11">
        <f t="shared" si="0"/>
        <v>0.75</v>
      </c>
      <c r="K11" s="13">
        <v>3</v>
      </c>
      <c r="L11" s="13">
        <f t="shared" si="1"/>
        <v>1</v>
      </c>
    </row>
    <row r="12" spans="1:12" ht="15.75" customHeight="1" x14ac:dyDescent="0.25">
      <c r="A12" s="4">
        <v>5337282</v>
      </c>
      <c r="B12" s="4" t="s">
        <v>38</v>
      </c>
      <c r="C12" s="4" t="s">
        <v>304</v>
      </c>
      <c r="D12" s="4" t="s">
        <v>739</v>
      </c>
      <c r="E12" s="15" t="s">
        <v>658</v>
      </c>
      <c r="F12" s="1" t="s">
        <v>648</v>
      </c>
      <c r="G12" t="s">
        <v>648</v>
      </c>
      <c r="H12" t="s">
        <v>648</v>
      </c>
      <c r="I12">
        <v>3</v>
      </c>
      <c r="J12">
        <f t="shared" si="0"/>
        <v>0.75</v>
      </c>
      <c r="K12" s="13">
        <v>3</v>
      </c>
      <c r="L12" s="13">
        <f t="shared" si="1"/>
        <v>1</v>
      </c>
    </row>
    <row r="13" spans="1:12" ht="15.75" customHeight="1" x14ac:dyDescent="0.25">
      <c r="A13" s="4">
        <v>4986647</v>
      </c>
      <c r="B13" s="4" t="s">
        <v>38</v>
      </c>
      <c r="C13" s="4" t="s">
        <v>39</v>
      </c>
      <c r="D13" s="4" t="s">
        <v>740</v>
      </c>
      <c r="E13" s="15" t="s">
        <v>638</v>
      </c>
      <c r="F13" s="1" t="s">
        <v>648</v>
      </c>
      <c r="G13" t="s">
        <v>648</v>
      </c>
      <c r="H13" t="s">
        <v>648</v>
      </c>
      <c r="I13">
        <v>3</v>
      </c>
      <c r="J13">
        <f t="shared" si="0"/>
        <v>0.75</v>
      </c>
      <c r="K13" s="13">
        <v>3</v>
      </c>
      <c r="L13" s="13">
        <f t="shared" si="1"/>
        <v>1</v>
      </c>
    </row>
    <row r="14" spans="1:12" ht="15.75" customHeight="1" x14ac:dyDescent="0.25">
      <c r="A14" s="4">
        <v>5029580</v>
      </c>
      <c r="B14" s="4" t="s">
        <v>38</v>
      </c>
      <c r="C14" s="4" t="s">
        <v>155</v>
      </c>
      <c r="D14" s="4" t="s">
        <v>741</v>
      </c>
      <c r="E14" s="15" t="s">
        <v>689</v>
      </c>
      <c r="F14" s="1" t="s">
        <v>658</v>
      </c>
      <c r="G14" t="s">
        <v>644</v>
      </c>
      <c r="H14" t="s">
        <v>644</v>
      </c>
      <c r="I14">
        <v>2</v>
      </c>
      <c r="J14">
        <f t="shared" si="0"/>
        <v>0.5</v>
      </c>
      <c r="K14" s="13">
        <v>2</v>
      </c>
      <c r="L14" s="13">
        <f t="shared" si="1"/>
        <v>0.66666666666666663</v>
      </c>
    </row>
    <row r="15" spans="1:12" ht="15.75" customHeight="1" x14ac:dyDescent="0.25">
      <c r="A15" s="4">
        <v>5338811</v>
      </c>
      <c r="B15" s="4" t="s">
        <v>38</v>
      </c>
      <c r="C15" s="4" t="s">
        <v>319</v>
      </c>
      <c r="D15" s="4" t="s">
        <v>742</v>
      </c>
      <c r="E15" s="15" t="s">
        <v>638</v>
      </c>
      <c r="F15" s="1" t="s">
        <v>658</v>
      </c>
      <c r="G15" t="s">
        <v>644</v>
      </c>
      <c r="H15" t="s">
        <v>644</v>
      </c>
      <c r="I15">
        <v>2</v>
      </c>
      <c r="J15">
        <f t="shared" si="0"/>
        <v>0.5</v>
      </c>
      <c r="K15" s="13">
        <v>2</v>
      </c>
      <c r="L15" s="13">
        <f t="shared" si="1"/>
        <v>0.66666666666666663</v>
      </c>
    </row>
    <row r="16" spans="1:12" ht="15.75" customHeight="1" x14ac:dyDescent="0.25">
      <c r="A16" s="4">
        <v>5501560</v>
      </c>
      <c r="B16" s="4" t="s">
        <v>38</v>
      </c>
      <c r="C16" s="4" t="s">
        <v>453</v>
      </c>
      <c r="D16" s="4" t="s">
        <v>743</v>
      </c>
      <c r="E16" s="15" t="s">
        <v>641</v>
      </c>
      <c r="F16" s="1" t="s">
        <v>641</v>
      </c>
      <c r="G16" t="s">
        <v>641</v>
      </c>
      <c r="H16" t="s">
        <v>641</v>
      </c>
      <c r="I16">
        <v>4</v>
      </c>
      <c r="J16">
        <f t="shared" si="0"/>
        <v>1</v>
      </c>
      <c r="K16" s="13">
        <v>3</v>
      </c>
      <c r="L16" s="13">
        <f t="shared" si="1"/>
        <v>1</v>
      </c>
    </row>
    <row r="17" spans="1:12" ht="15.75" customHeight="1" x14ac:dyDescent="0.25">
      <c r="A17" s="4">
        <v>5331395</v>
      </c>
      <c r="B17" s="4" t="s">
        <v>38</v>
      </c>
      <c r="C17" s="4" t="s">
        <v>267</v>
      </c>
      <c r="D17" s="4" t="s">
        <v>744</v>
      </c>
      <c r="E17" s="15" t="s">
        <v>638</v>
      </c>
      <c r="F17" s="1" t="s">
        <v>635</v>
      </c>
      <c r="G17" t="s">
        <v>635</v>
      </c>
      <c r="H17" t="s">
        <v>635</v>
      </c>
      <c r="I17">
        <v>3</v>
      </c>
      <c r="J17">
        <f t="shared" si="0"/>
        <v>0.75</v>
      </c>
      <c r="K17" s="13">
        <v>3</v>
      </c>
      <c r="L17" s="13">
        <f t="shared" si="1"/>
        <v>1</v>
      </c>
    </row>
    <row r="18" spans="1:12" ht="15.75" customHeight="1" x14ac:dyDescent="0.25">
      <c r="A18" s="4">
        <v>5384016</v>
      </c>
      <c r="B18" s="4" t="s">
        <v>38</v>
      </c>
      <c r="C18" s="4" t="s">
        <v>401</v>
      </c>
      <c r="D18" s="4" t="s">
        <v>745</v>
      </c>
      <c r="E18" s="15" t="s">
        <v>638</v>
      </c>
      <c r="F18" s="1" t="s">
        <v>648</v>
      </c>
      <c r="G18" t="s">
        <v>648</v>
      </c>
      <c r="H18" t="s">
        <v>648</v>
      </c>
      <c r="I18">
        <v>3</v>
      </c>
      <c r="J18">
        <f t="shared" si="0"/>
        <v>0.75</v>
      </c>
      <c r="K18" s="13">
        <v>3</v>
      </c>
      <c r="L18" s="13">
        <f t="shared" si="1"/>
        <v>1</v>
      </c>
    </row>
    <row r="19" spans="1:12" ht="15.75" customHeight="1" x14ac:dyDescent="0.25">
      <c r="A19" s="4">
        <v>5031282</v>
      </c>
      <c r="B19" s="4" t="s">
        <v>38</v>
      </c>
      <c r="C19" s="4" t="s">
        <v>149</v>
      </c>
      <c r="D19" s="4" t="s">
        <v>746</v>
      </c>
      <c r="E19" s="15" t="s">
        <v>658</v>
      </c>
      <c r="F19" s="1" t="s">
        <v>658</v>
      </c>
      <c r="G19" t="s">
        <v>658</v>
      </c>
      <c r="H19" t="s">
        <v>658</v>
      </c>
      <c r="I19">
        <v>4</v>
      </c>
      <c r="J19">
        <f t="shared" si="0"/>
        <v>1</v>
      </c>
      <c r="K19" s="13">
        <v>3</v>
      </c>
      <c r="L19" s="13">
        <f t="shared" si="1"/>
        <v>1</v>
      </c>
    </row>
    <row r="20" spans="1:12" ht="15.75" customHeight="1" x14ac:dyDescent="0.25">
      <c r="A20" s="4">
        <v>5378097</v>
      </c>
      <c r="B20" s="4" t="s">
        <v>38</v>
      </c>
      <c r="C20" s="4" t="s">
        <v>399</v>
      </c>
      <c r="D20" s="4" t="s">
        <v>747</v>
      </c>
      <c r="E20" s="15" t="s">
        <v>638</v>
      </c>
      <c r="F20" s="1" t="s">
        <v>648</v>
      </c>
      <c r="G20" t="s">
        <v>641</v>
      </c>
      <c r="H20" t="s">
        <v>641</v>
      </c>
      <c r="I20">
        <v>2</v>
      </c>
      <c r="J20">
        <f t="shared" si="0"/>
        <v>0.5</v>
      </c>
      <c r="K20" s="13">
        <v>2</v>
      </c>
      <c r="L20" s="13">
        <f t="shared" si="1"/>
        <v>0.66666666666666663</v>
      </c>
    </row>
    <row r="21" spans="1:12" ht="15.75" customHeight="1" x14ac:dyDescent="0.25">
      <c r="A21" s="4">
        <v>5003023</v>
      </c>
      <c r="B21" s="4" t="s">
        <v>38</v>
      </c>
      <c r="C21" s="4" t="s">
        <v>607</v>
      </c>
      <c r="D21" s="4" t="s">
        <v>748</v>
      </c>
      <c r="E21" s="15" t="s">
        <v>641</v>
      </c>
      <c r="F21" s="1" t="s">
        <v>650</v>
      </c>
      <c r="G21" t="s">
        <v>650</v>
      </c>
      <c r="H21" t="s">
        <v>650</v>
      </c>
      <c r="I21">
        <v>3</v>
      </c>
      <c r="J21">
        <f t="shared" si="0"/>
        <v>0.75</v>
      </c>
      <c r="K21" s="13">
        <v>3</v>
      </c>
      <c r="L21" s="13">
        <f t="shared" si="1"/>
        <v>1</v>
      </c>
    </row>
    <row r="22" spans="1:12" ht="15.75" customHeight="1" x14ac:dyDescent="0.25">
      <c r="A22" s="4">
        <v>5037277</v>
      </c>
      <c r="B22" s="4" t="s">
        <v>38</v>
      </c>
      <c r="C22" s="4" t="s">
        <v>169</v>
      </c>
      <c r="D22" s="4" t="s">
        <v>749</v>
      </c>
      <c r="E22" s="15" t="s">
        <v>641</v>
      </c>
      <c r="F22" s="1" t="s">
        <v>641</v>
      </c>
      <c r="G22" t="s">
        <v>641</v>
      </c>
      <c r="H22" t="s">
        <v>641</v>
      </c>
      <c r="I22">
        <v>4</v>
      </c>
      <c r="J22">
        <f t="shared" si="0"/>
        <v>1</v>
      </c>
      <c r="K22" s="13">
        <v>3</v>
      </c>
      <c r="L22" s="13">
        <f t="shared" si="1"/>
        <v>1</v>
      </c>
    </row>
    <row r="23" spans="1:12" ht="15.75" customHeight="1" x14ac:dyDescent="0.25">
      <c r="A23" s="4">
        <v>5182923</v>
      </c>
      <c r="B23" s="4" t="s">
        <v>38</v>
      </c>
      <c r="C23" s="4" t="s">
        <v>194</v>
      </c>
      <c r="D23" s="4" t="s">
        <v>750</v>
      </c>
      <c r="E23" s="15" t="s">
        <v>638</v>
      </c>
      <c r="F23" s="1" t="s">
        <v>639</v>
      </c>
      <c r="G23" t="s">
        <v>632</v>
      </c>
      <c r="H23" t="s">
        <v>632</v>
      </c>
      <c r="I23">
        <v>2</v>
      </c>
      <c r="J23">
        <f t="shared" si="0"/>
        <v>0.5</v>
      </c>
      <c r="K23" s="13">
        <v>2</v>
      </c>
      <c r="L23" s="13">
        <f t="shared" si="1"/>
        <v>0.66666666666666663</v>
      </c>
    </row>
    <row r="24" spans="1:12" ht="15.75" customHeight="1" x14ac:dyDescent="0.25">
      <c r="A24" s="4">
        <v>5212731</v>
      </c>
      <c r="B24" s="4" t="s">
        <v>75</v>
      </c>
      <c r="C24" s="4" t="s">
        <v>214</v>
      </c>
      <c r="D24" s="4" t="s">
        <v>751</v>
      </c>
      <c r="E24" s="15" t="s">
        <v>663</v>
      </c>
      <c r="F24" s="1" t="s">
        <v>663</v>
      </c>
      <c r="G24" t="s">
        <v>663</v>
      </c>
      <c r="H24" t="s">
        <v>663</v>
      </c>
      <c r="I24">
        <v>4</v>
      </c>
      <c r="J24">
        <f t="shared" si="0"/>
        <v>1</v>
      </c>
      <c r="K24" s="13">
        <v>3</v>
      </c>
      <c r="L24" s="13">
        <f t="shared" si="1"/>
        <v>1</v>
      </c>
    </row>
    <row r="25" spans="1:12" ht="15.75" customHeight="1" x14ac:dyDescent="0.25">
      <c r="A25" s="4">
        <v>5357676</v>
      </c>
      <c r="B25" s="4" t="s">
        <v>38</v>
      </c>
      <c r="C25" s="4" t="s">
        <v>370</v>
      </c>
      <c r="D25" s="4" t="s">
        <v>752</v>
      </c>
      <c r="E25" s="15" t="s">
        <v>641</v>
      </c>
      <c r="F25" s="1" t="s">
        <v>658</v>
      </c>
      <c r="G25" t="s">
        <v>658</v>
      </c>
      <c r="H25" t="s">
        <v>658</v>
      </c>
      <c r="I25">
        <v>3</v>
      </c>
      <c r="J25">
        <f t="shared" si="0"/>
        <v>0.75</v>
      </c>
      <c r="K25" s="13">
        <v>3</v>
      </c>
      <c r="L25" s="13">
        <f t="shared" si="1"/>
        <v>1</v>
      </c>
    </row>
    <row r="26" spans="1:12" ht="15.75" customHeight="1" x14ac:dyDescent="0.25">
      <c r="A26" s="4">
        <v>5029581</v>
      </c>
      <c r="B26" s="4" t="s">
        <v>38</v>
      </c>
      <c r="C26" s="4" t="s">
        <v>156</v>
      </c>
      <c r="D26" s="4" t="s">
        <v>753</v>
      </c>
      <c r="E26" s="15" t="s">
        <v>632</v>
      </c>
      <c r="F26" s="1" t="s">
        <v>632</v>
      </c>
      <c r="G26" t="s">
        <v>632</v>
      </c>
      <c r="H26" t="s">
        <v>632</v>
      </c>
      <c r="I26">
        <v>4</v>
      </c>
      <c r="J26">
        <f t="shared" si="0"/>
        <v>1</v>
      </c>
      <c r="K26" s="13">
        <v>3</v>
      </c>
      <c r="L26" s="13">
        <f t="shared" si="1"/>
        <v>1</v>
      </c>
    </row>
    <row r="27" spans="1:12" ht="15.75" customHeight="1" x14ac:dyDescent="0.3">
      <c r="I27" s="8" t="s">
        <v>692</v>
      </c>
      <c r="J27" s="8">
        <f>AVERAGE(J2:J26)</f>
        <v>0.77</v>
      </c>
      <c r="K27" s="14" t="s">
        <v>692</v>
      </c>
      <c r="L27" s="14">
        <f>AVERAGE(L2:L26)</f>
        <v>0.89333333333333342</v>
      </c>
    </row>
    <row r="33" ht="12.5" x14ac:dyDescent="0.25"/>
    <row r="34" ht="12.5" x14ac:dyDescent="0.25"/>
    <row r="35" ht="12.5" x14ac:dyDescent="0.25"/>
    <row r="36" ht="12.5" x14ac:dyDescent="0.25"/>
    <row r="37" ht="12.5" x14ac:dyDescent="0.25"/>
    <row r="38" ht="12.5" x14ac:dyDescent="0.25"/>
    <row r="39" ht="12.5" x14ac:dyDescent="0.25"/>
    <row r="40" ht="12.5" x14ac:dyDescent="0.25"/>
    <row r="41" ht="12.5" x14ac:dyDescent="0.25"/>
    <row r="42" ht="12.5" x14ac:dyDescent="0.25"/>
    <row r="43" ht="12.5" x14ac:dyDescent="0.25"/>
    <row r="44" ht="12.5" x14ac:dyDescent="0.25"/>
    <row r="45" ht="12.5" x14ac:dyDescent="0.25"/>
    <row r="46" ht="12.5" x14ac:dyDescent="0.25"/>
    <row r="47" ht="12.5" x14ac:dyDescent="0.25"/>
    <row r="48" ht="12.5" x14ac:dyDescent="0.25"/>
    <row r="49" ht="12.5" x14ac:dyDescent="0.25"/>
    <row r="50" ht="12.5" x14ac:dyDescent="0.25"/>
    <row r="51" ht="12.5" x14ac:dyDescent="0.25"/>
    <row r="52" ht="12.5" x14ac:dyDescent="0.25"/>
    <row r="53" ht="12.5" x14ac:dyDescent="0.25"/>
    <row r="54" ht="12.5" x14ac:dyDescent="0.25"/>
    <row r="55" ht="12.5" x14ac:dyDescent="0.25"/>
    <row r="56" ht="12.5" x14ac:dyDescent="0.25"/>
    <row r="57" ht="12.5" x14ac:dyDescent="0.25"/>
    <row r="58" ht="12.5" x14ac:dyDescent="0.25"/>
    <row r="59" ht="12.5" x14ac:dyDescent="0.25"/>
    <row r="60" ht="12.5" x14ac:dyDescent="0.25"/>
    <row r="61" ht="12.5" x14ac:dyDescent="0.25"/>
    <row r="62" ht="12.5" x14ac:dyDescent="0.25"/>
    <row r="63" ht="12.5" x14ac:dyDescent="0.25"/>
    <row r="64" ht="12.5" x14ac:dyDescent="0.25"/>
    <row r="65" ht="12.5" x14ac:dyDescent="0.25"/>
    <row r="66" ht="12.5" x14ac:dyDescent="0.25"/>
    <row r="67" ht="12.5" x14ac:dyDescent="0.25"/>
    <row r="68" ht="12.5" x14ac:dyDescent="0.25"/>
    <row r="69" ht="12.5" x14ac:dyDescent="0.25"/>
    <row r="70" ht="12.5" x14ac:dyDescent="0.25"/>
    <row r="71" ht="12.5" x14ac:dyDescent="0.25"/>
    <row r="72" ht="12.5" x14ac:dyDescent="0.25"/>
    <row r="73" ht="12.5" x14ac:dyDescent="0.25"/>
    <row r="74" ht="12.5" x14ac:dyDescent="0.25"/>
    <row r="75" ht="12.5" x14ac:dyDescent="0.25"/>
    <row r="76" ht="12.5" x14ac:dyDescent="0.25"/>
    <row r="77" ht="12.5" x14ac:dyDescent="0.25"/>
    <row r="78" ht="12.5" x14ac:dyDescent="0.25"/>
    <row r="79" ht="12.5" x14ac:dyDescent="0.25"/>
    <row r="80" ht="12.5" x14ac:dyDescent="0.25"/>
    <row r="81" ht="12.5" x14ac:dyDescent="0.25"/>
    <row r="82" ht="12.5" x14ac:dyDescent="0.25"/>
    <row r="83" ht="12.5" x14ac:dyDescent="0.25"/>
    <row r="84" ht="12.5" x14ac:dyDescent="0.25"/>
    <row r="85" ht="12.5" x14ac:dyDescent="0.25"/>
    <row r="86" ht="12.5" x14ac:dyDescent="0.25"/>
    <row r="87" ht="12.5" x14ac:dyDescent="0.25"/>
    <row r="88" ht="12.5" x14ac:dyDescent="0.25"/>
    <row r="89" ht="12.5" x14ac:dyDescent="0.25"/>
    <row r="90" ht="12.5" x14ac:dyDescent="0.25"/>
    <row r="91" ht="12.5" x14ac:dyDescent="0.25"/>
    <row r="92" ht="12.5" x14ac:dyDescent="0.25"/>
    <row r="93" ht="12.5" x14ac:dyDescent="0.25"/>
    <row r="94" ht="12.5" x14ac:dyDescent="0.25"/>
    <row r="95" ht="12.5" x14ac:dyDescent="0.25"/>
    <row r="96" ht="12.5" x14ac:dyDescent="0.25"/>
    <row r="97" ht="12.5" x14ac:dyDescent="0.25"/>
    <row r="98" ht="12.5" x14ac:dyDescent="0.25"/>
    <row r="99" ht="12.5" x14ac:dyDescent="0.25"/>
    <row r="100" ht="12.5" x14ac:dyDescent="0.25"/>
    <row r="101" ht="12.5" x14ac:dyDescent="0.25"/>
    <row r="102" ht="12.5" x14ac:dyDescent="0.25"/>
    <row r="103" ht="12.5" x14ac:dyDescent="0.25"/>
    <row r="104" ht="12.5" x14ac:dyDescent="0.25"/>
    <row r="105" ht="12.5" x14ac:dyDescent="0.25"/>
    <row r="106" ht="12.5" x14ac:dyDescent="0.25"/>
    <row r="107" ht="12.5" x14ac:dyDescent="0.25"/>
    <row r="108" ht="12.5" x14ac:dyDescent="0.25"/>
    <row r="109" ht="12.5" x14ac:dyDescent="0.25"/>
    <row r="110" ht="12.5" x14ac:dyDescent="0.25"/>
    <row r="111" ht="12.5" x14ac:dyDescent="0.25"/>
    <row r="112" ht="12.5" x14ac:dyDescent="0.25"/>
    <row r="113" ht="12.5" x14ac:dyDescent="0.25"/>
    <row r="114" ht="12.5" x14ac:dyDescent="0.25"/>
    <row r="115" ht="12.5" x14ac:dyDescent="0.25"/>
  </sheetData>
  <pageMargins left="0.7" right="0.7" top="0.75" bottom="0.75" header="0.3" footer="0.3"/>
  <pageSetup paperSize="9" orientation="portrait" horizontalDpi="4294967293"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4F3374-53A3-4D52-918B-0B59750FA535}">
  <dimension ref="A1:F76"/>
  <sheetViews>
    <sheetView topLeftCell="A73" workbookViewId="0">
      <selection activeCell="F5" sqref="F5"/>
    </sheetView>
  </sheetViews>
  <sheetFormatPr defaultRowHeight="12.5" x14ac:dyDescent="0.25"/>
  <sheetData>
    <row r="1" spans="1:6" x14ac:dyDescent="0.25">
      <c r="A1" s="1" t="s">
        <v>812</v>
      </c>
      <c r="B1" s="1" t="s">
        <v>10</v>
      </c>
      <c r="C1" s="1" t="s">
        <v>11</v>
      </c>
      <c r="D1" s="1" t="s">
        <v>700</v>
      </c>
      <c r="E1" s="1" t="s">
        <v>813</v>
      </c>
      <c r="F1" s="1" t="s">
        <v>816</v>
      </c>
    </row>
    <row r="2" spans="1:6" x14ac:dyDescent="0.25">
      <c r="A2" s="4">
        <v>5229722</v>
      </c>
      <c r="B2" s="4" t="s">
        <v>38</v>
      </c>
      <c r="C2" s="4" t="s">
        <v>218</v>
      </c>
      <c r="D2" s="4" t="s">
        <v>729</v>
      </c>
      <c r="E2" s="4" t="s">
        <v>817</v>
      </c>
      <c r="F2" s="1" t="s">
        <v>658</v>
      </c>
    </row>
    <row r="3" spans="1:6" x14ac:dyDescent="0.25">
      <c r="A3" s="4">
        <v>4986648</v>
      </c>
      <c r="B3" s="4" t="s">
        <v>38</v>
      </c>
      <c r="C3" s="4" t="s">
        <v>55</v>
      </c>
      <c r="D3" s="4" t="s">
        <v>730</v>
      </c>
      <c r="E3" s="4" t="s">
        <v>817</v>
      </c>
      <c r="F3" s="1" t="s">
        <v>632</v>
      </c>
    </row>
    <row r="4" spans="1:6" x14ac:dyDescent="0.25">
      <c r="A4" s="4">
        <v>5359092</v>
      </c>
      <c r="B4" s="4" t="s">
        <v>38</v>
      </c>
      <c r="C4" s="4" t="s">
        <v>606</v>
      </c>
      <c r="D4" s="4" t="s">
        <v>731</v>
      </c>
      <c r="E4" s="4" t="s">
        <v>817</v>
      </c>
      <c r="F4" s="1" t="s">
        <v>635</v>
      </c>
    </row>
    <row r="5" spans="1:6" x14ac:dyDescent="0.25">
      <c r="A5" s="4">
        <v>5341797</v>
      </c>
      <c r="B5" s="4" t="s">
        <v>38</v>
      </c>
      <c r="C5" s="4" t="s">
        <v>698</v>
      </c>
      <c r="D5" s="4" t="s">
        <v>732</v>
      </c>
      <c r="E5" s="4" t="s">
        <v>817</v>
      </c>
      <c r="F5" s="1"/>
    </row>
    <row r="6" spans="1:6" x14ac:dyDescent="0.25">
      <c r="A6" s="4">
        <v>5341797</v>
      </c>
      <c r="B6" s="4" t="s">
        <v>38</v>
      </c>
      <c r="C6" s="4" t="s">
        <v>699</v>
      </c>
      <c r="D6" s="4" t="s">
        <v>733</v>
      </c>
      <c r="E6" s="4" t="s">
        <v>817</v>
      </c>
      <c r="F6" s="1" t="s">
        <v>639</v>
      </c>
    </row>
    <row r="7" spans="1:6" x14ac:dyDescent="0.25">
      <c r="A7" s="4">
        <v>5499647</v>
      </c>
      <c r="B7" s="4" t="s">
        <v>75</v>
      </c>
      <c r="C7" s="4" t="s">
        <v>443</v>
      </c>
      <c r="D7" s="4" t="s">
        <v>734</v>
      </c>
      <c r="E7" s="4" t="s">
        <v>817</v>
      </c>
      <c r="F7" s="1" t="s">
        <v>663</v>
      </c>
    </row>
    <row r="8" spans="1:6" x14ac:dyDescent="0.25">
      <c r="A8" s="4">
        <v>5027737</v>
      </c>
      <c r="B8" s="4" t="s">
        <v>38</v>
      </c>
      <c r="C8" s="4" t="s">
        <v>141</v>
      </c>
      <c r="D8" s="4" t="s">
        <v>735</v>
      </c>
      <c r="E8" s="4" t="s">
        <v>817</v>
      </c>
      <c r="F8" s="1" t="s">
        <v>658</v>
      </c>
    </row>
    <row r="9" spans="1:6" x14ac:dyDescent="0.25">
      <c r="A9" s="4">
        <v>5010884</v>
      </c>
      <c r="B9" s="4" t="s">
        <v>38</v>
      </c>
      <c r="C9" s="4" t="s">
        <v>117</v>
      </c>
      <c r="D9" s="4" t="s">
        <v>736</v>
      </c>
      <c r="E9" s="4" t="s">
        <v>817</v>
      </c>
      <c r="F9" s="1" t="s">
        <v>648</v>
      </c>
    </row>
    <row r="10" spans="1:6" x14ac:dyDescent="0.25">
      <c r="A10" s="4">
        <v>5010884</v>
      </c>
      <c r="B10" s="4" t="s">
        <v>38</v>
      </c>
      <c r="C10" s="4" t="s">
        <v>690</v>
      </c>
      <c r="D10" s="4" t="s">
        <v>737</v>
      </c>
      <c r="E10" s="4" t="s">
        <v>817</v>
      </c>
      <c r="F10" s="1" t="s">
        <v>639</v>
      </c>
    </row>
    <row r="11" spans="1:6" x14ac:dyDescent="0.25">
      <c r="A11" s="4">
        <v>5034149</v>
      </c>
      <c r="B11" s="4" t="s">
        <v>38</v>
      </c>
      <c r="C11" s="4" t="s">
        <v>163</v>
      </c>
      <c r="D11" s="4" t="s">
        <v>738</v>
      </c>
      <c r="E11" s="4" t="s">
        <v>817</v>
      </c>
      <c r="F11" s="1" t="s">
        <v>639</v>
      </c>
    </row>
    <row r="12" spans="1:6" x14ac:dyDescent="0.25">
      <c r="A12" s="4">
        <v>5337282</v>
      </c>
      <c r="B12" s="4" t="s">
        <v>38</v>
      </c>
      <c r="C12" s="4" t="s">
        <v>304</v>
      </c>
      <c r="D12" s="4" t="s">
        <v>739</v>
      </c>
      <c r="E12" s="4" t="s">
        <v>817</v>
      </c>
      <c r="F12" s="1" t="s">
        <v>648</v>
      </c>
    </row>
    <row r="13" spans="1:6" x14ac:dyDescent="0.25">
      <c r="A13" s="4">
        <v>4986647</v>
      </c>
      <c r="B13" s="4" t="s">
        <v>38</v>
      </c>
      <c r="C13" s="4" t="s">
        <v>39</v>
      </c>
      <c r="D13" s="4" t="s">
        <v>740</v>
      </c>
      <c r="E13" s="4" t="s">
        <v>817</v>
      </c>
      <c r="F13" s="1" t="s">
        <v>648</v>
      </c>
    </row>
    <row r="14" spans="1:6" x14ac:dyDescent="0.25">
      <c r="A14" s="4">
        <v>5029580</v>
      </c>
      <c r="B14" s="4" t="s">
        <v>38</v>
      </c>
      <c r="C14" s="4" t="s">
        <v>155</v>
      </c>
      <c r="D14" s="4" t="s">
        <v>741</v>
      </c>
      <c r="E14" s="4" t="s">
        <v>817</v>
      </c>
      <c r="F14" s="1" t="s">
        <v>658</v>
      </c>
    </row>
    <row r="15" spans="1:6" x14ac:dyDescent="0.25">
      <c r="A15" s="4">
        <v>5338811</v>
      </c>
      <c r="B15" s="4" t="s">
        <v>38</v>
      </c>
      <c r="C15" s="4" t="s">
        <v>319</v>
      </c>
      <c r="D15" s="4" t="s">
        <v>742</v>
      </c>
      <c r="E15" s="4" t="s">
        <v>817</v>
      </c>
      <c r="F15" s="1" t="s">
        <v>658</v>
      </c>
    </row>
    <row r="16" spans="1:6" x14ac:dyDescent="0.25">
      <c r="A16" s="4">
        <v>5501560</v>
      </c>
      <c r="B16" s="4" t="s">
        <v>38</v>
      </c>
      <c r="C16" s="4" t="s">
        <v>453</v>
      </c>
      <c r="D16" s="4" t="s">
        <v>743</v>
      </c>
      <c r="E16" s="4" t="s">
        <v>817</v>
      </c>
      <c r="F16" s="1" t="s">
        <v>641</v>
      </c>
    </row>
    <row r="17" spans="1:6" x14ac:dyDescent="0.25">
      <c r="A17" s="4">
        <v>5331395</v>
      </c>
      <c r="B17" s="4" t="s">
        <v>38</v>
      </c>
      <c r="C17" s="4" t="s">
        <v>267</v>
      </c>
      <c r="D17" s="4" t="s">
        <v>744</v>
      </c>
      <c r="E17" s="4" t="s">
        <v>817</v>
      </c>
      <c r="F17" s="1" t="s">
        <v>635</v>
      </c>
    </row>
    <row r="18" spans="1:6" x14ac:dyDescent="0.25">
      <c r="A18" s="4">
        <v>5384016</v>
      </c>
      <c r="B18" s="4" t="s">
        <v>38</v>
      </c>
      <c r="C18" s="4" t="s">
        <v>401</v>
      </c>
      <c r="D18" s="4" t="s">
        <v>745</v>
      </c>
      <c r="E18" s="4" t="s">
        <v>817</v>
      </c>
      <c r="F18" s="1" t="s">
        <v>648</v>
      </c>
    </row>
    <row r="19" spans="1:6" x14ac:dyDescent="0.25">
      <c r="A19" s="4">
        <v>5031282</v>
      </c>
      <c r="B19" s="4" t="s">
        <v>38</v>
      </c>
      <c r="C19" s="4" t="s">
        <v>149</v>
      </c>
      <c r="D19" s="4" t="s">
        <v>746</v>
      </c>
      <c r="E19" s="4" t="s">
        <v>817</v>
      </c>
      <c r="F19" s="1" t="s">
        <v>658</v>
      </c>
    </row>
    <row r="20" spans="1:6" x14ac:dyDescent="0.25">
      <c r="A20" s="4">
        <v>5378097</v>
      </c>
      <c r="B20" s="4" t="s">
        <v>38</v>
      </c>
      <c r="C20" s="4" t="s">
        <v>399</v>
      </c>
      <c r="D20" s="4" t="s">
        <v>747</v>
      </c>
      <c r="E20" s="4" t="s">
        <v>817</v>
      </c>
      <c r="F20" s="1" t="s">
        <v>648</v>
      </c>
    </row>
    <row r="21" spans="1:6" x14ac:dyDescent="0.25">
      <c r="A21" s="4">
        <v>5003023</v>
      </c>
      <c r="B21" s="4" t="s">
        <v>38</v>
      </c>
      <c r="C21" s="4" t="s">
        <v>607</v>
      </c>
      <c r="D21" s="4" t="s">
        <v>748</v>
      </c>
      <c r="E21" s="4" t="s">
        <v>817</v>
      </c>
      <c r="F21" s="1" t="s">
        <v>650</v>
      </c>
    </row>
    <row r="22" spans="1:6" x14ac:dyDescent="0.25">
      <c r="A22" s="4">
        <v>5037277</v>
      </c>
      <c r="B22" s="4" t="s">
        <v>38</v>
      </c>
      <c r="C22" s="4" t="s">
        <v>169</v>
      </c>
      <c r="D22" s="4" t="s">
        <v>749</v>
      </c>
      <c r="E22" s="4" t="s">
        <v>817</v>
      </c>
      <c r="F22" s="1" t="s">
        <v>641</v>
      </c>
    </row>
    <row r="23" spans="1:6" x14ac:dyDescent="0.25">
      <c r="A23" s="4">
        <v>5182923</v>
      </c>
      <c r="B23" s="4" t="s">
        <v>38</v>
      </c>
      <c r="C23" s="4" t="s">
        <v>194</v>
      </c>
      <c r="D23" s="4" t="s">
        <v>750</v>
      </c>
      <c r="E23" s="4" t="s">
        <v>817</v>
      </c>
      <c r="F23" s="1" t="s">
        <v>639</v>
      </c>
    </row>
    <row r="24" spans="1:6" x14ac:dyDescent="0.25">
      <c r="A24" s="4">
        <v>5212731</v>
      </c>
      <c r="B24" s="4" t="s">
        <v>75</v>
      </c>
      <c r="C24" s="4" t="s">
        <v>214</v>
      </c>
      <c r="D24" s="4" t="s">
        <v>751</v>
      </c>
      <c r="E24" s="4" t="s">
        <v>817</v>
      </c>
      <c r="F24" s="1" t="s">
        <v>663</v>
      </c>
    </row>
    <row r="25" spans="1:6" x14ac:dyDescent="0.25">
      <c r="A25" s="4">
        <v>5357676</v>
      </c>
      <c r="B25" s="4" t="s">
        <v>38</v>
      </c>
      <c r="C25" s="4" t="s">
        <v>370</v>
      </c>
      <c r="D25" s="4" t="s">
        <v>752</v>
      </c>
      <c r="E25" s="4" t="s">
        <v>817</v>
      </c>
      <c r="F25" s="1" t="s">
        <v>658</v>
      </c>
    </row>
    <row r="26" spans="1:6" x14ac:dyDescent="0.25">
      <c r="A26" s="4">
        <v>5029581</v>
      </c>
      <c r="B26" s="4" t="s">
        <v>38</v>
      </c>
      <c r="C26" s="4" t="s">
        <v>156</v>
      </c>
      <c r="D26" s="4" t="s">
        <v>753</v>
      </c>
      <c r="E26" s="4" t="s">
        <v>817</v>
      </c>
      <c r="F26" s="1" t="s">
        <v>632</v>
      </c>
    </row>
    <row r="27" spans="1:6" x14ac:dyDescent="0.25">
      <c r="A27" s="4">
        <v>5229722</v>
      </c>
      <c r="B27" s="4" t="s">
        <v>38</v>
      </c>
      <c r="C27" s="4" t="s">
        <v>218</v>
      </c>
      <c r="D27" s="4" t="s">
        <v>729</v>
      </c>
      <c r="E27" s="4" t="s">
        <v>820</v>
      </c>
      <c r="F27" s="1" t="s">
        <v>658</v>
      </c>
    </row>
    <row r="28" spans="1:6" x14ac:dyDescent="0.25">
      <c r="A28" s="4">
        <v>4986648</v>
      </c>
      <c r="B28" s="4" t="s">
        <v>38</v>
      </c>
      <c r="C28" s="4" t="s">
        <v>55</v>
      </c>
      <c r="D28" s="4" t="s">
        <v>730</v>
      </c>
      <c r="E28" s="4" t="s">
        <v>820</v>
      </c>
      <c r="F28" s="1" t="s">
        <v>632</v>
      </c>
    </row>
    <row r="29" spans="1:6" x14ac:dyDescent="0.25">
      <c r="A29" s="4">
        <v>5359092</v>
      </c>
      <c r="B29" s="4" t="s">
        <v>38</v>
      </c>
      <c r="C29" s="4" t="s">
        <v>606</v>
      </c>
      <c r="D29" s="4" t="s">
        <v>731</v>
      </c>
      <c r="E29" s="4" t="s">
        <v>820</v>
      </c>
      <c r="F29" s="1" t="s">
        <v>635</v>
      </c>
    </row>
    <row r="30" spans="1:6" x14ac:dyDescent="0.25">
      <c r="A30" s="4">
        <v>5341797</v>
      </c>
      <c r="B30" s="4" t="s">
        <v>38</v>
      </c>
      <c r="C30" s="4" t="s">
        <v>698</v>
      </c>
      <c r="D30" s="4" t="s">
        <v>732</v>
      </c>
      <c r="E30" s="4" t="s">
        <v>820</v>
      </c>
      <c r="F30" s="1" t="s">
        <v>632</v>
      </c>
    </row>
    <row r="31" spans="1:6" x14ac:dyDescent="0.25">
      <c r="A31" s="4">
        <v>5341797</v>
      </c>
      <c r="B31" s="4" t="s">
        <v>38</v>
      </c>
      <c r="C31" s="4" t="s">
        <v>699</v>
      </c>
      <c r="D31" s="4" t="s">
        <v>733</v>
      </c>
      <c r="E31" s="4" t="s">
        <v>820</v>
      </c>
      <c r="F31" s="1" t="s">
        <v>650</v>
      </c>
    </row>
    <row r="32" spans="1:6" x14ac:dyDescent="0.25">
      <c r="A32" s="4">
        <v>5499647</v>
      </c>
      <c r="B32" s="4" t="s">
        <v>75</v>
      </c>
      <c r="C32" s="4" t="s">
        <v>443</v>
      </c>
      <c r="D32" s="4" t="s">
        <v>734</v>
      </c>
      <c r="E32" s="4" t="s">
        <v>820</v>
      </c>
      <c r="F32" s="1" t="s">
        <v>663</v>
      </c>
    </row>
    <row r="33" spans="1:6" x14ac:dyDescent="0.25">
      <c r="A33" s="4">
        <v>5027737</v>
      </c>
      <c r="B33" s="4" t="s">
        <v>38</v>
      </c>
      <c r="C33" s="4" t="s">
        <v>141</v>
      </c>
      <c r="D33" s="4" t="s">
        <v>735</v>
      </c>
      <c r="E33" s="4" t="s">
        <v>820</v>
      </c>
      <c r="F33" s="1" t="s">
        <v>658</v>
      </c>
    </row>
    <row r="34" spans="1:6" x14ac:dyDescent="0.25">
      <c r="A34" s="4">
        <v>5010884</v>
      </c>
      <c r="B34" s="4" t="s">
        <v>38</v>
      </c>
      <c r="C34" s="4" t="s">
        <v>117</v>
      </c>
      <c r="D34" s="4" t="s">
        <v>736</v>
      </c>
      <c r="E34" s="4" t="s">
        <v>820</v>
      </c>
      <c r="F34" s="1" t="s">
        <v>641</v>
      </c>
    </row>
    <row r="35" spans="1:6" x14ac:dyDescent="0.25">
      <c r="A35" s="4">
        <v>5010884</v>
      </c>
      <c r="B35" s="4" t="s">
        <v>38</v>
      </c>
      <c r="C35" s="4" t="s">
        <v>690</v>
      </c>
      <c r="D35" s="4" t="s">
        <v>737</v>
      </c>
      <c r="E35" s="4" t="s">
        <v>820</v>
      </c>
      <c r="F35" s="1" t="s">
        <v>639</v>
      </c>
    </row>
    <row r="36" spans="1:6" x14ac:dyDescent="0.25">
      <c r="A36" s="4">
        <v>5034149</v>
      </c>
      <c r="B36" s="4" t="s">
        <v>38</v>
      </c>
      <c r="C36" s="4" t="s">
        <v>163</v>
      </c>
      <c r="D36" s="4" t="s">
        <v>738</v>
      </c>
      <c r="E36" s="4" t="s">
        <v>820</v>
      </c>
      <c r="F36" s="1" t="s">
        <v>639</v>
      </c>
    </row>
    <row r="37" spans="1:6" x14ac:dyDescent="0.25">
      <c r="A37" s="4">
        <v>5337282</v>
      </c>
      <c r="B37" s="4" t="s">
        <v>38</v>
      </c>
      <c r="C37" s="4" t="s">
        <v>304</v>
      </c>
      <c r="D37" s="4" t="s">
        <v>739</v>
      </c>
      <c r="E37" s="4" t="s">
        <v>820</v>
      </c>
      <c r="F37" s="1" t="s">
        <v>648</v>
      </c>
    </row>
    <row r="38" spans="1:6" x14ac:dyDescent="0.25">
      <c r="A38" s="4">
        <v>4986647</v>
      </c>
      <c r="B38" s="4" t="s">
        <v>38</v>
      </c>
      <c r="C38" s="4" t="s">
        <v>39</v>
      </c>
      <c r="D38" s="4" t="s">
        <v>740</v>
      </c>
      <c r="E38" s="4" t="s">
        <v>820</v>
      </c>
      <c r="F38" s="1" t="s">
        <v>648</v>
      </c>
    </row>
    <row r="39" spans="1:6" x14ac:dyDescent="0.25">
      <c r="A39" s="4">
        <v>5029580</v>
      </c>
      <c r="B39" s="4" t="s">
        <v>38</v>
      </c>
      <c r="C39" s="4" t="s">
        <v>155</v>
      </c>
      <c r="D39" s="4" t="s">
        <v>741</v>
      </c>
      <c r="E39" s="4" t="s">
        <v>820</v>
      </c>
      <c r="F39" t="s">
        <v>644</v>
      </c>
    </row>
    <row r="40" spans="1:6" x14ac:dyDescent="0.25">
      <c r="A40" s="4">
        <v>5338811</v>
      </c>
      <c r="B40" s="4" t="s">
        <v>38</v>
      </c>
      <c r="C40" s="4" t="s">
        <v>319</v>
      </c>
      <c r="D40" s="4" t="s">
        <v>742</v>
      </c>
      <c r="E40" s="4" t="s">
        <v>820</v>
      </c>
      <c r="F40" t="s">
        <v>644</v>
      </c>
    </row>
    <row r="41" spans="1:6" x14ac:dyDescent="0.25">
      <c r="A41" s="4">
        <v>5501560</v>
      </c>
      <c r="B41" s="4" t="s">
        <v>38</v>
      </c>
      <c r="C41" s="4" t="s">
        <v>453</v>
      </c>
      <c r="D41" s="4" t="s">
        <v>743</v>
      </c>
      <c r="E41" s="4" t="s">
        <v>820</v>
      </c>
      <c r="F41" s="1" t="s">
        <v>641</v>
      </c>
    </row>
    <row r="42" spans="1:6" x14ac:dyDescent="0.25">
      <c r="A42" s="4">
        <v>5331395</v>
      </c>
      <c r="B42" s="4" t="s">
        <v>38</v>
      </c>
      <c r="C42" s="4" t="s">
        <v>267</v>
      </c>
      <c r="D42" s="4" t="s">
        <v>744</v>
      </c>
      <c r="E42" s="4" t="s">
        <v>820</v>
      </c>
      <c r="F42" s="1" t="s">
        <v>635</v>
      </c>
    </row>
    <row r="43" spans="1:6" x14ac:dyDescent="0.25">
      <c r="A43" s="4">
        <v>5384016</v>
      </c>
      <c r="B43" s="4" t="s">
        <v>38</v>
      </c>
      <c r="C43" s="4" t="s">
        <v>401</v>
      </c>
      <c r="D43" s="4" t="s">
        <v>745</v>
      </c>
      <c r="E43" s="4" t="s">
        <v>820</v>
      </c>
      <c r="F43" s="1" t="s">
        <v>648</v>
      </c>
    </row>
    <row r="44" spans="1:6" x14ac:dyDescent="0.25">
      <c r="A44" s="4">
        <v>5031282</v>
      </c>
      <c r="B44" s="4" t="s">
        <v>38</v>
      </c>
      <c r="C44" s="4" t="s">
        <v>149</v>
      </c>
      <c r="D44" s="4" t="s">
        <v>746</v>
      </c>
      <c r="E44" s="4" t="s">
        <v>820</v>
      </c>
      <c r="F44" s="1" t="s">
        <v>658</v>
      </c>
    </row>
    <row r="45" spans="1:6" x14ac:dyDescent="0.25">
      <c r="A45" s="4">
        <v>5378097</v>
      </c>
      <c r="B45" s="4" t="s">
        <v>38</v>
      </c>
      <c r="C45" s="4" t="s">
        <v>399</v>
      </c>
      <c r="D45" s="4" t="s">
        <v>747</v>
      </c>
      <c r="E45" s="4" t="s">
        <v>820</v>
      </c>
      <c r="F45" s="1" t="s">
        <v>641</v>
      </c>
    </row>
    <row r="46" spans="1:6" x14ac:dyDescent="0.25">
      <c r="A46" s="4">
        <v>5003023</v>
      </c>
      <c r="B46" s="4" t="s">
        <v>38</v>
      </c>
      <c r="C46" s="4" t="s">
        <v>607</v>
      </c>
      <c r="D46" s="4" t="s">
        <v>748</v>
      </c>
      <c r="E46" s="4" t="s">
        <v>820</v>
      </c>
      <c r="F46" s="1" t="s">
        <v>650</v>
      </c>
    </row>
    <row r="47" spans="1:6" x14ac:dyDescent="0.25">
      <c r="A47" s="4">
        <v>5037277</v>
      </c>
      <c r="B47" s="4" t="s">
        <v>38</v>
      </c>
      <c r="C47" s="4" t="s">
        <v>169</v>
      </c>
      <c r="D47" s="4" t="s">
        <v>749</v>
      </c>
      <c r="E47" s="4" t="s">
        <v>820</v>
      </c>
      <c r="F47" s="1" t="s">
        <v>641</v>
      </c>
    </row>
    <row r="48" spans="1:6" x14ac:dyDescent="0.25">
      <c r="A48" s="4">
        <v>5182923</v>
      </c>
      <c r="B48" s="4" t="s">
        <v>38</v>
      </c>
      <c r="C48" s="4" t="s">
        <v>194</v>
      </c>
      <c r="D48" s="4" t="s">
        <v>750</v>
      </c>
      <c r="E48" s="4" t="s">
        <v>820</v>
      </c>
      <c r="F48" s="1" t="s">
        <v>632</v>
      </c>
    </row>
    <row r="49" spans="1:6" x14ac:dyDescent="0.25">
      <c r="A49" s="4">
        <v>5212731</v>
      </c>
      <c r="B49" s="4" t="s">
        <v>75</v>
      </c>
      <c r="C49" s="4" t="s">
        <v>214</v>
      </c>
      <c r="D49" s="4" t="s">
        <v>751</v>
      </c>
      <c r="E49" s="4" t="s">
        <v>820</v>
      </c>
      <c r="F49" s="1" t="s">
        <v>663</v>
      </c>
    </row>
    <row r="50" spans="1:6" x14ac:dyDescent="0.25">
      <c r="A50" s="4">
        <v>5357676</v>
      </c>
      <c r="B50" s="4" t="s">
        <v>38</v>
      </c>
      <c r="C50" s="4" t="s">
        <v>370</v>
      </c>
      <c r="D50" s="4" t="s">
        <v>752</v>
      </c>
      <c r="E50" s="4" t="s">
        <v>820</v>
      </c>
      <c r="F50" s="1" t="s">
        <v>658</v>
      </c>
    </row>
    <row r="51" spans="1:6" x14ac:dyDescent="0.25">
      <c r="A51" s="4">
        <v>5029581</v>
      </c>
      <c r="B51" s="4" t="s">
        <v>38</v>
      </c>
      <c r="C51" s="4" t="s">
        <v>156</v>
      </c>
      <c r="D51" s="4" t="s">
        <v>753</v>
      </c>
      <c r="E51" s="4" t="s">
        <v>820</v>
      </c>
      <c r="F51" s="1" t="s">
        <v>632</v>
      </c>
    </row>
    <row r="52" spans="1:6" x14ac:dyDescent="0.25">
      <c r="A52" s="4">
        <v>5229722</v>
      </c>
      <c r="B52" s="4" t="s">
        <v>38</v>
      </c>
      <c r="C52" s="4" t="s">
        <v>218</v>
      </c>
      <c r="D52" s="4" t="s">
        <v>729</v>
      </c>
      <c r="E52" s="4" t="s">
        <v>818</v>
      </c>
      <c r="F52" t="s">
        <v>650</v>
      </c>
    </row>
    <row r="53" spans="1:6" x14ac:dyDescent="0.25">
      <c r="A53" s="4">
        <v>4986648</v>
      </c>
      <c r="B53" s="4" t="s">
        <v>38</v>
      </c>
      <c r="C53" s="4" t="s">
        <v>55</v>
      </c>
      <c r="D53" s="4" t="s">
        <v>730</v>
      </c>
      <c r="E53" s="4" t="s">
        <v>818</v>
      </c>
      <c r="F53" t="s">
        <v>632</v>
      </c>
    </row>
    <row r="54" spans="1:6" x14ac:dyDescent="0.25">
      <c r="A54" s="4">
        <v>5359092</v>
      </c>
      <c r="B54" s="4" t="s">
        <v>38</v>
      </c>
      <c r="C54" s="4" t="s">
        <v>606</v>
      </c>
      <c r="D54" s="4" t="s">
        <v>731</v>
      </c>
      <c r="E54" s="4" t="s">
        <v>818</v>
      </c>
      <c r="F54" s="1" t="s">
        <v>635</v>
      </c>
    </row>
    <row r="55" spans="1:6" x14ac:dyDescent="0.25">
      <c r="A55" s="4">
        <v>5341797</v>
      </c>
      <c r="B55" s="4" t="s">
        <v>38</v>
      </c>
      <c r="C55" s="4" t="s">
        <v>698</v>
      </c>
      <c r="D55" s="4" t="s">
        <v>732</v>
      </c>
      <c r="E55" s="4" t="s">
        <v>818</v>
      </c>
      <c r="F55" t="s">
        <v>632</v>
      </c>
    </row>
    <row r="56" spans="1:6" x14ac:dyDescent="0.25">
      <c r="A56" s="4">
        <v>5341797</v>
      </c>
      <c r="B56" s="4" t="s">
        <v>38</v>
      </c>
      <c r="C56" s="4" t="s">
        <v>699</v>
      </c>
      <c r="D56" s="4" t="s">
        <v>733</v>
      </c>
      <c r="E56" s="4" t="s">
        <v>818</v>
      </c>
      <c r="F56" t="s">
        <v>639</v>
      </c>
    </row>
    <row r="57" spans="1:6" x14ac:dyDescent="0.25">
      <c r="A57" s="4">
        <v>5499647</v>
      </c>
      <c r="B57" s="4" t="s">
        <v>75</v>
      </c>
      <c r="C57" s="4" t="s">
        <v>443</v>
      </c>
      <c r="D57" s="4" t="s">
        <v>734</v>
      </c>
      <c r="E57" s="4" t="s">
        <v>818</v>
      </c>
      <c r="F57" t="s">
        <v>663</v>
      </c>
    </row>
    <row r="58" spans="1:6" x14ac:dyDescent="0.25">
      <c r="A58" s="4">
        <v>5027737</v>
      </c>
      <c r="B58" s="4" t="s">
        <v>38</v>
      </c>
      <c r="C58" s="4" t="s">
        <v>141</v>
      </c>
      <c r="D58" s="4" t="s">
        <v>735</v>
      </c>
      <c r="E58" s="4" t="s">
        <v>818</v>
      </c>
      <c r="F58" t="s">
        <v>658</v>
      </c>
    </row>
    <row r="59" spans="1:6" x14ac:dyDescent="0.25">
      <c r="A59" s="4">
        <v>5010884</v>
      </c>
      <c r="B59" s="4" t="s">
        <v>38</v>
      </c>
      <c r="C59" s="4" t="s">
        <v>117</v>
      </c>
      <c r="D59" s="4" t="s">
        <v>736</v>
      </c>
      <c r="E59" s="4" t="s">
        <v>818</v>
      </c>
      <c r="F59" t="s">
        <v>641</v>
      </c>
    </row>
    <row r="60" spans="1:6" x14ac:dyDescent="0.25">
      <c r="A60" s="4">
        <v>5010884</v>
      </c>
      <c r="B60" s="4" t="s">
        <v>38</v>
      </c>
      <c r="C60" s="4" t="s">
        <v>690</v>
      </c>
      <c r="D60" s="4" t="s">
        <v>737</v>
      </c>
      <c r="E60" s="4" t="s">
        <v>818</v>
      </c>
      <c r="F60" t="s">
        <v>639</v>
      </c>
    </row>
    <row r="61" spans="1:6" x14ac:dyDescent="0.25">
      <c r="A61" s="4">
        <v>5034149</v>
      </c>
      <c r="B61" s="4" t="s">
        <v>38</v>
      </c>
      <c r="C61" s="4" t="s">
        <v>163</v>
      </c>
      <c r="D61" s="4" t="s">
        <v>738</v>
      </c>
      <c r="E61" s="4" t="s">
        <v>818</v>
      </c>
      <c r="F61" s="1" t="s">
        <v>639</v>
      </c>
    </row>
    <row r="62" spans="1:6" x14ac:dyDescent="0.25">
      <c r="A62" s="4">
        <v>5337282</v>
      </c>
      <c r="B62" s="4" t="s">
        <v>38</v>
      </c>
      <c r="C62" s="4" t="s">
        <v>304</v>
      </c>
      <c r="D62" s="4" t="s">
        <v>739</v>
      </c>
      <c r="E62" s="4" t="s">
        <v>818</v>
      </c>
      <c r="F62" t="s">
        <v>648</v>
      </c>
    </row>
    <row r="63" spans="1:6" x14ac:dyDescent="0.25">
      <c r="A63" s="4">
        <v>4986647</v>
      </c>
      <c r="B63" s="4" t="s">
        <v>38</v>
      </c>
      <c r="C63" s="4" t="s">
        <v>39</v>
      </c>
      <c r="D63" s="4" t="s">
        <v>740</v>
      </c>
      <c r="E63" s="4" t="s">
        <v>818</v>
      </c>
      <c r="F63" t="s">
        <v>648</v>
      </c>
    </row>
    <row r="64" spans="1:6" x14ac:dyDescent="0.25">
      <c r="A64" s="4">
        <v>5029580</v>
      </c>
      <c r="B64" s="4" t="s">
        <v>38</v>
      </c>
      <c r="C64" s="4" t="s">
        <v>155</v>
      </c>
      <c r="D64" s="4" t="s">
        <v>741</v>
      </c>
      <c r="E64" s="4" t="s">
        <v>818</v>
      </c>
      <c r="F64" t="s">
        <v>644</v>
      </c>
    </row>
    <row r="65" spans="1:6" x14ac:dyDescent="0.25">
      <c r="A65" s="4">
        <v>5338811</v>
      </c>
      <c r="B65" s="4" t="s">
        <v>38</v>
      </c>
      <c r="C65" s="4" t="s">
        <v>319</v>
      </c>
      <c r="D65" s="4" t="s">
        <v>742</v>
      </c>
      <c r="E65" s="4" t="s">
        <v>818</v>
      </c>
      <c r="F65" t="s">
        <v>644</v>
      </c>
    </row>
    <row r="66" spans="1:6" x14ac:dyDescent="0.25">
      <c r="A66" s="4">
        <v>5501560</v>
      </c>
      <c r="B66" s="4" t="s">
        <v>38</v>
      </c>
      <c r="C66" s="4" t="s">
        <v>453</v>
      </c>
      <c r="D66" s="4" t="s">
        <v>743</v>
      </c>
      <c r="E66" s="4" t="s">
        <v>818</v>
      </c>
      <c r="F66" t="s">
        <v>641</v>
      </c>
    </row>
    <row r="67" spans="1:6" x14ac:dyDescent="0.25">
      <c r="A67" s="4">
        <v>5331395</v>
      </c>
      <c r="B67" s="4" t="s">
        <v>38</v>
      </c>
      <c r="C67" s="4" t="s">
        <v>267</v>
      </c>
      <c r="D67" s="4" t="s">
        <v>744</v>
      </c>
      <c r="E67" s="4" t="s">
        <v>818</v>
      </c>
      <c r="F67" t="s">
        <v>635</v>
      </c>
    </row>
    <row r="68" spans="1:6" x14ac:dyDescent="0.25">
      <c r="A68" s="4">
        <v>5384016</v>
      </c>
      <c r="B68" s="4" t="s">
        <v>38</v>
      </c>
      <c r="C68" s="4" t="s">
        <v>401</v>
      </c>
      <c r="D68" s="4" t="s">
        <v>745</v>
      </c>
      <c r="E68" s="4" t="s">
        <v>818</v>
      </c>
      <c r="F68" t="s">
        <v>648</v>
      </c>
    </row>
    <row r="69" spans="1:6" x14ac:dyDescent="0.25">
      <c r="A69" s="4">
        <v>5031282</v>
      </c>
      <c r="B69" s="4" t="s">
        <v>38</v>
      </c>
      <c r="C69" s="4" t="s">
        <v>149</v>
      </c>
      <c r="D69" s="4" t="s">
        <v>746</v>
      </c>
      <c r="E69" s="4" t="s">
        <v>818</v>
      </c>
      <c r="F69" t="s">
        <v>658</v>
      </c>
    </row>
    <row r="70" spans="1:6" x14ac:dyDescent="0.25">
      <c r="A70" s="4">
        <v>5378097</v>
      </c>
      <c r="B70" s="4" t="s">
        <v>38</v>
      </c>
      <c r="C70" s="4" t="s">
        <v>399</v>
      </c>
      <c r="D70" s="4" t="s">
        <v>747</v>
      </c>
      <c r="E70" s="4" t="s">
        <v>818</v>
      </c>
      <c r="F70" t="s">
        <v>641</v>
      </c>
    </row>
    <row r="71" spans="1:6" x14ac:dyDescent="0.25">
      <c r="A71" s="4">
        <v>5003023</v>
      </c>
      <c r="B71" s="4" t="s">
        <v>38</v>
      </c>
      <c r="C71" s="4" t="s">
        <v>607</v>
      </c>
      <c r="D71" s="4" t="s">
        <v>748</v>
      </c>
      <c r="E71" s="4" t="s">
        <v>818</v>
      </c>
      <c r="F71" t="s">
        <v>650</v>
      </c>
    </row>
    <row r="72" spans="1:6" x14ac:dyDescent="0.25">
      <c r="A72" s="4">
        <v>5037277</v>
      </c>
      <c r="B72" s="4" t="s">
        <v>38</v>
      </c>
      <c r="C72" s="4" t="s">
        <v>169</v>
      </c>
      <c r="D72" s="4" t="s">
        <v>749</v>
      </c>
      <c r="E72" s="4" t="s">
        <v>818</v>
      </c>
      <c r="F72" t="s">
        <v>641</v>
      </c>
    </row>
    <row r="73" spans="1:6" x14ac:dyDescent="0.25">
      <c r="A73" s="4">
        <v>5182923</v>
      </c>
      <c r="B73" s="4" t="s">
        <v>38</v>
      </c>
      <c r="C73" s="4" t="s">
        <v>194</v>
      </c>
      <c r="D73" s="4" t="s">
        <v>750</v>
      </c>
      <c r="E73" s="4" t="s">
        <v>818</v>
      </c>
      <c r="F73" t="s">
        <v>632</v>
      </c>
    </row>
    <row r="74" spans="1:6" x14ac:dyDescent="0.25">
      <c r="A74" s="4">
        <v>5212731</v>
      </c>
      <c r="B74" s="4" t="s">
        <v>75</v>
      </c>
      <c r="C74" s="4" t="s">
        <v>214</v>
      </c>
      <c r="D74" s="4" t="s">
        <v>751</v>
      </c>
      <c r="E74" s="4" t="s">
        <v>818</v>
      </c>
      <c r="F74" t="s">
        <v>663</v>
      </c>
    </row>
    <row r="75" spans="1:6" x14ac:dyDescent="0.25">
      <c r="A75" s="4">
        <v>5357676</v>
      </c>
      <c r="B75" s="4" t="s">
        <v>38</v>
      </c>
      <c r="C75" s="4" t="s">
        <v>370</v>
      </c>
      <c r="D75" s="4" t="s">
        <v>752</v>
      </c>
      <c r="E75" s="4" t="s">
        <v>818</v>
      </c>
      <c r="F75" t="s">
        <v>658</v>
      </c>
    </row>
    <row r="76" spans="1:6" x14ac:dyDescent="0.25">
      <c r="A76" s="4">
        <v>5029581</v>
      </c>
      <c r="B76" s="4" t="s">
        <v>38</v>
      </c>
      <c r="C76" s="4" t="s">
        <v>156</v>
      </c>
      <c r="D76" s="4" t="s">
        <v>753</v>
      </c>
      <c r="E76" s="4" t="s">
        <v>818</v>
      </c>
      <c r="F76" t="s">
        <v>632</v>
      </c>
    </row>
  </sheetData>
  <autoFilter ref="A1:F76" xr:uid="{3E4F3374-53A3-4D52-918B-0B59750FA535}"/>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X1003"/>
  <sheetViews>
    <sheetView topLeftCell="B10" workbookViewId="0">
      <selection activeCell="B13" sqref="B13"/>
    </sheetView>
  </sheetViews>
  <sheetFormatPr defaultColWidth="12.6328125" defaultRowHeight="15.75" customHeight="1" x14ac:dyDescent="0.25"/>
  <cols>
    <col min="2" max="2" width="25.7265625" customWidth="1"/>
    <col min="3" max="3" width="9.453125" bestFit="1" customWidth="1"/>
    <col min="4" max="4" width="9.08984375" customWidth="1"/>
    <col min="5" max="5" width="26" customWidth="1"/>
    <col min="6" max="6" width="8.08984375" customWidth="1"/>
    <col min="7" max="7" width="26" customWidth="1"/>
    <col min="9" max="9" width="26" customWidth="1"/>
  </cols>
  <sheetData>
    <row r="1" spans="1:24" ht="15.75" customHeight="1" x14ac:dyDescent="0.25">
      <c r="A1" s="1" t="s">
        <v>0</v>
      </c>
      <c r="B1" s="1" t="s">
        <v>5</v>
      </c>
      <c r="C1" s="1" t="s">
        <v>700</v>
      </c>
      <c r="D1" s="5" t="s">
        <v>608</v>
      </c>
      <c r="E1" s="5" t="s">
        <v>609</v>
      </c>
      <c r="F1" s="1" t="s">
        <v>610</v>
      </c>
      <c r="G1" s="1" t="s">
        <v>611</v>
      </c>
      <c r="H1" s="1" t="s">
        <v>612</v>
      </c>
      <c r="I1" s="1" t="s">
        <v>613</v>
      </c>
      <c r="J1" s="11" t="s">
        <v>695</v>
      </c>
      <c r="K1" s="11" t="s">
        <v>697</v>
      </c>
      <c r="L1" s="11" t="s">
        <v>696</v>
      </c>
      <c r="M1" s="11" t="s">
        <v>697</v>
      </c>
    </row>
    <row r="2" spans="1:24" ht="15.75" customHeight="1" x14ac:dyDescent="0.25">
      <c r="A2" s="20">
        <v>5692078</v>
      </c>
      <c r="B2" s="20" t="s">
        <v>533</v>
      </c>
      <c r="C2" s="4" t="s">
        <v>784</v>
      </c>
      <c r="D2" t="s">
        <v>614</v>
      </c>
      <c r="E2" t="s">
        <v>615</v>
      </c>
      <c r="F2" s="1" t="s">
        <v>616</v>
      </c>
      <c r="G2" s="1"/>
      <c r="H2" s="1" t="s">
        <v>616</v>
      </c>
      <c r="I2" s="1" t="s">
        <v>615</v>
      </c>
      <c r="J2" s="18">
        <v>3</v>
      </c>
      <c r="K2" s="18">
        <f>J2/3</f>
        <v>1</v>
      </c>
      <c r="L2" s="18">
        <v>2</v>
      </c>
      <c r="M2" s="18">
        <f>L2/3</f>
        <v>0.66666666666666663</v>
      </c>
      <c r="N2" s="2"/>
      <c r="O2" s="2"/>
      <c r="P2" s="2"/>
      <c r="Q2" s="2"/>
      <c r="R2" s="2"/>
      <c r="S2" s="2"/>
      <c r="T2" s="2"/>
      <c r="U2" s="2"/>
      <c r="V2" s="2"/>
      <c r="W2" s="2"/>
      <c r="X2" s="2"/>
    </row>
    <row r="3" spans="1:24" ht="15.75" customHeight="1" x14ac:dyDescent="0.25">
      <c r="A3" s="21">
        <v>5676564</v>
      </c>
      <c r="B3" s="21" t="s">
        <v>617</v>
      </c>
      <c r="C3" s="4" t="s">
        <v>785</v>
      </c>
      <c r="D3" t="s">
        <v>614</v>
      </c>
      <c r="E3" s="6" t="s">
        <v>618</v>
      </c>
      <c r="F3" s="1" t="s">
        <v>616</v>
      </c>
      <c r="G3" s="6" t="s">
        <v>618</v>
      </c>
      <c r="H3" s="1" t="s">
        <v>616</v>
      </c>
      <c r="I3" s="6" t="s">
        <v>618</v>
      </c>
      <c r="J3" s="13">
        <v>3</v>
      </c>
      <c r="K3" s="18">
        <f t="shared" ref="K3:K29" si="0">J3/3</f>
        <v>1</v>
      </c>
      <c r="L3" s="13">
        <v>3</v>
      </c>
      <c r="M3" s="18">
        <f t="shared" ref="M3:M29" si="1">L3/3</f>
        <v>1</v>
      </c>
    </row>
    <row r="4" spans="1:24" ht="15.75" customHeight="1" x14ac:dyDescent="0.25">
      <c r="A4" s="21">
        <v>5676564</v>
      </c>
      <c r="B4" s="21" t="s">
        <v>619</v>
      </c>
      <c r="C4" s="4" t="s">
        <v>786</v>
      </c>
      <c r="D4" t="s">
        <v>614</v>
      </c>
      <c r="E4" t="s">
        <v>620</v>
      </c>
      <c r="F4" s="1" t="s">
        <v>616</v>
      </c>
      <c r="G4" t="s">
        <v>620</v>
      </c>
      <c r="H4" s="10" t="s">
        <v>616</v>
      </c>
      <c r="I4" s="10" t="s">
        <v>620</v>
      </c>
      <c r="J4" s="13">
        <v>3</v>
      </c>
      <c r="K4" s="18">
        <f t="shared" si="0"/>
        <v>1</v>
      </c>
      <c r="L4" s="13">
        <v>3</v>
      </c>
      <c r="M4" s="18">
        <f t="shared" si="1"/>
        <v>1</v>
      </c>
    </row>
    <row r="5" spans="1:24" ht="15.75" customHeight="1" x14ac:dyDescent="0.25">
      <c r="A5" s="21">
        <v>5676564</v>
      </c>
      <c r="B5" s="21" t="s">
        <v>621</v>
      </c>
      <c r="C5" s="4" t="s">
        <v>787</v>
      </c>
      <c r="D5" t="s">
        <v>614</v>
      </c>
      <c r="E5" t="s">
        <v>622</v>
      </c>
      <c r="F5" s="1" t="s">
        <v>616</v>
      </c>
      <c r="G5" t="s">
        <v>622</v>
      </c>
      <c r="H5" s="1" t="s">
        <v>616</v>
      </c>
      <c r="I5" s="1" t="s">
        <v>622</v>
      </c>
      <c r="J5" s="13">
        <v>3</v>
      </c>
      <c r="K5" s="18">
        <f t="shared" si="0"/>
        <v>1</v>
      </c>
      <c r="L5" s="13">
        <v>3</v>
      </c>
      <c r="M5" s="18">
        <f t="shared" si="1"/>
        <v>1</v>
      </c>
    </row>
    <row r="6" spans="1:24" ht="15.75" customHeight="1" x14ac:dyDescent="0.25">
      <c r="A6" s="21">
        <v>5341833</v>
      </c>
      <c r="B6" s="21" t="s">
        <v>342</v>
      </c>
      <c r="C6" s="4" t="s">
        <v>788</v>
      </c>
      <c r="D6" t="s">
        <v>614</v>
      </c>
      <c r="E6" t="s">
        <v>623</v>
      </c>
      <c r="F6" s="1" t="s">
        <v>616</v>
      </c>
      <c r="G6" s="6" t="s">
        <v>618</v>
      </c>
      <c r="H6" s="1" t="s">
        <v>616</v>
      </c>
      <c r="I6" s="6" t="s">
        <v>618</v>
      </c>
      <c r="J6" s="13">
        <v>3</v>
      </c>
      <c r="K6" s="18">
        <f t="shared" si="0"/>
        <v>1</v>
      </c>
      <c r="L6" s="13">
        <v>2</v>
      </c>
      <c r="M6" s="18">
        <f t="shared" si="1"/>
        <v>0.66666666666666663</v>
      </c>
    </row>
    <row r="7" spans="1:24" ht="15.75" customHeight="1" x14ac:dyDescent="0.25">
      <c r="A7" s="21">
        <v>5356537</v>
      </c>
      <c r="B7" s="21" t="s">
        <v>363</v>
      </c>
      <c r="C7" s="4" t="s">
        <v>789</v>
      </c>
      <c r="D7" s="5" t="s">
        <v>614</v>
      </c>
      <c r="E7" s="5" t="s">
        <v>620</v>
      </c>
      <c r="F7" s="1" t="s">
        <v>616</v>
      </c>
      <c r="G7" s="5" t="s">
        <v>620</v>
      </c>
      <c r="H7" s="1" t="s">
        <v>616</v>
      </c>
      <c r="I7" s="5" t="s">
        <v>620</v>
      </c>
      <c r="J7" s="13">
        <v>3</v>
      </c>
      <c r="K7" s="18">
        <f t="shared" si="0"/>
        <v>1</v>
      </c>
      <c r="L7" s="13">
        <v>3</v>
      </c>
      <c r="M7" s="18">
        <f t="shared" si="1"/>
        <v>1</v>
      </c>
    </row>
    <row r="8" spans="1:24" ht="15.75" customHeight="1" x14ac:dyDescent="0.25">
      <c r="A8" s="21">
        <v>5765135</v>
      </c>
      <c r="B8" s="21" t="s">
        <v>585</v>
      </c>
      <c r="C8" s="4" t="s">
        <v>790</v>
      </c>
      <c r="D8" s="5" t="s">
        <v>614</v>
      </c>
      <c r="E8" s="5" t="s">
        <v>624</v>
      </c>
      <c r="F8" s="1" t="s">
        <v>616</v>
      </c>
      <c r="G8" s="1" t="s">
        <v>625</v>
      </c>
      <c r="H8" s="1" t="s">
        <v>616</v>
      </c>
      <c r="I8" s="1" t="s">
        <v>625</v>
      </c>
      <c r="J8" s="13">
        <v>3</v>
      </c>
      <c r="K8" s="18">
        <f t="shared" si="0"/>
        <v>1</v>
      </c>
      <c r="L8" s="13">
        <v>2</v>
      </c>
      <c r="M8" s="18">
        <f t="shared" si="1"/>
        <v>0.66666666666666663</v>
      </c>
    </row>
    <row r="9" spans="1:24" ht="15.75" customHeight="1" x14ac:dyDescent="0.25">
      <c r="A9" s="21">
        <v>5374964</v>
      </c>
      <c r="B9" s="21" t="s">
        <v>396</v>
      </c>
      <c r="C9" s="4" t="s">
        <v>791</v>
      </c>
      <c r="D9" s="5" t="s">
        <v>614</v>
      </c>
      <c r="E9" s="5" t="s">
        <v>620</v>
      </c>
      <c r="F9" s="1" t="s">
        <v>616</v>
      </c>
      <c r="G9" s="5" t="s">
        <v>620</v>
      </c>
      <c r="H9" s="1" t="s">
        <v>616</v>
      </c>
      <c r="I9" s="1" t="s">
        <v>620</v>
      </c>
      <c r="J9" s="13">
        <v>3</v>
      </c>
      <c r="K9" s="18">
        <f t="shared" si="0"/>
        <v>1</v>
      </c>
      <c r="L9" s="13">
        <v>3</v>
      </c>
      <c r="M9" s="18">
        <f t="shared" si="1"/>
        <v>1</v>
      </c>
    </row>
    <row r="10" spans="1:24" ht="15.75" customHeight="1" x14ac:dyDescent="0.25">
      <c r="A10" s="21">
        <v>5418540</v>
      </c>
      <c r="B10" s="21" t="s">
        <v>414</v>
      </c>
      <c r="C10" s="4" t="s">
        <v>792</v>
      </c>
      <c r="D10" s="5" t="s">
        <v>614</v>
      </c>
      <c r="E10" s="5" t="s">
        <v>626</v>
      </c>
      <c r="F10" s="1" t="s">
        <v>616</v>
      </c>
      <c r="G10" s="1" t="s">
        <v>626</v>
      </c>
      <c r="H10" s="1" t="s">
        <v>616</v>
      </c>
      <c r="I10" s="1" t="s">
        <v>626</v>
      </c>
      <c r="J10" s="13">
        <v>3</v>
      </c>
      <c r="K10" s="18">
        <f t="shared" si="0"/>
        <v>1</v>
      </c>
      <c r="L10" s="13">
        <v>3</v>
      </c>
      <c r="M10" s="18">
        <f t="shared" si="1"/>
        <v>1</v>
      </c>
    </row>
    <row r="11" spans="1:24" ht="15.75" customHeight="1" x14ac:dyDescent="0.25">
      <c r="A11" s="21">
        <v>5418540</v>
      </c>
      <c r="B11" s="21" t="s">
        <v>416</v>
      </c>
      <c r="C11" s="4" t="s">
        <v>793</v>
      </c>
      <c r="D11" s="5" t="s">
        <v>614</v>
      </c>
      <c r="E11" s="5" t="s">
        <v>615</v>
      </c>
      <c r="F11" s="1" t="s">
        <v>616</v>
      </c>
      <c r="G11" s="5" t="s">
        <v>624</v>
      </c>
      <c r="H11" s="1" t="s">
        <v>616</v>
      </c>
      <c r="I11" s="5" t="s">
        <v>624</v>
      </c>
      <c r="J11" s="13">
        <v>3</v>
      </c>
      <c r="K11" s="18">
        <f t="shared" si="0"/>
        <v>1</v>
      </c>
      <c r="L11" s="13">
        <v>2</v>
      </c>
      <c r="M11" s="18">
        <f t="shared" si="1"/>
        <v>0.66666666666666663</v>
      </c>
    </row>
    <row r="12" spans="1:24" ht="15.75" customHeight="1" x14ac:dyDescent="0.25">
      <c r="A12" s="21">
        <v>5664502</v>
      </c>
      <c r="B12" s="21" t="s">
        <v>508</v>
      </c>
      <c r="C12" s="4" t="s">
        <v>794</v>
      </c>
      <c r="D12" s="5" t="s">
        <v>614</v>
      </c>
      <c r="E12" s="5" t="s">
        <v>618</v>
      </c>
      <c r="F12" s="1" t="s">
        <v>616</v>
      </c>
      <c r="G12" s="5" t="s">
        <v>618</v>
      </c>
      <c r="H12" s="1" t="s">
        <v>616</v>
      </c>
      <c r="I12" s="5" t="s">
        <v>618</v>
      </c>
      <c r="J12" s="13">
        <v>3</v>
      </c>
      <c r="K12" s="18">
        <f t="shared" si="0"/>
        <v>1</v>
      </c>
      <c r="L12" s="13">
        <v>3</v>
      </c>
      <c r="M12" s="18">
        <f t="shared" si="1"/>
        <v>1</v>
      </c>
    </row>
    <row r="13" spans="1:24" ht="15.75" customHeight="1" x14ac:dyDescent="0.25">
      <c r="A13" s="21">
        <v>5755297</v>
      </c>
      <c r="B13" s="21" t="s">
        <v>559</v>
      </c>
      <c r="C13" s="4" t="s">
        <v>795</v>
      </c>
      <c r="D13" s="5" t="s">
        <v>614</v>
      </c>
      <c r="E13" s="5" t="s">
        <v>627</v>
      </c>
      <c r="F13" s="1" t="s">
        <v>616</v>
      </c>
      <c r="G13" s="5" t="s">
        <v>627</v>
      </c>
      <c r="H13" s="1" t="s">
        <v>616</v>
      </c>
      <c r="I13" s="1" t="s">
        <v>627</v>
      </c>
      <c r="J13" s="13">
        <v>3</v>
      </c>
      <c r="K13" s="18">
        <f t="shared" si="0"/>
        <v>1</v>
      </c>
      <c r="L13" s="13">
        <v>3</v>
      </c>
      <c r="M13" s="18">
        <f t="shared" si="1"/>
        <v>1</v>
      </c>
    </row>
    <row r="14" spans="1:24" ht="15.75" customHeight="1" x14ac:dyDescent="0.25">
      <c r="A14" s="21">
        <v>5312160</v>
      </c>
      <c r="B14" s="21" t="s">
        <v>245</v>
      </c>
      <c r="C14" s="4" t="s">
        <v>796</v>
      </c>
      <c r="D14" s="5" t="s">
        <v>614</v>
      </c>
      <c r="E14" s="5" t="s">
        <v>618</v>
      </c>
      <c r="F14" s="1" t="s">
        <v>616</v>
      </c>
      <c r="G14" s="1" t="s">
        <v>618</v>
      </c>
      <c r="H14" s="1" t="s">
        <v>616</v>
      </c>
      <c r="I14" s="1" t="s">
        <v>626</v>
      </c>
      <c r="J14" s="13">
        <v>3</v>
      </c>
      <c r="K14" s="18">
        <f t="shared" si="0"/>
        <v>1</v>
      </c>
      <c r="L14" s="13">
        <v>2</v>
      </c>
      <c r="M14" s="18">
        <f t="shared" si="1"/>
        <v>0.66666666666666663</v>
      </c>
    </row>
    <row r="15" spans="1:24" ht="15.75" customHeight="1" x14ac:dyDescent="0.25">
      <c r="A15" s="21">
        <v>5304273</v>
      </c>
      <c r="B15" s="21" t="s">
        <v>230</v>
      </c>
      <c r="C15" s="4" t="s">
        <v>797</v>
      </c>
      <c r="D15" s="5" t="s">
        <v>614</v>
      </c>
      <c r="E15" s="5" t="s">
        <v>620</v>
      </c>
      <c r="F15" s="1" t="s">
        <v>616</v>
      </c>
      <c r="G15" s="5" t="s">
        <v>620</v>
      </c>
      <c r="H15" s="1" t="s">
        <v>616</v>
      </c>
      <c r="I15" s="1" t="s">
        <v>620</v>
      </c>
      <c r="J15" s="13">
        <v>3</v>
      </c>
      <c r="K15" s="18">
        <f t="shared" si="0"/>
        <v>1</v>
      </c>
      <c r="L15" s="13">
        <v>3</v>
      </c>
      <c r="M15" s="18">
        <f t="shared" si="1"/>
        <v>1</v>
      </c>
    </row>
    <row r="16" spans="1:24" ht="15.75" customHeight="1" x14ac:dyDescent="0.25">
      <c r="A16" s="21">
        <v>5909763</v>
      </c>
      <c r="B16" s="21" t="s">
        <v>598</v>
      </c>
      <c r="C16" s="4" t="s">
        <v>798</v>
      </c>
      <c r="D16" s="5" t="s">
        <v>614</v>
      </c>
      <c r="E16" s="5" t="s">
        <v>625</v>
      </c>
      <c r="F16" s="1" t="s">
        <v>616</v>
      </c>
      <c r="G16" s="5" t="s">
        <v>626</v>
      </c>
      <c r="H16" s="1" t="s">
        <v>616</v>
      </c>
      <c r="I16" s="1" t="s">
        <v>626</v>
      </c>
      <c r="J16" s="13">
        <v>3</v>
      </c>
      <c r="K16" s="18">
        <f t="shared" si="0"/>
        <v>1</v>
      </c>
      <c r="L16" s="13">
        <v>2</v>
      </c>
      <c r="M16" s="18">
        <f t="shared" si="1"/>
        <v>0.66666666666666663</v>
      </c>
    </row>
    <row r="17" spans="1:24" ht="15.75" customHeight="1" x14ac:dyDescent="0.25">
      <c r="A17" s="21">
        <v>5755301</v>
      </c>
      <c r="B17" s="21" t="s">
        <v>570</v>
      </c>
      <c r="C17" s="4" t="s">
        <v>799</v>
      </c>
      <c r="D17" s="5" t="s">
        <v>614</v>
      </c>
      <c r="E17" s="5" t="s">
        <v>618</v>
      </c>
      <c r="F17" s="1" t="s">
        <v>616</v>
      </c>
      <c r="G17" s="5" t="s">
        <v>618</v>
      </c>
      <c r="H17" s="1" t="s">
        <v>616</v>
      </c>
      <c r="I17" s="5" t="s">
        <v>618</v>
      </c>
      <c r="J17" s="13">
        <v>3</v>
      </c>
      <c r="K17" s="18">
        <f t="shared" si="0"/>
        <v>1</v>
      </c>
      <c r="L17" s="13">
        <v>3</v>
      </c>
      <c r="M17" s="18">
        <f t="shared" si="1"/>
        <v>1</v>
      </c>
    </row>
    <row r="18" spans="1:24" ht="15.75" customHeight="1" x14ac:dyDescent="0.25">
      <c r="A18" s="21">
        <v>5499420</v>
      </c>
      <c r="B18" s="21" t="s">
        <v>436</v>
      </c>
      <c r="C18" s="4" t="s">
        <v>800</v>
      </c>
      <c r="D18" s="5" t="s">
        <v>614</v>
      </c>
      <c r="E18" s="5" t="s">
        <v>622</v>
      </c>
      <c r="F18" s="1" t="s">
        <v>616</v>
      </c>
      <c r="G18" s="5" t="s">
        <v>622</v>
      </c>
      <c r="H18" s="1" t="s">
        <v>616</v>
      </c>
      <c r="I18" s="5" t="s">
        <v>622</v>
      </c>
      <c r="J18" s="13">
        <v>3</v>
      </c>
      <c r="K18" s="18">
        <f t="shared" si="0"/>
        <v>1</v>
      </c>
      <c r="L18" s="13">
        <v>3</v>
      </c>
      <c r="M18" s="18">
        <f t="shared" si="1"/>
        <v>1</v>
      </c>
    </row>
    <row r="19" spans="1:24" ht="15.75" customHeight="1" x14ac:dyDescent="0.25">
      <c r="A19" s="21">
        <v>5499420</v>
      </c>
      <c r="B19" s="21" t="s">
        <v>438</v>
      </c>
      <c r="C19" s="4" t="s">
        <v>801</v>
      </c>
      <c r="D19" s="5" t="s">
        <v>614</v>
      </c>
      <c r="E19" s="5" t="s">
        <v>618</v>
      </c>
      <c r="F19" s="1" t="s">
        <v>616</v>
      </c>
      <c r="G19" s="5" t="s">
        <v>618</v>
      </c>
      <c r="H19" s="1" t="s">
        <v>616</v>
      </c>
      <c r="I19" s="5" t="s">
        <v>618</v>
      </c>
      <c r="J19" s="13">
        <v>3</v>
      </c>
      <c r="K19" s="18">
        <f t="shared" si="0"/>
        <v>1</v>
      </c>
      <c r="L19" s="13">
        <v>3</v>
      </c>
      <c r="M19" s="18">
        <f t="shared" si="1"/>
        <v>1</v>
      </c>
    </row>
    <row r="20" spans="1:24" ht="15.75" customHeight="1" x14ac:dyDescent="0.25">
      <c r="A20" s="21">
        <v>5909329</v>
      </c>
      <c r="B20" s="21" t="s">
        <v>596</v>
      </c>
      <c r="C20" s="4" t="s">
        <v>802</v>
      </c>
      <c r="D20" s="5" t="s">
        <v>616</v>
      </c>
      <c r="E20" s="5"/>
      <c r="F20" s="1" t="s">
        <v>616</v>
      </c>
      <c r="G20" s="1" t="s">
        <v>626</v>
      </c>
      <c r="H20" s="1" t="s">
        <v>616</v>
      </c>
      <c r="I20" s="1" t="s">
        <v>626</v>
      </c>
      <c r="J20" s="13">
        <v>3</v>
      </c>
      <c r="K20" s="18">
        <f t="shared" si="0"/>
        <v>1</v>
      </c>
      <c r="L20" s="13">
        <v>2</v>
      </c>
      <c r="M20" s="18">
        <f t="shared" si="1"/>
        <v>0.66666666666666663</v>
      </c>
    </row>
    <row r="21" spans="1:24" ht="15.75" customHeight="1" x14ac:dyDescent="0.25">
      <c r="A21" s="21">
        <v>5762777</v>
      </c>
      <c r="B21" s="21" t="s">
        <v>583</v>
      </c>
      <c r="C21" s="4" t="s">
        <v>803</v>
      </c>
      <c r="D21" s="5" t="s">
        <v>616</v>
      </c>
      <c r="E21" s="5" t="s">
        <v>618</v>
      </c>
      <c r="F21" s="1" t="s">
        <v>616</v>
      </c>
      <c r="G21" s="1" t="s">
        <v>618</v>
      </c>
      <c r="H21" s="1" t="s">
        <v>616</v>
      </c>
      <c r="I21" s="1" t="s">
        <v>618</v>
      </c>
      <c r="J21" s="13">
        <v>3</v>
      </c>
      <c r="K21" s="18">
        <f t="shared" si="0"/>
        <v>1</v>
      </c>
      <c r="L21" s="13">
        <v>3</v>
      </c>
      <c r="M21" s="18">
        <f t="shared" si="1"/>
        <v>1</v>
      </c>
    </row>
    <row r="22" spans="1:24" ht="15.75" customHeight="1" x14ac:dyDescent="0.25">
      <c r="A22" s="21">
        <v>5328002</v>
      </c>
      <c r="B22" s="21" t="s">
        <v>264</v>
      </c>
      <c r="C22" s="4" t="s">
        <v>804</v>
      </c>
      <c r="D22" s="5" t="s">
        <v>616</v>
      </c>
      <c r="E22" s="5" t="s">
        <v>627</v>
      </c>
      <c r="F22" s="1" t="s">
        <v>616</v>
      </c>
      <c r="G22" s="1" t="s">
        <v>627</v>
      </c>
      <c r="H22" s="1" t="s">
        <v>616</v>
      </c>
      <c r="I22" s="1" t="s">
        <v>627</v>
      </c>
      <c r="J22" s="13">
        <v>3</v>
      </c>
      <c r="K22" s="18">
        <f t="shared" si="0"/>
        <v>1</v>
      </c>
      <c r="L22" s="13">
        <v>3</v>
      </c>
      <c r="M22" s="18">
        <f t="shared" si="1"/>
        <v>1</v>
      </c>
    </row>
    <row r="23" spans="1:24" ht="15.75" customHeight="1" x14ac:dyDescent="0.25">
      <c r="A23" s="20">
        <v>5759735</v>
      </c>
      <c r="B23" s="20" t="s">
        <v>580</v>
      </c>
      <c r="C23" s="4" t="s">
        <v>805</v>
      </c>
      <c r="D23" s="5" t="s">
        <v>616</v>
      </c>
      <c r="E23" s="5" t="s">
        <v>154</v>
      </c>
      <c r="F23" s="1" t="s">
        <v>616</v>
      </c>
      <c r="G23" s="1" t="s">
        <v>622</v>
      </c>
      <c r="H23" s="1" t="s">
        <v>616</v>
      </c>
      <c r="I23" s="1" t="s">
        <v>622</v>
      </c>
      <c r="J23" s="18">
        <v>3</v>
      </c>
      <c r="K23" s="18">
        <f t="shared" si="0"/>
        <v>1</v>
      </c>
      <c r="L23" s="18">
        <v>2</v>
      </c>
      <c r="M23" s="18">
        <f t="shared" si="1"/>
        <v>0.66666666666666663</v>
      </c>
      <c r="N23" s="2"/>
      <c r="O23" s="2"/>
      <c r="P23" s="2"/>
      <c r="Q23" s="2"/>
      <c r="R23" s="2"/>
      <c r="S23" s="2"/>
      <c r="T23" s="2"/>
      <c r="U23" s="2"/>
      <c r="V23" s="2"/>
      <c r="W23" s="2"/>
      <c r="X23" s="2"/>
    </row>
    <row r="24" spans="1:24" ht="15.75" customHeight="1" x14ac:dyDescent="0.25">
      <c r="A24" s="21">
        <v>5691858</v>
      </c>
      <c r="B24" s="21" t="s">
        <v>530</v>
      </c>
      <c r="C24" s="4" t="s">
        <v>806</v>
      </c>
      <c r="D24" s="5" t="s">
        <v>616</v>
      </c>
      <c r="E24" s="5" t="s">
        <v>620</v>
      </c>
      <c r="F24" s="1" t="s">
        <v>616</v>
      </c>
      <c r="G24" s="1" t="s">
        <v>620</v>
      </c>
      <c r="H24" s="1" t="s">
        <v>616</v>
      </c>
      <c r="I24" s="1" t="s">
        <v>620</v>
      </c>
      <c r="J24" s="13">
        <v>3</v>
      </c>
      <c r="K24" s="18">
        <f t="shared" si="0"/>
        <v>1</v>
      </c>
      <c r="L24" s="13">
        <v>3</v>
      </c>
      <c r="M24" s="18">
        <f t="shared" si="1"/>
        <v>1</v>
      </c>
    </row>
    <row r="25" spans="1:24" ht="15.75" customHeight="1" x14ac:dyDescent="0.25">
      <c r="A25" s="21">
        <v>5671003</v>
      </c>
      <c r="B25" s="21" t="s">
        <v>628</v>
      </c>
      <c r="C25" s="4" t="s">
        <v>807</v>
      </c>
      <c r="D25" s="5" t="s">
        <v>616</v>
      </c>
      <c r="E25" s="5" t="s">
        <v>618</v>
      </c>
      <c r="F25" s="1" t="s">
        <v>616</v>
      </c>
      <c r="G25" s="1" t="s">
        <v>626</v>
      </c>
      <c r="H25" s="1" t="s">
        <v>616</v>
      </c>
      <c r="I25" s="1" t="s">
        <v>626</v>
      </c>
      <c r="J25" s="13">
        <v>3</v>
      </c>
      <c r="K25" s="18">
        <f t="shared" si="0"/>
        <v>1</v>
      </c>
      <c r="L25" s="13">
        <v>2</v>
      </c>
      <c r="M25" s="18">
        <f t="shared" si="1"/>
        <v>0.66666666666666663</v>
      </c>
    </row>
    <row r="26" spans="1:24" ht="15.75" customHeight="1" x14ac:dyDescent="0.25">
      <c r="A26" s="21">
        <v>5706491</v>
      </c>
      <c r="B26" s="21" t="s">
        <v>543</v>
      </c>
      <c r="C26" s="4" t="s">
        <v>808</v>
      </c>
      <c r="D26" s="5" t="s">
        <v>616</v>
      </c>
      <c r="E26" s="5" t="s">
        <v>624</v>
      </c>
      <c r="F26" s="1" t="s">
        <v>616</v>
      </c>
      <c r="G26" s="1" t="s">
        <v>625</v>
      </c>
      <c r="H26" s="5" t="s">
        <v>616</v>
      </c>
      <c r="I26" s="5" t="s">
        <v>624</v>
      </c>
      <c r="J26" s="13">
        <v>3</v>
      </c>
      <c r="K26" s="18">
        <f t="shared" si="0"/>
        <v>1</v>
      </c>
      <c r="L26" s="13">
        <v>2</v>
      </c>
      <c r="M26" s="18">
        <f t="shared" si="1"/>
        <v>0.66666666666666663</v>
      </c>
    </row>
    <row r="27" spans="1:24" ht="15.75" customHeight="1" x14ac:dyDescent="0.25">
      <c r="A27" s="21">
        <v>5417849</v>
      </c>
      <c r="B27" s="21" t="s">
        <v>412</v>
      </c>
      <c r="C27" s="4" t="s">
        <v>809</v>
      </c>
      <c r="D27" s="5" t="s">
        <v>616</v>
      </c>
      <c r="E27" s="5" t="s">
        <v>623</v>
      </c>
      <c r="F27" s="1" t="s">
        <v>616</v>
      </c>
      <c r="G27" s="1" t="s">
        <v>623</v>
      </c>
      <c r="H27" s="1" t="s">
        <v>616</v>
      </c>
      <c r="I27" s="1" t="s">
        <v>623</v>
      </c>
      <c r="J27" s="13">
        <v>3</v>
      </c>
      <c r="K27" s="18">
        <f t="shared" si="0"/>
        <v>1</v>
      </c>
      <c r="L27" s="13">
        <v>3</v>
      </c>
      <c r="M27" s="18">
        <f t="shared" si="1"/>
        <v>1</v>
      </c>
    </row>
    <row r="28" spans="1:24" ht="15.75" customHeight="1" x14ac:dyDescent="0.25">
      <c r="A28" s="21">
        <v>5649032</v>
      </c>
      <c r="B28" s="21" t="s">
        <v>498</v>
      </c>
      <c r="C28" s="4" t="s">
        <v>810</v>
      </c>
      <c r="D28" s="5" t="s">
        <v>616</v>
      </c>
      <c r="E28" s="5" t="s">
        <v>624</v>
      </c>
      <c r="F28" s="1" t="s">
        <v>616</v>
      </c>
      <c r="G28" s="1" t="s">
        <v>625</v>
      </c>
      <c r="H28" s="1" t="s">
        <v>616</v>
      </c>
      <c r="I28" s="1" t="s">
        <v>625</v>
      </c>
      <c r="J28" s="13">
        <v>3</v>
      </c>
      <c r="K28" s="18">
        <f t="shared" si="0"/>
        <v>1</v>
      </c>
      <c r="L28" s="13">
        <v>2</v>
      </c>
      <c r="M28" s="18">
        <f t="shared" si="1"/>
        <v>0.66666666666666663</v>
      </c>
    </row>
    <row r="29" spans="1:24" ht="15.75" customHeight="1" x14ac:dyDescent="0.25">
      <c r="A29" s="21">
        <v>5343885</v>
      </c>
      <c r="B29" s="21" t="s">
        <v>353</v>
      </c>
      <c r="C29" s="4" t="s">
        <v>811</v>
      </c>
      <c r="D29" s="5" t="s">
        <v>616</v>
      </c>
      <c r="E29" s="5" t="s">
        <v>620</v>
      </c>
      <c r="F29" s="1" t="s">
        <v>616</v>
      </c>
      <c r="G29" s="1" t="s">
        <v>620</v>
      </c>
      <c r="H29" s="1" t="s">
        <v>616</v>
      </c>
      <c r="I29" s="1" t="s">
        <v>620</v>
      </c>
      <c r="J29" s="13">
        <v>3</v>
      </c>
      <c r="K29" s="18">
        <f t="shared" si="0"/>
        <v>1</v>
      </c>
      <c r="L29" s="13">
        <v>3</v>
      </c>
      <c r="M29" s="18">
        <f t="shared" si="1"/>
        <v>1</v>
      </c>
    </row>
    <row r="30" spans="1:24" ht="15.75" customHeight="1" x14ac:dyDescent="0.3">
      <c r="B30" s="1"/>
      <c r="D30" s="5"/>
      <c r="E30" s="5"/>
      <c r="J30" s="14" t="s">
        <v>692</v>
      </c>
      <c r="K30" s="19">
        <f>AVERAGE(K2:K29)</f>
        <v>1</v>
      </c>
      <c r="L30" s="14" t="s">
        <v>692</v>
      </c>
      <c r="M30" s="19">
        <f>AVERAGE(M2:M29)</f>
        <v>0.86904761904761918</v>
      </c>
    </row>
    <row r="31" spans="1:24" ht="15.75" customHeight="1" x14ac:dyDescent="0.25">
      <c r="B31" s="1"/>
      <c r="D31" s="5"/>
      <c r="E31" s="5"/>
    </row>
    <row r="32" spans="1:24" ht="15.75" customHeight="1" x14ac:dyDescent="0.25">
      <c r="B32" s="1"/>
      <c r="D32" s="5"/>
      <c r="E32" s="5"/>
    </row>
    <row r="33" spans="2:5" ht="12.5" x14ac:dyDescent="0.25">
      <c r="B33" s="1"/>
      <c r="D33" s="5"/>
      <c r="E33" s="5"/>
    </row>
    <row r="34" spans="2:5" ht="12.5" x14ac:dyDescent="0.25">
      <c r="B34" s="1"/>
      <c r="D34" s="5"/>
      <c r="E34" s="5"/>
    </row>
    <row r="35" spans="2:5" ht="12.5" x14ac:dyDescent="0.25">
      <c r="B35" s="1"/>
      <c r="D35" s="5"/>
      <c r="E35" s="5"/>
    </row>
    <row r="36" spans="2:5" ht="12.5" x14ac:dyDescent="0.25">
      <c r="B36" s="1"/>
      <c r="D36" s="5"/>
      <c r="E36" s="5"/>
    </row>
    <row r="37" spans="2:5" ht="12.5" x14ac:dyDescent="0.25">
      <c r="B37" s="1"/>
      <c r="D37" s="5"/>
      <c r="E37" s="5"/>
    </row>
    <row r="38" spans="2:5" ht="12.5" x14ac:dyDescent="0.25">
      <c r="B38" s="1"/>
      <c r="D38" s="5"/>
      <c r="E38" s="5"/>
    </row>
    <row r="39" spans="2:5" ht="12.5" x14ac:dyDescent="0.25">
      <c r="B39" s="1"/>
      <c r="D39" s="5"/>
      <c r="E39" s="5"/>
    </row>
    <row r="40" spans="2:5" ht="12.5" x14ac:dyDescent="0.25">
      <c r="B40" s="1"/>
      <c r="D40" s="5"/>
      <c r="E40" s="5"/>
    </row>
    <row r="41" spans="2:5" ht="12.5" x14ac:dyDescent="0.25">
      <c r="B41" s="1"/>
      <c r="D41" s="5"/>
      <c r="E41" s="5"/>
    </row>
    <row r="42" spans="2:5" ht="12.5" x14ac:dyDescent="0.25">
      <c r="B42" s="1"/>
      <c r="D42" s="5"/>
      <c r="E42" s="5"/>
    </row>
    <row r="43" spans="2:5" ht="12.5" x14ac:dyDescent="0.25">
      <c r="B43" s="1"/>
      <c r="D43" s="5"/>
      <c r="E43" s="5"/>
    </row>
    <row r="44" spans="2:5" ht="12.5" x14ac:dyDescent="0.25">
      <c r="B44" s="1"/>
      <c r="D44" s="5"/>
      <c r="E44" s="5"/>
    </row>
    <row r="45" spans="2:5" ht="12.5" x14ac:dyDescent="0.25">
      <c r="B45" s="1"/>
      <c r="D45" s="5"/>
      <c r="E45" s="5"/>
    </row>
    <row r="46" spans="2:5" ht="12.5" x14ac:dyDescent="0.25">
      <c r="B46" s="1"/>
      <c r="D46" s="5"/>
      <c r="E46" s="5"/>
    </row>
    <row r="47" spans="2:5" ht="12.5" x14ac:dyDescent="0.25">
      <c r="B47" s="1"/>
      <c r="D47" s="5"/>
      <c r="E47" s="5"/>
    </row>
    <row r="48" spans="2:5" ht="12.5" x14ac:dyDescent="0.25">
      <c r="B48" s="1"/>
      <c r="D48" s="5"/>
      <c r="E48" s="5"/>
    </row>
    <row r="49" spans="2:5" ht="12.5" x14ac:dyDescent="0.25">
      <c r="B49" s="1"/>
      <c r="D49" s="5"/>
      <c r="E49" s="5"/>
    </row>
    <row r="50" spans="2:5" ht="12.5" x14ac:dyDescent="0.25">
      <c r="B50" s="1"/>
      <c r="D50" s="5"/>
      <c r="E50" s="5"/>
    </row>
    <row r="51" spans="2:5" ht="12.5" x14ac:dyDescent="0.25">
      <c r="B51" s="1"/>
      <c r="D51" s="5"/>
      <c r="E51" s="5"/>
    </row>
    <row r="52" spans="2:5" ht="12.5" x14ac:dyDescent="0.25">
      <c r="B52" s="1"/>
      <c r="D52" s="5"/>
      <c r="E52" s="5"/>
    </row>
    <row r="53" spans="2:5" ht="12.5" x14ac:dyDescent="0.25">
      <c r="B53" s="1"/>
      <c r="D53" s="5"/>
      <c r="E53" s="5"/>
    </row>
    <row r="54" spans="2:5" ht="12.5" x14ac:dyDescent="0.25">
      <c r="B54" s="1"/>
      <c r="D54" s="5"/>
      <c r="E54" s="5"/>
    </row>
    <row r="55" spans="2:5" ht="12.5" x14ac:dyDescent="0.25">
      <c r="B55" s="1"/>
      <c r="D55" s="5"/>
      <c r="E55" s="5"/>
    </row>
    <row r="56" spans="2:5" ht="12.5" x14ac:dyDescent="0.25">
      <c r="B56" s="1"/>
      <c r="D56" s="5"/>
      <c r="E56" s="5"/>
    </row>
    <row r="57" spans="2:5" ht="12.5" x14ac:dyDescent="0.25">
      <c r="B57" s="1"/>
      <c r="D57" s="5"/>
      <c r="E57" s="5"/>
    </row>
    <row r="58" spans="2:5" ht="12.5" x14ac:dyDescent="0.25">
      <c r="B58" s="1"/>
      <c r="D58" s="5"/>
      <c r="E58" s="5"/>
    </row>
    <row r="59" spans="2:5" ht="12.5" x14ac:dyDescent="0.25">
      <c r="B59" s="1"/>
      <c r="D59" s="5"/>
      <c r="E59" s="5"/>
    </row>
    <row r="60" spans="2:5" ht="12.5" x14ac:dyDescent="0.25">
      <c r="B60" s="1"/>
      <c r="D60" s="5"/>
      <c r="E60" s="5"/>
    </row>
    <row r="61" spans="2:5" ht="12.5" x14ac:dyDescent="0.25">
      <c r="B61" s="1"/>
      <c r="D61" s="5"/>
      <c r="E61" s="5"/>
    </row>
    <row r="62" spans="2:5" ht="12.5" x14ac:dyDescent="0.25">
      <c r="B62" s="1"/>
      <c r="D62" s="5"/>
      <c r="E62" s="5"/>
    </row>
    <row r="63" spans="2:5" ht="12.5" x14ac:dyDescent="0.25">
      <c r="B63" s="1"/>
      <c r="D63" s="5"/>
      <c r="E63" s="5"/>
    </row>
    <row r="64" spans="2:5" ht="12.5" x14ac:dyDescent="0.25">
      <c r="B64" s="1"/>
      <c r="D64" s="5"/>
      <c r="E64" s="5"/>
    </row>
    <row r="65" spans="2:5" ht="12.5" x14ac:dyDescent="0.25">
      <c r="B65" s="1"/>
      <c r="D65" s="5"/>
      <c r="E65" s="5"/>
    </row>
    <row r="66" spans="2:5" ht="12.5" x14ac:dyDescent="0.25">
      <c r="B66" s="1"/>
      <c r="D66" s="5"/>
      <c r="E66" s="5"/>
    </row>
    <row r="67" spans="2:5" ht="12.5" x14ac:dyDescent="0.25">
      <c r="B67" s="1"/>
      <c r="D67" s="5"/>
      <c r="E67" s="5"/>
    </row>
    <row r="68" spans="2:5" ht="12.5" x14ac:dyDescent="0.25">
      <c r="B68" s="1"/>
      <c r="D68" s="5"/>
      <c r="E68" s="5"/>
    </row>
    <row r="69" spans="2:5" ht="12.5" x14ac:dyDescent="0.25">
      <c r="B69" s="1"/>
      <c r="D69" s="5"/>
      <c r="E69" s="5"/>
    </row>
    <row r="70" spans="2:5" ht="12.5" x14ac:dyDescent="0.25">
      <c r="B70" s="1"/>
      <c r="D70" s="5"/>
      <c r="E70" s="5"/>
    </row>
    <row r="71" spans="2:5" ht="12.5" x14ac:dyDescent="0.25">
      <c r="B71" s="1"/>
      <c r="D71" s="5"/>
      <c r="E71" s="5"/>
    </row>
    <row r="72" spans="2:5" ht="12.5" x14ac:dyDescent="0.25">
      <c r="B72" s="1"/>
      <c r="D72" s="5"/>
      <c r="E72" s="5"/>
    </row>
    <row r="73" spans="2:5" ht="12.5" x14ac:dyDescent="0.25">
      <c r="B73" s="1"/>
      <c r="D73" s="5"/>
      <c r="E73" s="5"/>
    </row>
    <row r="74" spans="2:5" ht="12.5" x14ac:dyDescent="0.25">
      <c r="B74" s="1"/>
      <c r="D74" s="5"/>
      <c r="E74" s="5"/>
    </row>
    <row r="75" spans="2:5" ht="12.5" x14ac:dyDescent="0.25">
      <c r="B75" s="1"/>
      <c r="D75" s="5"/>
      <c r="E75" s="5"/>
    </row>
    <row r="76" spans="2:5" ht="12.5" x14ac:dyDescent="0.25">
      <c r="B76" s="1"/>
      <c r="D76" s="5"/>
      <c r="E76" s="5"/>
    </row>
    <row r="77" spans="2:5" ht="12.5" x14ac:dyDescent="0.25">
      <c r="B77" s="1"/>
      <c r="D77" s="5"/>
      <c r="E77" s="5"/>
    </row>
    <row r="78" spans="2:5" ht="12.5" x14ac:dyDescent="0.25">
      <c r="B78" s="1"/>
      <c r="D78" s="5"/>
      <c r="E78" s="5"/>
    </row>
    <row r="79" spans="2:5" ht="12.5" x14ac:dyDescent="0.25">
      <c r="B79" s="1"/>
      <c r="D79" s="5"/>
      <c r="E79" s="5"/>
    </row>
    <row r="80" spans="2:5" ht="12.5" x14ac:dyDescent="0.25">
      <c r="B80" s="1"/>
      <c r="D80" s="5"/>
      <c r="E80" s="5"/>
    </row>
    <row r="81" spans="2:5" ht="12.5" x14ac:dyDescent="0.25">
      <c r="B81" s="1"/>
      <c r="D81" s="5"/>
      <c r="E81" s="5"/>
    </row>
    <row r="82" spans="2:5" ht="12.5" x14ac:dyDescent="0.25">
      <c r="B82" s="1"/>
      <c r="D82" s="5"/>
      <c r="E82" s="5"/>
    </row>
    <row r="83" spans="2:5" ht="12.5" x14ac:dyDescent="0.25">
      <c r="B83" s="1"/>
      <c r="D83" s="5"/>
      <c r="E83" s="5"/>
    </row>
    <row r="84" spans="2:5" ht="12.5" x14ac:dyDescent="0.25">
      <c r="B84" s="1"/>
      <c r="D84" s="5"/>
      <c r="E84" s="5"/>
    </row>
    <row r="85" spans="2:5" ht="12.5" x14ac:dyDescent="0.25">
      <c r="B85" s="1"/>
      <c r="D85" s="5"/>
      <c r="E85" s="5"/>
    </row>
    <row r="86" spans="2:5" ht="12.5" x14ac:dyDescent="0.25">
      <c r="B86" s="1"/>
      <c r="D86" s="5"/>
      <c r="E86" s="5"/>
    </row>
    <row r="87" spans="2:5" ht="12.5" x14ac:dyDescent="0.25">
      <c r="B87" s="1"/>
      <c r="D87" s="5"/>
      <c r="E87" s="5"/>
    </row>
    <row r="88" spans="2:5" ht="12.5" x14ac:dyDescent="0.25">
      <c r="B88" s="1"/>
      <c r="D88" s="5"/>
      <c r="E88" s="5"/>
    </row>
    <row r="89" spans="2:5" ht="12.5" x14ac:dyDescent="0.25">
      <c r="B89" s="1"/>
      <c r="D89" s="5"/>
      <c r="E89" s="5"/>
    </row>
    <row r="90" spans="2:5" ht="12.5" x14ac:dyDescent="0.25">
      <c r="B90" s="1"/>
      <c r="D90" s="5"/>
      <c r="E90" s="5"/>
    </row>
    <row r="91" spans="2:5" ht="12.5" x14ac:dyDescent="0.25">
      <c r="B91" s="1"/>
      <c r="D91" s="5"/>
      <c r="E91" s="5"/>
    </row>
    <row r="92" spans="2:5" ht="12.5" x14ac:dyDescent="0.25">
      <c r="B92" s="1"/>
      <c r="D92" s="5"/>
      <c r="E92" s="5"/>
    </row>
    <row r="93" spans="2:5" ht="12.5" x14ac:dyDescent="0.25">
      <c r="B93" s="1"/>
      <c r="D93" s="5"/>
      <c r="E93" s="5"/>
    </row>
    <row r="94" spans="2:5" ht="12.5" x14ac:dyDescent="0.25">
      <c r="B94" s="1"/>
      <c r="D94" s="5"/>
      <c r="E94" s="5"/>
    </row>
    <row r="95" spans="2:5" ht="12.5" x14ac:dyDescent="0.25">
      <c r="B95" s="1"/>
      <c r="D95" s="5"/>
      <c r="E95" s="5"/>
    </row>
    <row r="96" spans="2:5" ht="12.5" x14ac:dyDescent="0.25">
      <c r="B96" s="1"/>
      <c r="D96" s="5"/>
      <c r="E96" s="5"/>
    </row>
    <row r="97" spans="2:5" ht="12.5" x14ac:dyDescent="0.25">
      <c r="B97" s="1"/>
      <c r="D97" s="5"/>
      <c r="E97" s="5"/>
    </row>
    <row r="98" spans="2:5" ht="12.5" x14ac:dyDescent="0.25">
      <c r="B98" s="1"/>
      <c r="D98" s="5"/>
      <c r="E98" s="5"/>
    </row>
    <row r="99" spans="2:5" ht="12.5" x14ac:dyDescent="0.25">
      <c r="B99" s="1"/>
      <c r="D99" s="5"/>
      <c r="E99" s="5"/>
    </row>
    <row r="100" spans="2:5" ht="12.5" x14ac:dyDescent="0.25">
      <c r="B100" s="1"/>
      <c r="D100" s="5"/>
      <c r="E100" s="5"/>
    </row>
    <row r="101" spans="2:5" ht="12.5" x14ac:dyDescent="0.25">
      <c r="B101" s="1"/>
      <c r="D101" s="5"/>
      <c r="E101" s="5"/>
    </row>
    <row r="102" spans="2:5" ht="12.5" x14ac:dyDescent="0.25">
      <c r="B102" s="1"/>
      <c r="D102" s="5"/>
      <c r="E102" s="5"/>
    </row>
    <row r="103" spans="2:5" ht="12.5" x14ac:dyDescent="0.25">
      <c r="B103" s="1"/>
      <c r="D103" s="5"/>
      <c r="E103" s="5"/>
    </row>
    <row r="104" spans="2:5" ht="12.5" x14ac:dyDescent="0.25">
      <c r="B104" s="1"/>
      <c r="D104" s="5"/>
      <c r="E104" s="5"/>
    </row>
    <row r="105" spans="2:5" ht="12.5" x14ac:dyDescent="0.25">
      <c r="B105" s="1"/>
      <c r="D105" s="5"/>
      <c r="E105" s="5"/>
    </row>
    <row r="106" spans="2:5" ht="12.5" x14ac:dyDescent="0.25">
      <c r="B106" s="1"/>
      <c r="D106" s="5"/>
      <c r="E106" s="5"/>
    </row>
    <row r="107" spans="2:5" ht="12.5" x14ac:dyDescent="0.25">
      <c r="B107" s="1"/>
      <c r="D107" s="5"/>
      <c r="E107" s="5"/>
    </row>
    <row r="108" spans="2:5" ht="12.5" x14ac:dyDescent="0.25">
      <c r="B108" s="1"/>
      <c r="D108" s="5"/>
      <c r="E108" s="5"/>
    </row>
    <row r="109" spans="2:5" ht="12.5" x14ac:dyDescent="0.25">
      <c r="B109" s="1"/>
      <c r="D109" s="5"/>
      <c r="E109" s="5"/>
    </row>
    <row r="110" spans="2:5" ht="12.5" x14ac:dyDescent="0.25">
      <c r="B110" s="1"/>
      <c r="D110" s="5"/>
      <c r="E110" s="5"/>
    </row>
    <row r="111" spans="2:5" ht="12.5" x14ac:dyDescent="0.25">
      <c r="B111" s="1"/>
      <c r="D111" s="5"/>
      <c r="E111" s="5"/>
    </row>
    <row r="112" spans="2:5" ht="12.5" x14ac:dyDescent="0.25">
      <c r="B112" s="1"/>
      <c r="D112" s="5"/>
      <c r="E112" s="5"/>
    </row>
    <row r="113" spans="2:5" ht="12.5" x14ac:dyDescent="0.25">
      <c r="B113" s="1"/>
      <c r="D113" s="5"/>
      <c r="E113" s="5"/>
    </row>
    <row r="114" spans="2:5" ht="12.5" x14ac:dyDescent="0.25">
      <c r="B114" s="1"/>
      <c r="D114" s="5"/>
      <c r="E114" s="5"/>
    </row>
    <row r="115" spans="2:5" ht="12.5" x14ac:dyDescent="0.25">
      <c r="B115" s="1"/>
      <c r="D115" s="5"/>
      <c r="E115" s="5"/>
    </row>
    <row r="116" spans="2:5" ht="12.5" x14ac:dyDescent="0.25">
      <c r="B116" s="1"/>
      <c r="D116" s="5"/>
      <c r="E116" s="5"/>
    </row>
    <row r="117" spans="2:5" ht="12.5" x14ac:dyDescent="0.25">
      <c r="B117" s="1"/>
      <c r="D117" s="5"/>
      <c r="E117" s="5"/>
    </row>
    <row r="118" spans="2:5" ht="12.5" x14ac:dyDescent="0.25">
      <c r="B118" s="1"/>
      <c r="D118" s="5"/>
      <c r="E118" s="5"/>
    </row>
    <row r="119" spans="2:5" ht="12.5" x14ac:dyDescent="0.25">
      <c r="B119" s="1"/>
      <c r="D119" s="5"/>
      <c r="E119" s="5"/>
    </row>
    <row r="120" spans="2:5" ht="12.5" x14ac:dyDescent="0.25">
      <c r="B120" s="1"/>
      <c r="D120" s="5"/>
      <c r="E120" s="5"/>
    </row>
    <row r="121" spans="2:5" ht="12.5" x14ac:dyDescent="0.25">
      <c r="B121" s="1"/>
      <c r="D121" s="5"/>
      <c r="E121" s="5"/>
    </row>
    <row r="122" spans="2:5" ht="12.5" x14ac:dyDescent="0.25">
      <c r="B122" s="1"/>
      <c r="D122" s="5"/>
      <c r="E122" s="5"/>
    </row>
    <row r="123" spans="2:5" ht="12.5" x14ac:dyDescent="0.25">
      <c r="B123" s="1"/>
      <c r="D123" s="5"/>
      <c r="E123" s="5"/>
    </row>
    <row r="124" spans="2:5" ht="12.5" x14ac:dyDescent="0.25">
      <c r="B124" s="1"/>
      <c r="D124" s="5"/>
      <c r="E124" s="5"/>
    </row>
    <row r="125" spans="2:5" ht="12.5" x14ac:dyDescent="0.25">
      <c r="B125" s="1"/>
      <c r="D125" s="5"/>
      <c r="E125" s="5"/>
    </row>
    <row r="126" spans="2:5" ht="12.5" x14ac:dyDescent="0.25">
      <c r="B126" s="1"/>
      <c r="D126" s="5"/>
      <c r="E126" s="5"/>
    </row>
    <row r="127" spans="2:5" ht="12.5" x14ac:dyDescent="0.25">
      <c r="B127" s="1"/>
      <c r="D127" s="5"/>
      <c r="E127" s="5"/>
    </row>
    <row r="128" spans="2:5" ht="12.5" x14ac:dyDescent="0.25">
      <c r="B128" s="1"/>
      <c r="D128" s="5"/>
      <c r="E128" s="5"/>
    </row>
    <row r="129" spans="2:5" ht="12.5" x14ac:dyDescent="0.25">
      <c r="B129" s="1"/>
      <c r="D129" s="5"/>
      <c r="E129" s="5"/>
    </row>
    <row r="130" spans="2:5" ht="12.5" x14ac:dyDescent="0.25">
      <c r="B130" s="1"/>
      <c r="D130" s="5"/>
      <c r="E130" s="5"/>
    </row>
    <row r="131" spans="2:5" ht="12.5" x14ac:dyDescent="0.25">
      <c r="B131" s="1"/>
      <c r="D131" s="5"/>
      <c r="E131" s="5"/>
    </row>
    <row r="132" spans="2:5" ht="12.5" x14ac:dyDescent="0.25">
      <c r="B132" s="1"/>
      <c r="D132" s="5"/>
      <c r="E132" s="5"/>
    </row>
    <row r="133" spans="2:5" ht="12.5" x14ac:dyDescent="0.25">
      <c r="B133" s="1"/>
      <c r="D133" s="5"/>
      <c r="E133" s="5"/>
    </row>
    <row r="134" spans="2:5" ht="12.5" x14ac:dyDescent="0.25">
      <c r="B134" s="1"/>
      <c r="D134" s="5"/>
      <c r="E134" s="5"/>
    </row>
    <row r="135" spans="2:5" ht="12.5" x14ac:dyDescent="0.25">
      <c r="B135" s="1"/>
      <c r="D135" s="5"/>
      <c r="E135" s="5"/>
    </row>
    <row r="136" spans="2:5" ht="12.5" x14ac:dyDescent="0.25">
      <c r="B136" s="1"/>
      <c r="D136" s="5"/>
      <c r="E136" s="5"/>
    </row>
    <row r="137" spans="2:5" ht="12.5" x14ac:dyDescent="0.25">
      <c r="B137" s="1"/>
      <c r="D137" s="5"/>
      <c r="E137" s="5"/>
    </row>
    <row r="138" spans="2:5" ht="12.5" x14ac:dyDescent="0.25">
      <c r="B138" s="1"/>
      <c r="D138" s="5"/>
      <c r="E138" s="5"/>
    </row>
    <row r="139" spans="2:5" ht="12.5" x14ac:dyDescent="0.25">
      <c r="B139" s="1"/>
      <c r="D139" s="5"/>
      <c r="E139" s="5"/>
    </row>
    <row r="140" spans="2:5" ht="12.5" x14ac:dyDescent="0.25">
      <c r="B140" s="1"/>
      <c r="D140" s="5"/>
      <c r="E140" s="5"/>
    </row>
    <row r="141" spans="2:5" ht="12.5" x14ac:dyDescent="0.25">
      <c r="B141" s="1"/>
      <c r="D141" s="5"/>
      <c r="E141" s="5"/>
    </row>
    <row r="142" spans="2:5" ht="12.5" x14ac:dyDescent="0.25">
      <c r="B142" s="1"/>
      <c r="D142" s="5"/>
      <c r="E142" s="5"/>
    </row>
    <row r="143" spans="2:5" ht="12.5" x14ac:dyDescent="0.25">
      <c r="B143" s="1"/>
      <c r="D143" s="5"/>
      <c r="E143" s="5"/>
    </row>
    <row r="144" spans="2:5" ht="12.5" x14ac:dyDescent="0.25">
      <c r="B144" s="1"/>
      <c r="D144" s="5"/>
      <c r="E144" s="5"/>
    </row>
    <row r="145" spans="2:5" ht="12.5" x14ac:dyDescent="0.25">
      <c r="B145" s="1"/>
      <c r="D145" s="5"/>
      <c r="E145" s="5"/>
    </row>
    <row r="146" spans="2:5" ht="12.5" x14ac:dyDescent="0.25">
      <c r="B146" s="1"/>
      <c r="D146" s="5"/>
      <c r="E146" s="5"/>
    </row>
    <row r="147" spans="2:5" ht="12.5" x14ac:dyDescent="0.25">
      <c r="B147" s="1"/>
      <c r="D147" s="5"/>
      <c r="E147" s="5"/>
    </row>
    <row r="148" spans="2:5" ht="12.5" x14ac:dyDescent="0.25">
      <c r="B148" s="1"/>
      <c r="D148" s="5"/>
      <c r="E148" s="5"/>
    </row>
    <row r="149" spans="2:5" ht="12.5" x14ac:dyDescent="0.25">
      <c r="B149" s="1"/>
      <c r="D149" s="5"/>
      <c r="E149" s="5"/>
    </row>
    <row r="150" spans="2:5" ht="12.5" x14ac:dyDescent="0.25">
      <c r="B150" s="1"/>
      <c r="D150" s="5"/>
      <c r="E150" s="5"/>
    </row>
    <row r="151" spans="2:5" ht="12.5" x14ac:dyDescent="0.25">
      <c r="B151" s="1"/>
      <c r="D151" s="5"/>
      <c r="E151" s="5"/>
    </row>
    <row r="152" spans="2:5" ht="12.5" x14ac:dyDescent="0.25">
      <c r="B152" s="1"/>
      <c r="D152" s="5"/>
      <c r="E152" s="5"/>
    </row>
    <row r="153" spans="2:5" ht="12.5" x14ac:dyDescent="0.25">
      <c r="B153" s="1"/>
      <c r="D153" s="5"/>
      <c r="E153" s="5"/>
    </row>
    <row r="154" spans="2:5" ht="12.5" x14ac:dyDescent="0.25">
      <c r="B154" s="1"/>
      <c r="D154" s="5"/>
      <c r="E154" s="5"/>
    </row>
    <row r="155" spans="2:5" ht="12.5" x14ac:dyDescent="0.25">
      <c r="B155" s="1"/>
      <c r="D155" s="5"/>
      <c r="E155" s="5"/>
    </row>
    <row r="156" spans="2:5" ht="12.5" x14ac:dyDescent="0.25">
      <c r="B156" s="1"/>
      <c r="D156" s="5"/>
      <c r="E156" s="5"/>
    </row>
    <row r="157" spans="2:5" ht="12.5" x14ac:dyDescent="0.25">
      <c r="B157" s="1"/>
      <c r="D157" s="5"/>
      <c r="E157" s="5"/>
    </row>
    <row r="158" spans="2:5" ht="12.5" x14ac:dyDescent="0.25">
      <c r="B158" s="1"/>
      <c r="D158" s="5"/>
      <c r="E158" s="5"/>
    </row>
    <row r="159" spans="2:5" ht="12.5" x14ac:dyDescent="0.25">
      <c r="B159" s="1"/>
      <c r="D159" s="5"/>
      <c r="E159" s="5"/>
    </row>
    <row r="160" spans="2:5" ht="12.5" x14ac:dyDescent="0.25">
      <c r="B160" s="1"/>
      <c r="D160" s="5"/>
      <c r="E160" s="5"/>
    </row>
    <row r="161" spans="2:5" ht="12.5" x14ac:dyDescent="0.25">
      <c r="B161" s="1"/>
      <c r="D161" s="5"/>
      <c r="E161" s="5"/>
    </row>
    <row r="162" spans="2:5" ht="12.5" x14ac:dyDescent="0.25">
      <c r="B162" s="1"/>
      <c r="D162" s="5"/>
      <c r="E162" s="5"/>
    </row>
    <row r="163" spans="2:5" ht="12.5" x14ac:dyDescent="0.25">
      <c r="B163" s="1"/>
      <c r="D163" s="5"/>
      <c r="E163" s="5"/>
    </row>
    <row r="164" spans="2:5" ht="12.5" x14ac:dyDescent="0.25">
      <c r="B164" s="1"/>
      <c r="D164" s="5"/>
      <c r="E164" s="5"/>
    </row>
    <row r="165" spans="2:5" ht="12.5" x14ac:dyDescent="0.25">
      <c r="B165" s="1"/>
      <c r="D165" s="5"/>
      <c r="E165" s="5"/>
    </row>
    <row r="166" spans="2:5" ht="12.5" x14ac:dyDescent="0.25">
      <c r="B166" s="1"/>
      <c r="D166" s="5"/>
      <c r="E166" s="5"/>
    </row>
    <row r="167" spans="2:5" ht="12.5" x14ac:dyDescent="0.25">
      <c r="B167" s="1"/>
      <c r="D167" s="5"/>
      <c r="E167" s="5"/>
    </row>
    <row r="168" spans="2:5" ht="12.5" x14ac:dyDescent="0.25">
      <c r="B168" s="1"/>
      <c r="D168" s="5"/>
      <c r="E168" s="5"/>
    </row>
    <row r="169" spans="2:5" ht="12.5" x14ac:dyDescent="0.25">
      <c r="B169" s="1"/>
      <c r="D169" s="5"/>
      <c r="E169" s="5"/>
    </row>
    <row r="170" spans="2:5" ht="12.5" x14ac:dyDescent="0.25">
      <c r="B170" s="1"/>
      <c r="D170" s="5"/>
      <c r="E170" s="5"/>
    </row>
    <row r="171" spans="2:5" ht="12.5" x14ac:dyDescent="0.25">
      <c r="B171" s="1"/>
      <c r="D171" s="5"/>
      <c r="E171" s="5"/>
    </row>
    <row r="172" spans="2:5" ht="12.5" x14ac:dyDescent="0.25">
      <c r="B172" s="1"/>
      <c r="D172" s="5"/>
      <c r="E172" s="5"/>
    </row>
    <row r="173" spans="2:5" ht="12.5" x14ac:dyDescent="0.25">
      <c r="B173" s="1"/>
      <c r="D173" s="5"/>
      <c r="E173" s="5"/>
    </row>
    <row r="174" spans="2:5" ht="12.5" x14ac:dyDescent="0.25">
      <c r="B174" s="1"/>
      <c r="D174" s="5"/>
      <c r="E174" s="5"/>
    </row>
    <row r="175" spans="2:5" ht="12.5" x14ac:dyDescent="0.25">
      <c r="B175" s="1"/>
      <c r="D175" s="5"/>
      <c r="E175" s="5"/>
    </row>
    <row r="176" spans="2:5" ht="12.5" x14ac:dyDescent="0.25">
      <c r="B176" s="1"/>
      <c r="D176" s="5"/>
      <c r="E176" s="5"/>
    </row>
    <row r="177" spans="2:5" ht="12.5" x14ac:dyDescent="0.25">
      <c r="B177" s="1"/>
      <c r="D177" s="5"/>
      <c r="E177" s="5"/>
    </row>
    <row r="178" spans="2:5" ht="12.5" x14ac:dyDescent="0.25">
      <c r="B178" s="1"/>
      <c r="D178" s="5"/>
      <c r="E178" s="5"/>
    </row>
    <row r="179" spans="2:5" ht="12.5" x14ac:dyDescent="0.25">
      <c r="B179" s="1"/>
      <c r="D179" s="5"/>
      <c r="E179" s="5"/>
    </row>
    <row r="180" spans="2:5" ht="12.5" x14ac:dyDescent="0.25">
      <c r="B180" s="1"/>
      <c r="D180" s="5"/>
      <c r="E180" s="5"/>
    </row>
    <row r="181" spans="2:5" ht="12.5" x14ac:dyDescent="0.25">
      <c r="B181" s="1"/>
      <c r="D181" s="5"/>
      <c r="E181" s="5"/>
    </row>
    <row r="182" spans="2:5" ht="12.5" x14ac:dyDescent="0.25">
      <c r="B182" s="1"/>
      <c r="D182" s="5"/>
      <c r="E182" s="5"/>
    </row>
    <row r="183" spans="2:5" ht="12.5" x14ac:dyDescent="0.25">
      <c r="B183" s="1"/>
      <c r="D183" s="5"/>
      <c r="E183" s="5"/>
    </row>
    <row r="184" spans="2:5" ht="12.5" x14ac:dyDescent="0.25">
      <c r="B184" s="1"/>
      <c r="D184" s="5"/>
      <c r="E184" s="5"/>
    </row>
    <row r="185" spans="2:5" ht="12.5" x14ac:dyDescent="0.25">
      <c r="B185" s="1"/>
      <c r="D185" s="5"/>
      <c r="E185" s="5"/>
    </row>
    <row r="186" spans="2:5" ht="12.5" x14ac:dyDescent="0.25">
      <c r="B186" s="1"/>
      <c r="D186" s="5"/>
      <c r="E186" s="5"/>
    </row>
    <row r="187" spans="2:5" ht="12.5" x14ac:dyDescent="0.25">
      <c r="B187" s="1"/>
      <c r="D187" s="5"/>
      <c r="E187" s="5"/>
    </row>
    <row r="188" spans="2:5" ht="12.5" x14ac:dyDescent="0.25">
      <c r="B188" s="1"/>
      <c r="D188" s="5"/>
      <c r="E188" s="5"/>
    </row>
    <row r="189" spans="2:5" ht="12.5" x14ac:dyDescent="0.25">
      <c r="B189" s="1"/>
      <c r="D189" s="5"/>
      <c r="E189" s="5"/>
    </row>
    <row r="190" spans="2:5" ht="12.5" x14ac:dyDescent="0.25">
      <c r="B190" s="1"/>
      <c r="D190" s="5"/>
      <c r="E190" s="5"/>
    </row>
    <row r="191" spans="2:5" ht="12.5" x14ac:dyDescent="0.25">
      <c r="B191" s="1"/>
      <c r="D191" s="5"/>
      <c r="E191" s="5"/>
    </row>
    <row r="192" spans="2:5" ht="12.5" x14ac:dyDescent="0.25">
      <c r="B192" s="1"/>
      <c r="D192" s="5"/>
      <c r="E192" s="5"/>
    </row>
    <row r="193" spans="2:5" ht="12.5" x14ac:dyDescent="0.25">
      <c r="B193" s="1"/>
      <c r="D193" s="5"/>
      <c r="E193" s="5"/>
    </row>
    <row r="194" spans="2:5" ht="12.5" x14ac:dyDescent="0.25">
      <c r="B194" s="1"/>
      <c r="D194" s="5"/>
      <c r="E194" s="5"/>
    </row>
    <row r="195" spans="2:5" ht="12.5" x14ac:dyDescent="0.25">
      <c r="B195" s="1"/>
      <c r="D195" s="5"/>
      <c r="E195" s="5"/>
    </row>
    <row r="196" spans="2:5" ht="12.5" x14ac:dyDescent="0.25">
      <c r="B196" s="1"/>
      <c r="D196" s="5"/>
      <c r="E196" s="5"/>
    </row>
    <row r="197" spans="2:5" ht="12.5" x14ac:dyDescent="0.25">
      <c r="B197" s="1"/>
      <c r="D197" s="5"/>
      <c r="E197" s="5"/>
    </row>
    <row r="198" spans="2:5" ht="12.5" x14ac:dyDescent="0.25">
      <c r="B198" s="1"/>
      <c r="D198" s="5"/>
      <c r="E198" s="5"/>
    </row>
    <row r="199" spans="2:5" ht="12.5" x14ac:dyDescent="0.25">
      <c r="B199" s="1"/>
      <c r="D199" s="5"/>
      <c r="E199" s="5"/>
    </row>
    <row r="200" spans="2:5" ht="12.5" x14ac:dyDescent="0.25">
      <c r="B200" s="1"/>
      <c r="D200" s="5"/>
      <c r="E200" s="5"/>
    </row>
    <row r="201" spans="2:5" ht="12.5" x14ac:dyDescent="0.25">
      <c r="B201" s="1"/>
      <c r="D201" s="5"/>
      <c r="E201" s="5"/>
    </row>
    <row r="202" spans="2:5" ht="12.5" x14ac:dyDescent="0.25">
      <c r="B202" s="1"/>
      <c r="D202" s="5"/>
      <c r="E202" s="5"/>
    </row>
    <row r="203" spans="2:5" ht="12.5" x14ac:dyDescent="0.25">
      <c r="B203" s="1"/>
      <c r="D203" s="5"/>
      <c r="E203" s="5"/>
    </row>
    <row r="204" spans="2:5" ht="12.5" x14ac:dyDescent="0.25">
      <c r="B204" s="1"/>
      <c r="D204" s="5"/>
      <c r="E204" s="5"/>
    </row>
    <row r="205" spans="2:5" ht="12.5" x14ac:dyDescent="0.25">
      <c r="B205" s="1"/>
      <c r="D205" s="5"/>
      <c r="E205" s="5"/>
    </row>
    <row r="206" spans="2:5" ht="12.5" x14ac:dyDescent="0.25">
      <c r="B206" s="1"/>
      <c r="D206" s="5"/>
      <c r="E206" s="5"/>
    </row>
    <row r="207" spans="2:5" ht="12.5" x14ac:dyDescent="0.25">
      <c r="B207" s="1"/>
      <c r="D207" s="5"/>
      <c r="E207" s="5"/>
    </row>
    <row r="208" spans="2:5" ht="12.5" x14ac:dyDescent="0.25">
      <c r="B208" s="1"/>
      <c r="D208" s="5"/>
      <c r="E208" s="5"/>
    </row>
    <row r="209" spans="2:5" ht="12.5" x14ac:dyDescent="0.25">
      <c r="B209" s="1"/>
      <c r="D209" s="5"/>
      <c r="E209" s="5"/>
    </row>
    <row r="210" spans="2:5" ht="12.5" x14ac:dyDescent="0.25">
      <c r="B210" s="1"/>
      <c r="D210" s="5"/>
      <c r="E210" s="5"/>
    </row>
    <row r="211" spans="2:5" ht="12.5" x14ac:dyDescent="0.25">
      <c r="B211" s="1"/>
      <c r="D211" s="5"/>
      <c r="E211" s="5"/>
    </row>
    <row r="212" spans="2:5" ht="12.5" x14ac:dyDescent="0.25">
      <c r="B212" s="1"/>
      <c r="D212" s="5"/>
      <c r="E212" s="5"/>
    </row>
    <row r="213" spans="2:5" ht="12.5" x14ac:dyDescent="0.25">
      <c r="B213" s="1"/>
      <c r="D213" s="5"/>
      <c r="E213" s="5"/>
    </row>
    <row r="214" spans="2:5" ht="12.5" x14ac:dyDescent="0.25">
      <c r="B214" s="1"/>
      <c r="D214" s="5"/>
      <c r="E214" s="5"/>
    </row>
    <row r="215" spans="2:5" ht="12.5" x14ac:dyDescent="0.25">
      <c r="B215" s="1"/>
      <c r="D215" s="5"/>
      <c r="E215" s="5"/>
    </row>
    <row r="216" spans="2:5" ht="12.5" x14ac:dyDescent="0.25">
      <c r="B216" s="1"/>
      <c r="D216" s="5"/>
      <c r="E216" s="5"/>
    </row>
    <row r="217" spans="2:5" ht="12.5" x14ac:dyDescent="0.25">
      <c r="B217" s="1"/>
      <c r="D217" s="5"/>
      <c r="E217" s="5"/>
    </row>
    <row r="218" spans="2:5" ht="12.5" x14ac:dyDescent="0.25">
      <c r="B218" s="1"/>
      <c r="D218" s="5"/>
      <c r="E218" s="5"/>
    </row>
    <row r="219" spans="2:5" ht="12.5" x14ac:dyDescent="0.25">
      <c r="B219" s="1"/>
      <c r="D219" s="5"/>
      <c r="E219" s="5"/>
    </row>
    <row r="220" spans="2:5" ht="12.5" x14ac:dyDescent="0.25">
      <c r="B220" s="1"/>
      <c r="D220" s="5"/>
      <c r="E220" s="5"/>
    </row>
    <row r="221" spans="2:5" ht="12.5" x14ac:dyDescent="0.25">
      <c r="B221" s="1"/>
      <c r="D221" s="5"/>
      <c r="E221" s="5"/>
    </row>
    <row r="222" spans="2:5" ht="12.5" x14ac:dyDescent="0.25">
      <c r="B222" s="1"/>
      <c r="D222" s="5"/>
      <c r="E222" s="5"/>
    </row>
    <row r="223" spans="2:5" ht="12.5" x14ac:dyDescent="0.25">
      <c r="B223" s="1"/>
      <c r="D223" s="5"/>
      <c r="E223" s="5"/>
    </row>
    <row r="224" spans="2:5" ht="12.5" x14ac:dyDescent="0.25">
      <c r="B224" s="1"/>
      <c r="D224" s="5"/>
      <c r="E224" s="5"/>
    </row>
    <row r="225" spans="2:5" ht="12.5" x14ac:dyDescent="0.25">
      <c r="B225" s="1"/>
      <c r="D225" s="5"/>
      <c r="E225" s="5"/>
    </row>
    <row r="226" spans="2:5" ht="12.5" x14ac:dyDescent="0.25">
      <c r="B226" s="1"/>
      <c r="D226" s="5"/>
      <c r="E226" s="5"/>
    </row>
    <row r="227" spans="2:5" ht="12.5" x14ac:dyDescent="0.25">
      <c r="B227" s="1"/>
      <c r="D227" s="5"/>
      <c r="E227" s="5"/>
    </row>
    <row r="228" spans="2:5" ht="12.5" x14ac:dyDescent="0.25">
      <c r="B228" s="1"/>
      <c r="D228" s="5"/>
      <c r="E228" s="5"/>
    </row>
    <row r="229" spans="2:5" ht="12.5" x14ac:dyDescent="0.25">
      <c r="B229" s="1"/>
      <c r="D229" s="5"/>
      <c r="E229" s="5"/>
    </row>
    <row r="230" spans="2:5" ht="12.5" x14ac:dyDescent="0.25">
      <c r="B230" s="1"/>
      <c r="D230" s="5"/>
      <c r="E230" s="5"/>
    </row>
    <row r="231" spans="2:5" ht="12.5" x14ac:dyDescent="0.25">
      <c r="B231" s="1"/>
      <c r="D231" s="5"/>
      <c r="E231" s="5"/>
    </row>
    <row r="232" spans="2:5" ht="12.5" x14ac:dyDescent="0.25">
      <c r="B232" s="1"/>
      <c r="D232" s="5"/>
      <c r="E232" s="5"/>
    </row>
    <row r="233" spans="2:5" ht="12.5" x14ac:dyDescent="0.25">
      <c r="B233" s="1"/>
      <c r="D233" s="5"/>
      <c r="E233" s="5"/>
    </row>
    <row r="234" spans="2:5" ht="12.5" x14ac:dyDescent="0.25">
      <c r="B234" s="1"/>
      <c r="D234" s="5"/>
      <c r="E234" s="5"/>
    </row>
    <row r="235" spans="2:5" ht="12.5" x14ac:dyDescent="0.25">
      <c r="B235" s="1"/>
      <c r="D235" s="5"/>
      <c r="E235" s="5"/>
    </row>
    <row r="236" spans="2:5" ht="12.5" x14ac:dyDescent="0.25">
      <c r="B236" s="1"/>
      <c r="D236" s="5"/>
      <c r="E236" s="5"/>
    </row>
    <row r="237" spans="2:5" ht="12.5" x14ac:dyDescent="0.25">
      <c r="B237" s="1"/>
      <c r="D237" s="5"/>
      <c r="E237" s="5"/>
    </row>
    <row r="238" spans="2:5" ht="12.5" x14ac:dyDescent="0.25">
      <c r="B238" s="1"/>
      <c r="D238" s="5"/>
      <c r="E238" s="5"/>
    </row>
    <row r="239" spans="2:5" ht="12.5" x14ac:dyDescent="0.25">
      <c r="B239" s="1"/>
      <c r="D239" s="5"/>
      <c r="E239" s="5"/>
    </row>
    <row r="240" spans="2:5" ht="12.5" x14ac:dyDescent="0.25">
      <c r="B240" s="1"/>
      <c r="D240" s="5"/>
      <c r="E240" s="5"/>
    </row>
    <row r="241" spans="2:5" ht="12.5" x14ac:dyDescent="0.25">
      <c r="B241" s="1"/>
      <c r="D241" s="5"/>
      <c r="E241" s="5"/>
    </row>
    <row r="242" spans="2:5" ht="12.5" x14ac:dyDescent="0.25">
      <c r="B242" s="1"/>
      <c r="D242" s="5"/>
      <c r="E242" s="5"/>
    </row>
    <row r="243" spans="2:5" ht="12.5" x14ac:dyDescent="0.25">
      <c r="B243" s="1"/>
      <c r="D243" s="5"/>
      <c r="E243" s="5"/>
    </row>
    <row r="244" spans="2:5" ht="12.5" x14ac:dyDescent="0.25">
      <c r="B244" s="1"/>
      <c r="D244" s="5"/>
      <c r="E244" s="5"/>
    </row>
    <row r="245" spans="2:5" ht="12.5" x14ac:dyDescent="0.25">
      <c r="B245" s="1"/>
      <c r="D245" s="5"/>
      <c r="E245" s="5"/>
    </row>
    <row r="246" spans="2:5" ht="12.5" x14ac:dyDescent="0.25">
      <c r="B246" s="1"/>
      <c r="D246" s="5"/>
      <c r="E246" s="5"/>
    </row>
    <row r="247" spans="2:5" ht="12.5" x14ac:dyDescent="0.25">
      <c r="B247" s="1"/>
      <c r="D247" s="5"/>
      <c r="E247" s="5"/>
    </row>
    <row r="248" spans="2:5" ht="12.5" x14ac:dyDescent="0.25">
      <c r="B248" s="1"/>
      <c r="D248" s="5"/>
      <c r="E248" s="5"/>
    </row>
    <row r="249" spans="2:5" ht="12.5" x14ac:dyDescent="0.25">
      <c r="B249" s="1"/>
      <c r="D249" s="5"/>
      <c r="E249" s="5"/>
    </row>
    <row r="250" spans="2:5" ht="12.5" x14ac:dyDescent="0.25">
      <c r="B250" s="1"/>
      <c r="D250" s="5"/>
      <c r="E250" s="5"/>
    </row>
    <row r="251" spans="2:5" ht="12.5" x14ac:dyDescent="0.25">
      <c r="B251" s="1"/>
      <c r="D251" s="5"/>
      <c r="E251" s="5"/>
    </row>
    <row r="252" spans="2:5" ht="12.5" x14ac:dyDescent="0.25">
      <c r="B252" s="1"/>
      <c r="D252" s="5"/>
      <c r="E252" s="5"/>
    </row>
    <row r="253" spans="2:5" ht="12.5" x14ac:dyDescent="0.25">
      <c r="B253" s="1"/>
      <c r="D253" s="5"/>
      <c r="E253" s="5"/>
    </row>
    <row r="254" spans="2:5" ht="12.5" x14ac:dyDescent="0.25">
      <c r="B254" s="1"/>
      <c r="D254" s="5"/>
      <c r="E254" s="5"/>
    </row>
    <row r="255" spans="2:5" ht="12.5" x14ac:dyDescent="0.25">
      <c r="B255" s="1"/>
      <c r="D255" s="5"/>
      <c r="E255" s="5"/>
    </row>
    <row r="256" spans="2:5" ht="12.5" x14ac:dyDescent="0.25">
      <c r="B256" s="1"/>
      <c r="D256" s="5"/>
      <c r="E256" s="5"/>
    </row>
    <row r="257" spans="2:5" ht="12.5" x14ac:dyDescent="0.25">
      <c r="B257" s="1"/>
      <c r="D257" s="5"/>
      <c r="E257" s="5"/>
    </row>
    <row r="258" spans="2:5" ht="12.5" x14ac:dyDescent="0.25">
      <c r="B258" s="1"/>
      <c r="D258" s="5"/>
      <c r="E258" s="5"/>
    </row>
    <row r="259" spans="2:5" ht="12.5" x14ac:dyDescent="0.25">
      <c r="B259" s="1"/>
      <c r="D259" s="5"/>
      <c r="E259" s="5"/>
    </row>
    <row r="260" spans="2:5" ht="12.5" x14ac:dyDescent="0.25">
      <c r="B260" s="1"/>
      <c r="D260" s="5"/>
      <c r="E260" s="5"/>
    </row>
    <row r="261" spans="2:5" ht="12.5" x14ac:dyDescent="0.25">
      <c r="B261" s="1"/>
      <c r="D261" s="5"/>
      <c r="E261" s="5"/>
    </row>
    <row r="262" spans="2:5" ht="12.5" x14ac:dyDescent="0.25">
      <c r="B262" s="1"/>
      <c r="D262" s="5"/>
      <c r="E262" s="5"/>
    </row>
    <row r="263" spans="2:5" ht="12.5" x14ac:dyDescent="0.25">
      <c r="B263" s="1"/>
      <c r="D263" s="5"/>
      <c r="E263" s="5"/>
    </row>
    <row r="264" spans="2:5" ht="12.5" x14ac:dyDescent="0.25">
      <c r="B264" s="1"/>
      <c r="D264" s="5"/>
      <c r="E264" s="5"/>
    </row>
    <row r="265" spans="2:5" ht="12.5" x14ac:dyDescent="0.25">
      <c r="B265" s="1"/>
      <c r="D265" s="5"/>
      <c r="E265" s="5"/>
    </row>
    <row r="266" spans="2:5" ht="12.5" x14ac:dyDescent="0.25">
      <c r="B266" s="1"/>
      <c r="D266" s="5"/>
      <c r="E266" s="5"/>
    </row>
    <row r="267" spans="2:5" ht="12.5" x14ac:dyDescent="0.25">
      <c r="B267" s="1"/>
      <c r="D267" s="5"/>
      <c r="E267" s="5"/>
    </row>
    <row r="268" spans="2:5" ht="12.5" x14ac:dyDescent="0.25">
      <c r="B268" s="1"/>
      <c r="D268" s="5"/>
      <c r="E268" s="5"/>
    </row>
    <row r="269" spans="2:5" ht="12.5" x14ac:dyDescent="0.25">
      <c r="B269" s="1"/>
      <c r="D269" s="5"/>
      <c r="E269" s="5"/>
    </row>
    <row r="270" spans="2:5" ht="12.5" x14ac:dyDescent="0.25">
      <c r="B270" s="1"/>
      <c r="D270" s="5"/>
      <c r="E270" s="5"/>
    </row>
    <row r="271" spans="2:5" ht="12.5" x14ac:dyDescent="0.25">
      <c r="B271" s="1"/>
      <c r="D271" s="5"/>
      <c r="E271" s="5"/>
    </row>
    <row r="272" spans="2:5" ht="12.5" x14ac:dyDescent="0.25">
      <c r="B272" s="1"/>
      <c r="D272" s="5"/>
      <c r="E272" s="5"/>
    </row>
    <row r="273" spans="2:5" ht="12.5" x14ac:dyDescent="0.25">
      <c r="B273" s="1"/>
      <c r="D273" s="5"/>
      <c r="E273" s="5"/>
    </row>
    <row r="274" spans="2:5" ht="12.5" x14ac:dyDescent="0.25">
      <c r="B274" s="1"/>
      <c r="D274" s="5"/>
      <c r="E274" s="5"/>
    </row>
    <row r="275" spans="2:5" ht="12.5" x14ac:dyDescent="0.25">
      <c r="B275" s="1"/>
      <c r="D275" s="5"/>
      <c r="E275" s="5"/>
    </row>
    <row r="276" spans="2:5" ht="12.5" x14ac:dyDescent="0.25">
      <c r="B276" s="1"/>
      <c r="D276" s="5"/>
      <c r="E276" s="5"/>
    </row>
    <row r="277" spans="2:5" ht="12.5" x14ac:dyDescent="0.25">
      <c r="B277" s="1"/>
      <c r="D277" s="5"/>
      <c r="E277" s="5"/>
    </row>
    <row r="278" spans="2:5" ht="12.5" x14ac:dyDescent="0.25">
      <c r="B278" s="1"/>
      <c r="D278" s="5"/>
      <c r="E278" s="5"/>
    </row>
    <row r="279" spans="2:5" ht="12.5" x14ac:dyDescent="0.25">
      <c r="B279" s="1"/>
      <c r="D279" s="5"/>
      <c r="E279" s="5"/>
    </row>
    <row r="280" spans="2:5" ht="12.5" x14ac:dyDescent="0.25">
      <c r="B280" s="1"/>
      <c r="D280" s="5"/>
      <c r="E280" s="5"/>
    </row>
    <row r="281" spans="2:5" ht="12.5" x14ac:dyDescent="0.25">
      <c r="B281" s="1"/>
      <c r="D281" s="5"/>
      <c r="E281" s="5"/>
    </row>
    <row r="282" spans="2:5" ht="12.5" x14ac:dyDescent="0.25">
      <c r="B282" s="1"/>
      <c r="D282" s="5"/>
      <c r="E282" s="5"/>
    </row>
    <row r="283" spans="2:5" ht="12.5" x14ac:dyDescent="0.25">
      <c r="B283" s="1"/>
      <c r="D283" s="5"/>
      <c r="E283" s="5"/>
    </row>
    <row r="284" spans="2:5" ht="12.5" x14ac:dyDescent="0.25">
      <c r="B284" s="1"/>
      <c r="D284" s="5"/>
      <c r="E284" s="5"/>
    </row>
    <row r="285" spans="2:5" ht="12.5" x14ac:dyDescent="0.25">
      <c r="B285" s="1"/>
      <c r="D285" s="5"/>
      <c r="E285" s="5"/>
    </row>
    <row r="286" spans="2:5" ht="12.5" x14ac:dyDescent="0.25">
      <c r="B286" s="1"/>
      <c r="D286" s="5"/>
      <c r="E286" s="5"/>
    </row>
    <row r="287" spans="2:5" ht="12.5" x14ac:dyDescent="0.25">
      <c r="B287" s="1"/>
      <c r="D287" s="5"/>
      <c r="E287" s="5"/>
    </row>
    <row r="288" spans="2:5" ht="12.5" x14ac:dyDescent="0.25">
      <c r="B288" s="1"/>
      <c r="D288" s="5"/>
      <c r="E288" s="5"/>
    </row>
    <row r="289" spans="2:5" ht="12.5" x14ac:dyDescent="0.25">
      <c r="B289" s="1"/>
      <c r="D289" s="5"/>
      <c r="E289" s="5"/>
    </row>
    <row r="290" spans="2:5" ht="12.5" x14ac:dyDescent="0.25">
      <c r="B290" s="1"/>
      <c r="D290" s="5"/>
      <c r="E290" s="5"/>
    </row>
    <row r="291" spans="2:5" ht="12.5" x14ac:dyDescent="0.25">
      <c r="B291" s="1"/>
      <c r="D291" s="5"/>
      <c r="E291" s="5"/>
    </row>
    <row r="292" spans="2:5" ht="12.5" x14ac:dyDescent="0.25">
      <c r="B292" s="1"/>
      <c r="D292" s="5"/>
      <c r="E292" s="5"/>
    </row>
    <row r="293" spans="2:5" ht="12.5" x14ac:dyDescent="0.25">
      <c r="B293" s="1"/>
      <c r="D293" s="5"/>
      <c r="E293" s="5"/>
    </row>
    <row r="294" spans="2:5" ht="12.5" x14ac:dyDescent="0.25">
      <c r="B294" s="1"/>
      <c r="D294" s="5"/>
      <c r="E294" s="5"/>
    </row>
    <row r="295" spans="2:5" ht="12.5" x14ac:dyDescent="0.25">
      <c r="B295" s="1"/>
      <c r="D295" s="5"/>
      <c r="E295" s="5"/>
    </row>
    <row r="296" spans="2:5" ht="12.5" x14ac:dyDescent="0.25">
      <c r="B296" s="1"/>
      <c r="D296" s="5"/>
      <c r="E296" s="5"/>
    </row>
    <row r="297" spans="2:5" ht="12.5" x14ac:dyDescent="0.25">
      <c r="B297" s="1"/>
      <c r="D297" s="5"/>
      <c r="E297" s="5"/>
    </row>
    <row r="298" spans="2:5" ht="12.5" x14ac:dyDescent="0.25">
      <c r="B298" s="1"/>
      <c r="D298" s="5"/>
      <c r="E298" s="5"/>
    </row>
    <row r="299" spans="2:5" ht="12.5" x14ac:dyDescent="0.25">
      <c r="B299" s="1"/>
      <c r="D299" s="5"/>
      <c r="E299" s="5"/>
    </row>
    <row r="300" spans="2:5" ht="12.5" x14ac:dyDescent="0.25">
      <c r="B300" s="1"/>
      <c r="D300" s="5"/>
      <c r="E300" s="5"/>
    </row>
    <row r="301" spans="2:5" ht="12.5" x14ac:dyDescent="0.25">
      <c r="B301" s="1"/>
      <c r="D301" s="5"/>
      <c r="E301" s="5"/>
    </row>
    <row r="302" spans="2:5" ht="12.5" x14ac:dyDescent="0.25">
      <c r="B302" s="1"/>
      <c r="D302" s="5"/>
      <c r="E302" s="5"/>
    </row>
    <row r="303" spans="2:5" ht="12.5" x14ac:dyDescent="0.25">
      <c r="B303" s="1"/>
      <c r="D303" s="5"/>
      <c r="E303" s="5"/>
    </row>
    <row r="304" spans="2:5" ht="12.5" x14ac:dyDescent="0.25">
      <c r="B304" s="1"/>
      <c r="D304" s="5"/>
      <c r="E304" s="5"/>
    </row>
    <row r="305" spans="2:5" ht="12.5" x14ac:dyDescent="0.25">
      <c r="B305" s="1"/>
      <c r="D305" s="5"/>
      <c r="E305" s="5"/>
    </row>
    <row r="306" spans="2:5" ht="12.5" x14ac:dyDescent="0.25">
      <c r="B306" s="1"/>
      <c r="D306" s="5"/>
      <c r="E306" s="5"/>
    </row>
    <row r="307" spans="2:5" ht="12.5" x14ac:dyDescent="0.25">
      <c r="B307" s="1"/>
      <c r="D307" s="5"/>
      <c r="E307" s="5"/>
    </row>
    <row r="308" spans="2:5" ht="12.5" x14ac:dyDescent="0.25">
      <c r="B308" s="1"/>
      <c r="D308" s="5"/>
      <c r="E308" s="5"/>
    </row>
    <row r="309" spans="2:5" ht="12.5" x14ac:dyDescent="0.25">
      <c r="B309" s="1"/>
      <c r="D309" s="5"/>
      <c r="E309" s="5"/>
    </row>
    <row r="310" spans="2:5" ht="12.5" x14ac:dyDescent="0.25">
      <c r="B310" s="1"/>
      <c r="D310" s="5"/>
      <c r="E310" s="5"/>
    </row>
    <row r="311" spans="2:5" ht="12.5" x14ac:dyDescent="0.25">
      <c r="B311" s="1"/>
      <c r="D311" s="5"/>
      <c r="E311" s="5"/>
    </row>
    <row r="312" spans="2:5" ht="12.5" x14ac:dyDescent="0.25">
      <c r="B312" s="1"/>
      <c r="D312" s="5"/>
      <c r="E312" s="5"/>
    </row>
    <row r="313" spans="2:5" ht="12.5" x14ac:dyDescent="0.25">
      <c r="B313" s="1"/>
      <c r="D313" s="5"/>
      <c r="E313" s="5"/>
    </row>
    <row r="314" spans="2:5" ht="12.5" x14ac:dyDescent="0.25">
      <c r="B314" s="1"/>
      <c r="D314" s="5"/>
      <c r="E314" s="5"/>
    </row>
    <row r="315" spans="2:5" ht="12.5" x14ac:dyDescent="0.25">
      <c r="B315" s="1"/>
      <c r="D315" s="5"/>
      <c r="E315" s="5"/>
    </row>
    <row r="316" spans="2:5" ht="12.5" x14ac:dyDescent="0.25">
      <c r="B316" s="1"/>
      <c r="D316" s="5"/>
      <c r="E316" s="5"/>
    </row>
    <row r="317" spans="2:5" ht="12.5" x14ac:dyDescent="0.25">
      <c r="B317" s="1"/>
      <c r="D317" s="5"/>
      <c r="E317" s="5"/>
    </row>
    <row r="318" spans="2:5" ht="12.5" x14ac:dyDescent="0.25">
      <c r="B318" s="1"/>
      <c r="D318" s="5"/>
      <c r="E318" s="5"/>
    </row>
    <row r="319" spans="2:5" ht="12.5" x14ac:dyDescent="0.25">
      <c r="B319" s="1"/>
      <c r="D319" s="5"/>
      <c r="E319" s="5"/>
    </row>
    <row r="320" spans="2:5" ht="12.5" x14ac:dyDescent="0.25">
      <c r="B320" s="1"/>
      <c r="D320" s="5"/>
      <c r="E320" s="5"/>
    </row>
    <row r="321" spans="2:5" ht="12.5" x14ac:dyDescent="0.25">
      <c r="B321" s="1"/>
      <c r="D321" s="5"/>
      <c r="E321" s="5"/>
    </row>
    <row r="322" spans="2:5" ht="12.5" x14ac:dyDescent="0.25">
      <c r="B322" s="1"/>
      <c r="D322" s="5"/>
      <c r="E322" s="5"/>
    </row>
    <row r="323" spans="2:5" ht="12.5" x14ac:dyDescent="0.25">
      <c r="B323" s="1"/>
      <c r="D323" s="5"/>
      <c r="E323" s="5"/>
    </row>
    <row r="324" spans="2:5" ht="12.5" x14ac:dyDescent="0.25">
      <c r="B324" s="1"/>
      <c r="D324" s="5"/>
      <c r="E324" s="5"/>
    </row>
    <row r="325" spans="2:5" ht="12.5" x14ac:dyDescent="0.25">
      <c r="B325" s="1"/>
      <c r="D325" s="5"/>
      <c r="E325" s="5"/>
    </row>
    <row r="326" spans="2:5" ht="12.5" x14ac:dyDescent="0.25">
      <c r="B326" s="1"/>
      <c r="D326" s="5"/>
      <c r="E326" s="5"/>
    </row>
    <row r="327" spans="2:5" ht="12.5" x14ac:dyDescent="0.25">
      <c r="B327" s="1"/>
      <c r="D327" s="5"/>
      <c r="E327" s="5"/>
    </row>
    <row r="328" spans="2:5" ht="12.5" x14ac:dyDescent="0.25">
      <c r="B328" s="1"/>
      <c r="D328" s="5"/>
      <c r="E328" s="5"/>
    </row>
    <row r="329" spans="2:5" ht="12.5" x14ac:dyDescent="0.25">
      <c r="B329" s="1"/>
      <c r="D329" s="5"/>
      <c r="E329" s="5"/>
    </row>
    <row r="330" spans="2:5" ht="12.5" x14ac:dyDescent="0.25">
      <c r="B330" s="1"/>
      <c r="D330" s="5"/>
      <c r="E330" s="5"/>
    </row>
    <row r="331" spans="2:5" ht="12.5" x14ac:dyDescent="0.25">
      <c r="B331" s="1"/>
      <c r="D331" s="5"/>
      <c r="E331" s="5"/>
    </row>
    <row r="332" spans="2:5" ht="12.5" x14ac:dyDescent="0.25">
      <c r="B332" s="1"/>
      <c r="D332" s="5"/>
      <c r="E332" s="5"/>
    </row>
    <row r="333" spans="2:5" ht="12.5" x14ac:dyDescent="0.25">
      <c r="B333" s="1"/>
      <c r="D333" s="5"/>
      <c r="E333" s="5"/>
    </row>
    <row r="334" spans="2:5" ht="12.5" x14ac:dyDescent="0.25">
      <c r="B334" s="1"/>
      <c r="D334" s="5"/>
      <c r="E334" s="5"/>
    </row>
    <row r="335" spans="2:5" ht="12.5" x14ac:dyDescent="0.25">
      <c r="B335" s="1"/>
      <c r="D335" s="5"/>
      <c r="E335" s="5"/>
    </row>
    <row r="336" spans="2:5" ht="12.5" x14ac:dyDescent="0.25">
      <c r="B336" s="1"/>
      <c r="D336" s="5"/>
      <c r="E336" s="5"/>
    </row>
    <row r="337" spans="2:5" ht="12.5" x14ac:dyDescent="0.25">
      <c r="B337" s="1"/>
      <c r="D337" s="5"/>
      <c r="E337" s="5"/>
    </row>
    <row r="338" spans="2:5" ht="12.5" x14ac:dyDescent="0.25">
      <c r="B338" s="1"/>
      <c r="D338" s="5"/>
      <c r="E338" s="5"/>
    </row>
    <row r="339" spans="2:5" ht="12.5" x14ac:dyDescent="0.25">
      <c r="B339" s="1"/>
      <c r="D339" s="5"/>
      <c r="E339" s="5"/>
    </row>
    <row r="340" spans="2:5" ht="12.5" x14ac:dyDescent="0.25">
      <c r="B340" s="1"/>
      <c r="D340" s="5"/>
      <c r="E340" s="5"/>
    </row>
    <row r="341" spans="2:5" ht="12.5" x14ac:dyDescent="0.25">
      <c r="B341" s="1"/>
      <c r="D341" s="5"/>
      <c r="E341" s="5"/>
    </row>
    <row r="342" spans="2:5" ht="12.5" x14ac:dyDescent="0.25">
      <c r="B342" s="1"/>
      <c r="D342" s="5"/>
      <c r="E342" s="5"/>
    </row>
    <row r="343" spans="2:5" ht="12.5" x14ac:dyDescent="0.25">
      <c r="B343" s="1"/>
      <c r="D343" s="5"/>
      <c r="E343" s="5"/>
    </row>
    <row r="344" spans="2:5" ht="12.5" x14ac:dyDescent="0.25">
      <c r="B344" s="1"/>
      <c r="D344" s="5"/>
      <c r="E344" s="5"/>
    </row>
    <row r="345" spans="2:5" ht="12.5" x14ac:dyDescent="0.25">
      <c r="B345" s="1"/>
      <c r="D345" s="5"/>
      <c r="E345" s="5"/>
    </row>
    <row r="346" spans="2:5" ht="12.5" x14ac:dyDescent="0.25">
      <c r="B346" s="1"/>
      <c r="D346" s="5"/>
      <c r="E346" s="5"/>
    </row>
    <row r="347" spans="2:5" ht="12.5" x14ac:dyDescent="0.25">
      <c r="B347" s="1"/>
      <c r="D347" s="5"/>
      <c r="E347" s="5"/>
    </row>
    <row r="348" spans="2:5" ht="12.5" x14ac:dyDescent="0.25">
      <c r="B348" s="1"/>
      <c r="D348" s="5"/>
      <c r="E348" s="5"/>
    </row>
    <row r="349" spans="2:5" ht="12.5" x14ac:dyDescent="0.25">
      <c r="B349" s="1"/>
      <c r="D349" s="5"/>
      <c r="E349" s="5"/>
    </row>
    <row r="350" spans="2:5" ht="12.5" x14ac:dyDescent="0.25">
      <c r="B350" s="1"/>
      <c r="D350" s="5"/>
      <c r="E350" s="5"/>
    </row>
    <row r="351" spans="2:5" ht="12.5" x14ac:dyDescent="0.25">
      <c r="B351" s="1"/>
      <c r="D351" s="5"/>
      <c r="E351" s="5"/>
    </row>
    <row r="352" spans="2:5" ht="12.5" x14ac:dyDescent="0.25">
      <c r="B352" s="1"/>
      <c r="D352" s="5"/>
      <c r="E352" s="5"/>
    </row>
    <row r="353" spans="2:5" ht="12.5" x14ac:dyDescent="0.25">
      <c r="B353" s="1"/>
      <c r="D353" s="5"/>
      <c r="E353" s="5"/>
    </row>
    <row r="354" spans="2:5" ht="12.5" x14ac:dyDescent="0.25">
      <c r="B354" s="1"/>
      <c r="D354" s="5"/>
      <c r="E354" s="5"/>
    </row>
    <row r="355" spans="2:5" ht="12.5" x14ac:dyDescent="0.25">
      <c r="B355" s="1"/>
      <c r="D355" s="5"/>
      <c r="E355" s="5"/>
    </row>
    <row r="356" spans="2:5" ht="12.5" x14ac:dyDescent="0.25">
      <c r="B356" s="1"/>
      <c r="D356" s="5"/>
      <c r="E356" s="5"/>
    </row>
    <row r="357" spans="2:5" ht="12.5" x14ac:dyDescent="0.25">
      <c r="B357" s="1"/>
      <c r="D357" s="5"/>
      <c r="E357" s="5"/>
    </row>
    <row r="358" spans="2:5" ht="12.5" x14ac:dyDescent="0.25">
      <c r="B358" s="1"/>
      <c r="D358" s="5"/>
      <c r="E358" s="5"/>
    </row>
    <row r="359" spans="2:5" ht="12.5" x14ac:dyDescent="0.25">
      <c r="B359" s="1"/>
      <c r="D359" s="5"/>
      <c r="E359" s="5"/>
    </row>
    <row r="360" spans="2:5" ht="12.5" x14ac:dyDescent="0.25">
      <c r="B360" s="1"/>
      <c r="D360" s="5"/>
      <c r="E360" s="5"/>
    </row>
    <row r="361" spans="2:5" ht="12.5" x14ac:dyDescent="0.25">
      <c r="B361" s="1"/>
      <c r="D361" s="5"/>
      <c r="E361" s="5"/>
    </row>
    <row r="362" spans="2:5" ht="12.5" x14ac:dyDescent="0.25">
      <c r="B362" s="1"/>
      <c r="D362" s="5"/>
      <c r="E362" s="5"/>
    </row>
    <row r="363" spans="2:5" ht="12.5" x14ac:dyDescent="0.25">
      <c r="B363" s="1"/>
      <c r="D363" s="5"/>
      <c r="E363" s="5"/>
    </row>
    <row r="364" spans="2:5" ht="12.5" x14ac:dyDescent="0.25">
      <c r="B364" s="1"/>
      <c r="D364" s="5"/>
      <c r="E364" s="5"/>
    </row>
    <row r="365" spans="2:5" ht="12.5" x14ac:dyDescent="0.25">
      <c r="B365" s="1"/>
      <c r="D365" s="5"/>
      <c r="E365" s="5"/>
    </row>
    <row r="366" spans="2:5" ht="12.5" x14ac:dyDescent="0.25">
      <c r="B366" s="1"/>
      <c r="D366" s="5"/>
      <c r="E366" s="5"/>
    </row>
    <row r="367" spans="2:5" ht="12.5" x14ac:dyDescent="0.25">
      <c r="B367" s="1"/>
      <c r="D367" s="5"/>
      <c r="E367" s="5"/>
    </row>
    <row r="368" spans="2:5" ht="12.5" x14ac:dyDescent="0.25">
      <c r="B368" s="1"/>
      <c r="D368" s="5"/>
      <c r="E368" s="5"/>
    </row>
    <row r="369" spans="2:5" ht="12.5" x14ac:dyDescent="0.25">
      <c r="B369" s="1"/>
      <c r="D369" s="5"/>
      <c r="E369" s="5"/>
    </row>
    <row r="370" spans="2:5" ht="12.5" x14ac:dyDescent="0.25">
      <c r="B370" s="1"/>
      <c r="D370" s="5"/>
      <c r="E370" s="5"/>
    </row>
    <row r="371" spans="2:5" ht="12.5" x14ac:dyDescent="0.25">
      <c r="B371" s="1"/>
      <c r="D371" s="5"/>
      <c r="E371" s="5"/>
    </row>
    <row r="372" spans="2:5" ht="12.5" x14ac:dyDescent="0.25">
      <c r="B372" s="1"/>
      <c r="D372" s="5"/>
      <c r="E372" s="5"/>
    </row>
    <row r="373" spans="2:5" ht="12.5" x14ac:dyDescent="0.25">
      <c r="B373" s="1"/>
      <c r="D373" s="5"/>
      <c r="E373" s="5"/>
    </row>
    <row r="374" spans="2:5" ht="12.5" x14ac:dyDescent="0.25">
      <c r="B374" s="1"/>
      <c r="D374" s="5"/>
      <c r="E374" s="5"/>
    </row>
    <row r="375" spans="2:5" ht="12.5" x14ac:dyDescent="0.25">
      <c r="B375" s="1"/>
      <c r="D375" s="5"/>
      <c r="E375" s="5"/>
    </row>
    <row r="376" spans="2:5" ht="12.5" x14ac:dyDescent="0.25">
      <c r="B376" s="1"/>
      <c r="D376" s="5"/>
      <c r="E376" s="5"/>
    </row>
    <row r="377" spans="2:5" ht="12.5" x14ac:dyDescent="0.25">
      <c r="B377" s="1"/>
      <c r="D377" s="5"/>
      <c r="E377" s="5"/>
    </row>
    <row r="378" spans="2:5" ht="12.5" x14ac:dyDescent="0.25">
      <c r="B378" s="1"/>
      <c r="D378" s="5"/>
      <c r="E378" s="5"/>
    </row>
    <row r="379" spans="2:5" ht="12.5" x14ac:dyDescent="0.25">
      <c r="B379" s="1"/>
      <c r="D379" s="5"/>
      <c r="E379" s="5"/>
    </row>
    <row r="380" spans="2:5" ht="12.5" x14ac:dyDescent="0.25">
      <c r="B380" s="1"/>
      <c r="D380" s="5"/>
      <c r="E380" s="5"/>
    </row>
    <row r="381" spans="2:5" ht="12.5" x14ac:dyDescent="0.25">
      <c r="B381" s="1"/>
      <c r="D381" s="5"/>
      <c r="E381" s="5"/>
    </row>
    <row r="382" spans="2:5" ht="12.5" x14ac:dyDescent="0.25">
      <c r="B382" s="1"/>
      <c r="D382" s="5"/>
      <c r="E382" s="5"/>
    </row>
    <row r="383" spans="2:5" ht="12.5" x14ac:dyDescent="0.25">
      <c r="B383" s="1"/>
      <c r="D383" s="5"/>
      <c r="E383" s="5"/>
    </row>
    <row r="384" spans="2:5" ht="12.5" x14ac:dyDescent="0.25">
      <c r="B384" s="1"/>
      <c r="D384" s="5"/>
      <c r="E384" s="5"/>
    </row>
    <row r="385" spans="2:5" ht="12.5" x14ac:dyDescent="0.25">
      <c r="B385" s="1"/>
      <c r="D385" s="5"/>
      <c r="E385" s="5"/>
    </row>
    <row r="386" spans="2:5" ht="12.5" x14ac:dyDescent="0.25">
      <c r="B386" s="1"/>
      <c r="D386" s="5"/>
      <c r="E386" s="5"/>
    </row>
    <row r="387" spans="2:5" ht="12.5" x14ac:dyDescent="0.25">
      <c r="B387" s="1"/>
      <c r="D387" s="5"/>
      <c r="E387" s="5"/>
    </row>
    <row r="388" spans="2:5" ht="12.5" x14ac:dyDescent="0.25">
      <c r="B388" s="1"/>
      <c r="D388" s="5"/>
      <c r="E388" s="5"/>
    </row>
    <row r="389" spans="2:5" ht="12.5" x14ac:dyDescent="0.25">
      <c r="B389" s="1"/>
      <c r="D389" s="5"/>
      <c r="E389" s="5"/>
    </row>
    <row r="390" spans="2:5" ht="12.5" x14ac:dyDescent="0.25">
      <c r="B390" s="1"/>
      <c r="D390" s="5"/>
      <c r="E390" s="5"/>
    </row>
    <row r="391" spans="2:5" ht="12.5" x14ac:dyDescent="0.25">
      <c r="B391" s="1"/>
      <c r="D391" s="5"/>
      <c r="E391" s="5"/>
    </row>
    <row r="392" spans="2:5" ht="12.5" x14ac:dyDescent="0.25">
      <c r="B392" s="1"/>
      <c r="D392" s="5"/>
      <c r="E392" s="5"/>
    </row>
    <row r="393" spans="2:5" ht="12.5" x14ac:dyDescent="0.25">
      <c r="B393" s="1"/>
      <c r="D393" s="5"/>
      <c r="E393" s="5"/>
    </row>
    <row r="394" spans="2:5" ht="12.5" x14ac:dyDescent="0.25">
      <c r="B394" s="1"/>
      <c r="D394" s="5"/>
      <c r="E394" s="5"/>
    </row>
    <row r="395" spans="2:5" ht="12.5" x14ac:dyDescent="0.25">
      <c r="B395" s="1"/>
      <c r="D395" s="5"/>
      <c r="E395" s="5"/>
    </row>
    <row r="396" spans="2:5" ht="12.5" x14ac:dyDescent="0.25">
      <c r="B396" s="1"/>
      <c r="D396" s="5"/>
      <c r="E396" s="5"/>
    </row>
    <row r="397" spans="2:5" ht="12.5" x14ac:dyDescent="0.25">
      <c r="B397" s="1"/>
      <c r="D397" s="5"/>
      <c r="E397" s="5"/>
    </row>
    <row r="398" spans="2:5" ht="12.5" x14ac:dyDescent="0.25">
      <c r="B398" s="1"/>
      <c r="D398" s="5"/>
      <c r="E398" s="5"/>
    </row>
    <row r="399" spans="2:5" ht="12.5" x14ac:dyDescent="0.25">
      <c r="B399" s="1"/>
      <c r="D399" s="5"/>
      <c r="E399" s="5"/>
    </row>
    <row r="400" spans="2:5" ht="12.5" x14ac:dyDescent="0.25">
      <c r="B400" s="1"/>
      <c r="D400" s="5"/>
      <c r="E400" s="5"/>
    </row>
    <row r="401" spans="2:5" ht="12.5" x14ac:dyDescent="0.25">
      <c r="B401" s="1"/>
      <c r="D401" s="5"/>
      <c r="E401" s="5"/>
    </row>
    <row r="402" spans="2:5" ht="12.5" x14ac:dyDescent="0.25">
      <c r="B402" s="1"/>
      <c r="D402" s="5"/>
      <c r="E402" s="5"/>
    </row>
    <row r="403" spans="2:5" ht="12.5" x14ac:dyDescent="0.25">
      <c r="B403" s="1"/>
      <c r="D403" s="5"/>
      <c r="E403" s="5"/>
    </row>
    <row r="404" spans="2:5" ht="12.5" x14ac:dyDescent="0.25">
      <c r="B404" s="1"/>
      <c r="D404" s="5"/>
      <c r="E404" s="5"/>
    </row>
    <row r="405" spans="2:5" ht="12.5" x14ac:dyDescent="0.25">
      <c r="B405" s="1"/>
      <c r="D405" s="5"/>
      <c r="E405" s="5"/>
    </row>
    <row r="406" spans="2:5" ht="12.5" x14ac:dyDescent="0.25">
      <c r="B406" s="1"/>
      <c r="D406" s="5"/>
      <c r="E406" s="5"/>
    </row>
    <row r="407" spans="2:5" ht="12.5" x14ac:dyDescent="0.25">
      <c r="B407" s="1"/>
      <c r="D407" s="5"/>
      <c r="E407" s="5"/>
    </row>
    <row r="408" spans="2:5" ht="12.5" x14ac:dyDescent="0.25">
      <c r="B408" s="1"/>
      <c r="D408" s="5"/>
      <c r="E408" s="5"/>
    </row>
    <row r="409" spans="2:5" ht="12.5" x14ac:dyDescent="0.25">
      <c r="B409" s="1"/>
      <c r="D409" s="5"/>
      <c r="E409" s="5"/>
    </row>
    <row r="410" spans="2:5" ht="12.5" x14ac:dyDescent="0.25">
      <c r="B410" s="1"/>
      <c r="D410" s="5"/>
      <c r="E410" s="5"/>
    </row>
    <row r="411" spans="2:5" ht="12.5" x14ac:dyDescent="0.25">
      <c r="B411" s="1"/>
      <c r="D411" s="5"/>
      <c r="E411" s="5"/>
    </row>
    <row r="412" spans="2:5" ht="12.5" x14ac:dyDescent="0.25">
      <c r="B412" s="1"/>
      <c r="D412" s="5"/>
      <c r="E412" s="5"/>
    </row>
    <row r="413" spans="2:5" ht="12.5" x14ac:dyDescent="0.25">
      <c r="B413" s="1"/>
      <c r="D413" s="5"/>
      <c r="E413" s="5"/>
    </row>
    <row r="414" spans="2:5" ht="12.5" x14ac:dyDescent="0.25">
      <c r="B414" s="1"/>
      <c r="D414" s="5"/>
      <c r="E414" s="5"/>
    </row>
    <row r="415" spans="2:5" ht="12.5" x14ac:dyDescent="0.25">
      <c r="B415" s="1"/>
      <c r="D415" s="5"/>
      <c r="E415" s="5"/>
    </row>
    <row r="416" spans="2:5" ht="12.5" x14ac:dyDescent="0.25">
      <c r="B416" s="1"/>
      <c r="D416" s="5"/>
      <c r="E416" s="5"/>
    </row>
    <row r="417" spans="2:5" ht="12.5" x14ac:dyDescent="0.25">
      <c r="B417" s="1"/>
      <c r="D417" s="5"/>
      <c r="E417" s="5"/>
    </row>
    <row r="418" spans="2:5" ht="12.5" x14ac:dyDescent="0.25">
      <c r="B418" s="1"/>
      <c r="D418" s="5"/>
      <c r="E418" s="5"/>
    </row>
    <row r="419" spans="2:5" ht="12.5" x14ac:dyDescent="0.25">
      <c r="B419" s="1"/>
      <c r="D419" s="5"/>
      <c r="E419" s="5"/>
    </row>
    <row r="420" spans="2:5" ht="12.5" x14ac:dyDescent="0.25">
      <c r="B420" s="1"/>
      <c r="D420" s="5"/>
      <c r="E420" s="5"/>
    </row>
    <row r="421" spans="2:5" ht="12.5" x14ac:dyDescent="0.25">
      <c r="B421" s="1"/>
      <c r="D421" s="5"/>
      <c r="E421" s="5"/>
    </row>
    <row r="422" spans="2:5" ht="12.5" x14ac:dyDescent="0.25">
      <c r="B422" s="1"/>
      <c r="D422" s="5"/>
      <c r="E422" s="5"/>
    </row>
    <row r="423" spans="2:5" ht="12.5" x14ac:dyDescent="0.25">
      <c r="B423" s="1"/>
      <c r="D423" s="5"/>
      <c r="E423" s="5"/>
    </row>
    <row r="424" spans="2:5" ht="12.5" x14ac:dyDescent="0.25">
      <c r="B424" s="1"/>
      <c r="D424" s="5"/>
      <c r="E424" s="5"/>
    </row>
    <row r="425" spans="2:5" ht="12.5" x14ac:dyDescent="0.25">
      <c r="B425" s="1"/>
      <c r="D425" s="5"/>
      <c r="E425" s="5"/>
    </row>
    <row r="426" spans="2:5" ht="12.5" x14ac:dyDescent="0.25">
      <c r="B426" s="1"/>
      <c r="D426" s="5"/>
      <c r="E426" s="5"/>
    </row>
    <row r="427" spans="2:5" ht="12.5" x14ac:dyDescent="0.25">
      <c r="B427" s="1"/>
      <c r="D427" s="5"/>
      <c r="E427" s="5"/>
    </row>
    <row r="428" spans="2:5" ht="12.5" x14ac:dyDescent="0.25">
      <c r="B428" s="1"/>
      <c r="D428" s="5"/>
      <c r="E428" s="5"/>
    </row>
    <row r="429" spans="2:5" ht="12.5" x14ac:dyDescent="0.25">
      <c r="B429" s="1"/>
      <c r="D429" s="5"/>
      <c r="E429" s="5"/>
    </row>
    <row r="430" spans="2:5" ht="12.5" x14ac:dyDescent="0.25">
      <c r="B430" s="1"/>
      <c r="D430" s="5"/>
      <c r="E430" s="5"/>
    </row>
    <row r="431" spans="2:5" ht="12.5" x14ac:dyDescent="0.25">
      <c r="B431" s="1"/>
      <c r="D431" s="5"/>
      <c r="E431" s="5"/>
    </row>
    <row r="432" spans="2:5" ht="12.5" x14ac:dyDescent="0.25">
      <c r="B432" s="1"/>
      <c r="D432" s="5"/>
      <c r="E432" s="5"/>
    </row>
    <row r="433" spans="2:5" ht="12.5" x14ac:dyDescent="0.25">
      <c r="B433" s="1"/>
      <c r="D433" s="5"/>
      <c r="E433" s="5"/>
    </row>
    <row r="434" spans="2:5" ht="12.5" x14ac:dyDescent="0.25">
      <c r="B434" s="1"/>
      <c r="D434" s="5"/>
      <c r="E434" s="5"/>
    </row>
    <row r="435" spans="2:5" ht="12.5" x14ac:dyDescent="0.25">
      <c r="B435" s="1"/>
      <c r="D435" s="5"/>
      <c r="E435" s="5"/>
    </row>
    <row r="436" spans="2:5" ht="12.5" x14ac:dyDescent="0.25">
      <c r="B436" s="1"/>
      <c r="D436" s="5"/>
      <c r="E436" s="5"/>
    </row>
    <row r="437" spans="2:5" ht="12.5" x14ac:dyDescent="0.25">
      <c r="B437" s="1"/>
      <c r="D437" s="5"/>
      <c r="E437" s="5"/>
    </row>
    <row r="438" spans="2:5" ht="12.5" x14ac:dyDescent="0.25">
      <c r="B438" s="1"/>
      <c r="D438" s="5"/>
      <c r="E438" s="5"/>
    </row>
    <row r="439" spans="2:5" ht="12.5" x14ac:dyDescent="0.25">
      <c r="B439" s="1"/>
      <c r="D439" s="5"/>
      <c r="E439" s="5"/>
    </row>
    <row r="440" spans="2:5" ht="12.5" x14ac:dyDescent="0.25">
      <c r="B440" s="1"/>
      <c r="D440" s="5"/>
      <c r="E440" s="5"/>
    </row>
    <row r="441" spans="2:5" ht="12.5" x14ac:dyDescent="0.25">
      <c r="B441" s="1"/>
      <c r="D441" s="5"/>
      <c r="E441" s="5"/>
    </row>
    <row r="442" spans="2:5" ht="12.5" x14ac:dyDescent="0.25">
      <c r="B442" s="1"/>
      <c r="D442" s="5"/>
      <c r="E442" s="5"/>
    </row>
    <row r="443" spans="2:5" ht="12.5" x14ac:dyDescent="0.25">
      <c r="B443" s="1"/>
      <c r="D443" s="5"/>
      <c r="E443" s="5"/>
    </row>
    <row r="444" spans="2:5" ht="12.5" x14ac:dyDescent="0.25">
      <c r="B444" s="1"/>
      <c r="D444" s="5"/>
      <c r="E444" s="5"/>
    </row>
    <row r="445" spans="2:5" ht="12.5" x14ac:dyDescent="0.25">
      <c r="B445" s="1"/>
      <c r="D445" s="5"/>
      <c r="E445" s="5"/>
    </row>
    <row r="446" spans="2:5" ht="12.5" x14ac:dyDescent="0.25">
      <c r="B446" s="1"/>
      <c r="D446" s="5"/>
      <c r="E446" s="5"/>
    </row>
    <row r="447" spans="2:5" ht="12.5" x14ac:dyDescent="0.25">
      <c r="B447" s="1"/>
      <c r="D447" s="5"/>
      <c r="E447" s="5"/>
    </row>
    <row r="448" spans="2:5" ht="12.5" x14ac:dyDescent="0.25">
      <c r="B448" s="1"/>
      <c r="D448" s="5"/>
      <c r="E448" s="5"/>
    </row>
    <row r="449" spans="2:5" ht="12.5" x14ac:dyDescent="0.25">
      <c r="B449" s="1"/>
      <c r="D449" s="5"/>
      <c r="E449" s="5"/>
    </row>
    <row r="450" spans="2:5" ht="12.5" x14ac:dyDescent="0.25">
      <c r="B450" s="1"/>
      <c r="D450" s="5"/>
      <c r="E450" s="5"/>
    </row>
    <row r="451" spans="2:5" ht="12.5" x14ac:dyDescent="0.25">
      <c r="B451" s="1"/>
      <c r="D451" s="5"/>
      <c r="E451" s="5"/>
    </row>
    <row r="452" spans="2:5" ht="12.5" x14ac:dyDescent="0.25">
      <c r="B452" s="1"/>
      <c r="D452" s="5"/>
      <c r="E452" s="5"/>
    </row>
    <row r="453" spans="2:5" ht="12.5" x14ac:dyDescent="0.25">
      <c r="B453" s="1"/>
      <c r="D453" s="5"/>
      <c r="E453" s="5"/>
    </row>
    <row r="454" spans="2:5" ht="12.5" x14ac:dyDescent="0.25">
      <c r="B454" s="1"/>
      <c r="D454" s="5"/>
      <c r="E454" s="5"/>
    </row>
    <row r="455" spans="2:5" ht="12.5" x14ac:dyDescent="0.25">
      <c r="B455" s="1"/>
      <c r="D455" s="5"/>
      <c r="E455" s="5"/>
    </row>
    <row r="456" spans="2:5" ht="12.5" x14ac:dyDescent="0.25">
      <c r="B456" s="1"/>
      <c r="D456" s="5"/>
      <c r="E456" s="5"/>
    </row>
    <row r="457" spans="2:5" ht="12.5" x14ac:dyDescent="0.25">
      <c r="B457" s="1"/>
      <c r="D457" s="5"/>
      <c r="E457" s="5"/>
    </row>
    <row r="458" spans="2:5" ht="12.5" x14ac:dyDescent="0.25">
      <c r="B458" s="1"/>
      <c r="D458" s="5"/>
      <c r="E458" s="5"/>
    </row>
    <row r="459" spans="2:5" ht="12.5" x14ac:dyDescent="0.25">
      <c r="B459" s="1"/>
      <c r="D459" s="5"/>
      <c r="E459" s="5"/>
    </row>
    <row r="460" spans="2:5" ht="12.5" x14ac:dyDescent="0.25">
      <c r="B460" s="1"/>
      <c r="D460" s="5"/>
      <c r="E460" s="5"/>
    </row>
    <row r="461" spans="2:5" ht="12.5" x14ac:dyDescent="0.25">
      <c r="B461" s="1"/>
      <c r="D461" s="5"/>
      <c r="E461" s="5"/>
    </row>
    <row r="462" spans="2:5" ht="12.5" x14ac:dyDescent="0.25">
      <c r="B462" s="1"/>
      <c r="D462" s="5"/>
      <c r="E462" s="5"/>
    </row>
    <row r="463" spans="2:5" ht="12.5" x14ac:dyDescent="0.25">
      <c r="B463" s="1"/>
      <c r="D463" s="5"/>
      <c r="E463" s="5"/>
    </row>
    <row r="464" spans="2:5" ht="12.5" x14ac:dyDescent="0.25">
      <c r="B464" s="1"/>
      <c r="D464" s="5"/>
      <c r="E464" s="5"/>
    </row>
    <row r="465" spans="2:5" ht="12.5" x14ac:dyDescent="0.25">
      <c r="B465" s="1"/>
      <c r="D465" s="5"/>
      <c r="E465" s="5"/>
    </row>
    <row r="466" spans="2:5" ht="12.5" x14ac:dyDescent="0.25">
      <c r="B466" s="1"/>
      <c r="D466" s="5"/>
      <c r="E466" s="5"/>
    </row>
    <row r="467" spans="2:5" ht="12.5" x14ac:dyDescent="0.25">
      <c r="B467" s="1"/>
      <c r="D467" s="5"/>
      <c r="E467" s="5"/>
    </row>
    <row r="468" spans="2:5" ht="12.5" x14ac:dyDescent="0.25">
      <c r="B468" s="1"/>
      <c r="D468" s="5"/>
      <c r="E468" s="5"/>
    </row>
    <row r="469" spans="2:5" ht="12.5" x14ac:dyDescent="0.25">
      <c r="B469" s="1"/>
      <c r="D469" s="5"/>
      <c r="E469" s="5"/>
    </row>
    <row r="470" spans="2:5" ht="12.5" x14ac:dyDescent="0.25">
      <c r="B470" s="1"/>
      <c r="D470" s="5"/>
      <c r="E470" s="5"/>
    </row>
    <row r="471" spans="2:5" ht="12.5" x14ac:dyDescent="0.25">
      <c r="B471" s="1"/>
      <c r="D471" s="5"/>
      <c r="E471" s="5"/>
    </row>
    <row r="472" spans="2:5" ht="12.5" x14ac:dyDescent="0.25">
      <c r="B472" s="1"/>
      <c r="D472" s="5"/>
      <c r="E472" s="5"/>
    </row>
    <row r="473" spans="2:5" ht="12.5" x14ac:dyDescent="0.25">
      <c r="B473" s="1"/>
      <c r="D473" s="5"/>
      <c r="E473" s="5"/>
    </row>
    <row r="474" spans="2:5" ht="12.5" x14ac:dyDescent="0.25">
      <c r="B474" s="1"/>
      <c r="D474" s="5"/>
      <c r="E474" s="5"/>
    </row>
    <row r="475" spans="2:5" ht="12.5" x14ac:dyDescent="0.25">
      <c r="B475" s="1"/>
      <c r="D475" s="5"/>
      <c r="E475" s="5"/>
    </row>
    <row r="476" spans="2:5" ht="12.5" x14ac:dyDescent="0.25">
      <c r="B476" s="1"/>
      <c r="D476" s="5"/>
      <c r="E476" s="5"/>
    </row>
    <row r="477" spans="2:5" ht="12.5" x14ac:dyDescent="0.25">
      <c r="B477" s="1"/>
      <c r="D477" s="5"/>
      <c r="E477" s="5"/>
    </row>
    <row r="478" spans="2:5" ht="12.5" x14ac:dyDescent="0.25">
      <c r="B478" s="1"/>
      <c r="D478" s="5"/>
      <c r="E478" s="5"/>
    </row>
    <row r="479" spans="2:5" ht="12.5" x14ac:dyDescent="0.25">
      <c r="B479" s="1"/>
      <c r="D479" s="5"/>
      <c r="E479" s="5"/>
    </row>
    <row r="480" spans="2:5" ht="12.5" x14ac:dyDescent="0.25">
      <c r="B480" s="1"/>
      <c r="D480" s="5"/>
      <c r="E480" s="5"/>
    </row>
    <row r="481" spans="2:5" ht="12.5" x14ac:dyDescent="0.25">
      <c r="B481" s="1"/>
      <c r="D481" s="5"/>
      <c r="E481" s="5"/>
    </row>
    <row r="482" spans="2:5" ht="12.5" x14ac:dyDescent="0.25">
      <c r="B482" s="1"/>
      <c r="D482" s="5"/>
      <c r="E482" s="5"/>
    </row>
    <row r="483" spans="2:5" ht="12.5" x14ac:dyDescent="0.25">
      <c r="B483" s="1"/>
      <c r="D483" s="5"/>
      <c r="E483" s="5"/>
    </row>
    <row r="484" spans="2:5" ht="12.5" x14ac:dyDescent="0.25">
      <c r="B484" s="1"/>
      <c r="D484" s="5"/>
      <c r="E484" s="5"/>
    </row>
    <row r="485" spans="2:5" ht="12.5" x14ac:dyDescent="0.25">
      <c r="B485" s="1"/>
      <c r="D485" s="5"/>
      <c r="E485" s="5"/>
    </row>
    <row r="486" spans="2:5" ht="12.5" x14ac:dyDescent="0.25">
      <c r="B486" s="1"/>
      <c r="D486" s="5"/>
      <c r="E486" s="5"/>
    </row>
    <row r="487" spans="2:5" ht="12.5" x14ac:dyDescent="0.25">
      <c r="B487" s="1"/>
      <c r="D487" s="5"/>
      <c r="E487" s="5"/>
    </row>
    <row r="488" spans="2:5" ht="12.5" x14ac:dyDescent="0.25">
      <c r="B488" s="1"/>
      <c r="D488" s="5"/>
      <c r="E488" s="5"/>
    </row>
    <row r="489" spans="2:5" ht="12.5" x14ac:dyDescent="0.25">
      <c r="B489" s="1"/>
      <c r="D489" s="5"/>
      <c r="E489" s="5"/>
    </row>
    <row r="490" spans="2:5" ht="12.5" x14ac:dyDescent="0.25">
      <c r="B490" s="1"/>
      <c r="D490" s="5"/>
      <c r="E490" s="5"/>
    </row>
    <row r="491" spans="2:5" ht="12.5" x14ac:dyDescent="0.25">
      <c r="B491" s="1"/>
      <c r="D491" s="5"/>
      <c r="E491" s="5"/>
    </row>
    <row r="492" spans="2:5" ht="12.5" x14ac:dyDescent="0.25">
      <c r="B492" s="1"/>
      <c r="D492" s="5"/>
      <c r="E492" s="5"/>
    </row>
    <row r="493" spans="2:5" ht="12.5" x14ac:dyDescent="0.25">
      <c r="B493" s="1"/>
      <c r="D493" s="5"/>
      <c r="E493" s="5"/>
    </row>
    <row r="494" spans="2:5" ht="12.5" x14ac:dyDescent="0.25">
      <c r="B494" s="1"/>
      <c r="D494" s="5"/>
      <c r="E494" s="5"/>
    </row>
    <row r="495" spans="2:5" ht="12.5" x14ac:dyDescent="0.25">
      <c r="B495" s="1"/>
      <c r="D495" s="5"/>
      <c r="E495" s="5"/>
    </row>
    <row r="496" spans="2:5" ht="12.5" x14ac:dyDescent="0.25">
      <c r="B496" s="1"/>
      <c r="D496" s="5"/>
      <c r="E496" s="5"/>
    </row>
    <row r="497" spans="2:5" ht="12.5" x14ac:dyDescent="0.25">
      <c r="B497" s="1"/>
      <c r="D497" s="5"/>
      <c r="E497" s="5"/>
    </row>
    <row r="498" spans="2:5" ht="12.5" x14ac:dyDescent="0.25">
      <c r="B498" s="1"/>
      <c r="D498" s="5"/>
      <c r="E498" s="5"/>
    </row>
    <row r="499" spans="2:5" ht="12.5" x14ac:dyDescent="0.25">
      <c r="B499" s="1"/>
      <c r="D499" s="5"/>
      <c r="E499" s="5"/>
    </row>
    <row r="500" spans="2:5" ht="12.5" x14ac:dyDescent="0.25">
      <c r="B500" s="1"/>
      <c r="D500" s="5"/>
      <c r="E500" s="5"/>
    </row>
    <row r="501" spans="2:5" ht="12.5" x14ac:dyDescent="0.25">
      <c r="B501" s="1"/>
      <c r="D501" s="5"/>
      <c r="E501" s="5"/>
    </row>
    <row r="502" spans="2:5" ht="12.5" x14ac:dyDescent="0.25">
      <c r="B502" s="1"/>
      <c r="D502" s="5"/>
      <c r="E502" s="5"/>
    </row>
    <row r="503" spans="2:5" ht="12.5" x14ac:dyDescent="0.25">
      <c r="B503" s="1"/>
      <c r="D503" s="5"/>
      <c r="E503" s="5"/>
    </row>
    <row r="504" spans="2:5" ht="12.5" x14ac:dyDescent="0.25">
      <c r="B504" s="1"/>
      <c r="D504" s="5"/>
      <c r="E504" s="5"/>
    </row>
    <row r="505" spans="2:5" ht="12.5" x14ac:dyDescent="0.25">
      <c r="B505" s="1"/>
      <c r="D505" s="5"/>
      <c r="E505" s="5"/>
    </row>
    <row r="506" spans="2:5" ht="12.5" x14ac:dyDescent="0.25">
      <c r="B506" s="1"/>
      <c r="D506" s="5"/>
      <c r="E506" s="5"/>
    </row>
    <row r="507" spans="2:5" ht="12.5" x14ac:dyDescent="0.25">
      <c r="B507" s="1"/>
      <c r="D507" s="5"/>
      <c r="E507" s="5"/>
    </row>
    <row r="508" spans="2:5" ht="12.5" x14ac:dyDescent="0.25">
      <c r="B508" s="1"/>
      <c r="D508" s="5"/>
      <c r="E508" s="5"/>
    </row>
    <row r="509" spans="2:5" ht="12.5" x14ac:dyDescent="0.25">
      <c r="B509" s="1"/>
      <c r="D509" s="5"/>
      <c r="E509" s="5"/>
    </row>
    <row r="510" spans="2:5" ht="12.5" x14ac:dyDescent="0.25">
      <c r="B510" s="1"/>
      <c r="D510" s="5"/>
      <c r="E510" s="5"/>
    </row>
    <row r="511" spans="2:5" ht="12.5" x14ac:dyDescent="0.25">
      <c r="B511" s="1"/>
      <c r="D511" s="5"/>
      <c r="E511" s="5"/>
    </row>
    <row r="512" spans="2:5" ht="12.5" x14ac:dyDescent="0.25">
      <c r="B512" s="1"/>
      <c r="D512" s="5"/>
      <c r="E512" s="5"/>
    </row>
    <row r="513" spans="2:5" ht="12.5" x14ac:dyDescent="0.25">
      <c r="B513" s="1"/>
      <c r="D513" s="5"/>
      <c r="E513" s="5"/>
    </row>
    <row r="514" spans="2:5" ht="12.5" x14ac:dyDescent="0.25">
      <c r="B514" s="1"/>
      <c r="D514" s="5"/>
      <c r="E514" s="5"/>
    </row>
    <row r="515" spans="2:5" ht="12.5" x14ac:dyDescent="0.25">
      <c r="B515" s="1"/>
      <c r="D515" s="5"/>
      <c r="E515" s="5"/>
    </row>
    <row r="516" spans="2:5" ht="12.5" x14ac:dyDescent="0.25">
      <c r="B516" s="1"/>
      <c r="D516" s="5"/>
      <c r="E516" s="5"/>
    </row>
    <row r="517" spans="2:5" ht="12.5" x14ac:dyDescent="0.25">
      <c r="B517" s="1"/>
      <c r="D517" s="5"/>
      <c r="E517" s="5"/>
    </row>
    <row r="518" spans="2:5" ht="12.5" x14ac:dyDescent="0.25">
      <c r="B518" s="1"/>
      <c r="D518" s="5"/>
      <c r="E518" s="5"/>
    </row>
    <row r="519" spans="2:5" ht="12.5" x14ac:dyDescent="0.25">
      <c r="B519" s="1"/>
      <c r="D519" s="5"/>
      <c r="E519" s="5"/>
    </row>
    <row r="520" spans="2:5" ht="12.5" x14ac:dyDescent="0.25">
      <c r="B520" s="1"/>
      <c r="D520" s="5"/>
      <c r="E520" s="5"/>
    </row>
    <row r="521" spans="2:5" ht="12.5" x14ac:dyDescent="0.25">
      <c r="B521" s="1"/>
      <c r="D521" s="5"/>
      <c r="E521" s="5"/>
    </row>
    <row r="522" spans="2:5" ht="12.5" x14ac:dyDescent="0.25">
      <c r="B522" s="1"/>
      <c r="D522" s="5"/>
      <c r="E522" s="5"/>
    </row>
    <row r="523" spans="2:5" ht="12.5" x14ac:dyDescent="0.25">
      <c r="B523" s="1"/>
      <c r="D523" s="5"/>
      <c r="E523" s="5"/>
    </row>
    <row r="524" spans="2:5" ht="12.5" x14ac:dyDescent="0.25">
      <c r="B524" s="1"/>
      <c r="D524" s="5"/>
      <c r="E524" s="5"/>
    </row>
    <row r="525" spans="2:5" ht="12.5" x14ac:dyDescent="0.25">
      <c r="B525" s="1"/>
      <c r="D525" s="5"/>
      <c r="E525" s="5"/>
    </row>
    <row r="526" spans="2:5" ht="12.5" x14ac:dyDescent="0.25">
      <c r="B526" s="1"/>
      <c r="D526" s="5"/>
      <c r="E526" s="5"/>
    </row>
    <row r="527" spans="2:5" ht="12.5" x14ac:dyDescent="0.25">
      <c r="B527" s="1"/>
      <c r="D527" s="5"/>
      <c r="E527" s="5"/>
    </row>
    <row r="528" spans="2:5" ht="12.5" x14ac:dyDescent="0.25">
      <c r="B528" s="1"/>
      <c r="D528" s="5"/>
      <c r="E528" s="5"/>
    </row>
    <row r="529" spans="2:5" ht="12.5" x14ac:dyDescent="0.25">
      <c r="B529" s="1"/>
      <c r="D529" s="5"/>
      <c r="E529" s="5"/>
    </row>
    <row r="530" spans="2:5" ht="12.5" x14ac:dyDescent="0.25">
      <c r="B530" s="1"/>
      <c r="D530" s="5"/>
      <c r="E530" s="5"/>
    </row>
    <row r="531" spans="2:5" ht="12.5" x14ac:dyDescent="0.25">
      <c r="B531" s="1"/>
      <c r="D531" s="5"/>
      <c r="E531" s="5"/>
    </row>
    <row r="532" spans="2:5" ht="12.5" x14ac:dyDescent="0.25">
      <c r="B532" s="1"/>
      <c r="D532" s="5"/>
      <c r="E532" s="5"/>
    </row>
    <row r="533" spans="2:5" ht="12.5" x14ac:dyDescent="0.25">
      <c r="B533" s="1"/>
      <c r="D533" s="5"/>
      <c r="E533" s="5"/>
    </row>
    <row r="534" spans="2:5" ht="12.5" x14ac:dyDescent="0.25">
      <c r="B534" s="1"/>
      <c r="D534" s="5"/>
      <c r="E534" s="5"/>
    </row>
    <row r="535" spans="2:5" ht="12.5" x14ac:dyDescent="0.25">
      <c r="B535" s="1"/>
      <c r="D535" s="5"/>
      <c r="E535" s="5"/>
    </row>
    <row r="536" spans="2:5" ht="12.5" x14ac:dyDescent="0.25">
      <c r="B536" s="1"/>
      <c r="D536" s="5"/>
      <c r="E536" s="5"/>
    </row>
    <row r="537" spans="2:5" ht="12.5" x14ac:dyDescent="0.25">
      <c r="B537" s="1"/>
      <c r="D537" s="5"/>
      <c r="E537" s="5"/>
    </row>
    <row r="538" spans="2:5" ht="12.5" x14ac:dyDescent="0.25">
      <c r="B538" s="1"/>
      <c r="D538" s="5"/>
      <c r="E538" s="5"/>
    </row>
    <row r="539" spans="2:5" ht="12.5" x14ac:dyDescent="0.25">
      <c r="B539" s="1"/>
      <c r="D539" s="5"/>
      <c r="E539" s="5"/>
    </row>
    <row r="540" spans="2:5" ht="12.5" x14ac:dyDescent="0.25">
      <c r="B540" s="1"/>
      <c r="D540" s="5"/>
      <c r="E540" s="5"/>
    </row>
    <row r="541" spans="2:5" ht="12.5" x14ac:dyDescent="0.25">
      <c r="B541" s="1"/>
      <c r="D541" s="5"/>
      <c r="E541" s="5"/>
    </row>
    <row r="542" spans="2:5" ht="12.5" x14ac:dyDescent="0.25">
      <c r="B542" s="1"/>
      <c r="D542" s="5"/>
      <c r="E542" s="5"/>
    </row>
    <row r="543" spans="2:5" ht="12.5" x14ac:dyDescent="0.25">
      <c r="B543" s="1"/>
      <c r="D543" s="5"/>
      <c r="E543" s="5"/>
    </row>
    <row r="544" spans="2:5" ht="12.5" x14ac:dyDescent="0.25">
      <c r="B544" s="1"/>
      <c r="D544" s="5"/>
      <c r="E544" s="5"/>
    </row>
    <row r="545" spans="2:5" ht="12.5" x14ac:dyDescent="0.25">
      <c r="B545" s="1"/>
      <c r="D545" s="5"/>
      <c r="E545" s="5"/>
    </row>
    <row r="546" spans="2:5" ht="12.5" x14ac:dyDescent="0.25">
      <c r="B546" s="1"/>
      <c r="D546" s="5"/>
      <c r="E546" s="5"/>
    </row>
    <row r="547" spans="2:5" ht="12.5" x14ac:dyDescent="0.25">
      <c r="B547" s="1"/>
      <c r="D547" s="5"/>
      <c r="E547" s="5"/>
    </row>
    <row r="548" spans="2:5" ht="12.5" x14ac:dyDescent="0.25">
      <c r="B548" s="1"/>
      <c r="D548" s="5"/>
      <c r="E548" s="5"/>
    </row>
    <row r="549" spans="2:5" ht="12.5" x14ac:dyDescent="0.25">
      <c r="B549" s="1"/>
      <c r="D549" s="5"/>
      <c r="E549" s="5"/>
    </row>
    <row r="550" spans="2:5" ht="12.5" x14ac:dyDescent="0.25">
      <c r="B550" s="1"/>
      <c r="D550" s="5"/>
      <c r="E550" s="5"/>
    </row>
    <row r="551" spans="2:5" ht="12.5" x14ac:dyDescent="0.25">
      <c r="B551" s="1"/>
      <c r="D551" s="5"/>
      <c r="E551" s="5"/>
    </row>
    <row r="552" spans="2:5" ht="12.5" x14ac:dyDescent="0.25">
      <c r="B552" s="1"/>
      <c r="D552" s="5"/>
      <c r="E552" s="5"/>
    </row>
    <row r="553" spans="2:5" ht="12.5" x14ac:dyDescent="0.25">
      <c r="B553" s="1"/>
      <c r="D553" s="5"/>
      <c r="E553" s="5"/>
    </row>
    <row r="554" spans="2:5" ht="12.5" x14ac:dyDescent="0.25">
      <c r="B554" s="1"/>
      <c r="D554" s="5"/>
      <c r="E554" s="5"/>
    </row>
    <row r="555" spans="2:5" ht="12.5" x14ac:dyDescent="0.25">
      <c r="B555" s="1"/>
      <c r="D555" s="5"/>
      <c r="E555" s="5"/>
    </row>
    <row r="556" spans="2:5" ht="12.5" x14ac:dyDescent="0.25">
      <c r="B556" s="1"/>
      <c r="D556" s="5"/>
      <c r="E556" s="5"/>
    </row>
    <row r="557" spans="2:5" ht="12.5" x14ac:dyDescent="0.25">
      <c r="B557" s="1"/>
      <c r="D557" s="5"/>
      <c r="E557" s="5"/>
    </row>
    <row r="558" spans="2:5" ht="12.5" x14ac:dyDescent="0.25">
      <c r="B558" s="1"/>
      <c r="D558" s="5"/>
      <c r="E558" s="5"/>
    </row>
    <row r="559" spans="2:5" ht="12.5" x14ac:dyDescent="0.25">
      <c r="B559" s="1"/>
      <c r="D559" s="5"/>
      <c r="E559" s="5"/>
    </row>
    <row r="560" spans="2:5" ht="12.5" x14ac:dyDescent="0.25">
      <c r="B560" s="1"/>
      <c r="D560" s="5"/>
      <c r="E560" s="5"/>
    </row>
    <row r="561" spans="2:5" ht="12.5" x14ac:dyDescent="0.25">
      <c r="B561" s="1"/>
      <c r="D561" s="5"/>
      <c r="E561" s="5"/>
    </row>
    <row r="562" spans="2:5" ht="12.5" x14ac:dyDescent="0.25">
      <c r="B562" s="1"/>
      <c r="D562" s="5"/>
      <c r="E562" s="5"/>
    </row>
    <row r="563" spans="2:5" ht="12.5" x14ac:dyDescent="0.25">
      <c r="B563" s="1"/>
      <c r="D563" s="5"/>
      <c r="E563" s="5"/>
    </row>
    <row r="564" spans="2:5" ht="12.5" x14ac:dyDescent="0.25">
      <c r="B564" s="1"/>
      <c r="D564" s="5"/>
      <c r="E564" s="5"/>
    </row>
    <row r="565" spans="2:5" ht="12.5" x14ac:dyDescent="0.25">
      <c r="B565" s="1"/>
      <c r="D565" s="5"/>
      <c r="E565" s="5"/>
    </row>
    <row r="566" spans="2:5" ht="12.5" x14ac:dyDescent="0.25">
      <c r="B566" s="1"/>
      <c r="D566" s="5"/>
      <c r="E566" s="5"/>
    </row>
    <row r="567" spans="2:5" ht="12.5" x14ac:dyDescent="0.25">
      <c r="B567" s="1"/>
      <c r="D567" s="5"/>
      <c r="E567" s="5"/>
    </row>
    <row r="568" spans="2:5" ht="12.5" x14ac:dyDescent="0.25">
      <c r="B568" s="1"/>
      <c r="D568" s="5"/>
      <c r="E568" s="5"/>
    </row>
    <row r="569" spans="2:5" ht="12.5" x14ac:dyDescent="0.25">
      <c r="B569" s="1"/>
      <c r="D569" s="5"/>
      <c r="E569" s="5"/>
    </row>
    <row r="570" spans="2:5" ht="12.5" x14ac:dyDescent="0.25">
      <c r="B570" s="1"/>
      <c r="D570" s="5"/>
      <c r="E570" s="5"/>
    </row>
    <row r="571" spans="2:5" ht="12.5" x14ac:dyDescent="0.25">
      <c r="B571" s="1"/>
      <c r="D571" s="5"/>
      <c r="E571" s="5"/>
    </row>
    <row r="572" spans="2:5" ht="12.5" x14ac:dyDescent="0.25">
      <c r="B572" s="1"/>
      <c r="D572" s="5"/>
      <c r="E572" s="5"/>
    </row>
    <row r="573" spans="2:5" ht="12.5" x14ac:dyDescent="0.25">
      <c r="B573" s="1"/>
      <c r="D573" s="5"/>
      <c r="E573" s="5"/>
    </row>
    <row r="574" spans="2:5" ht="12.5" x14ac:dyDescent="0.25">
      <c r="B574" s="1"/>
      <c r="D574" s="5"/>
      <c r="E574" s="5"/>
    </row>
    <row r="575" spans="2:5" ht="12.5" x14ac:dyDescent="0.25">
      <c r="B575" s="1"/>
      <c r="D575" s="5"/>
      <c r="E575" s="5"/>
    </row>
    <row r="576" spans="2:5" ht="12.5" x14ac:dyDescent="0.25">
      <c r="B576" s="1"/>
      <c r="D576" s="5"/>
      <c r="E576" s="5"/>
    </row>
    <row r="577" spans="2:5" ht="12.5" x14ac:dyDescent="0.25">
      <c r="B577" s="1"/>
      <c r="D577" s="5"/>
      <c r="E577" s="5"/>
    </row>
    <row r="578" spans="2:5" ht="12.5" x14ac:dyDescent="0.25">
      <c r="B578" s="1"/>
      <c r="D578" s="5"/>
      <c r="E578" s="5"/>
    </row>
    <row r="579" spans="2:5" ht="12.5" x14ac:dyDescent="0.25">
      <c r="B579" s="1"/>
      <c r="D579" s="5"/>
      <c r="E579" s="5"/>
    </row>
    <row r="580" spans="2:5" ht="12.5" x14ac:dyDescent="0.25">
      <c r="B580" s="1"/>
      <c r="D580" s="5"/>
      <c r="E580" s="5"/>
    </row>
    <row r="581" spans="2:5" ht="12.5" x14ac:dyDescent="0.25">
      <c r="B581" s="1"/>
      <c r="D581" s="5"/>
      <c r="E581" s="5"/>
    </row>
    <row r="582" spans="2:5" ht="12.5" x14ac:dyDescent="0.25">
      <c r="B582" s="1"/>
      <c r="D582" s="5"/>
      <c r="E582" s="5"/>
    </row>
    <row r="583" spans="2:5" ht="12.5" x14ac:dyDescent="0.25">
      <c r="B583" s="1"/>
      <c r="D583" s="5"/>
      <c r="E583" s="5"/>
    </row>
    <row r="584" spans="2:5" ht="12.5" x14ac:dyDescent="0.25">
      <c r="B584" s="1"/>
      <c r="D584" s="5"/>
      <c r="E584" s="5"/>
    </row>
    <row r="585" spans="2:5" ht="12.5" x14ac:dyDescent="0.25">
      <c r="B585" s="1"/>
      <c r="D585" s="5"/>
      <c r="E585" s="5"/>
    </row>
    <row r="586" spans="2:5" ht="12.5" x14ac:dyDescent="0.25">
      <c r="B586" s="1"/>
      <c r="D586" s="5"/>
      <c r="E586" s="5"/>
    </row>
    <row r="587" spans="2:5" ht="12.5" x14ac:dyDescent="0.25">
      <c r="B587" s="1"/>
      <c r="D587" s="5"/>
      <c r="E587" s="5"/>
    </row>
    <row r="588" spans="2:5" ht="12.5" x14ac:dyDescent="0.25">
      <c r="B588" s="1"/>
      <c r="D588" s="5"/>
      <c r="E588" s="5"/>
    </row>
    <row r="589" spans="2:5" ht="12.5" x14ac:dyDescent="0.25">
      <c r="B589" s="1"/>
      <c r="D589" s="5"/>
      <c r="E589" s="5"/>
    </row>
    <row r="590" spans="2:5" ht="12.5" x14ac:dyDescent="0.25">
      <c r="B590" s="1"/>
      <c r="D590" s="5"/>
      <c r="E590" s="5"/>
    </row>
    <row r="591" spans="2:5" ht="12.5" x14ac:dyDescent="0.25">
      <c r="B591" s="1"/>
      <c r="D591" s="5"/>
      <c r="E591" s="5"/>
    </row>
    <row r="592" spans="2:5" ht="12.5" x14ac:dyDescent="0.25">
      <c r="B592" s="1"/>
      <c r="D592" s="5"/>
      <c r="E592" s="5"/>
    </row>
    <row r="593" spans="2:5" ht="12.5" x14ac:dyDescent="0.25">
      <c r="B593" s="1"/>
      <c r="D593" s="5"/>
      <c r="E593" s="5"/>
    </row>
    <row r="594" spans="2:5" ht="12.5" x14ac:dyDescent="0.25">
      <c r="B594" s="1"/>
      <c r="D594" s="5"/>
      <c r="E594" s="5"/>
    </row>
    <row r="595" spans="2:5" ht="12.5" x14ac:dyDescent="0.25">
      <c r="B595" s="1"/>
      <c r="D595" s="5"/>
      <c r="E595" s="5"/>
    </row>
    <row r="596" spans="2:5" ht="12.5" x14ac:dyDescent="0.25">
      <c r="B596" s="1"/>
      <c r="D596" s="5"/>
      <c r="E596" s="5"/>
    </row>
    <row r="597" spans="2:5" ht="12.5" x14ac:dyDescent="0.25">
      <c r="B597" s="1"/>
      <c r="D597" s="5"/>
      <c r="E597" s="5"/>
    </row>
    <row r="598" spans="2:5" ht="12.5" x14ac:dyDescent="0.25">
      <c r="B598" s="1"/>
      <c r="D598" s="5"/>
      <c r="E598" s="5"/>
    </row>
    <row r="599" spans="2:5" ht="12.5" x14ac:dyDescent="0.25">
      <c r="B599" s="1"/>
      <c r="D599" s="5"/>
      <c r="E599" s="5"/>
    </row>
    <row r="600" spans="2:5" ht="12.5" x14ac:dyDescent="0.25">
      <c r="B600" s="1"/>
      <c r="D600" s="5"/>
      <c r="E600" s="5"/>
    </row>
    <row r="601" spans="2:5" ht="12.5" x14ac:dyDescent="0.25">
      <c r="B601" s="1"/>
      <c r="D601" s="5"/>
      <c r="E601" s="5"/>
    </row>
    <row r="602" spans="2:5" ht="12.5" x14ac:dyDescent="0.25">
      <c r="B602" s="1"/>
      <c r="D602" s="5"/>
      <c r="E602" s="5"/>
    </row>
    <row r="603" spans="2:5" ht="12.5" x14ac:dyDescent="0.25">
      <c r="B603" s="1"/>
      <c r="D603" s="5"/>
      <c r="E603" s="5"/>
    </row>
    <row r="604" spans="2:5" ht="12.5" x14ac:dyDescent="0.25">
      <c r="B604" s="1"/>
      <c r="D604" s="5"/>
      <c r="E604" s="5"/>
    </row>
    <row r="605" spans="2:5" ht="12.5" x14ac:dyDescent="0.25">
      <c r="B605" s="1"/>
      <c r="D605" s="5"/>
      <c r="E605" s="5"/>
    </row>
    <row r="606" spans="2:5" ht="12.5" x14ac:dyDescent="0.25">
      <c r="B606" s="1"/>
      <c r="D606" s="5"/>
      <c r="E606" s="5"/>
    </row>
    <row r="607" spans="2:5" ht="12.5" x14ac:dyDescent="0.25">
      <c r="B607" s="1"/>
      <c r="D607" s="5"/>
      <c r="E607" s="5"/>
    </row>
    <row r="608" spans="2:5" ht="12.5" x14ac:dyDescent="0.25">
      <c r="B608" s="1"/>
      <c r="D608" s="5"/>
      <c r="E608" s="5"/>
    </row>
    <row r="609" spans="2:5" ht="12.5" x14ac:dyDescent="0.25">
      <c r="B609" s="1"/>
      <c r="D609" s="5"/>
      <c r="E609" s="5"/>
    </row>
    <row r="610" spans="2:5" ht="12.5" x14ac:dyDescent="0.25">
      <c r="B610" s="1"/>
      <c r="D610" s="5"/>
      <c r="E610" s="5"/>
    </row>
    <row r="611" spans="2:5" ht="12.5" x14ac:dyDescent="0.25">
      <c r="B611" s="1"/>
      <c r="D611" s="5"/>
      <c r="E611" s="5"/>
    </row>
    <row r="612" spans="2:5" ht="12.5" x14ac:dyDescent="0.25">
      <c r="B612" s="1"/>
      <c r="D612" s="5"/>
      <c r="E612" s="5"/>
    </row>
    <row r="613" spans="2:5" ht="12.5" x14ac:dyDescent="0.25">
      <c r="B613" s="1"/>
      <c r="D613" s="5"/>
      <c r="E613" s="5"/>
    </row>
    <row r="614" spans="2:5" ht="12.5" x14ac:dyDescent="0.25">
      <c r="B614" s="1"/>
      <c r="D614" s="5"/>
      <c r="E614" s="5"/>
    </row>
    <row r="615" spans="2:5" ht="12.5" x14ac:dyDescent="0.25">
      <c r="B615" s="1"/>
      <c r="D615" s="5"/>
      <c r="E615" s="5"/>
    </row>
    <row r="616" spans="2:5" ht="12.5" x14ac:dyDescent="0.25">
      <c r="B616" s="1"/>
      <c r="D616" s="5"/>
      <c r="E616" s="5"/>
    </row>
    <row r="617" spans="2:5" ht="12.5" x14ac:dyDescent="0.25">
      <c r="B617" s="1"/>
      <c r="D617" s="5"/>
      <c r="E617" s="5"/>
    </row>
    <row r="618" spans="2:5" ht="12.5" x14ac:dyDescent="0.25">
      <c r="B618" s="1"/>
      <c r="D618" s="5"/>
      <c r="E618" s="5"/>
    </row>
    <row r="619" spans="2:5" ht="12.5" x14ac:dyDescent="0.25">
      <c r="B619" s="1"/>
      <c r="D619" s="5"/>
      <c r="E619" s="5"/>
    </row>
    <row r="620" spans="2:5" ht="12.5" x14ac:dyDescent="0.25">
      <c r="B620" s="1"/>
      <c r="D620" s="5"/>
      <c r="E620" s="5"/>
    </row>
    <row r="621" spans="2:5" ht="12.5" x14ac:dyDescent="0.25">
      <c r="B621" s="1"/>
      <c r="D621" s="5"/>
      <c r="E621" s="5"/>
    </row>
    <row r="622" spans="2:5" ht="12.5" x14ac:dyDescent="0.25">
      <c r="B622" s="1"/>
      <c r="D622" s="5"/>
      <c r="E622" s="5"/>
    </row>
    <row r="623" spans="2:5" ht="12.5" x14ac:dyDescent="0.25">
      <c r="B623" s="1"/>
      <c r="D623" s="5"/>
      <c r="E623" s="5"/>
    </row>
    <row r="624" spans="2:5" ht="12.5" x14ac:dyDescent="0.25">
      <c r="B624" s="1"/>
      <c r="D624" s="5"/>
      <c r="E624" s="5"/>
    </row>
    <row r="625" spans="2:5" ht="12.5" x14ac:dyDescent="0.25">
      <c r="B625" s="1"/>
      <c r="D625" s="5"/>
      <c r="E625" s="5"/>
    </row>
    <row r="626" spans="2:5" ht="12.5" x14ac:dyDescent="0.25">
      <c r="B626" s="1"/>
      <c r="D626" s="5"/>
      <c r="E626" s="5"/>
    </row>
    <row r="627" spans="2:5" ht="12.5" x14ac:dyDescent="0.25">
      <c r="B627" s="1"/>
      <c r="D627" s="5"/>
      <c r="E627" s="5"/>
    </row>
    <row r="628" spans="2:5" ht="12.5" x14ac:dyDescent="0.25">
      <c r="B628" s="1"/>
      <c r="D628" s="5"/>
      <c r="E628" s="5"/>
    </row>
    <row r="629" spans="2:5" ht="12.5" x14ac:dyDescent="0.25">
      <c r="B629" s="1"/>
      <c r="D629" s="5"/>
      <c r="E629" s="5"/>
    </row>
    <row r="630" spans="2:5" ht="12.5" x14ac:dyDescent="0.25">
      <c r="B630" s="1"/>
      <c r="D630" s="5"/>
      <c r="E630" s="5"/>
    </row>
    <row r="631" spans="2:5" ht="12.5" x14ac:dyDescent="0.25">
      <c r="B631" s="1"/>
      <c r="D631" s="5"/>
      <c r="E631" s="5"/>
    </row>
    <row r="632" spans="2:5" ht="12.5" x14ac:dyDescent="0.25">
      <c r="B632" s="1"/>
      <c r="D632" s="5"/>
      <c r="E632" s="5"/>
    </row>
    <row r="633" spans="2:5" ht="12.5" x14ac:dyDescent="0.25">
      <c r="B633" s="1"/>
      <c r="D633" s="5"/>
      <c r="E633" s="5"/>
    </row>
    <row r="634" spans="2:5" ht="12.5" x14ac:dyDescent="0.25">
      <c r="B634" s="1"/>
      <c r="D634" s="5"/>
      <c r="E634" s="5"/>
    </row>
    <row r="635" spans="2:5" ht="12.5" x14ac:dyDescent="0.25">
      <c r="B635" s="1"/>
      <c r="D635" s="5"/>
      <c r="E635" s="5"/>
    </row>
    <row r="636" spans="2:5" ht="12.5" x14ac:dyDescent="0.25">
      <c r="B636" s="1"/>
      <c r="D636" s="5"/>
      <c r="E636" s="5"/>
    </row>
    <row r="637" spans="2:5" ht="12.5" x14ac:dyDescent="0.25">
      <c r="B637" s="1"/>
      <c r="D637" s="5"/>
      <c r="E637" s="5"/>
    </row>
    <row r="638" spans="2:5" ht="12.5" x14ac:dyDescent="0.25">
      <c r="B638" s="1"/>
      <c r="D638" s="5"/>
      <c r="E638" s="5"/>
    </row>
    <row r="639" spans="2:5" ht="12.5" x14ac:dyDescent="0.25">
      <c r="B639" s="1"/>
      <c r="D639" s="5"/>
      <c r="E639" s="5"/>
    </row>
    <row r="640" spans="2:5" ht="12.5" x14ac:dyDescent="0.25">
      <c r="B640" s="1"/>
      <c r="D640" s="5"/>
      <c r="E640" s="5"/>
    </row>
    <row r="641" spans="2:5" ht="12.5" x14ac:dyDescent="0.25">
      <c r="B641" s="1"/>
      <c r="D641" s="5"/>
      <c r="E641" s="5"/>
    </row>
    <row r="642" spans="2:5" ht="12.5" x14ac:dyDescent="0.25">
      <c r="B642" s="1"/>
      <c r="D642" s="5"/>
      <c r="E642" s="5"/>
    </row>
    <row r="643" spans="2:5" ht="12.5" x14ac:dyDescent="0.25">
      <c r="B643" s="1"/>
      <c r="D643" s="5"/>
      <c r="E643" s="5"/>
    </row>
    <row r="644" spans="2:5" ht="12.5" x14ac:dyDescent="0.25">
      <c r="B644" s="1"/>
      <c r="D644" s="5"/>
      <c r="E644" s="5"/>
    </row>
    <row r="645" spans="2:5" ht="12.5" x14ac:dyDescent="0.25">
      <c r="B645" s="1"/>
      <c r="D645" s="5"/>
      <c r="E645" s="5"/>
    </row>
    <row r="646" spans="2:5" ht="12.5" x14ac:dyDescent="0.25">
      <c r="B646" s="1"/>
      <c r="D646" s="5"/>
      <c r="E646" s="5"/>
    </row>
    <row r="647" spans="2:5" ht="12.5" x14ac:dyDescent="0.25">
      <c r="B647" s="1"/>
      <c r="D647" s="5"/>
      <c r="E647" s="5"/>
    </row>
    <row r="648" spans="2:5" ht="12.5" x14ac:dyDescent="0.25">
      <c r="B648" s="1"/>
      <c r="D648" s="5"/>
      <c r="E648" s="5"/>
    </row>
    <row r="649" spans="2:5" ht="12.5" x14ac:dyDescent="0.25">
      <c r="B649" s="1"/>
      <c r="D649" s="5"/>
      <c r="E649" s="5"/>
    </row>
    <row r="650" spans="2:5" ht="12.5" x14ac:dyDescent="0.25">
      <c r="B650" s="1"/>
      <c r="D650" s="5"/>
      <c r="E650" s="5"/>
    </row>
    <row r="651" spans="2:5" ht="12.5" x14ac:dyDescent="0.25">
      <c r="B651" s="1"/>
      <c r="D651" s="5"/>
      <c r="E651" s="5"/>
    </row>
    <row r="652" spans="2:5" ht="12.5" x14ac:dyDescent="0.25">
      <c r="B652" s="1"/>
      <c r="D652" s="5"/>
      <c r="E652" s="5"/>
    </row>
    <row r="653" spans="2:5" ht="12.5" x14ac:dyDescent="0.25">
      <c r="B653" s="1"/>
      <c r="D653" s="5"/>
      <c r="E653" s="5"/>
    </row>
    <row r="654" spans="2:5" ht="12.5" x14ac:dyDescent="0.25">
      <c r="B654" s="1"/>
      <c r="D654" s="5"/>
      <c r="E654" s="5"/>
    </row>
    <row r="655" spans="2:5" ht="12.5" x14ac:dyDescent="0.25">
      <c r="B655" s="1"/>
      <c r="D655" s="5"/>
      <c r="E655" s="5"/>
    </row>
    <row r="656" spans="2:5" ht="12.5" x14ac:dyDescent="0.25">
      <c r="B656" s="1"/>
      <c r="D656" s="5"/>
      <c r="E656" s="5"/>
    </row>
    <row r="657" spans="2:5" ht="12.5" x14ac:dyDescent="0.25">
      <c r="B657" s="1"/>
      <c r="D657" s="5"/>
      <c r="E657" s="5"/>
    </row>
    <row r="658" spans="2:5" ht="12.5" x14ac:dyDescent="0.25">
      <c r="B658" s="1"/>
      <c r="D658" s="5"/>
      <c r="E658" s="5"/>
    </row>
    <row r="659" spans="2:5" ht="12.5" x14ac:dyDescent="0.25">
      <c r="B659" s="1"/>
      <c r="D659" s="5"/>
      <c r="E659" s="5"/>
    </row>
    <row r="660" spans="2:5" ht="12.5" x14ac:dyDescent="0.25">
      <c r="B660" s="1"/>
      <c r="D660" s="5"/>
      <c r="E660" s="5"/>
    </row>
    <row r="661" spans="2:5" ht="12.5" x14ac:dyDescent="0.25">
      <c r="B661" s="1"/>
      <c r="D661" s="5"/>
      <c r="E661" s="5"/>
    </row>
    <row r="662" spans="2:5" ht="12.5" x14ac:dyDescent="0.25">
      <c r="B662" s="1"/>
      <c r="D662" s="5"/>
      <c r="E662" s="5"/>
    </row>
    <row r="663" spans="2:5" ht="12.5" x14ac:dyDescent="0.25">
      <c r="B663" s="1"/>
      <c r="D663" s="5"/>
      <c r="E663" s="5"/>
    </row>
    <row r="664" spans="2:5" ht="12.5" x14ac:dyDescent="0.25">
      <c r="B664" s="1"/>
      <c r="D664" s="5"/>
      <c r="E664" s="5"/>
    </row>
    <row r="665" spans="2:5" ht="12.5" x14ac:dyDescent="0.25">
      <c r="B665" s="1"/>
      <c r="D665" s="5"/>
      <c r="E665" s="5"/>
    </row>
    <row r="666" spans="2:5" ht="12.5" x14ac:dyDescent="0.25">
      <c r="B666" s="1"/>
      <c r="D666" s="5"/>
      <c r="E666" s="5"/>
    </row>
    <row r="667" spans="2:5" ht="12.5" x14ac:dyDescent="0.25">
      <c r="B667" s="1"/>
      <c r="D667" s="5"/>
      <c r="E667" s="5"/>
    </row>
    <row r="668" spans="2:5" ht="12.5" x14ac:dyDescent="0.25">
      <c r="B668" s="1"/>
      <c r="D668" s="5"/>
      <c r="E668" s="5"/>
    </row>
    <row r="669" spans="2:5" ht="12.5" x14ac:dyDescent="0.25">
      <c r="B669" s="1"/>
      <c r="D669" s="5"/>
      <c r="E669" s="5"/>
    </row>
    <row r="670" spans="2:5" ht="12.5" x14ac:dyDescent="0.25">
      <c r="B670" s="1"/>
      <c r="D670" s="5"/>
      <c r="E670" s="5"/>
    </row>
    <row r="671" spans="2:5" ht="12.5" x14ac:dyDescent="0.25">
      <c r="B671" s="1"/>
      <c r="D671" s="5"/>
      <c r="E671" s="5"/>
    </row>
    <row r="672" spans="2:5" ht="12.5" x14ac:dyDescent="0.25">
      <c r="B672" s="1"/>
      <c r="D672" s="5"/>
      <c r="E672" s="5"/>
    </row>
    <row r="673" spans="2:5" ht="12.5" x14ac:dyDescent="0.25">
      <c r="B673" s="1"/>
      <c r="D673" s="5"/>
      <c r="E673" s="5"/>
    </row>
    <row r="674" spans="2:5" ht="12.5" x14ac:dyDescent="0.25">
      <c r="B674" s="1"/>
      <c r="D674" s="5"/>
      <c r="E674" s="5"/>
    </row>
    <row r="675" spans="2:5" ht="12.5" x14ac:dyDescent="0.25">
      <c r="B675" s="1"/>
      <c r="D675" s="5"/>
      <c r="E675" s="5"/>
    </row>
    <row r="676" spans="2:5" ht="12.5" x14ac:dyDescent="0.25">
      <c r="B676" s="1"/>
      <c r="D676" s="5"/>
      <c r="E676" s="5"/>
    </row>
    <row r="677" spans="2:5" ht="12.5" x14ac:dyDescent="0.25">
      <c r="B677" s="1"/>
      <c r="D677" s="5"/>
      <c r="E677" s="5"/>
    </row>
    <row r="678" spans="2:5" ht="12.5" x14ac:dyDescent="0.25">
      <c r="B678" s="1"/>
      <c r="D678" s="5"/>
      <c r="E678" s="5"/>
    </row>
    <row r="679" spans="2:5" ht="12.5" x14ac:dyDescent="0.25">
      <c r="B679" s="1"/>
      <c r="D679" s="5"/>
      <c r="E679" s="5"/>
    </row>
    <row r="680" spans="2:5" ht="12.5" x14ac:dyDescent="0.25">
      <c r="B680" s="1"/>
      <c r="D680" s="5"/>
      <c r="E680" s="5"/>
    </row>
    <row r="681" spans="2:5" ht="12.5" x14ac:dyDescent="0.25">
      <c r="B681" s="1"/>
      <c r="D681" s="5"/>
      <c r="E681" s="5"/>
    </row>
    <row r="682" spans="2:5" ht="12.5" x14ac:dyDescent="0.25">
      <c r="B682" s="1"/>
      <c r="D682" s="5"/>
      <c r="E682" s="5"/>
    </row>
    <row r="683" spans="2:5" ht="12.5" x14ac:dyDescent="0.25">
      <c r="B683" s="1"/>
      <c r="D683" s="5"/>
      <c r="E683" s="5"/>
    </row>
    <row r="684" spans="2:5" ht="12.5" x14ac:dyDescent="0.25">
      <c r="B684" s="1"/>
      <c r="D684" s="5"/>
      <c r="E684" s="5"/>
    </row>
    <row r="685" spans="2:5" ht="12.5" x14ac:dyDescent="0.25">
      <c r="B685" s="1"/>
      <c r="D685" s="5"/>
      <c r="E685" s="5"/>
    </row>
    <row r="686" spans="2:5" ht="12.5" x14ac:dyDescent="0.25">
      <c r="B686" s="1"/>
      <c r="D686" s="5"/>
      <c r="E686" s="5"/>
    </row>
    <row r="687" spans="2:5" ht="12.5" x14ac:dyDescent="0.25">
      <c r="B687" s="1"/>
      <c r="D687" s="5"/>
      <c r="E687" s="5"/>
    </row>
    <row r="688" spans="2:5" ht="12.5" x14ac:dyDescent="0.25">
      <c r="B688" s="1"/>
      <c r="D688" s="5"/>
      <c r="E688" s="5"/>
    </row>
    <row r="689" spans="2:5" ht="12.5" x14ac:dyDescent="0.25">
      <c r="B689" s="1"/>
      <c r="D689" s="5"/>
      <c r="E689" s="5"/>
    </row>
    <row r="690" spans="2:5" ht="12.5" x14ac:dyDescent="0.25">
      <c r="B690" s="1"/>
      <c r="D690" s="5"/>
      <c r="E690" s="5"/>
    </row>
    <row r="691" spans="2:5" ht="12.5" x14ac:dyDescent="0.25">
      <c r="B691" s="1"/>
      <c r="D691" s="5"/>
      <c r="E691" s="5"/>
    </row>
    <row r="692" spans="2:5" ht="12.5" x14ac:dyDescent="0.25">
      <c r="B692" s="1"/>
      <c r="D692" s="5"/>
      <c r="E692" s="5"/>
    </row>
    <row r="693" spans="2:5" ht="12.5" x14ac:dyDescent="0.25">
      <c r="B693" s="1"/>
      <c r="D693" s="5"/>
      <c r="E693" s="5"/>
    </row>
    <row r="694" spans="2:5" ht="12.5" x14ac:dyDescent="0.25">
      <c r="B694" s="1"/>
      <c r="D694" s="5"/>
      <c r="E694" s="5"/>
    </row>
    <row r="695" spans="2:5" ht="12.5" x14ac:dyDescent="0.25">
      <c r="B695" s="1"/>
      <c r="D695" s="5"/>
      <c r="E695" s="5"/>
    </row>
    <row r="696" spans="2:5" ht="12.5" x14ac:dyDescent="0.25">
      <c r="B696" s="1"/>
      <c r="D696" s="5"/>
      <c r="E696" s="5"/>
    </row>
    <row r="697" spans="2:5" ht="12.5" x14ac:dyDescent="0.25">
      <c r="B697" s="1"/>
      <c r="D697" s="5"/>
      <c r="E697" s="5"/>
    </row>
    <row r="698" spans="2:5" ht="12.5" x14ac:dyDescent="0.25">
      <c r="B698" s="1"/>
      <c r="D698" s="5"/>
      <c r="E698" s="5"/>
    </row>
    <row r="699" spans="2:5" ht="12.5" x14ac:dyDescent="0.25">
      <c r="B699" s="1"/>
      <c r="D699" s="5"/>
      <c r="E699" s="5"/>
    </row>
    <row r="700" spans="2:5" ht="12.5" x14ac:dyDescent="0.25">
      <c r="B700" s="1"/>
      <c r="D700" s="5"/>
      <c r="E700" s="5"/>
    </row>
    <row r="701" spans="2:5" ht="12.5" x14ac:dyDescent="0.25">
      <c r="B701" s="1"/>
      <c r="D701" s="5"/>
      <c r="E701" s="5"/>
    </row>
    <row r="702" spans="2:5" ht="12.5" x14ac:dyDescent="0.25">
      <c r="B702" s="1"/>
      <c r="D702" s="5"/>
      <c r="E702" s="5"/>
    </row>
    <row r="703" spans="2:5" ht="12.5" x14ac:dyDescent="0.25">
      <c r="B703" s="1"/>
      <c r="D703" s="5"/>
      <c r="E703" s="5"/>
    </row>
    <row r="704" spans="2:5" ht="12.5" x14ac:dyDescent="0.25">
      <c r="B704" s="1"/>
      <c r="D704" s="5"/>
      <c r="E704" s="5"/>
    </row>
    <row r="705" spans="2:5" ht="12.5" x14ac:dyDescent="0.25">
      <c r="B705" s="1"/>
      <c r="D705" s="5"/>
      <c r="E705" s="5"/>
    </row>
    <row r="706" spans="2:5" ht="12.5" x14ac:dyDescent="0.25">
      <c r="B706" s="1"/>
      <c r="D706" s="5"/>
      <c r="E706" s="5"/>
    </row>
    <row r="707" spans="2:5" ht="12.5" x14ac:dyDescent="0.25">
      <c r="B707" s="1"/>
      <c r="D707" s="5"/>
      <c r="E707" s="5"/>
    </row>
    <row r="708" spans="2:5" ht="12.5" x14ac:dyDescent="0.25">
      <c r="B708" s="1"/>
      <c r="D708" s="5"/>
      <c r="E708" s="5"/>
    </row>
    <row r="709" spans="2:5" ht="12.5" x14ac:dyDescent="0.25">
      <c r="B709" s="1"/>
      <c r="D709" s="5"/>
      <c r="E709" s="5"/>
    </row>
    <row r="710" spans="2:5" ht="12.5" x14ac:dyDescent="0.25">
      <c r="B710" s="1"/>
      <c r="D710" s="5"/>
      <c r="E710" s="5"/>
    </row>
    <row r="711" spans="2:5" ht="12.5" x14ac:dyDescent="0.25">
      <c r="B711" s="1"/>
      <c r="D711" s="5"/>
      <c r="E711" s="5"/>
    </row>
    <row r="712" spans="2:5" ht="12.5" x14ac:dyDescent="0.25">
      <c r="B712" s="1"/>
      <c r="D712" s="5"/>
      <c r="E712" s="5"/>
    </row>
    <row r="713" spans="2:5" ht="12.5" x14ac:dyDescent="0.25">
      <c r="B713" s="1"/>
      <c r="D713" s="5"/>
      <c r="E713" s="5"/>
    </row>
    <row r="714" spans="2:5" ht="12.5" x14ac:dyDescent="0.25">
      <c r="B714" s="1"/>
      <c r="D714" s="5"/>
      <c r="E714" s="5"/>
    </row>
    <row r="715" spans="2:5" ht="12.5" x14ac:dyDescent="0.25">
      <c r="B715" s="1"/>
      <c r="D715" s="5"/>
      <c r="E715" s="5"/>
    </row>
    <row r="716" spans="2:5" ht="12.5" x14ac:dyDescent="0.25">
      <c r="B716" s="1"/>
      <c r="D716" s="5"/>
      <c r="E716" s="5"/>
    </row>
    <row r="717" spans="2:5" ht="12.5" x14ac:dyDescent="0.25">
      <c r="B717" s="1"/>
      <c r="D717" s="5"/>
      <c r="E717" s="5"/>
    </row>
    <row r="718" spans="2:5" ht="12.5" x14ac:dyDescent="0.25">
      <c r="B718" s="1"/>
      <c r="D718" s="5"/>
      <c r="E718" s="5"/>
    </row>
    <row r="719" spans="2:5" ht="12.5" x14ac:dyDescent="0.25">
      <c r="B719" s="1"/>
      <c r="D719" s="5"/>
      <c r="E719" s="5"/>
    </row>
    <row r="720" spans="2:5" ht="12.5" x14ac:dyDescent="0.25">
      <c r="B720" s="1"/>
      <c r="D720" s="5"/>
      <c r="E720" s="5"/>
    </row>
    <row r="721" spans="2:5" ht="12.5" x14ac:dyDescent="0.25">
      <c r="B721" s="1"/>
      <c r="D721" s="5"/>
      <c r="E721" s="5"/>
    </row>
    <row r="722" spans="2:5" ht="12.5" x14ac:dyDescent="0.25">
      <c r="B722" s="1"/>
      <c r="D722" s="5"/>
      <c r="E722" s="5"/>
    </row>
    <row r="723" spans="2:5" ht="12.5" x14ac:dyDescent="0.25">
      <c r="B723" s="1"/>
      <c r="D723" s="5"/>
      <c r="E723" s="5"/>
    </row>
    <row r="724" spans="2:5" ht="12.5" x14ac:dyDescent="0.25">
      <c r="B724" s="1"/>
      <c r="D724" s="5"/>
      <c r="E724" s="5"/>
    </row>
    <row r="725" spans="2:5" ht="12.5" x14ac:dyDescent="0.25">
      <c r="B725" s="1"/>
      <c r="D725" s="5"/>
      <c r="E725" s="5"/>
    </row>
    <row r="726" spans="2:5" ht="12.5" x14ac:dyDescent="0.25">
      <c r="B726" s="1"/>
      <c r="D726" s="5"/>
      <c r="E726" s="5"/>
    </row>
    <row r="727" spans="2:5" ht="12.5" x14ac:dyDescent="0.25">
      <c r="B727" s="1"/>
      <c r="D727" s="5"/>
      <c r="E727" s="5"/>
    </row>
    <row r="728" spans="2:5" ht="12.5" x14ac:dyDescent="0.25">
      <c r="B728" s="1"/>
      <c r="D728" s="5"/>
      <c r="E728" s="5"/>
    </row>
    <row r="729" spans="2:5" ht="12.5" x14ac:dyDescent="0.25">
      <c r="B729" s="1"/>
      <c r="D729" s="5"/>
      <c r="E729" s="5"/>
    </row>
    <row r="730" spans="2:5" ht="12.5" x14ac:dyDescent="0.25">
      <c r="B730" s="1"/>
      <c r="D730" s="5"/>
      <c r="E730" s="5"/>
    </row>
    <row r="731" spans="2:5" ht="12.5" x14ac:dyDescent="0.25">
      <c r="B731" s="1"/>
      <c r="D731" s="5"/>
      <c r="E731" s="5"/>
    </row>
    <row r="732" spans="2:5" ht="12.5" x14ac:dyDescent="0.25">
      <c r="B732" s="1"/>
      <c r="D732" s="5"/>
      <c r="E732" s="5"/>
    </row>
    <row r="733" spans="2:5" ht="12.5" x14ac:dyDescent="0.25">
      <c r="B733" s="1"/>
      <c r="D733" s="5"/>
      <c r="E733" s="5"/>
    </row>
    <row r="734" spans="2:5" ht="12.5" x14ac:dyDescent="0.25">
      <c r="B734" s="1"/>
      <c r="D734" s="5"/>
      <c r="E734" s="5"/>
    </row>
    <row r="735" spans="2:5" ht="12.5" x14ac:dyDescent="0.25">
      <c r="B735" s="1"/>
      <c r="D735" s="5"/>
      <c r="E735" s="5"/>
    </row>
    <row r="736" spans="2:5" ht="12.5" x14ac:dyDescent="0.25">
      <c r="B736" s="1"/>
      <c r="D736" s="5"/>
      <c r="E736" s="5"/>
    </row>
    <row r="737" spans="2:5" ht="12.5" x14ac:dyDescent="0.25">
      <c r="B737" s="1"/>
      <c r="D737" s="5"/>
      <c r="E737" s="5"/>
    </row>
    <row r="738" spans="2:5" ht="12.5" x14ac:dyDescent="0.25">
      <c r="B738" s="1"/>
      <c r="D738" s="5"/>
      <c r="E738" s="5"/>
    </row>
    <row r="739" spans="2:5" ht="12.5" x14ac:dyDescent="0.25">
      <c r="B739" s="1"/>
      <c r="D739" s="5"/>
      <c r="E739" s="5"/>
    </row>
    <row r="740" spans="2:5" ht="12.5" x14ac:dyDescent="0.25">
      <c r="B740" s="1"/>
      <c r="D740" s="5"/>
      <c r="E740" s="5"/>
    </row>
    <row r="741" spans="2:5" ht="12.5" x14ac:dyDescent="0.25">
      <c r="B741" s="1"/>
      <c r="D741" s="5"/>
      <c r="E741" s="5"/>
    </row>
    <row r="742" spans="2:5" ht="12.5" x14ac:dyDescent="0.25">
      <c r="B742" s="1"/>
      <c r="D742" s="5"/>
      <c r="E742" s="5"/>
    </row>
    <row r="743" spans="2:5" ht="12.5" x14ac:dyDescent="0.25">
      <c r="B743" s="1"/>
      <c r="D743" s="5"/>
      <c r="E743" s="5"/>
    </row>
    <row r="744" spans="2:5" ht="12.5" x14ac:dyDescent="0.25">
      <c r="B744" s="1"/>
      <c r="D744" s="5"/>
      <c r="E744" s="5"/>
    </row>
    <row r="745" spans="2:5" ht="12.5" x14ac:dyDescent="0.25">
      <c r="B745" s="1"/>
      <c r="D745" s="5"/>
      <c r="E745" s="5"/>
    </row>
    <row r="746" spans="2:5" ht="12.5" x14ac:dyDescent="0.25">
      <c r="B746" s="1"/>
      <c r="D746" s="5"/>
      <c r="E746" s="5"/>
    </row>
    <row r="747" spans="2:5" ht="12.5" x14ac:dyDescent="0.25">
      <c r="B747" s="1"/>
      <c r="D747" s="5"/>
      <c r="E747" s="5"/>
    </row>
    <row r="748" spans="2:5" ht="12.5" x14ac:dyDescent="0.25">
      <c r="B748" s="1"/>
      <c r="D748" s="5"/>
      <c r="E748" s="5"/>
    </row>
    <row r="749" spans="2:5" ht="12.5" x14ac:dyDescent="0.25">
      <c r="B749" s="1"/>
      <c r="D749" s="5"/>
      <c r="E749" s="5"/>
    </row>
    <row r="750" spans="2:5" ht="12.5" x14ac:dyDescent="0.25">
      <c r="B750" s="1"/>
      <c r="D750" s="5"/>
      <c r="E750" s="5"/>
    </row>
    <row r="751" spans="2:5" ht="12.5" x14ac:dyDescent="0.25">
      <c r="B751" s="1"/>
      <c r="D751" s="5"/>
      <c r="E751" s="5"/>
    </row>
    <row r="752" spans="2:5" ht="12.5" x14ac:dyDescent="0.25">
      <c r="B752" s="1"/>
      <c r="D752" s="5"/>
      <c r="E752" s="5"/>
    </row>
    <row r="753" spans="2:5" ht="12.5" x14ac:dyDescent="0.25">
      <c r="B753" s="1"/>
      <c r="D753" s="5"/>
      <c r="E753" s="5"/>
    </row>
    <row r="754" spans="2:5" ht="12.5" x14ac:dyDescent="0.25">
      <c r="B754" s="1"/>
      <c r="D754" s="5"/>
      <c r="E754" s="5"/>
    </row>
    <row r="755" spans="2:5" ht="12.5" x14ac:dyDescent="0.25">
      <c r="B755" s="1"/>
      <c r="D755" s="5"/>
      <c r="E755" s="5"/>
    </row>
    <row r="756" spans="2:5" ht="12.5" x14ac:dyDescent="0.25">
      <c r="B756" s="1"/>
      <c r="D756" s="5"/>
      <c r="E756" s="5"/>
    </row>
    <row r="757" spans="2:5" ht="12.5" x14ac:dyDescent="0.25">
      <c r="B757" s="1"/>
      <c r="D757" s="5"/>
      <c r="E757" s="5"/>
    </row>
    <row r="758" spans="2:5" ht="12.5" x14ac:dyDescent="0.25">
      <c r="B758" s="1"/>
      <c r="D758" s="5"/>
      <c r="E758" s="5"/>
    </row>
    <row r="759" spans="2:5" ht="12.5" x14ac:dyDescent="0.25">
      <c r="B759" s="1"/>
      <c r="D759" s="5"/>
      <c r="E759" s="5"/>
    </row>
    <row r="760" spans="2:5" ht="12.5" x14ac:dyDescent="0.25">
      <c r="B760" s="1"/>
      <c r="D760" s="5"/>
      <c r="E760" s="5"/>
    </row>
    <row r="761" spans="2:5" ht="12.5" x14ac:dyDescent="0.25">
      <c r="B761" s="1"/>
      <c r="D761" s="5"/>
      <c r="E761" s="5"/>
    </row>
    <row r="762" spans="2:5" ht="12.5" x14ac:dyDescent="0.25">
      <c r="B762" s="1"/>
      <c r="D762" s="5"/>
      <c r="E762" s="5"/>
    </row>
    <row r="763" spans="2:5" ht="12.5" x14ac:dyDescent="0.25">
      <c r="B763" s="1"/>
      <c r="D763" s="5"/>
      <c r="E763" s="5"/>
    </row>
    <row r="764" spans="2:5" ht="12.5" x14ac:dyDescent="0.25">
      <c r="B764" s="1"/>
      <c r="D764" s="5"/>
      <c r="E764" s="5"/>
    </row>
    <row r="765" spans="2:5" ht="12.5" x14ac:dyDescent="0.25">
      <c r="B765" s="1"/>
      <c r="D765" s="5"/>
      <c r="E765" s="5"/>
    </row>
    <row r="766" spans="2:5" ht="12.5" x14ac:dyDescent="0.25">
      <c r="B766" s="1"/>
      <c r="D766" s="5"/>
      <c r="E766" s="5"/>
    </row>
    <row r="767" spans="2:5" ht="12.5" x14ac:dyDescent="0.25">
      <c r="B767" s="1"/>
      <c r="D767" s="5"/>
      <c r="E767" s="5"/>
    </row>
    <row r="768" spans="2:5" ht="12.5" x14ac:dyDescent="0.25">
      <c r="B768" s="1"/>
      <c r="D768" s="5"/>
      <c r="E768" s="5"/>
    </row>
    <row r="769" spans="2:5" ht="12.5" x14ac:dyDescent="0.25">
      <c r="B769" s="1"/>
      <c r="D769" s="5"/>
      <c r="E769" s="5"/>
    </row>
    <row r="770" spans="2:5" ht="12.5" x14ac:dyDescent="0.25">
      <c r="B770" s="1"/>
      <c r="D770" s="5"/>
      <c r="E770" s="5"/>
    </row>
    <row r="771" spans="2:5" ht="12.5" x14ac:dyDescent="0.25">
      <c r="B771" s="1"/>
      <c r="D771" s="5"/>
      <c r="E771" s="5"/>
    </row>
    <row r="772" spans="2:5" ht="12.5" x14ac:dyDescent="0.25">
      <c r="B772" s="1"/>
      <c r="D772" s="5"/>
      <c r="E772" s="5"/>
    </row>
    <row r="773" spans="2:5" ht="12.5" x14ac:dyDescent="0.25">
      <c r="B773" s="1"/>
      <c r="D773" s="5"/>
      <c r="E773" s="5"/>
    </row>
    <row r="774" spans="2:5" ht="12.5" x14ac:dyDescent="0.25">
      <c r="B774" s="1"/>
      <c r="D774" s="5"/>
      <c r="E774" s="5"/>
    </row>
    <row r="775" spans="2:5" ht="12.5" x14ac:dyDescent="0.25">
      <c r="B775" s="1"/>
      <c r="D775" s="5"/>
      <c r="E775" s="5"/>
    </row>
    <row r="776" spans="2:5" ht="12.5" x14ac:dyDescent="0.25">
      <c r="B776" s="1"/>
      <c r="D776" s="5"/>
      <c r="E776" s="5"/>
    </row>
    <row r="777" spans="2:5" ht="12.5" x14ac:dyDescent="0.25">
      <c r="B777" s="1"/>
      <c r="D777" s="5"/>
      <c r="E777" s="5"/>
    </row>
    <row r="778" spans="2:5" ht="12.5" x14ac:dyDescent="0.25">
      <c r="B778" s="1"/>
      <c r="D778" s="5"/>
      <c r="E778" s="5"/>
    </row>
    <row r="779" spans="2:5" ht="12.5" x14ac:dyDescent="0.25">
      <c r="B779" s="1"/>
      <c r="D779" s="5"/>
      <c r="E779" s="5"/>
    </row>
    <row r="780" spans="2:5" ht="12.5" x14ac:dyDescent="0.25">
      <c r="B780" s="1"/>
      <c r="D780" s="5"/>
      <c r="E780" s="5"/>
    </row>
    <row r="781" spans="2:5" ht="12.5" x14ac:dyDescent="0.25">
      <c r="B781" s="1"/>
      <c r="D781" s="5"/>
      <c r="E781" s="5"/>
    </row>
    <row r="782" spans="2:5" ht="12.5" x14ac:dyDescent="0.25">
      <c r="B782" s="1"/>
      <c r="D782" s="5"/>
      <c r="E782" s="5"/>
    </row>
    <row r="783" spans="2:5" ht="12.5" x14ac:dyDescent="0.25">
      <c r="B783" s="1"/>
      <c r="D783" s="5"/>
      <c r="E783" s="5"/>
    </row>
    <row r="784" spans="2:5" ht="12.5" x14ac:dyDescent="0.25">
      <c r="B784" s="1"/>
      <c r="D784" s="5"/>
      <c r="E784" s="5"/>
    </row>
    <row r="785" spans="2:5" ht="12.5" x14ac:dyDescent="0.25">
      <c r="B785" s="1"/>
      <c r="D785" s="5"/>
      <c r="E785" s="5"/>
    </row>
    <row r="786" spans="2:5" ht="12.5" x14ac:dyDescent="0.25">
      <c r="B786" s="1"/>
      <c r="D786" s="5"/>
      <c r="E786" s="5"/>
    </row>
    <row r="787" spans="2:5" ht="12.5" x14ac:dyDescent="0.25">
      <c r="B787" s="1"/>
      <c r="D787" s="5"/>
      <c r="E787" s="5"/>
    </row>
    <row r="788" spans="2:5" ht="12.5" x14ac:dyDescent="0.25">
      <c r="B788" s="1"/>
      <c r="D788" s="5"/>
      <c r="E788" s="5"/>
    </row>
    <row r="789" spans="2:5" ht="12.5" x14ac:dyDescent="0.25">
      <c r="B789" s="1"/>
      <c r="D789" s="5"/>
      <c r="E789" s="5"/>
    </row>
    <row r="790" spans="2:5" ht="12.5" x14ac:dyDescent="0.25">
      <c r="B790" s="1"/>
      <c r="D790" s="5"/>
      <c r="E790" s="5"/>
    </row>
    <row r="791" spans="2:5" ht="12.5" x14ac:dyDescent="0.25">
      <c r="B791" s="1"/>
      <c r="D791" s="5"/>
      <c r="E791" s="5"/>
    </row>
    <row r="792" spans="2:5" ht="12.5" x14ac:dyDescent="0.25">
      <c r="B792" s="1"/>
      <c r="D792" s="5"/>
      <c r="E792" s="5"/>
    </row>
    <row r="793" spans="2:5" ht="12.5" x14ac:dyDescent="0.25">
      <c r="B793" s="1"/>
      <c r="D793" s="5"/>
      <c r="E793" s="5"/>
    </row>
    <row r="794" spans="2:5" ht="12.5" x14ac:dyDescent="0.25">
      <c r="B794" s="1"/>
      <c r="D794" s="5"/>
      <c r="E794" s="5"/>
    </row>
    <row r="795" spans="2:5" ht="12.5" x14ac:dyDescent="0.25">
      <c r="B795" s="1"/>
      <c r="D795" s="5"/>
      <c r="E795" s="5"/>
    </row>
    <row r="796" spans="2:5" ht="12.5" x14ac:dyDescent="0.25">
      <c r="B796" s="1"/>
      <c r="D796" s="5"/>
      <c r="E796" s="5"/>
    </row>
    <row r="797" spans="2:5" ht="12.5" x14ac:dyDescent="0.25">
      <c r="B797" s="1"/>
      <c r="D797" s="5"/>
      <c r="E797" s="5"/>
    </row>
    <row r="798" spans="2:5" ht="12.5" x14ac:dyDescent="0.25">
      <c r="B798" s="1"/>
      <c r="D798" s="5"/>
      <c r="E798" s="5"/>
    </row>
    <row r="799" spans="2:5" ht="12.5" x14ac:dyDescent="0.25">
      <c r="B799" s="1"/>
      <c r="D799" s="5"/>
      <c r="E799" s="5"/>
    </row>
    <row r="800" spans="2:5" ht="12.5" x14ac:dyDescent="0.25">
      <c r="B800" s="1"/>
      <c r="D800" s="5"/>
      <c r="E800" s="5"/>
    </row>
    <row r="801" spans="2:5" ht="12.5" x14ac:dyDescent="0.25">
      <c r="B801" s="1"/>
      <c r="D801" s="5"/>
      <c r="E801" s="5"/>
    </row>
    <row r="802" spans="2:5" ht="12.5" x14ac:dyDescent="0.25">
      <c r="B802" s="1"/>
      <c r="D802" s="5"/>
      <c r="E802" s="5"/>
    </row>
    <row r="803" spans="2:5" ht="12.5" x14ac:dyDescent="0.25">
      <c r="B803" s="1"/>
      <c r="D803" s="5"/>
      <c r="E803" s="5"/>
    </row>
    <row r="804" spans="2:5" ht="12.5" x14ac:dyDescent="0.25">
      <c r="B804" s="1"/>
      <c r="D804" s="5"/>
      <c r="E804" s="5"/>
    </row>
    <row r="805" spans="2:5" ht="12.5" x14ac:dyDescent="0.25">
      <c r="B805" s="1"/>
      <c r="D805" s="5"/>
      <c r="E805" s="5"/>
    </row>
    <row r="806" spans="2:5" ht="12.5" x14ac:dyDescent="0.25">
      <c r="B806" s="1"/>
      <c r="D806" s="5"/>
      <c r="E806" s="5"/>
    </row>
    <row r="807" spans="2:5" ht="12.5" x14ac:dyDescent="0.25">
      <c r="B807" s="1"/>
      <c r="D807" s="5"/>
      <c r="E807" s="5"/>
    </row>
    <row r="808" spans="2:5" ht="12.5" x14ac:dyDescent="0.25">
      <c r="B808" s="1"/>
      <c r="D808" s="5"/>
      <c r="E808" s="5"/>
    </row>
    <row r="809" spans="2:5" ht="12.5" x14ac:dyDescent="0.25">
      <c r="B809" s="1"/>
      <c r="D809" s="5"/>
      <c r="E809" s="5"/>
    </row>
    <row r="810" spans="2:5" ht="12.5" x14ac:dyDescent="0.25">
      <c r="B810" s="1"/>
      <c r="D810" s="5"/>
      <c r="E810" s="5"/>
    </row>
    <row r="811" spans="2:5" ht="12.5" x14ac:dyDescent="0.25">
      <c r="B811" s="1"/>
      <c r="D811" s="5"/>
      <c r="E811" s="5"/>
    </row>
    <row r="812" spans="2:5" ht="12.5" x14ac:dyDescent="0.25">
      <c r="B812" s="1"/>
      <c r="D812" s="5"/>
      <c r="E812" s="5"/>
    </row>
    <row r="813" spans="2:5" ht="12.5" x14ac:dyDescent="0.25">
      <c r="B813" s="1"/>
      <c r="D813" s="5"/>
      <c r="E813" s="5"/>
    </row>
    <row r="814" spans="2:5" ht="12.5" x14ac:dyDescent="0.25">
      <c r="B814" s="1"/>
      <c r="D814" s="5"/>
      <c r="E814" s="5"/>
    </row>
    <row r="815" spans="2:5" ht="12.5" x14ac:dyDescent="0.25">
      <c r="B815" s="1"/>
      <c r="D815" s="5"/>
      <c r="E815" s="5"/>
    </row>
    <row r="816" spans="2:5" ht="12.5" x14ac:dyDescent="0.25">
      <c r="B816" s="1"/>
      <c r="D816" s="5"/>
      <c r="E816" s="5"/>
    </row>
    <row r="817" spans="2:5" ht="12.5" x14ac:dyDescent="0.25">
      <c r="B817" s="1"/>
      <c r="D817" s="5"/>
      <c r="E817" s="5"/>
    </row>
    <row r="818" spans="2:5" ht="12.5" x14ac:dyDescent="0.25">
      <c r="B818" s="1"/>
      <c r="D818" s="5"/>
      <c r="E818" s="5"/>
    </row>
    <row r="819" spans="2:5" ht="12.5" x14ac:dyDescent="0.25">
      <c r="B819" s="1"/>
      <c r="D819" s="5"/>
      <c r="E819" s="5"/>
    </row>
    <row r="820" spans="2:5" ht="12.5" x14ac:dyDescent="0.25">
      <c r="B820" s="1"/>
      <c r="D820" s="5"/>
      <c r="E820" s="5"/>
    </row>
    <row r="821" spans="2:5" ht="12.5" x14ac:dyDescent="0.25">
      <c r="B821" s="1"/>
      <c r="D821" s="5"/>
      <c r="E821" s="5"/>
    </row>
    <row r="822" spans="2:5" ht="12.5" x14ac:dyDescent="0.25">
      <c r="B822" s="1"/>
      <c r="D822" s="5"/>
      <c r="E822" s="5"/>
    </row>
    <row r="823" spans="2:5" ht="12.5" x14ac:dyDescent="0.25">
      <c r="B823" s="1"/>
      <c r="D823" s="5"/>
      <c r="E823" s="5"/>
    </row>
    <row r="824" spans="2:5" ht="12.5" x14ac:dyDescent="0.25">
      <c r="B824" s="1"/>
      <c r="D824" s="5"/>
      <c r="E824" s="5"/>
    </row>
    <row r="825" spans="2:5" ht="12.5" x14ac:dyDescent="0.25">
      <c r="B825" s="1"/>
      <c r="D825" s="5"/>
      <c r="E825" s="5"/>
    </row>
    <row r="826" spans="2:5" ht="12.5" x14ac:dyDescent="0.25">
      <c r="B826" s="1"/>
      <c r="D826" s="5"/>
      <c r="E826" s="5"/>
    </row>
    <row r="827" spans="2:5" ht="12.5" x14ac:dyDescent="0.25">
      <c r="B827" s="1"/>
      <c r="D827" s="5"/>
      <c r="E827" s="5"/>
    </row>
    <row r="828" spans="2:5" ht="12.5" x14ac:dyDescent="0.25">
      <c r="B828" s="1"/>
      <c r="D828" s="5"/>
      <c r="E828" s="5"/>
    </row>
    <row r="829" spans="2:5" ht="12.5" x14ac:dyDescent="0.25">
      <c r="B829" s="1"/>
      <c r="D829" s="5"/>
      <c r="E829" s="5"/>
    </row>
    <row r="830" spans="2:5" ht="12.5" x14ac:dyDescent="0.25">
      <c r="B830" s="1"/>
      <c r="D830" s="5"/>
      <c r="E830" s="5"/>
    </row>
    <row r="831" spans="2:5" ht="12.5" x14ac:dyDescent="0.25">
      <c r="B831" s="1"/>
      <c r="D831" s="5"/>
      <c r="E831" s="5"/>
    </row>
    <row r="832" spans="2:5" ht="12.5" x14ac:dyDescent="0.25">
      <c r="B832" s="1"/>
      <c r="D832" s="5"/>
      <c r="E832" s="5"/>
    </row>
    <row r="833" spans="2:5" ht="12.5" x14ac:dyDescent="0.25">
      <c r="B833" s="1"/>
      <c r="D833" s="5"/>
      <c r="E833" s="5"/>
    </row>
    <row r="834" spans="2:5" ht="12.5" x14ac:dyDescent="0.25">
      <c r="B834" s="1"/>
      <c r="D834" s="5"/>
      <c r="E834" s="5"/>
    </row>
    <row r="835" spans="2:5" ht="12.5" x14ac:dyDescent="0.25">
      <c r="B835" s="1"/>
      <c r="D835" s="5"/>
      <c r="E835" s="5"/>
    </row>
    <row r="836" spans="2:5" ht="12.5" x14ac:dyDescent="0.25">
      <c r="B836" s="1"/>
      <c r="D836" s="5"/>
      <c r="E836" s="5"/>
    </row>
    <row r="837" spans="2:5" ht="12.5" x14ac:dyDescent="0.25">
      <c r="B837" s="1"/>
      <c r="D837" s="5"/>
      <c r="E837" s="5"/>
    </row>
    <row r="838" spans="2:5" ht="12.5" x14ac:dyDescent="0.25">
      <c r="B838" s="1"/>
      <c r="D838" s="5"/>
      <c r="E838" s="5"/>
    </row>
    <row r="839" spans="2:5" ht="12.5" x14ac:dyDescent="0.25">
      <c r="B839" s="1"/>
      <c r="D839" s="5"/>
      <c r="E839" s="5"/>
    </row>
    <row r="840" spans="2:5" ht="12.5" x14ac:dyDescent="0.25">
      <c r="B840" s="1"/>
      <c r="D840" s="5"/>
      <c r="E840" s="5"/>
    </row>
    <row r="841" spans="2:5" ht="12.5" x14ac:dyDescent="0.25">
      <c r="B841" s="1"/>
      <c r="D841" s="5"/>
      <c r="E841" s="5"/>
    </row>
    <row r="842" spans="2:5" ht="12.5" x14ac:dyDescent="0.25">
      <c r="B842" s="1"/>
      <c r="D842" s="5"/>
      <c r="E842" s="5"/>
    </row>
    <row r="843" spans="2:5" ht="12.5" x14ac:dyDescent="0.25">
      <c r="B843" s="1"/>
      <c r="D843" s="5"/>
      <c r="E843" s="5"/>
    </row>
    <row r="844" spans="2:5" ht="12.5" x14ac:dyDescent="0.25">
      <c r="B844" s="1"/>
      <c r="D844" s="5"/>
      <c r="E844" s="5"/>
    </row>
    <row r="845" spans="2:5" ht="12.5" x14ac:dyDescent="0.25">
      <c r="B845" s="1"/>
      <c r="D845" s="5"/>
      <c r="E845" s="5"/>
    </row>
    <row r="846" spans="2:5" ht="12.5" x14ac:dyDescent="0.25">
      <c r="B846" s="1"/>
      <c r="D846" s="5"/>
      <c r="E846" s="5"/>
    </row>
    <row r="847" spans="2:5" ht="12.5" x14ac:dyDescent="0.25">
      <c r="B847" s="1"/>
      <c r="D847" s="5"/>
      <c r="E847" s="5"/>
    </row>
    <row r="848" spans="2:5" ht="12.5" x14ac:dyDescent="0.25">
      <c r="B848" s="1"/>
      <c r="D848" s="5"/>
      <c r="E848" s="5"/>
    </row>
    <row r="849" spans="2:5" ht="12.5" x14ac:dyDescent="0.25">
      <c r="B849" s="1"/>
      <c r="D849" s="5"/>
      <c r="E849" s="5"/>
    </row>
    <row r="850" spans="2:5" ht="12.5" x14ac:dyDescent="0.25">
      <c r="B850" s="1"/>
      <c r="D850" s="5"/>
      <c r="E850" s="5"/>
    </row>
    <row r="851" spans="2:5" ht="12.5" x14ac:dyDescent="0.25">
      <c r="B851" s="1"/>
      <c r="D851" s="5"/>
      <c r="E851" s="5"/>
    </row>
    <row r="852" spans="2:5" ht="12.5" x14ac:dyDescent="0.25">
      <c r="B852" s="1"/>
      <c r="D852" s="5"/>
      <c r="E852" s="5"/>
    </row>
    <row r="853" spans="2:5" ht="12.5" x14ac:dyDescent="0.25">
      <c r="B853" s="1"/>
      <c r="D853" s="5"/>
      <c r="E853" s="5"/>
    </row>
    <row r="854" spans="2:5" ht="12.5" x14ac:dyDescent="0.25">
      <c r="B854" s="1"/>
      <c r="D854" s="5"/>
      <c r="E854" s="5"/>
    </row>
    <row r="855" spans="2:5" ht="12.5" x14ac:dyDescent="0.25">
      <c r="B855" s="1"/>
      <c r="D855" s="5"/>
      <c r="E855" s="5"/>
    </row>
    <row r="856" spans="2:5" ht="12.5" x14ac:dyDescent="0.25">
      <c r="B856" s="1"/>
      <c r="D856" s="5"/>
      <c r="E856" s="5"/>
    </row>
    <row r="857" spans="2:5" ht="12.5" x14ac:dyDescent="0.25">
      <c r="B857" s="1"/>
      <c r="D857" s="5"/>
      <c r="E857" s="5"/>
    </row>
    <row r="858" spans="2:5" ht="12.5" x14ac:dyDescent="0.25">
      <c r="B858" s="1"/>
      <c r="D858" s="5"/>
      <c r="E858" s="5"/>
    </row>
    <row r="859" spans="2:5" ht="12.5" x14ac:dyDescent="0.25">
      <c r="B859" s="1"/>
      <c r="D859" s="5"/>
      <c r="E859" s="5"/>
    </row>
    <row r="860" spans="2:5" ht="12.5" x14ac:dyDescent="0.25">
      <c r="B860" s="1"/>
      <c r="D860" s="5"/>
      <c r="E860" s="5"/>
    </row>
    <row r="861" spans="2:5" ht="12.5" x14ac:dyDescent="0.25">
      <c r="B861" s="1"/>
      <c r="D861" s="5"/>
      <c r="E861" s="5"/>
    </row>
    <row r="862" spans="2:5" ht="12.5" x14ac:dyDescent="0.25">
      <c r="B862" s="1"/>
      <c r="D862" s="5"/>
      <c r="E862" s="5"/>
    </row>
    <row r="863" spans="2:5" ht="12.5" x14ac:dyDescent="0.25">
      <c r="B863" s="1"/>
      <c r="D863" s="5"/>
      <c r="E863" s="5"/>
    </row>
    <row r="864" spans="2:5" ht="12.5" x14ac:dyDescent="0.25">
      <c r="B864" s="1"/>
      <c r="D864" s="5"/>
      <c r="E864" s="5"/>
    </row>
    <row r="865" spans="2:5" ht="12.5" x14ac:dyDescent="0.25">
      <c r="B865" s="1"/>
      <c r="D865" s="5"/>
      <c r="E865" s="5"/>
    </row>
    <row r="866" spans="2:5" ht="12.5" x14ac:dyDescent="0.25">
      <c r="B866" s="1"/>
      <c r="D866" s="5"/>
      <c r="E866" s="5"/>
    </row>
    <row r="867" spans="2:5" ht="12.5" x14ac:dyDescent="0.25">
      <c r="B867" s="1"/>
      <c r="D867" s="5"/>
      <c r="E867" s="5"/>
    </row>
    <row r="868" spans="2:5" ht="12.5" x14ac:dyDescent="0.25">
      <c r="B868" s="1"/>
      <c r="D868" s="5"/>
      <c r="E868" s="5"/>
    </row>
    <row r="869" spans="2:5" ht="12.5" x14ac:dyDescent="0.25">
      <c r="B869" s="1"/>
      <c r="D869" s="5"/>
      <c r="E869" s="5"/>
    </row>
    <row r="870" spans="2:5" ht="12.5" x14ac:dyDescent="0.25">
      <c r="B870" s="1"/>
      <c r="D870" s="5"/>
      <c r="E870" s="5"/>
    </row>
    <row r="871" spans="2:5" ht="12.5" x14ac:dyDescent="0.25">
      <c r="B871" s="1"/>
      <c r="D871" s="5"/>
      <c r="E871" s="5"/>
    </row>
    <row r="872" spans="2:5" ht="12.5" x14ac:dyDescent="0.25">
      <c r="B872" s="1"/>
      <c r="D872" s="5"/>
      <c r="E872" s="5"/>
    </row>
    <row r="873" spans="2:5" ht="12.5" x14ac:dyDescent="0.25">
      <c r="B873" s="1"/>
      <c r="D873" s="5"/>
      <c r="E873" s="5"/>
    </row>
    <row r="874" spans="2:5" ht="12.5" x14ac:dyDescent="0.25">
      <c r="B874" s="1"/>
      <c r="D874" s="5"/>
      <c r="E874" s="5"/>
    </row>
    <row r="875" spans="2:5" ht="12.5" x14ac:dyDescent="0.25">
      <c r="B875" s="1"/>
      <c r="D875" s="5"/>
      <c r="E875" s="5"/>
    </row>
    <row r="876" spans="2:5" ht="12.5" x14ac:dyDescent="0.25">
      <c r="B876" s="1"/>
      <c r="D876" s="5"/>
      <c r="E876" s="5"/>
    </row>
    <row r="877" spans="2:5" ht="12.5" x14ac:dyDescent="0.25">
      <c r="B877" s="1"/>
      <c r="D877" s="5"/>
      <c r="E877" s="5"/>
    </row>
    <row r="878" spans="2:5" ht="12.5" x14ac:dyDescent="0.25">
      <c r="B878" s="1"/>
      <c r="D878" s="5"/>
      <c r="E878" s="5"/>
    </row>
    <row r="879" spans="2:5" ht="12.5" x14ac:dyDescent="0.25">
      <c r="B879" s="1"/>
      <c r="D879" s="5"/>
      <c r="E879" s="5"/>
    </row>
    <row r="880" spans="2:5" ht="12.5" x14ac:dyDescent="0.25">
      <c r="B880" s="1"/>
      <c r="D880" s="5"/>
      <c r="E880" s="5"/>
    </row>
    <row r="881" spans="2:5" ht="12.5" x14ac:dyDescent="0.25">
      <c r="B881" s="1"/>
      <c r="D881" s="5"/>
      <c r="E881" s="5"/>
    </row>
    <row r="882" spans="2:5" ht="12.5" x14ac:dyDescent="0.25">
      <c r="B882" s="1"/>
      <c r="D882" s="5"/>
      <c r="E882" s="5"/>
    </row>
    <row r="883" spans="2:5" ht="12.5" x14ac:dyDescent="0.25">
      <c r="B883" s="1"/>
      <c r="D883" s="5"/>
      <c r="E883" s="5"/>
    </row>
    <row r="884" spans="2:5" ht="12.5" x14ac:dyDescent="0.25">
      <c r="B884" s="1"/>
      <c r="D884" s="5"/>
      <c r="E884" s="5"/>
    </row>
    <row r="885" spans="2:5" ht="12.5" x14ac:dyDescent="0.25">
      <c r="B885" s="1"/>
      <c r="D885" s="5"/>
      <c r="E885" s="5"/>
    </row>
    <row r="886" spans="2:5" ht="12.5" x14ac:dyDescent="0.25">
      <c r="B886" s="1"/>
      <c r="D886" s="5"/>
      <c r="E886" s="5"/>
    </row>
    <row r="887" spans="2:5" ht="12.5" x14ac:dyDescent="0.25">
      <c r="B887" s="1"/>
      <c r="D887" s="5"/>
      <c r="E887" s="5"/>
    </row>
    <row r="888" spans="2:5" ht="12.5" x14ac:dyDescent="0.25">
      <c r="B888" s="1"/>
      <c r="D888" s="5"/>
      <c r="E888" s="5"/>
    </row>
    <row r="889" spans="2:5" ht="12.5" x14ac:dyDescent="0.25">
      <c r="B889" s="1"/>
      <c r="D889" s="5"/>
      <c r="E889" s="5"/>
    </row>
    <row r="890" spans="2:5" ht="12.5" x14ac:dyDescent="0.25">
      <c r="B890" s="1"/>
      <c r="D890" s="5"/>
      <c r="E890" s="5"/>
    </row>
    <row r="891" spans="2:5" ht="12.5" x14ac:dyDescent="0.25">
      <c r="B891" s="1"/>
      <c r="D891" s="5"/>
      <c r="E891" s="5"/>
    </row>
    <row r="892" spans="2:5" ht="12.5" x14ac:dyDescent="0.25">
      <c r="B892" s="1"/>
      <c r="D892" s="5"/>
      <c r="E892" s="5"/>
    </row>
    <row r="893" spans="2:5" ht="12.5" x14ac:dyDescent="0.25">
      <c r="B893" s="1"/>
      <c r="D893" s="5"/>
      <c r="E893" s="5"/>
    </row>
    <row r="894" spans="2:5" ht="12.5" x14ac:dyDescent="0.25">
      <c r="B894" s="1"/>
      <c r="D894" s="5"/>
      <c r="E894" s="5"/>
    </row>
    <row r="895" spans="2:5" ht="12.5" x14ac:dyDescent="0.25">
      <c r="B895" s="1"/>
      <c r="D895" s="5"/>
      <c r="E895" s="5"/>
    </row>
    <row r="896" spans="2:5" ht="12.5" x14ac:dyDescent="0.25">
      <c r="B896" s="1"/>
      <c r="D896" s="5"/>
      <c r="E896" s="5"/>
    </row>
    <row r="897" spans="2:5" ht="12.5" x14ac:dyDescent="0.25">
      <c r="B897" s="1"/>
      <c r="D897" s="5"/>
      <c r="E897" s="5"/>
    </row>
    <row r="898" spans="2:5" ht="12.5" x14ac:dyDescent="0.25">
      <c r="B898" s="1"/>
      <c r="D898" s="5"/>
      <c r="E898" s="5"/>
    </row>
    <row r="899" spans="2:5" ht="12.5" x14ac:dyDescent="0.25">
      <c r="B899" s="1"/>
      <c r="D899" s="5"/>
      <c r="E899" s="5"/>
    </row>
    <row r="900" spans="2:5" ht="12.5" x14ac:dyDescent="0.25">
      <c r="B900" s="1"/>
      <c r="D900" s="5"/>
      <c r="E900" s="5"/>
    </row>
    <row r="901" spans="2:5" ht="12.5" x14ac:dyDescent="0.25">
      <c r="B901" s="1"/>
      <c r="D901" s="5"/>
      <c r="E901" s="5"/>
    </row>
    <row r="902" spans="2:5" ht="12.5" x14ac:dyDescent="0.25">
      <c r="B902" s="1"/>
      <c r="D902" s="5"/>
      <c r="E902" s="5"/>
    </row>
    <row r="903" spans="2:5" ht="12.5" x14ac:dyDescent="0.25">
      <c r="B903" s="1"/>
      <c r="D903" s="5"/>
      <c r="E903" s="5"/>
    </row>
    <row r="904" spans="2:5" ht="12.5" x14ac:dyDescent="0.25">
      <c r="B904" s="1"/>
      <c r="D904" s="5"/>
      <c r="E904" s="5"/>
    </row>
    <row r="905" spans="2:5" ht="12.5" x14ac:dyDescent="0.25">
      <c r="B905" s="1"/>
      <c r="D905" s="5"/>
      <c r="E905" s="5"/>
    </row>
    <row r="906" spans="2:5" ht="12.5" x14ac:dyDescent="0.25">
      <c r="B906" s="1"/>
      <c r="D906" s="5"/>
      <c r="E906" s="5"/>
    </row>
    <row r="907" spans="2:5" ht="12.5" x14ac:dyDescent="0.25">
      <c r="B907" s="1"/>
      <c r="D907" s="5"/>
      <c r="E907" s="5"/>
    </row>
    <row r="908" spans="2:5" ht="12.5" x14ac:dyDescent="0.25">
      <c r="B908" s="1"/>
      <c r="D908" s="5"/>
      <c r="E908" s="5"/>
    </row>
    <row r="909" spans="2:5" ht="12.5" x14ac:dyDescent="0.25">
      <c r="B909" s="1"/>
      <c r="D909" s="5"/>
      <c r="E909" s="5"/>
    </row>
    <row r="910" spans="2:5" ht="12.5" x14ac:dyDescent="0.25">
      <c r="B910" s="1"/>
      <c r="D910" s="5"/>
      <c r="E910" s="5"/>
    </row>
    <row r="911" spans="2:5" ht="12.5" x14ac:dyDescent="0.25">
      <c r="B911" s="1"/>
      <c r="D911" s="5"/>
      <c r="E911" s="5"/>
    </row>
    <row r="912" spans="2:5" ht="12.5" x14ac:dyDescent="0.25">
      <c r="B912" s="1"/>
      <c r="D912" s="5"/>
      <c r="E912" s="5"/>
    </row>
    <row r="913" spans="2:5" ht="12.5" x14ac:dyDescent="0.25">
      <c r="B913" s="1"/>
      <c r="D913" s="5"/>
      <c r="E913" s="5"/>
    </row>
    <row r="914" spans="2:5" ht="12.5" x14ac:dyDescent="0.25">
      <c r="B914" s="1"/>
      <c r="D914" s="5"/>
      <c r="E914" s="5"/>
    </row>
    <row r="915" spans="2:5" ht="12.5" x14ac:dyDescent="0.25">
      <c r="B915" s="1"/>
      <c r="D915" s="5"/>
      <c r="E915" s="5"/>
    </row>
    <row r="916" spans="2:5" ht="12.5" x14ac:dyDescent="0.25">
      <c r="B916" s="1"/>
      <c r="D916" s="5"/>
      <c r="E916" s="5"/>
    </row>
    <row r="917" spans="2:5" ht="12.5" x14ac:dyDescent="0.25">
      <c r="B917" s="1"/>
      <c r="D917" s="5"/>
      <c r="E917" s="5"/>
    </row>
    <row r="918" spans="2:5" ht="12.5" x14ac:dyDescent="0.25">
      <c r="B918" s="1"/>
      <c r="D918" s="5"/>
      <c r="E918" s="5"/>
    </row>
    <row r="919" spans="2:5" ht="12.5" x14ac:dyDescent="0.25">
      <c r="B919" s="1"/>
      <c r="D919" s="5"/>
      <c r="E919" s="5"/>
    </row>
    <row r="920" spans="2:5" ht="12.5" x14ac:dyDescent="0.25">
      <c r="B920" s="1"/>
      <c r="D920" s="5"/>
      <c r="E920" s="5"/>
    </row>
    <row r="921" spans="2:5" ht="12.5" x14ac:dyDescent="0.25">
      <c r="B921" s="1"/>
      <c r="D921" s="5"/>
      <c r="E921" s="5"/>
    </row>
    <row r="922" spans="2:5" ht="12.5" x14ac:dyDescent="0.25">
      <c r="B922" s="1"/>
      <c r="D922" s="5"/>
      <c r="E922" s="5"/>
    </row>
    <row r="923" spans="2:5" ht="12.5" x14ac:dyDescent="0.25">
      <c r="B923" s="1"/>
      <c r="D923" s="5"/>
      <c r="E923" s="5"/>
    </row>
    <row r="924" spans="2:5" ht="12.5" x14ac:dyDescent="0.25">
      <c r="B924" s="1"/>
      <c r="D924" s="5"/>
      <c r="E924" s="5"/>
    </row>
    <row r="925" spans="2:5" ht="12.5" x14ac:dyDescent="0.25">
      <c r="B925" s="1"/>
      <c r="D925" s="5"/>
      <c r="E925" s="5"/>
    </row>
    <row r="926" spans="2:5" ht="12.5" x14ac:dyDescent="0.25">
      <c r="B926" s="1"/>
      <c r="D926" s="5"/>
      <c r="E926" s="5"/>
    </row>
    <row r="927" spans="2:5" ht="12.5" x14ac:dyDescent="0.25">
      <c r="B927" s="1"/>
      <c r="D927" s="5"/>
      <c r="E927" s="5"/>
    </row>
    <row r="928" spans="2:5" ht="12.5" x14ac:dyDescent="0.25">
      <c r="B928" s="1"/>
      <c r="D928" s="5"/>
      <c r="E928" s="5"/>
    </row>
    <row r="929" spans="2:5" ht="12.5" x14ac:dyDescent="0.25">
      <c r="B929" s="1"/>
      <c r="D929" s="5"/>
      <c r="E929" s="5"/>
    </row>
    <row r="930" spans="2:5" ht="12.5" x14ac:dyDescent="0.25">
      <c r="B930" s="1"/>
      <c r="D930" s="5"/>
      <c r="E930" s="5"/>
    </row>
    <row r="931" spans="2:5" ht="12.5" x14ac:dyDescent="0.25">
      <c r="B931" s="1"/>
      <c r="D931" s="5"/>
      <c r="E931" s="5"/>
    </row>
    <row r="932" spans="2:5" ht="12.5" x14ac:dyDescent="0.25">
      <c r="B932" s="1"/>
      <c r="D932" s="5"/>
      <c r="E932" s="5"/>
    </row>
    <row r="933" spans="2:5" ht="12.5" x14ac:dyDescent="0.25">
      <c r="B933" s="1"/>
      <c r="D933" s="5"/>
      <c r="E933" s="5"/>
    </row>
    <row r="934" spans="2:5" ht="12.5" x14ac:dyDescent="0.25">
      <c r="B934" s="1"/>
      <c r="D934" s="5"/>
      <c r="E934" s="5"/>
    </row>
    <row r="935" spans="2:5" ht="12.5" x14ac:dyDescent="0.25">
      <c r="B935" s="1"/>
      <c r="D935" s="5"/>
      <c r="E935" s="5"/>
    </row>
    <row r="936" spans="2:5" ht="12.5" x14ac:dyDescent="0.25">
      <c r="B936" s="1"/>
      <c r="D936" s="5"/>
      <c r="E936" s="5"/>
    </row>
    <row r="937" spans="2:5" ht="12.5" x14ac:dyDescent="0.25">
      <c r="B937" s="1"/>
      <c r="D937" s="5"/>
      <c r="E937" s="5"/>
    </row>
    <row r="938" spans="2:5" ht="12.5" x14ac:dyDescent="0.25">
      <c r="B938" s="1"/>
      <c r="D938" s="5"/>
      <c r="E938" s="5"/>
    </row>
    <row r="939" spans="2:5" ht="12.5" x14ac:dyDescent="0.25">
      <c r="B939" s="1"/>
      <c r="D939" s="5"/>
      <c r="E939" s="5"/>
    </row>
    <row r="940" spans="2:5" ht="12.5" x14ac:dyDescent="0.25">
      <c r="B940" s="1"/>
      <c r="D940" s="5"/>
      <c r="E940" s="5"/>
    </row>
    <row r="941" spans="2:5" ht="12.5" x14ac:dyDescent="0.25">
      <c r="B941" s="1"/>
      <c r="D941" s="5"/>
      <c r="E941" s="5"/>
    </row>
    <row r="942" spans="2:5" ht="12.5" x14ac:dyDescent="0.25">
      <c r="B942" s="1"/>
      <c r="D942" s="5"/>
      <c r="E942" s="5"/>
    </row>
    <row r="943" spans="2:5" ht="12.5" x14ac:dyDescent="0.25">
      <c r="B943" s="1"/>
      <c r="D943" s="5"/>
      <c r="E943" s="5"/>
    </row>
    <row r="944" spans="2:5" ht="12.5" x14ac:dyDescent="0.25">
      <c r="B944" s="1"/>
      <c r="D944" s="5"/>
      <c r="E944" s="5"/>
    </row>
    <row r="945" spans="2:5" ht="12.5" x14ac:dyDescent="0.25">
      <c r="B945" s="1"/>
      <c r="D945" s="5"/>
      <c r="E945" s="5"/>
    </row>
    <row r="946" spans="2:5" ht="12.5" x14ac:dyDescent="0.25">
      <c r="B946" s="1"/>
      <c r="D946" s="5"/>
      <c r="E946" s="5"/>
    </row>
    <row r="947" spans="2:5" ht="12.5" x14ac:dyDescent="0.25">
      <c r="B947" s="1"/>
      <c r="D947" s="5"/>
      <c r="E947" s="5"/>
    </row>
    <row r="948" spans="2:5" ht="12.5" x14ac:dyDescent="0.25">
      <c r="B948" s="1"/>
      <c r="D948" s="5"/>
      <c r="E948" s="5"/>
    </row>
    <row r="949" spans="2:5" ht="12.5" x14ac:dyDescent="0.25">
      <c r="B949" s="1"/>
      <c r="D949" s="5"/>
      <c r="E949" s="5"/>
    </row>
    <row r="950" spans="2:5" ht="12.5" x14ac:dyDescent="0.25">
      <c r="B950" s="1"/>
      <c r="D950" s="5"/>
      <c r="E950" s="5"/>
    </row>
    <row r="951" spans="2:5" ht="12.5" x14ac:dyDescent="0.25">
      <c r="B951" s="1"/>
      <c r="D951" s="5"/>
      <c r="E951" s="5"/>
    </row>
    <row r="952" spans="2:5" ht="12.5" x14ac:dyDescent="0.25">
      <c r="B952" s="1"/>
      <c r="D952" s="5"/>
      <c r="E952" s="5"/>
    </row>
    <row r="953" spans="2:5" ht="12.5" x14ac:dyDescent="0.25">
      <c r="B953" s="1"/>
      <c r="D953" s="5"/>
      <c r="E953" s="5"/>
    </row>
    <row r="954" spans="2:5" ht="12.5" x14ac:dyDescent="0.25">
      <c r="B954" s="1"/>
      <c r="D954" s="5"/>
      <c r="E954" s="5"/>
    </row>
    <row r="955" spans="2:5" ht="12.5" x14ac:dyDescent="0.25">
      <c r="B955" s="1"/>
      <c r="D955" s="5"/>
      <c r="E955" s="5"/>
    </row>
    <row r="956" spans="2:5" ht="12.5" x14ac:dyDescent="0.25">
      <c r="B956" s="1"/>
      <c r="D956" s="5"/>
      <c r="E956" s="5"/>
    </row>
    <row r="957" spans="2:5" ht="12.5" x14ac:dyDescent="0.25">
      <c r="B957" s="1"/>
      <c r="D957" s="5"/>
      <c r="E957" s="5"/>
    </row>
    <row r="958" spans="2:5" ht="12.5" x14ac:dyDescent="0.25">
      <c r="B958" s="1"/>
      <c r="D958" s="5"/>
      <c r="E958" s="5"/>
    </row>
    <row r="959" spans="2:5" ht="12.5" x14ac:dyDescent="0.25">
      <c r="B959" s="1"/>
      <c r="D959" s="5"/>
      <c r="E959" s="5"/>
    </row>
    <row r="960" spans="2:5" ht="12.5" x14ac:dyDescent="0.25">
      <c r="B960" s="1"/>
      <c r="D960" s="5"/>
      <c r="E960" s="5"/>
    </row>
    <row r="961" spans="2:5" ht="12.5" x14ac:dyDescent="0.25">
      <c r="B961" s="1"/>
      <c r="D961" s="5"/>
      <c r="E961" s="5"/>
    </row>
    <row r="962" spans="2:5" ht="12.5" x14ac:dyDescent="0.25">
      <c r="B962" s="1"/>
      <c r="D962" s="5"/>
      <c r="E962" s="5"/>
    </row>
    <row r="963" spans="2:5" ht="12.5" x14ac:dyDescent="0.25">
      <c r="B963" s="1"/>
      <c r="D963" s="5"/>
      <c r="E963" s="5"/>
    </row>
    <row r="964" spans="2:5" ht="12.5" x14ac:dyDescent="0.25">
      <c r="B964" s="1"/>
      <c r="D964" s="5"/>
      <c r="E964" s="5"/>
    </row>
    <row r="965" spans="2:5" ht="12.5" x14ac:dyDescent="0.25">
      <c r="B965" s="1"/>
      <c r="D965" s="5"/>
      <c r="E965" s="5"/>
    </row>
    <row r="966" spans="2:5" ht="12.5" x14ac:dyDescent="0.25">
      <c r="B966" s="1"/>
      <c r="D966" s="5"/>
      <c r="E966" s="5"/>
    </row>
    <row r="967" spans="2:5" ht="12.5" x14ac:dyDescent="0.25">
      <c r="B967" s="1"/>
      <c r="D967" s="5"/>
      <c r="E967" s="5"/>
    </row>
    <row r="968" spans="2:5" ht="12.5" x14ac:dyDescent="0.25">
      <c r="B968" s="1"/>
      <c r="D968" s="5"/>
      <c r="E968" s="5"/>
    </row>
    <row r="969" spans="2:5" ht="12.5" x14ac:dyDescent="0.25">
      <c r="B969" s="1"/>
      <c r="D969" s="5"/>
      <c r="E969" s="5"/>
    </row>
    <row r="970" spans="2:5" ht="12.5" x14ac:dyDescent="0.25">
      <c r="B970" s="1"/>
      <c r="D970" s="5"/>
      <c r="E970" s="5"/>
    </row>
    <row r="971" spans="2:5" ht="12.5" x14ac:dyDescent="0.25">
      <c r="B971" s="1"/>
      <c r="D971" s="5"/>
      <c r="E971" s="5"/>
    </row>
    <row r="972" spans="2:5" ht="12.5" x14ac:dyDescent="0.25">
      <c r="B972" s="1"/>
      <c r="D972" s="5"/>
      <c r="E972" s="5"/>
    </row>
    <row r="973" spans="2:5" ht="12.5" x14ac:dyDescent="0.25">
      <c r="B973" s="1"/>
      <c r="D973" s="5"/>
      <c r="E973" s="5"/>
    </row>
    <row r="974" spans="2:5" ht="12.5" x14ac:dyDescent="0.25">
      <c r="B974" s="1"/>
      <c r="D974" s="5"/>
      <c r="E974" s="5"/>
    </row>
    <row r="975" spans="2:5" ht="12.5" x14ac:dyDescent="0.25">
      <c r="B975" s="1"/>
      <c r="D975" s="5"/>
      <c r="E975" s="5"/>
    </row>
    <row r="976" spans="2:5" ht="12.5" x14ac:dyDescent="0.25">
      <c r="B976" s="1"/>
      <c r="D976" s="5"/>
      <c r="E976" s="5"/>
    </row>
    <row r="977" spans="2:5" ht="12.5" x14ac:dyDescent="0.25">
      <c r="B977" s="1"/>
      <c r="D977" s="5"/>
      <c r="E977" s="5"/>
    </row>
    <row r="978" spans="2:5" ht="12.5" x14ac:dyDescent="0.25">
      <c r="B978" s="1"/>
      <c r="D978" s="5"/>
      <c r="E978" s="5"/>
    </row>
    <row r="979" spans="2:5" ht="12.5" x14ac:dyDescent="0.25">
      <c r="B979" s="1"/>
      <c r="D979" s="5"/>
      <c r="E979" s="5"/>
    </row>
    <row r="980" spans="2:5" ht="12.5" x14ac:dyDescent="0.25">
      <c r="B980" s="1"/>
      <c r="D980" s="5"/>
      <c r="E980" s="5"/>
    </row>
    <row r="981" spans="2:5" ht="12.5" x14ac:dyDescent="0.25">
      <c r="B981" s="1"/>
      <c r="D981" s="5"/>
      <c r="E981" s="5"/>
    </row>
    <row r="982" spans="2:5" ht="12.5" x14ac:dyDescent="0.25">
      <c r="B982" s="1"/>
      <c r="D982" s="5"/>
      <c r="E982" s="5"/>
    </row>
    <row r="983" spans="2:5" ht="12.5" x14ac:dyDescent="0.25">
      <c r="B983" s="1"/>
      <c r="D983" s="5"/>
      <c r="E983" s="5"/>
    </row>
    <row r="984" spans="2:5" ht="12.5" x14ac:dyDescent="0.25">
      <c r="B984" s="1"/>
      <c r="D984" s="5"/>
      <c r="E984" s="5"/>
    </row>
    <row r="985" spans="2:5" ht="12.5" x14ac:dyDescent="0.25">
      <c r="B985" s="1"/>
      <c r="D985" s="5"/>
      <c r="E985" s="5"/>
    </row>
    <row r="986" spans="2:5" ht="12.5" x14ac:dyDescent="0.25">
      <c r="B986" s="1"/>
      <c r="D986" s="5"/>
      <c r="E986" s="5"/>
    </row>
    <row r="987" spans="2:5" ht="12.5" x14ac:dyDescent="0.25">
      <c r="B987" s="1"/>
      <c r="D987" s="5"/>
      <c r="E987" s="5"/>
    </row>
    <row r="988" spans="2:5" ht="12.5" x14ac:dyDescent="0.25">
      <c r="B988" s="1"/>
      <c r="D988" s="5"/>
      <c r="E988" s="5"/>
    </row>
    <row r="989" spans="2:5" ht="12.5" x14ac:dyDescent="0.25">
      <c r="B989" s="1"/>
      <c r="D989" s="5"/>
      <c r="E989" s="5"/>
    </row>
    <row r="990" spans="2:5" ht="12.5" x14ac:dyDescent="0.25">
      <c r="B990" s="1"/>
      <c r="D990" s="5"/>
      <c r="E990" s="5"/>
    </row>
    <row r="991" spans="2:5" ht="12.5" x14ac:dyDescent="0.25">
      <c r="B991" s="1"/>
      <c r="D991" s="5"/>
      <c r="E991" s="5"/>
    </row>
    <row r="992" spans="2:5" ht="12.5" x14ac:dyDescent="0.25">
      <c r="B992" s="1"/>
      <c r="D992" s="5"/>
      <c r="E992" s="5"/>
    </row>
    <row r="993" spans="2:5" ht="12.5" x14ac:dyDescent="0.25">
      <c r="B993" s="1"/>
      <c r="D993" s="5"/>
      <c r="E993" s="5"/>
    </row>
    <row r="994" spans="2:5" ht="12.5" x14ac:dyDescent="0.25">
      <c r="B994" s="1"/>
      <c r="D994" s="5"/>
      <c r="E994" s="5"/>
    </row>
    <row r="995" spans="2:5" ht="12.5" x14ac:dyDescent="0.25">
      <c r="B995" s="1"/>
      <c r="D995" s="5"/>
      <c r="E995" s="5"/>
    </row>
    <row r="996" spans="2:5" ht="12.5" x14ac:dyDescent="0.25">
      <c r="B996" s="1"/>
      <c r="D996" s="5"/>
      <c r="E996" s="5"/>
    </row>
    <row r="997" spans="2:5" ht="12.5" x14ac:dyDescent="0.25">
      <c r="B997" s="1"/>
      <c r="D997" s="5"/>
      <c r="E997" s="5"/>
    </row>
    <row r="998" spans="2:5" ht="12.5" x14ac:dyDescent="0.25">
      <c r="B998" s="1"/>
      <c r="D998" s="5"/>
      <c r="E998" s="5"/>
    </row>
    <row r="999" spans="2:5" ht="12.5" x14ac:dyDescent="0.25">
      <c r="B999" s="1"/>
      <c r="D999" s="5"/>
      <c r="E999" s="5"/>
    </row>
    <row r="1000" spans="2:5" ht="12.5" x14ac:dyDescent="0.25">
      <c r="B1000" s="1"/>
      <c r="D1000" s="5"/>
      <c r="E1000" s="5"/>
    </row>
    <row r="1001" spans="2:5" ht="12.5" x14ac:dyDescent="0.25">
      <c r="B1001" s="1"/>
      <c r="D1001" s="5"/>
      <c r="E1001" s="5"/>
    </row>
    <row r="1002" spans="2:5" ht="12.5" x14ac:dyDescent="0.25">
      <c r="B1002" s="1"/>
      <c r="D1002" s="5"/>
      <c r="E1002" s="5"/>
    </row>
    <row r="1003" spans="2:5" ht="12.5" x14ac:dyDescent="0.25">
      <c r="B1003" s="1"/>
      <c r="D1003" s="5"/>
      <c r="E1003" s="5"/>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CA7B73-0F3D-44F3-91D4-DD632D9792C2}">
  <dimension ref="A1:F999"/>
  <sheetViews>
    <sheetView workbookViewId="0">
      <selection activeCell="F8" sqref="F8"/>
    </sheetView>
  </sheetViews>
  <sheetFormatPr defaultRowHeight="12.5" x14ac:dyDescent="0.25"/>
  <cols>
    <col min="3" max="3" width="9.453125" bestFit="1" customWidth="1"/>
    <col min="4" max="4" width="9.453125" customWidth="1"/>
    <col min="5" max="5" width="9.08984375" customWidth="1"/>
    <col min="6" max="6" width="26" customWidth="1"/>
  </cols>
  <sheetData>
    <row r="1" spans="1:6" x14ac:dyDescent="0.25">
      <c r="A1" s="1" t="s">
        <v>812</v>
      </c>
      <c r="B1" s="1" t="s">
        <v>5</v>
      </c>
      <c r="C1" s="1" t="s">
        <v>700</v>
      </c>
      <c r="D1" s="1" t="s">
        <v>813</v>
      </c>
      <c r="E1" s="1" t="s">
        <v>815</v>
      </c>
      <c r="F1" s="1" t="s">
        <v>816</v>
      </c>
    </row>
    <row r="2" spans="1:6" x14ac:dyDescent="0.25">
      <c r="A2" s="21">
        <v>5676564</v>
      </c>
      <c r="B2" s="21" t="s">
        <v>617</v>
      </c>
      <c r="C2" s="4" t="s">
        <v>785</v>
      </c>
      <c r="D2" s="4" t="s">
        <v>814</v>
      </c>
      <c r="E2" t="s">
        <v>614</v>
      </c>
      <c r="F2" s="6" t="s">
        <v>618</v>
      </c>
    </row>
    <row r="3" spans="1:6" x14ac:dyDescent="0.25">
      <c r="A3" s="21">
        <v>5676564</v>
      </c>
      <c r="B3" s="21" t="s">
        <v>619</v>
      </c>
      <c r="C3" s="4" t="s">
        <v>786</v>
      </c>
      <c r="D3" s="4" t="s">
        <v>814</v>
      </c>
      <c r="E3" t="s">
        <v>614</v>
      </c>
      <c r="F3" t="s">
        <v>620</v>
      </c>
    </row>
    <row r="4" spans="1:6" x14ac:dyDescent="0.25">
      <c r="A4" s="21">
        <v>5676564</v>
      </c>
      <c r="B4" s="21" t="s">
        <v>621</v>
      </c>
      <c r="C4" s="4" t="s">
        <v>787</v>
      </c>
      <c r="D4" s="4" t="s">
        <v>814</v>
      </c>
      <c r="E4" t="s">
        <v>614</v>
      </c>
      <c r="F4" t="s">
        <v>622</v>
      </c>
    </row>
    <row r="5" spans="1:6" x14ac:dyDescent="0.25">
      <c r="A5" s="21">
        <v>5341833</v>
      </c>
      <c r="B5" s="21" t="s">
        <v>342</v>
      </c>
      <c r="C5" s="4" t="s">
        <v>788</v>
      </c>
      <c r="D5" s="4" t="s">
        <v>814</v>
      </c>
      <c r="E5" t="s">
        <v>614</v>
      </c>
      <c r="F5" t="s">
        <v>623</v>
      </c>
    </row>
    <row r="6" spans="1:6" x14ac:dyDescent="0.25">
      <c r="A6" s="21">
        <v>5356537</v>
      </c>
      <c r="B6" s="21" t="s">
        <v>363</v>
      </c>
      <c r="C6" s="4" t="s">
        <v>789</v>
      </c>
      <c r="D6" s="4" t="s">
        <v>814</v>
      </c>
      <c r="E6" t="s">
        <v>614</v>
      </c>
      <c r="F6" s="5" t="s">
        <v>620</v>
      </c>
    </row>
    <row r="7" spans="1:6" x14ac:dyDescent="0.25">
      <c r="A7" s="21">
        <v>5765135</v>
      </c>
      <c r="B7" s="21" t="s">
        <v>585</v>
      </c>
      <c r="C7" s="4" t="s">
        <v>790</v>
      </c>
      <c r="D7" s="4" t="s">
        <v>814</v>
      </c>
      <c r="E7" t="s">
        <v>614</v>
      </c>
      <c r="F7" s="5" t="s">
        <v>624</v>
      </c>
    </row>
    <row r="8" spans="1:6" x14ac:dyDescent="0.25">
      <c r="A8" s="21">
        <v>5374964</v>
      </c>
      <c r="B8" s="21" t="s">
        <v>396</v>
      </c>
      <c r="C8" s="4" t="s">
        <v>791</v>
      </c>
      <c r="D8" s="4" t="s">
        <v>814</v>
      </c>
      <c r="E8" t="s">
        <v>614</v>
      </c>
      <c r="F8" s="5" t="s">
        <v>620</v>
      </c>
    </row>
    <row r="9" spans="1:6" x14ac:dyDescent="0.25">
      <c r="A9" s="21">
        <v>5418540</v>
      </c>
      <c r="B9" s="21" t="s">
        <v>414</v>
      </c>
      <c r="C9" s="4" t="s">
        <v>792</v>
      </c>
      <c r="D9" s="4" t="s">
        <v>814</v>
      </c>
      <c r="E9" t="s">
        <v>614</v>
      </c>
      <c r="F9" s="5" t="s">
        <v>626</v>
      </c>
    </row>
    <row r="10" spans="1:6" x14ac:dyDescent="0.25">
      <c r="A10" s="21">
        <v>5418540</v>
      </c>
      <c r="B10" s="21" t="s">
        <v>416</v>
      </c>
      <c r="C10" s="4" t="s">
        <v>793</v>
      </c>
      <c r="D10" s="4" t="s">
        <v>814</v>
      </c>
      <c r="E10" t="s">
        <v>614</v>
      </c>
      <c r="F10" t="s">
        <v>615</v>
      </c>
    </row>
    <row r="11" spans="1:6" x14ac:dyDescent="0.25">
      <c r="A11" s="21">
        <v>5664502</v>
      </c>
      <c r="B11" s="21" t="s">
        <v>508</v>
      </c>
      <c r="C11" s="4" t="s">
        <v>794</v>
      </c>
      <c r="D11" s="4" t="s">
        <v>814</v>
      </c>
      <c r="E11" t="s">
        <v>614</v>
      </c>
      <c r="F11" s="6" t="s">
        <v>618</v>
      </c>
    </row>
    <row r="12" spans="1:6" x14ac:dyDescent="0.25">
      <c r="A12" s="21">
        <v>5755297</v>
      </c>
      <c r="B12" s="21" t="s">
        <v>559</v>
      </c>
      <c r="C12" s="4" t="s">
        <v>795</v>
      </c>
      <c r="D12" s="4" t="s">
        <v>814</v>
      </c>
      <c r="E12" t="s">
        <v>614</v>
      </c>
      <c r="F12" s="5" t="s">
        <v>627</v>
      </c>
    </row>
    <row r="13" spans="1:6" x14ac:dyDescent="0.25">
      <c r="A13" s="21">
        <v>5312160</v>
      </c>
      <c r="B13" s="21" t="s">
        <v>245</v>
      </c>
      <c r="C13" s="4" t="s">
        <v>796</v>
      </c>
      <c r="D13" s="4" t="s">
        <v>814</v>
      </c>
      <c r="E13" t="s">
        <v>614</v>
      </c>
      <c r="F13" s="6" t="s">
        <v>618</v>
      </c>
    </row>
    <row r="14" spans="1:6" x14ac:dyDescent="0.25">
      <c r="A14" s="21">
        <v>5304273</v>
      </c>
      <c r="B14" s="21" t="s">
        <v>230</v>
      </c>
      <c r="C14" s="4" t="s">
        <v>797</v>
      </c>
      <c r="D14" s="4" t="s">
        <v>814</v>
      </c>
      <c r="E14" t="s">
        <v>614</v>
      </c>
      <c r="F14" s="5" t="s">
        <v>620</v>
      </c>
    </row>
    <row r="15" spans="1:6" x14ac:dyDescent="0.25">
      <c r="A15" s="21">
        <v>5909763</v>
      </c>
      <c r="B15" s="21" t="s">
        <v>598</v>
      </c>
      <c r="C15" s="4" t="s">
        <v>798</v>
      </c>
      <c r="D15" s="4" t="s">
        <v>814</v>
      </c>
      <c r="E15" t="s">
        <v>614</v>
      </c>
      <c r="F15" s="5" t="s">
        <v>625</v>
      </c>
    </row>
    <row r="16" spans="1:6" x14ac:dyDescent="0.25">
      <c r="A16" s="21">
        <v>5755301</v>
      </c>
      <c r="B16" s="21" t="s">
        <v>570</v>
      </c>
      <c r="C16" s="4" t="s">
        <v>799</v>
      </c>
      <c r="D16" s="4" t="s">
        <v>814</v>
      </c>
      <c r="E16" t="s">
        <v>614</v>
      </c>
      <c r="F16" s="6" t="s">
        <v>618</v>
      </c>
    </row>
    <row r="17" spans="1:6" x14ac:dyDescent="0.25">
      <c r="A17" s="21">
        <v>5499420</v>
      </c>
      <c r="B17" s="21" t="s">
        <v>436</v>
      </c>
      <c r="C17" s="4" t="s">
        <v>800</v>
      </c>
      <c r="D17" s="4" t="s">
        <v>814</v>
      </c>
      <c r="E17" t="s">
        <v>614</v>
      </c>
      <c r="F17" s="5" t="s">
        <v>622</v>
      </c>
    </row>
    <row r="18" spans="1:6" x14ac:dyDescent="0.25">
      <c r="A18" s="21">
        <v>5499420</v>
      </c>
      <c r="B18" s="21" t="s">
        <v>438</v>
      </c>
      <c r="C18" s="4" t="s">
        <v>801</v>
      </c>
      <c r="D18" s="4" t="s">
        <v>814</v>
      </c>
      <c r="E18" t="s">
        <v>614</v>
      </c>
      <c r="F18" s="6" t="s">
        <v>618</v>
      </c>
    </row>
    <row r="19" spans="1:6" x14ac:dyDescent="0.25">
      <c r="A19" s="21">
        <v>5909329</v>
      </c>
      <c r="B19" s="21" t="s">
        <v>596</v>
      </c>
      <c r="C19" s="4" t="s">
        <v>802</v>
      </c>
      <c r="D19" s="4" t="s">
        <v>814</v>
      </c>
      <c r="E19" t="s">
        <v>614</v>
      </c>
      <c r="F19" s="1"/>
    </row>
    <row r="20" spans="1:6" x14ac:dyDescent="0.25">
      <c r="A20" s="21">
        <v>5762777</v>
      </c>
      <c r="B20" s="21" t="s">
        <v>583</v>
      </c>
      <c r="C20" s="4" t="s">
        <v>803</v>
      </c>
      <c r="D20" s="4" t="s">
        <v>814</v>
      </c>
      <c r="E20" t="s">
        <v>614</v>
      </c>
      <c r="F20" s="6" t="s">
        <v>618</v>
      </c>
    </row>
    <row r="21" spans="1:6" x14ac:dyDescent="0.25">
      <c r="A21" s="21">
        <v>5328002</v>
      </c>
      <c r="B21" s="21" t="s">
        <v>264</v>
      </c>
      <c r="C21" s="4" t="s">
        <v>804</v>
      </c>
      <c r="D21" s="4" t="s">
        <v>814</v>
      </c>
      <c r="E21" t="s">
        <v>614</v>
      </c>
      <c r="F21" s="5" t="s">
        <v>627</v>
      </c>
    </row>
    <row r="22" spans="1:6" x14ac:dyDescent="0.25">
      <c r="A22" s="20">
        <v>5759735</v>
      </c>
      <c r="B22" s="20" t="s">
        <v>580</v>
      </c>
      <c r="C22" s="4" t="s">
        <v>805</v>
      </c>
      <c r="D22" s="4" t="s">
        <v>814</v>
      </c>
      <c r="E22" t="s">
        <v>614</v>
      </c>
      <c r="F22" t="s">
        <v>615</v>
      </c>
    </row>
    <row r="23" spans="1:6" x14ac:dyDescent="0.25">
      <c r="A23" s="21">
        <v>5691858</v>
      </c>
      <c r="B23" s="21" t="s">
        <v>530</v>
      </c>
      <c r="C23" s="4" t="s">
        <v>806</v>
      </c>
      <c r="D23" s="4" t="s">
        <v>814</v>
      </c>
      <c r="E23" t="s">
        <v>614</v>
      </c>
      <c r="F23" s="5" t="s">
        <v>620</v>
      </c>
    </row>
    <row r="24" spans="1:6" x14ac:dyDescent="0.25">
      <c r="A24" s="21">
        <v>5671003</v>
      </c>
      <c r="B24" s="21" t="s">
        <v>628</v>
      </c>
      <c r="C24" s="4" t="s">
        <v>807</v>
      </c>
      <c r="D24" s="4" t="s">
        <v>814</v>
      </c>
      <c r="E24" t="s">
        <v>614</v>
      </c>
      <c r="F24" s="6" t="s">
        <v>618</v>
      </c>
    </row>
    <row r="25" spans="1:6" x14ac:dyDescent="0.25">
      <c r="A25" s="21">
        <v>5706491</v>
      </c>
      <c r="B25" s="21" t="s">
        <v>543</v>
      </c>
      <c r="C25" s="4" t="s">
        <v>808</v>
      </c>
      <c r="D25" s="4" t="s">
        <v>814</v>
      </c>
      <c r="E25" t="s">
        <v>614</v>
      </c>
      <c r="F25" s="5" t="s">
        <v>624</v>
      </c>
    </row>
    <row r="26" spans="1:6" x14ac:dyDescent="0.25">
      <c r="A26" s="21">
        <v>5417849</v>
      </c>
      <c r="B26" s="21" t="s">
        <v>412</v>
      </c>
      <c r="C26" s="4" t="s">
        <v>809</v>
      </c>
      <c r="D26" s="4" t="s">
        <v>814</v>
      </c>
      <c r="E26" t="s">
        <v>614</v>
      </c>
      <c r="F26" t="s">
        <v>623</v>
      </c>
    </row>
    <row r="27" spans="1:6" x14ac:dyDescent="0.25">
      <c r="A27" s="21">
        <v>5649032</v>
      </c>
      <c r="B27" s="21" t="s">
        <v>498</v>
      </c>
      <c r="C27" s="4" t="s">
        <v>810</v>
      </c>
      <c r="D27" s="4" t="s">
        <v>814</v>
      </c>
      <c r="E27" t="s">
        <v>614</v>
      </c>
      <c r="F27" s="5" t="s">
        <v>624</v>
      </c>
    </row>
    <row r="28" spans="1:6" x14ac:dyDescent="0.25">
      <c r="A28" s="21">
        <v>5343885</v>
      </c>
      <c r="B28" s="21" t="s">
        <v>353</v>
      </c>
      <c r="C28" s="4" t="s">
        <v>811</v>
      </c>
      <c r="D28" s="4" t="s">
        <v>814</v>
      </c>
      <c r="E28" t="s">
        <v>614</v>
      </c>
      <c r="F28" s="5" t="s">
        <v>620</v>
      </c>
    </row>
    <row r="29" spans="1:6" x14ac:dyDescent="0.25">
      <c r="A29" s="21">
        <v>5676564</v>
      </c>
      <c r="B29" s="21" t="s">
        <v>617</v>
      </c>
      <c r="C29" s="4" t="s">
        <v>785</v>
      </c>
      <c r="D29" s="4" t="s">
        <v>817</v>
      </c>
      <c r="E29" t="s">
        <v>614</v>
      </c>
      <c r="F29" s="6" t="s">
        <v>618</v>
      </c>
    </row>
    <row r="30" spans="1:6" x14ac:dyDescent="0.25">
      <c r="A30" s="21">
        <v>5676564</v>
      </c>
      <c r="B30" s="21" t="s">
        <v>619</v>
      </c>
      <c r="C30" s="4" t="s">
        <v>786</v>
      </c>
      <c r="D30" s="4" t="s">
        <v>817</v>
      </c>
      <c r="E30" t="s">
        <v>614</v>
      </c>
      <c r="F30" t="s">
        <v>620</v>
      </c>
    </row>
    <row r="31" spans="1:6" x14ac:dyDescent="0.25">
      <c r="A31" s="21">
        <v>5676564</v>
      </c>
      <c r="B31" s="21" t="s">
        <v>621</v>
      </c>
      <c r="C31" s="4" t="s">
        <v>787</v>
      </c>
      <c r="D31" s="4" t="s">
        <v>817</v>
      </c>
      <c r="E31" t="s">
        <v>614</v>
      </c>
      <c r="F31" t="s">
        <v>622</v>
      </c>
    </row>
    <row r="32" spans="1:6" x14ac:dyDescent="0.25">
      <c r="A32" s="21">
        <v>5341833</v>
      </c>
      <c r="B32" s="21" t="s">
        <v>342</v>
      </c>
      <c r="C32" s="4" t="s">
        <v>788</v>
      </c>
      <c r="D32" s="4" t="s">
        <v>817</v>
      </c>
      <c r="E32" t="s">
        <v>614</v>
      </c>
      <c r="F32" s="6" t="s">
        <v>618</v>
      </c>
    </row>
    <row r="33" spans="1:6" x14ac:dyDescent="0.25">
      <c r="A33" s="21">
        <v>5356537</v>
      </c>
      <c r="B33" s="21" t="s">
        <v>363</v>
      </c>
      <c r="C33" s="4" t="s">
        <v>789</v>
      </c>
      <c r="D33" s="4" t="s">
        <v>817</v>
      </c>
      <c r="E33" t="s">
        <v>614</v>
      </c>
      <c r="F33" s="5" t="s">
        <v>620</v>
      </c>
    </row>
    <row r="34" spans="1:6" x14ac:dyDescent="0.25">
      <c r="A34" s="21">
        <v>5765135</v>
      </c>
      <c r="B34" s="21" t="s">
        <v>585</v>
      </c>
      <c r="C34" s="4" t="s">
        <v>790</v>
      </c>
      <c r="D34" s="4" t="s">
        <v>817</v>
      </c>
      <c r="E34" t="s">
        <v>614</v>
      </c>
      <c r="F34" s="5" t="s">
        <v>625</v>
      </c>
    </row>
    <row r="35" spans="1:6" x14ac:dyDescent="0.25">
      <c r="A35" s="21">
        <v>5374964</v>
      </c>
      <c r="B35" s="21" t="s">
        <v>396</v>
      </c>
      <c r="C35" s="4" t="s">
        <v>791</v>
      </c>
      <c r="D35" s="4" t="s">
        <v>817</v>
      </c>
      <c r="E35" t="s">
        <v>614</v>
      </c>
      <c r="F35" s="5" t="s">
        <v>620</v>
      </c>
    </row>
    <row r="36" spans="1:6" x14ac:dyDescent="0.25">
      <c r="A36" s="21">
        <v>5418540</v>
      </c>
      <c r="B36" s="21" t="s">
        <v>414</v>
      </c>
      <c r="C36" s="4" t="s">
        <v>792</v>
      </c>
      <c r="D36" s="4" t="s">
        <v>817</v>
      </c>
      <c r="E36" t="s">
        <v>614</v>
      </c>
      <c r="F36" s="5" t="s">
        <v>626</v>
      </c>
    </row>
    <row r="37" spans="1:6" x14ac:dyDescent="0.25">
      <c r="A37" s="21">
        <v>5418540</v>
      </c>
      <c r="B37" s="21" t="s">
        <v>416</v>
      </c>
      <c r="C37" s="4" t="s">
        <v>793</v>
      </c>
      <c r="D37" s="4" t="s">
        <v>817</v>
      </c>
      <c r="E37" t="s">
        <v>614</v>
      </c>
      <c r="F37" s="5" t="s">
        <v>624</v>
      </c>
    </row>
    <row r="38" spans="1:6" x14ac:dyDescent="0.25">
      <c r="A38" s="21">
        <v>5664502</v>
      </c>
      <c r="B38" s="21" t="s">
        <v>508</v>
      </c>
      <c r="C38" s="4" t="s">
        <v>794</v>
      </c>
      <c r="D38" s="4" t="s">
        <v>817</v>
      </c>
      <c r="E38" t="s">
        <v>614</v>
      </c>
      <c r="F38" s="6" t="s">
        <v>618</v>
      </c>
    </row>
    <row r="39" spans="1:6" x14ac:dyDescent="0.25">
      <c r="A39" s="21">
        <v>5755297</v>
      </c>
      <c r="B39" s="21" t="s">
        <v>559</v>
      </c>
      <c r="C39" s="4" t="s">
        <v>795</v>
      </c>
      <c r="D39" s="4" t="s">
        <v>817</v>
      </c>
      <c r="E39" t="s">
        <v>614</v>
      </c>
      <c r="F39" s="5" t="s">
        <v>627</v>
      </c>
    </row>
    <row r="40" spans="1:6" x14ac:dyDescent="0.25">
      <c r="A40" s="21">
        <v>5312160</v>
      </c>
      <c r="B40" s="21" t="s">
        <v>245</v>
      </c>
      <c r="C40" s="4" t="s">
        <v>796</v>
      </c>
      <c r="D40" s="4" t="s">
        <v>817</v>
      </c>
      <c r="E40" t="s">
        <v>614</v>
      </c>
      <c r="F40" s="6" t="s">
        <v>618</v>
      </c>
    </row>
    <row r="41" spans="1:6" x14ac:dyDescent="0.25">
      <c r="A41" s="21">
        <v>5304273</v>
      </c>
      <c r="B41" s="21" t="s">
        <v>230</v>
      </c>
      <c r="C41" s="4" t="s">
        <v>797</v>
      </c>
      <c r="D41" s="4" t="s">
        <v>817</v>
      </c>
      <c r="E41" t="s">
        <v>614</v>
      </c>
      <c r="F41" s="5" t="s">
        <v>620</v>
      </c>
    </row>
    <row r="42" spans="1:6" x14ac:dyDescent="0.25">
      <c r="A42" s="21">
        <v>5909763</v>
      </c>
      <c r="B42" s="21" t="s">
        <v>598</v>
      </c>
      <c r="C42" s="4" t="s">
        <v>798</v>
      </c>
      <c r="D42" s="4" t="s">
        <v>817</v>
      </c>
      <c r="E42" t="s">
        <v>614</v>
      </c>
      <c r="F42" s="5" t="s">
        <v>626</v>
      </c>
    </row>
    <row r="43" spans="1:6" x14ac:dyDescent="0.25">
      <c r="A43" s="21">
        <v>5755301</v>
      </c>
      <c r="B43" s="21" t="s">
        <v>570</v>
      </c>
      <c r="C43" s="4" t="s">
        <v>799</v>
      </c>
      <c r="D43" s="4" t="s">
        <v>817</v>
      </c>
      <c r="E43" t="s">
        <v>614</v>
      </c>
      <c r="F43" s="6" t="s">
        <v>618</v>
      </c>
    </row>
    <row r="44" spans="1:6" x14ac:dyDescent="0.25">
      <c r="A44" s="21">
        <v>5499420</v>
      </c>
      <c r="B44" s="21" t="s">
        <v>436</v>
      </c>
      <c r="C44" s="4" t="s">
        <v>800</v>
      </c>
      <c r="D44" s="4" t="s">
        <v>817</v>
      </c>
      <c r="E44" t="s">
        <v>614</v>
      </c>
      <c r="F44" s="5" t="s">
        <v>622</v>
      </c>
    </row>
    <row r="45" spans="1:6" x14ac:dyDescent="0.25">
      <c r="A45" s="21">
        <v>5499420</v>
      </c>
      <c r="B45" s="21" t="s">
        <v>438</v>
      </c>
      <c r="C45" s="4" t="s">
        <v>801</v>
      </c>
      <c r="D45" s="4" t="s">
        <v>817</v>
      </c>
      <c r="E45" t="s">
        <v>614</v>
      </c>
      <c r="F45" s="6" t="s">
        <v>618</v>
      </c>
    </row>
    <row r="46" spans="1:6" x14ac:dyDescent="0.25">
      <c r="A46" s="21">
        <v>5909329</v>
      </c>
      <c r="B46" s="21" t="s">
        <v>596</v>
      </c>
      <c r="C46" s="4" t="s">
        <v>802</v>
      </c>
      <c r="D46" s="4" t="s">
        <v>817</v>
      </c>
      <c r="E46" t="s">
        <v>614</v>
      </c>
      <c r="F46" s="5" t="s">
        <v>626</v>
      </c>
    </row>
    <row r="47" spans="1:6" x14ac:dyDescent="0.25">
      <c r="A47" s="21">
        <v>5762777</v>
      </c>
      <c r="B47" s="21" t="s">
        <v>583</v>
      </c>
      <c r="C47" s="4" t="s">
        <v>803</v>
      </c>
      <c r="D47" s="4" t="s">
        <v>817</v>
      </c>
      <c r="E47" t="s">
        <v>614</v>
      </c>
      <c r="F47" s="6" t="s">
        <v>618</v>
      </c>
    </row>
    <row r="48" spans="1:6" x14ac:dyDescent="0.25">
      <c r="A48" s="21">
        <v>5328002</v>
      </c>
      <c r="B48" s="21" t="s">
        <v>264</v>
      </c>
      <c r="C48" s="4" t="s">
        <v>804</v>
      </c>
      <c r="D48" s="4" t="s">
        <v>817</v>
      </c>
      <c r="E48" t="s">
        <v>614</v>
      </c>
      <c r="F48" s="5" t="s">
        <v>627</v>
      </c>
    </row>
    <row r="49" spans="1:6" x14ac:dyDescent="0.25">
      <c r="A49" s="20">
        <v>5759735</v>
      </c>
      <c r="B49" s="20" t="s">
        <v>580</v>
      </c>
      <c r="C49" s="4" t="s">
        <v>805</v>
      </c>
      <c r="D49" s="4" t="s">
        <v>817</v>
      </c>
      <c r="E49" t="s">
        <v>614</v>
      </c>
      <c r="F49" s="1" t="s">
        <v>622</v>
      </c>
    </row>
    <row r="50" spans="1:6" x14ac:dyDescent="0.25">
      <c r="A50" s="21">
        <v>5691858</v>
      </c>
      <c r="B50" s="21" t="s">
        <v>530</v>
      </c>
      <c r="C50" s="4" t="s">
        <v>806</v>
      </c>
      <c r="D50" s="4" t="s">
        <v>817</v>
      </c>
      <c r="E50" t="s">
        <v>614</v>
      </c>
      <c r="F50" s="1" t="s">
        <v>620</v>
      </c>
    </row>
    <row r="51" spans="1:6" x14ac:dyDescent="0.25">
      <c r="A51" s="21">
        <v>5671003</v>
      </c>
      <c r="B51" s="21" t="s">
        <v>628</v>
      </c>
      <c r="C51" s="4" t="s">
        <v>807</v>
      </c>
      <c r="D51" s="4" t="s">
        <v>817</v>
      </c>
      <c r="E51" t="s">
        <v>614</v>
      </c>
      <c r="F51" s="5" t="s">
        <v>626</v>
      </c>
    </row>
    <row r="52" spans="1:6" x14ac:dyDescent="0.25">
      <c r="A52" s="21">
        <v>5706491</v>
      </c>
      <c r="B52" s="21" t="s">
        <v>543</v>
      </c>
      <c r="C52" s="4" t="s">
        <v>808</v>
      </c>
      <c r="D52" s="4" t="s">
        <v>817</v>
      </c>
      <c r="E52" t="s">
        <v>614</v>
      </c>
      <c r="F52" s="5" t="s">
        <v>625</v>
      </c>
    </row>
    <row r="53" spans="1:6" x14ac:dyDescent="0.25">
      <c r="A53" s="21">
        <v>5417849</v>
      </c>
      <c r="B53" s="21" t="s">
        <v>412</v>
      </c>
      <c r="C53" s="4" t="s">
        <v>809</v>
      </c>
      <c r="D53" s="4" t="s">
        <v>817</v>
      </c>
      <c r="E53" t="s">
        <v>614</v>
      </c>
      <c r="F53" t="s">
        <v>623</v>
      </c>
    </row>
    <row r="54" spans="1:6" x14ac:dyDescent="0.25">
      <c r="A54" s="21">
        <v>5649032</v>
      </c>
      <c r="B54" s="21" t="s">
        <v>498</v>
      </c>
      <c r="C54" s="4" t="s">
        <v>810</v>
      </c>
      <c r="D54" s="4" t="s">
        <v>817</v>
      </c>
      <c r="E54" t="s">
        <v>614</v>
      </c>
      <c r="F54" s="5" t="s">
        <v>625</v>
      </c>
    </row>
    <row r="55" spans="1:6" x14ac:dyDescent="0.25">
      <c r="A55" s="21">
        <v>5343885</v>
      </c>
      <c r="B55" s="21" t="s">
        <v>353</v>
      </c>
      <c r="C55" s="4" t="s">
        <v>811</v>
      </c>
      <c r="D55" s="4" t="s">
        <v>817</v>
      </c>
      <c r="E55" t="s">
        <v>614</v>
      </c>
      <c r="F55" s="1" t="s">
        <v>620</v>
      </c>
    </row>
    <row r="56" spans="1:6" x14ac:dyDescent="0.25">
      <c r="A56" s="21">
        <v>5676564</v>
      </c>
      <c r="B56" s="21" t="s">
        <v>617</v>
      </c>
      <c r="C56" s="4" t="s">
        <v>785</v>
      </c>
      <c r="D56" s="4" t="s">
        <v>818</v>
      </c>
      <c r="E56" t="s">
        <v>614</v>
      </c>
      <c r="F56" s="6" t="s">
        <v>618</v>
      </c>
    </row>
    <row r="57" spans="1:6" x14ac:dyDescent="0.25">
      <c r="A57" s="21">
        <v>5676564</v>
      </c>
      <c r="B57" s="21" t="s">
        <v>619</v>
      </c>
      <c r="C57" s="4" t="s">
        <v>786</v>
      </c>
      <c r="D57" s="4" t="s">
        <v>818</v>
      </c>
      <c r="E57" t="s">
        <v>614</v>
      </c>
      <c r="F57" s="10" t="s">
        <v>620</v>
      </c>
    </row>
    <row r="58" spans="1:6" x14ac:dyDescent="0.25">
      <c r="A58" s="21">
        <v>5676564</v>
      </c>
      <c r="B58" s="21" t="s">
        <v>621</v>
      </c>
      <c r="C58" s="4" t="s">
        <v>787</v>
      </c>
      <c r="D58" s="4" t="s">
        <v>818</v>
      </c>
      <c r="E58" t="s">
        <v>614</v>
      </c>
      <c r="F58" s="1" t="s">
        <v>622</v>
      </c>
    </row>
    <row r="59" spans="1:6" x14ac:dyDescent="0.25">
      <c r="A59" s="21">
        <v>5341833</v>
      </c>
      <c r="B59" s="21" t="s">
        <v>342</v>
      </c>
      <c r="C59" s="4" t="s">
        <v>788</v>
      </c>
      <c r="D59" s="4" t="s">
        <v>818</v>
      </c>
      <c r="E59" t="s">
        <v>614</v>
      </c>
      <c r="F59" s="6" t="s">
        <v>618</v>
      </c>
    </row>
    <row r="60" spans="1:6" x14ac:dyDescent="0.25">
      <c r="A60" s="21">
        <v>5356537</v>
      </c>
      <c r="B60" s="21" t="s">
        <v>363</v>
      </c>
      <c r="C60" s="4" t="s">
        <v>789</v>
      </c>
      <c r="D60" s="4" t="s">
        <v>818</v>
      </c>
      <c r="E60" t="s">
        <v>614</v>
      </c>
      <c r="F60" s="5" t="s">
        <v>620</v>
      </c>
    </row>
    <row r="61" spans="1:6" x14ac:dyDescent="0.25">
      <c r="A61" s="21">
        <v>5765135</v>
      </c>
      <c r="B61" s="21" t="s">
        <v>585</v>
      </c>
      <c r="C61" s="4" t="s">
        <v>790</v>
      </c>
      <c r="D61" s="4" t="s">
        <v>818</v>
      </c>
      <c r="E61" t="s">
        <v>614</v>
      </c>
      <c r="F61" s="1" t="s">
        <v>625</v>
      </c>
    </row>
    <row r="62" spans="1:6" x14ac:dyDescent="0.25">
      <c r="A62" s="21">
        <v>5374964</v>
      </c>
      <c r="B62" s="21" t="s">
        <v>396</v>
      </c>
      <c r="C62" s="4" t="s">
        <v>791</v>
      </c>
      <c r="D62" s="4" t="s">
        <v>818</v>
      </c>
      <c r="E62" t="s">
        <v>614</v>
      </c>
      <c r="F62" s="1" t="s">
        <v>620</v>
      </c>
    </row>
    <row r="63" spans="1:6" x14ac:dyDescent="0.25">
      <c r="A63" s="21">
        <v>5418540</v>
      </c>
      <c r="B63" s="21" t="s">
        <v>414</v>
      </c>
      <c r="C63" s="4" t="s">
        <v>792</v>
      </c>
      <c r="D63" s="4" t="s">
        <v>818</v>
      </c>
      <c r="E63" t="s">
        <v>614</v>
      </c>
      <c r="F63" s="1" t="s">
        <v>626</v>
      </c>
    </row>
    <row r="64" spans="1:6" x14ac:dyDescent="0.25">
      <c r="A64" s="21">
        <v>5418540</v>
      </c>
      <c r="B64" s="21" t="s">
        <v>416</v>
      </c>
      <c r="C64" s="4" t="s">
        <v>793</v>
      </c>
      <c r="D64" s="4" t="s">
        <v>818</v>
      </c>
      <c r="E64" t="s">
        <v>614</v>
      </c>
      <c r="F64" s="5" t="s">
        <v>624</v>
      </c>
    </row>
    <row r="65" spans="1:6" x14ac:dyDescent="0.25">
      <c r="A65" s="21">
        <v>5664502</v>
      </c>
      <c r="B65" s="21" t="s">
        <v>508</v>
      </c>
      <c r="C65" s="4" t="s">
        <v>794</v>
      </c>
      <c r="D65" s="4" t="s">
        <v>818</v>
      </c>
      <c r="E65" t="s">
        <v>614</v>
      </c>
      <c r="F65" s="5" t="s">
        <v>618</v>
      </c>
    </row>
    <row r="66" spans="1:6" x14ac:dyDescent="0.25">
      <c r="A66" s="21">
        <v>5755297</v>
      </c>
      <c r="B66" s="21" t="s">
        <v>559</v>
      </c>
      <c r="C66" s="4" t="s">
        <v>795</v>
      </c>
      <c r="D66" s="4" t="s">
        <v>818</v>
      </c>
      <c r="E66" t="s">
        <v>614</v>
      </c>
      <c r="F66" s="1" t="s">
        <v>627</v>
      </c>
    </row>
    <row r="67" spans="1:6" x14ac:dyDescent="0.25">
      <c r="A67" s="21">
        <v>5312160</v>
      </c>
      <c r="B67" s="21" t="s">
        <v>245</v>
      </c>
      <c r="C67" s="4" t="s">
        <v>796</v>
      </c>
      <c r="D67" s="4" t="s">
        <v>818</v>
      </c>
      <c r="E67" t="s">
        <v>614</v>
      </c>
      <c r="F67" s="1" t="s">
        <v>626</v>
      </c>
    </row>
    <row r="68" spans="1:6" x14ac:dyDescent="0.25">
      <c r="A68" s="21">
        <v>5304273</v>
      </c>
      <c r="B68" s="21" t="s">
        <v>230</v>
      </c>
      <c r="C68" s="4" t="s">
        <v>797</v>
      </c>
      <c r="D68" s="4" t="s">
        <v>818</v>
      </c>
      <c r="E68" t="s">
        <v>614</v>
      </c>
      <c r="F68" s="1" t="s">
        <v>620</v>
      </c>
    </row>
    <row r="69" spans="1:6" x14ac:dyDescent="0.25">
      <c r="A69" s="21">
        <v>5909763</v>
      </c>
      <c r="B69" s="21" t="s">
        <v>598</v>
      </c>
      <c r="C69" s="4" t="s">
        <v>798</v>
      </c>
      <c r="D69" s="4" t="s">
        <v>818</v>
      </c>
      <c r="E69" t="s">
        <v>614</v>
      </c>
      <c r="F69" s="1" t="s">
        <v>626</v>
      </c>
    </row>
    <row r="70" spans="1:6" x14ac:dyDescent="0.25">
      <c r="A70" s="21">
        <v>5755301</v>
      </c>
      <c r="B70" s="21" t="s">
        <v>570</v>
      </c>
      <c r="C70" s="4" t="s">
        <v>799</v>
      </c>
      <c r="D70" s="4" t="s">
        <v>818</v>
      </c>
      <c r="E70" t="s">
        <v>614</v>
      </c>
      <c r="F70" s="5" t="s">
        <v>618</v>
      </c>
    </row>
    <row r="71" spans="1:6" x14ac:dyDescent="0.25">
      <c r="A71" s="21">
        <v>5499420</v>
      </c>
      <c r="B71" s="21" t="s">
        <v>436</v>
      </c>
      <c r="C71" s="4" t="s">
        <v>800</v>
      </c>
      <c r="D71" s="4" t="s">
        <v>818</v>
      </c>
      <c r="E71" t="s">
        <v>614</v>
      </c>
      <c r="F71" s="5" t="s">
        <v>622</v>
      </c>
    </row>
    <row r="72" spans="1:6" x14ac:dyDescent="0.25">
      <c r="A72" s="21">
        <v>5499420</v>
      </c>
      <c r="B72" s="21" t="s">
        <v>438</v>
      </c>
      <c r="C72" s="4" t="s">
        <v>801</v>
      </c>
      <c r="D72" s="4" t="s">
        <v>818</v>
      </c>
      <c r="E72" t="s">
        <v>614</v>
      </c>
      <c r="F72" s="5" t="s">
        <v>618</v>
      </c>
    </row>
    <row r="73" spans="1:6" x14ac:dyDescent="0.25">
      <c r="A73" s="21">
        <v>5909329</v>
      </c>
      <c r="B73" s="21" t="s">
        <v>596</v>
      </c>
      <c r="C73" s="4" t="s">
        <v>802</v>
      </c>
      <c r="D73" s="4" t="s">
        <v>818</v>
      </c>
      <c r="E73" t="s">
        <v>614</v>
      </c>
      <c r="F73" s="1" t="s">
        <v>626</v>
      </c>
    </row>
    <row r="74" spans="1:6" x14ac:dyDescent="0.25">
      <c r="A74" s="21">
        <v>5762777</v>
      </c>
      <c r="B74" s="21" t="s">
        <v>583</v>
      </c>
      <c r="C74" s="4" t="s">
        <v>803</v>
      </c>
      <c r="D74" s="4" t="s">
        <v>818</v>
      </c>
      <c r="E74" t="s">
        <v>614</v>
      </c>
      <c r="F74" s="1" t="s">
        <v>618</v>
      </c>
    </row>
    <row r="75" spans="1:6" x14ac:dyDescent="0.25">
      <c r="A75" s="21">
        <v>5328002</v>
      </c>
      <c r="B75" s="21" t="s">
        <v>264</v>
      </c>
      <c r="C75" s="4" t="s">
        <v>804</v>
      </c>
      <c r="D75" s="4" t="s">
        <v>818</v>
      </c>
      <c r="E75" t="s">
        <v>614</v>
      </c>
      <c r="F75" s="1" t="s">
        <v>627</v>
      </c>
    </row>
    <row r="76" spans="1:6" x14ac:dyDescent="0.25">
      <c r="A76" s="20">
        <v>5759735</v>
      </c>
      <c r="B76" s="20" t="s">
        <v>580</v>
      </c>
      <c r="C76" s="4" t="s">
        <v>805</v>
      </c>
      <c r="D76" s="4" t="s">
        <v>818</v>
      </c>
      <c r="E76" t="s">
        <v>614</v>
      </c>
      <c r="F76" s="1" t="s">
        <v>622</v>
      </c>
    </row>
    <row r="77" spans="1:6" x14ac:dyDescent="0.25">
      <c r="A77" s="21">
        <v>5691858</v>
      </c>
      <c r="B77" s="21" t="s">
        <v>530</v>
      </c>
      <c r="C77" s="4" t="s">
        <v>806</v>
      </c>
      <c r="D77" s="4" t="s">
        <v>818</v>
      </c>
      <c r="E77" t="s">
        <v>614</v>
      </c>
      <c r="F77" s="1" t="s">
        <v>620</v>
      </c>
    </row>
    <row r="78" spans="1:6" x14ac:dyDescent="0.25">
      <c r="A78" s="21">
        <v>5671003</v>
      </c>
      <c r="B78" s="21" t="s">
        <v>628</v>
      </c>
      <c r="C78" s="4" t="s">
        <v>807</v>
      </c>
      <c r="D78" s="4" t="s">
        <v>818</v>
      </c>
      <c r="E78" t="s">
        <v>614</v>
      </c>
      <c r="F78" s="1" t="s">
        <v>626</v>
      </c>
    </row>
    <row r="79" spans="1:6" x14ac:dyDescent="0.25">
      <c r="A79" s="21">
        <v>5706491</v>
      </c>
      <c r="B79" s="21" t="s">
        <v>543</v>
      </c>
      <c r="C79" s="4" t="s">
        <v>808</v>
      </c>
      <c r="D79" s="4" t="s">
        <v>818</v>
      </c>
      <c r="E79" t="s">
        <v>614</v>
      </c>
      <c r="F79" s="5" t="s">
        <v>624</v>
      </c>
    </row>
    <row r="80" spans="1:6" x14ac:dyDescent="0.25">
      <c r="A80" s="21">
        <v>5417849</v>
      </c>
      <c r="B80" s="21" t="s">
        <v>412</v>
      </c>
      <c r="C80" s="4" t="s">
        <v>809</v>
      </c>
      <c r="D80" s="4" t="s">
        <v>818</v>
      </c>
      <c r="E80" t="s">
        <v>614</v>
      </c>
      <c r="F80" s="1" t="s">
        <v>623</v>
      </c>
    </row>
    <row r="81" spans="1:6" x14ac:dyDescent="0.25">
      <c r="A81" s="21">
        <v>5649032</v>
      </c>
      <c r="B81" s="21" t="s">
        <v>498</v>
      </c>
      <c r="C81" s="4" t="s">
        <v>810</v>
      </c>
      <c r="D81" s="4" t="s">
        <v>818</v>
      </c>
      <c r="E81" t="s">
        <v>614</v>
      </c>
      <c r="F81" s="1" t="s">
        <v>625</v>
      </c>
    </row>
    <row r="82" spans="1:6" x14ac:dyDescent="0.25">
      <c r="A82" s="21">
        <v>5343885</v>
      </c>
      <c r="B82" s="21" t="s">
        <v>353</v>
      </c>
      <c r="C82" s="4" t="s">
        <v>811</v>
      </c>
      <c r="D82" s="4" t="s">
        <v>818</v>
      </c>
      <c r="E82" t="s">
        <v>614</v>
      </c>
      <c r="F82" s="1" t="s">
        <v>620</v>
      </c>
    </row>
    <row r="83" spans="1:6" x14ac:dyDescent="0.25">
      <c r="E83" s="5"/>
      <c r="F83" s="5"/>
    </row>
    <row r="84" spans="1:6" x14ac:dyDescent="0.25">
      <c r="E84" s="5"/>
      <c r="F84" s="5"/>
    </row>
    <row r="85" spans="1:6" x14ac:dyDescent="0.25">
      <c r="E85" s="5"/>
      <c r="F85" s="5"/>
    </row>
    <row r="86" spans="1:6" x14ac:dyDescent="0.25">
      <c r="E86" s="5"/>
      <c r="F86" s="5"/>
    </row>
    <row r="87" spans="1:6" x14ac:dyDescent="0.25">
      <c r="E87" s="5"/>
      <c r="F87" s="5"/>
    </row>
    <row r="88" spans="1:6" x14ac:dyDescent="0.25">
      <c r="E88" s="5"/>
      <c r="F88" s="5"/>
    </row>
    <row r="89" spans="1:6" x14ac:dyDescent="0.25">
      <c r="E89" s="5"/>
      <c r="F89" s="5"/>
    </row>
    <row r="90" spans="1:6" x14ac:dyDescent="0.25">
      <c r="E90" s="5"/>
      <c r="F90" s="5"/>
    </row>
    <row r="91" spans="1:6" x14ac:dyDescent="0.25">
      <c r="E91" s="5"/>
      <c r="F91" s="5"/>
    </row>
    <row r="92" spans="1:6" x14ac:dyDescent="0.25">
      <c r="E92" s="5"/>
      <c r="F92" s="5"/>
    </row>
    <row r="93" spans="1:6" x14ac:dyDescent="0.25">
      <c r="E93" s="5"/>
      <c r="F93" s="5"/>
    </row>
    <row r="94" spans="1:6" x14ac:dyDescent="0.25">
      <c r="E94" s="5"/>
      <c r="F94" s="5"/>
    </row>
    <row r="95" spans="1:6" x14ac:dyDescent="0.25">
      <c r="E95" s="5"/>
      <c r="F95" s="5"/>
    </row>
    <row r="96" spans="1:6" x14ac:dyDescent="0.25">
      <c r="E96" s="5"/>
      <c r="F96" s="5"/>
    </row>
    <row r="97" spans="5:6" x14ac:dyDescent="0.25">
      <c r="E97" s="5"/>
      <c r="F97" s="5"/>
    </row>
    <row r="98" spans="5:6" x14ac:dyDescent="0.25">
      <c r="E98" s="5"/>
      <c r="F98" s="5"/>
    </row>
    <row r="99" spans="5:6" x14ac:dyDescent="0.25">
      <c r="E99" s="5"/>
      <c r="F99" s="5"/>
    </row>
    <row r="100" spans="5:6" x14ac:dyDescent="0.25">
      <c r="E100" s="5"/>
      <c r="F100" s="5"/>
    </row>
    <row r="101" spans="5:6" x14ac:dyDescent="0.25">
      <c r="E101" s="5"/>
      <c r="F101" s="5"/>
    </row>
    <row r="102" spans="5:6" x14ac:dyDescent="0.25">
      <c r="E102" s="5"/>
      <c r="F102" s="5"/>
    </row>
    <row r="103" spans="5:6" x14ac:dyDescent="0.25">
      <c r="E103" s="5"/>
      <c r="F103" s="5"/>
    </row>
    <row r="104" spans="5:6" x14ac:dyDescent="0.25">
      <c r="E104" s="5"/>
      <c r="F104" s="5"/>
    </row>
    <row r="105" spans="5:6" x14ac:dyDescent="0.25">
      <c r="E105" s="5"/>
      <c r="F105" s="5"/>
    </row>
    <row r="106" spans="5:6" x14ac:dyDescent="0.25">
      <c r="E106" s="5"/>
      <c r="F106" s="5"/>
    </row>
    <row r="107" spans="5:6" x14ac:dyDescent="0.25">
      <c r="E107" s="5"/>
      <c r="F107" s="5"/>
    </row>
    <row r="108" spans="5:6" x14ac:dyDescent="0.25">
      <c r="E108" s="5"/>
      <c r="F108" s="5"/>
    </row>
    <row r="109" spans="5:6" x14ac:dyDescent="0.25">
      <c r="E109" s="5"/>
      <c r="F109" s="5"/>
    </row>
    <row r="110" spans="5:6" x14ac:dyDescent="0.25">
      <c r="E110" s="5"/>
      <c r="F110" s="5"/>
    </row>
    <row r="111" spans="5:6" x14ac:dyDescent="0.25">
      <c r="E111" s="5"/>
      <c r="F111" s="5"/>
    </row>
    <row r="112" spans="5:6" x14ac:dyDescent="0.25">
      <c r="E112" s="5"/>
      <c r="F112" s="5"/>
    </row>
    <row r="113" spans="5:6" x14ac:dyDescent="0.25">
      <c r="E113" s="5"/>
      <c r="F113" s="5"/>
    </row>
    <row r="114" spans="5:6" x14ac:dyDescent="0.25">
      <c r="E114" s="5"/>
      <c r="F114" s="5"/>
    </row>
    <row r="115" spans="5:6" x14ac:dyDescent="0.25">
      <c r="E115" s="5"/>
      <c r="F115" s="5"/>
    </row>
    <row r="116" spans="5:6" x14ac:dyDescent="0.25">
      <c r="E116" s="5"/>
      <c r="F116" s="5"/>
    </row>
    <row r="117" spans="5:6" x14ac:dyDescent="0.25">
      <c r="E117" s="5"/>
      <c r="F117" s="5"/>
    </row>
    <row r="118" spans="5:6" x14ac:dyDescent="0.25">
      <c r="E118" s="5"/>
      <c r="F118" s="5"/>
    </row>
    <row r="119" spans="5:6" x14ac:dyDescent="0.25">
      <c r="E119" s="5"/>
      <c r="F119" s="5"/>
    </row>
    <row r="120" spans="5:6" x14ac:dyDescent="0.25">
      <c r="E120" s="5"/>
      <c r="F120" s="5"/>
    </row>
    <row r="121" spans="5:6" x14ac:dyDescent="0.25">
      <c r="E121" s="5"/>
      <c r="F121" s="5"/>
    </row>
    <row r="122" spans="5:6" x14ac:dyDescent="0.25">
      <c r="E122" s="5"/>
      <c r="F122" s="5"/>
    </row>
    <row r="123" spans="5:6" x14ac:dyDescent="0.25">
      <c r="E123" s="5"/>
      <c r="F123" s="5"/>
    </row>
    <row r="124" spans="5:6" x14ac:dyDescent="0.25">
      <c r="E124" s="5"/>
      <c r="F124" s="5"/>
    </row>
    <row r="125" spans="5:6" x14ac:dyDescent="0.25">
      <c r="E125" s="5"/>
      <c r="F125" s="5"/>
    </row>
    <row r="126" spans="5:6" x14ac:dyDescent="0.25">
      <c r="E126" s="5"/>
      <c r="F126" s="5"/>
    </row>
    <row r="127" spans="5:6" x14ac:dyDescent="0.25">
      <c r="E127" s="5"/>
      <c r="F127" s="5"/>
    </row>
    <row r="128" spans="5:6" x14ac:dyDescent="0.25">
      <c r="E128" s="5"/>
      <c r="F128" s="5"/>
    </row>
    <row r="129" spans="5:6" x14ac:dyDescent="0.25">
      <c r="E129" s="5"/>
      <c r="F129" s="5"/>
    </row>
    <row r="130" spans="5:6" x14ac:dyDescent="0.25">
      <c r="E130" s="5"/>
      <c r="F130" s="5"/>
    </row>
    <row r="131" spans="5:6" x14ac:dyDescent="0.25">
      <c r="E131" s="5"/>
      <c r="F131" s="5"/>
    </row>
    <row r="132" spans="5:6" x14ac:dyDescent="0.25">
      <c r="E132" s="5"/>
      <c r="F132" s="5"/>
    </row>
    <row r="133" spans="5:6" x14ac:dyDescent="0.25">
      <c r="E133" s="5"/>
      <c r="F133" s="5"/>
    </row>
    <row r="134" spans="5:6" x14ac:dyDescent="0.25">
      <c r="E134" s="5"/>
      <c r="F134" s="5"/>
    </row>
    <row r="135" spans="5:6" x14ac:dyDescent="0.25">
      <c r="E135" s="5"/>
      <c r="F135" s="5"/>
    </row>
    <row r="136" spans="5:6" x14ac:dyDescent="0.25">
      <c r="E136" s="5"/>
      <c r="F136" s="5"/>
    </row>
    <row r="137" spans="5:6" x14ac:dyDescent="0.25">
      <c r="E137" s="5"/>
      <c r="F137" s="5"/>
    </row>
    <row r="138" spans="5:6" x14ac:dyDescent="0.25">
      <c r="E138" s="5"/>
      <c r="F138" s="5"/>
    </row>
    <row r="139" spans="5:6" x14ac:dyDescent="0.25">
      <c r="E139" s="5"/>
      <c r="F139" s="5"/>
    </row>
    <row r="140" spans="5:6" x14ac:dyDescent="0.25">
      <c r="E140" s="5"/>
      <c r="F140" s="5"/>
    </row>
    <row r="141" spans="5:6" x14ac:dyDescent="0.25">
      <c r="E141" s="5"/>
      <c r="F141" s="5"/>
    </row>
    <row r="142" spans="5:6" x14ac:dyDescent="0.25">
      <c r="E142" s="5"/>
      <c r="F142" s="5"/>
    </row>
    <row r="143" spans="5:6" x14ac:dyDescent="0.25">
      <c r="E143" s="5"/>
      <c r="F143" s="5"/>
    </row>
    <row r="144" spans="5:6" x14ac:dyDescent="0.25">
      <c r="E144" s="5"/>
      <c r="F144" s="5"/>
    </row>
    <row r="145" spans="5:6" x14ac:dyDescent="0.25">
      <c r="E145" s="5"/>
      <c r="F145" s="5"/>
    </row>
    <row r="146" spans="5:6" x14ac:dyDescent="0.25">
      <c r="E146" s="5"/>
      <c r="F146" s="5"/>
    </row>
    <row r="147" spans="5:6" x14ac:dyDescent="0.25">
      <c r="E147" s="5"/>
      <c r="F147" s="5"/>
    </row>
    <row r="148" spans="5:6" x14ac:dyDescent="0.25">
      <c r="E148" s="5"/>
      <c r="F148" s="5"/>
    </row>
    <row r="149" spans="5:6" x14ac:dyDescent="0.25">
      <c r="E149" s="5"/>
      <c r="F149" s="5"/>
    </row>
    <row r="150" spans="5:6" x14ac:dyDescent="0.25">
      <c r="E150" s="5"/>
      <c r="F150" s="5"/>
    </row>
    <row r="151" spans="5:6" x14ac:dyDescent="0.25">
      <c r="E151" s="5"/>
      <c r="F151" s="5"/>
    </row>
    <row r="152" spans="5:6" x14ac:dyDescent="0.25">
      <c r="E152" s="5"/>
      <c r="F152" s="5"/>
    </row>
    <row r="153" spans="5:6" x14ac:dyDescent="0.25">
      <c r="E153" s="5"/>
      <c r="F153" s="5"/>
    </row>
    <row r="154" spans="5:6" x14ac:dyDescent="0.25">
      <c r="E154" s="5"/>
      <c r="F154" s="5"/>
    </row>
    <row r="155" spans="5:6" x14ac:dyDescent="0.25">
      <c r="E155" s="5"/>
      <c r="F155" s="5"/>
    </row>
    <row r="156" spans="5:6" x14ac:dyDescent="0.25">
      <c r="E156" s="5"/>
      <c r="F156" s="5"/>
    </row>
    <row r="157" spans="5:6" x14ac:dyDescent="0.25">
      <c r="E157" s="5"/>
      <c r="F157" s="5"/>
    </row>
    <row r="158" spans="5:6" x14ac:dyDescent="0.25">
      <c r="E158" s="5"/>
      <c r="F158" s="5"/>
    </row>
    <row r="159" spans="5:6" x14ac:dyDescent="0.25">
      <c r="E159" s="5"/>
      <c r="F159" s="5"/>
    </row>
    <row r="160" spans="5:6" x14ac:dyDescent="0.25">
      <c r="E160" s="5"/>
      <c r="F160" s="5"/>
    </row>
    <row r="161" spans="5:6" x14ac:dyDescent="0.25">
      <c r="E161" s="5"/>
      <c r="F161" s="5"/>
    </row>
    <row r="162" spans="5:6" x14ac:dyDescent="0.25">
      <c r="E162" s="5"/>
      <c r="F162" s="5"/>
    </row>
    <row r="163" spans="5:6" x14ac:dyDescent="0.25">
      <c r="E163" s="5"/>
      <c r="F163" s="5"/>
    </row>
    <row r="164" spans="5:6" x14ac:dyDescent="0.25">
      <c r="E164" s="5"/>
      <c r="F164" s="5"/>
    </row>
    <row r="165" spans="5:6" x14ac:dyDescent="0.25">
      <c r="E165" s="5"/>
      <c r="F165" s="5"/>
    </row>
    <row r="166" spans="5:6" x14ac:dyDescent="0.25">
      <c r="E166" s="5"/>
      <c r="F166" s="5"/>
    </row>
    <row r="167" spans="5:6" x14ac:dyDescent="0.25">
      <c r="E167" s="5"/>
      <c r="F167" s="5"/>
    </row>
    <row r="168" spans="5:6" x14ac:dyDescent="0.25">
      <c r="E168" s="5"/>
      <c r="F168" s="5"/>
    </row>
    <row r="169" spans="5:6" x14ac:dyDescent="0.25">
      <c r="E169" s="5"/>
      <c r="F169" s="5"/>
    </row>
    <row r="170" spans="5:6" x14ac:dyDescent="0.25">
      <c r="E170" s="5"/>
      <c r="F170" s="5"/>
    </row>
    <row r="171" spans="5:6" x14ac:dyDescent="0.25">
      <c r="E171" s="5"/>
      <c r="F171" s="5"/>
    </row>
    <row r="172" spans="5:6" x14ac:dyDescent="0.25">
      <c r="E172" s="5"/>
      <c r="F172" s="5"/>
    </row>
    <row r="173" spans="5:6" x14ac:dyDescent="0.25">
      <c r="E173" s="5"/>
      <c r="F173" s="5"/>
    </row>
    <row r="174" spans="5:6" x14ac:dyDescent="0.25">
      <c r="E174" s="5"/>
      <c r="F174" s="5"/>
    </row>
    <row r="175" spans="5:6" x14ac:dyDescent="0.25">
      <c r="E175" s="5"/>
      <c r="F175" s="5"/>
    </row>
    <row r="176" spans="5:6" x14ac:dyDescent="0.25">
      <c r="E176" s="5"/>
      <c r="F176" s="5"/>
    </row>
    <row r="177" spans="5:6" x14ac:dyDescent="0.25">
      <c r="E177" s="5"/>
      <c r="F177" s="5"/>
    </row>
    <row r="178" spans="5:6" x14ac:dyDescent="0.25">
      <c r="E178" s="5"/>
      <c r="F178" s="5"/>
    </row>
    <row r="179" spans="5:6" x14ac:dyDescent="0.25">
      <c r="E179" s="5"/>
      <c r="F179" s="5"/>
    </row>
    <row r="180" spans="5:6" x14ac:dyDescent="0.25">
      <c r="E180" s="5"/>
      <c r="F180" s="5"/>
    </row>
    <row r="181" spans="5:6" x14ac:dyDescent="0.25">
      <c r="E181" s="5"/>
      <c r="F181" s="5"/>
    </row>
    <row r="182" spans="5:6" x14ac:dyDescent="0.25">
      <c r="E182" s="5"/>
      <c r="F182" s="5"/>
    </row>
    <row r="183" spans="5:6" x14ac:dyDescent="0.25">
      <c r="E183" s="5"/>
      <c r="F183" s="5"/>
    </row>
    <row r="184" spans="5:6" x14ac:dyDescent="0.25">
      <c r="E184" s="5"/>
      <c r="F184" s="5"/>
    </row>
    <row r="185" spans="5:6" x14ac:dyDescent="0.25">
      <c r="E185" s="5"/>
      <c r="F185" s="5"/>
    </row>
    <row r="186" spans="5:6" x14ac:dyDescent="0.25">
      <c r="E186" s="5"/>
      <c r="F186" s="5"/>
    </row>
    <row r="187" spans="5:6" x14ac:dyDescent="0.25">
      <c r="E187" s="5"/>
      <c r="F187" s="5"/>
    </row>
    <row r="188" spans="5:6" x14ac:dyDescent="0.25">
      <c r="E188" s="5"/>
      <c r="F188" s="5"/>
    </row>
    <row r="189" spans="5:6" x14ac:dyDescent="0.25">
      <c r="E189" s="5"/>
      <c r="F189" s="5"/>
    </row>
    <row r="190" spans="5:6" x14ac:dyDescent="0.25">
      <c r="E190" s="5"/>
      <c r="F190" s="5"/>
    </row>
    <row r="191" spans="5:6" x14ac:dyDescent="0.25">
      <c r="E191" s="5"/>
      <c r="F191" s="5"/>
    </row>
    <row r="192" spans="5:6" x14ac:dyDescent="0.25">
      <c r="E192" s="5"/>
      <c r="F192" s="5"/>
    </row>
    <row r="193" spans="5:6" x14ac:dyDescent="0.25">
      <c r="E193" s="5"/>
      <c r="F193" s="5"/>
    </row>
    <row r="194" spans="5:6" x14ac:dyDescent="0.25">
      <c r="E194" s="5"/>
      <c r="F194" s="5"/>
    </row>
    <row r="195" spans="5:6" x14ac:dyDescent="0.25">
      <c r="E195" s="5"/>
      <c r="F195" s="5"/>
    </row>
    <row r="196" spans="5:6" x14ac:dyDescent="0.25">
      <c r="E196" s="5"/>
      <c r="F196" s="5"/>
    </row>
    <row r="197" spans="5:6" x14ac:dyDescent="0.25">
      <c r="E197" s="5"/>
      <c r="F197" s="5"/>
    </row>
    <row r="198" spans="5:6" x14ac:dyDescent="0.25">
      <c r="E198" s="5"/>
      <c r="F198" s="5"/>
    </row>
    <row r="199" spans="5:6" x14ac:dyDescent="0.25">
      <c r="E199" s="5"/>
      <c r="F199" s="5"/>
    </row>
    <row r="200" spans="5:6" x14ac:dyDescent="0.25">
      <c r="E200" s="5"/>
      <c r="F200" s="5"/>
    </row>
    <row r="201" spans="5:6" x14ac:dyDescent="0.25">
      <c r="E201" s="5"/>
      <c r="F201" s="5"/>
    </row>
    <row r="202" spans="5:6" x14ac:dyDescent="0.25">
      <c r="E202" s="5"/>
      <c r="F202" s="5"/>
    </row>
    <row r="203" spans="5:6" x14ac:dyDescent="0.25">
      <c r="E203" s="5"/>
      <c r="F203" s="5"/>
    </row>
    <row r="204" spans="5:6" x14ac:dyDescent="0.25">
      <c r="E204" s="5"/>
      <c r="F204" s="5"/>
    </row>
    <row r="205" spans="5:6" x14ac:dyDescent="0.25">
      <c r="E205" s="5"/>
      <c r="F205" s="5"/>
    </row>
    <row r="206" spans="5:6" x14ac:dyDescent="0.25">
      <c r="E206" s="5"/>
      <c r="F206" s="5"/>
    </row>
    <row r="207" spans="5:6" x14ac:dyDescent="0.25">
      <c r="E207" s="5"/>
      <c r="F207" s="5"/>
    </row>
    <row r="208" spans="5:6" x14ac:dyDescent="0.25">
      <c r="E208" s="5"/>
      <c r="F208" s="5"/>
    </row>
    <row r="209" spans="5:6" x14ac:dyDescent="0.25">
      <c r="E209" s="5"/>
      <c r="F209" s="5"/>
    </row>
    <row r="210" spans="5:6" x14ac:dyDescent="0.25">
      <c r="E210" s="5"/>
      <c r="F210" s="5"/>
    </row>
    <row r="211" spans="5:6" x14ac:dyDescent="0.25">
      <c r="E211" s="5"/>
      <c r="F211" s="5"/>
    </row>
    <row r="212" spans="5:6" x14ac:dyDescent="0.25">
      <c r="E212" s="5"/>
      <c r="F212" s="5"/>
    </row>
    <row r="213" spans="5:6" x14ac:dyDescent="0.25">
      <c r="E213" s="5"/>
      <c r="F213" s="5"/>
    </row>
    <row r="214" spans="5:6" x14ac:dyDescent="0.25">
      <c r="E214" s="5"/>
      <c r="F214" s="5"/>
    </row>
    <row r="215" spans="5:6" x14ac:dyDescent="0.25">
      <c r="E215" s="5"/>
      <c r="F215" s="5"/>
    </row>
    <row r="216" spans="5:6" x14ac:dyDescent="0.25">
      <c r="E216" s="5"/>
      <c r="F216" s="5"/>
    </row>
    <row r="217" spans="5:6" x14ac:dyDescent="0.25">
      <c r="E217" s="5"/>
      <c r="F217" s="5"/>
    </row>
    <row r="218" spans="5:6" x14ac:dyDescent="0.25">
      <c r="E218" s="5"/>
      <c r="F218" s="5"/>
    </row>
    <row r="219" spans="5:6" x14ac:dyDescent="0.25">
      <c r="E219" s="5"/>
      <c r="F219" s="5"/>
    </row>
    <row r="220" spans="5:6" x14ac:dyDescent="0.25">
      <c r="E220" s="5"/>
      <c r="F220" s="5"/>
    </row>
    <row r="221" spans="5:6" x14ac:dyDescent="0.25">
      <c r="E221" s="5"/>
      <c r="F221" s="5"/>
    </row>
    <row r="222" spans="5:6" x14ac:dyDescent="0.25">
      <c r="E222" s="5"/>
      <c r="F222" s="5"/>
    </row>
    <row r="223" spans="5:6" x14ac:dyDescent="0.25">
      <c r="E223" s="5"/>
      <c r="F223" s="5"/>
    </row>
    <row r="224" spans="5:6" x14ac:dyDescent="0.25">
      <c r="E224" s="5"/>
      <c r="F224" s="5"/>
    </row>
    <row r="225" spans="5:6" x14ac:dyDescent="0.25">
      <c r="E225" s="5"/>
      <c r="F225" s="5"/>
    </row>
    <row r="226" spans="5:6" x14ac:dyDescent="0.25">
      <c r="E226" s="5"/>
      <c r="F226" s="5"/>
    </row>
    <row r="227" spans="5:6" x14ac:dyDescent="0.25">
      <c r="E227" s="5"/>
      <c r="F227" s="5"/>
    </row>
    <row r="228" spans="5:6" x14ac:dyDescent="0.25">
      <c r="E228" s="5"/>
      <c r="F228" s="5"/>
    </row>
    <row r="229" spans="5:6" x14ac:dyDescent="0.25">
      <c r="E229" s="5"/>
      <c r="F229" s="5"/>
    </row>
    <row r="230" spans="5:6" x14ac:dyDescent="0.25">
      <c r="E230" s="5"/>
      <c r="F230" s="5"/>
    </row>
    <row r="231" spans="5:6" x14ac:dyDescent="0.25">
      <c r="E231" s="5"/>
      <c r="F231" s="5"/>
    </row>
    <row r="232" spans="5:6" x14ac:dyDescent="0.25">
      <c r="E232" s="5"/>
      <c r="F232" s="5"/>
    </row>
    <row r="233" spans="5:6" x14ac:dyDescent="0.25">
      <c r="E233" s="5"/>
      <c r="F233" s="5"/>
    </row>
    <row r="234" spans="5:6" x14ac:dyDescent="0.25">
      <c r="E234" s="5"/>
      <c r="F234" s="5"/>
    </row>
    <row r="235" spans="5:6" x14ac:dyDescent="0.25">
      <c r="E235" s="5"/>
      <c r="F235" s="5"/>
    </row>
    <row r="236" spans="5:6" x14ac:dyDescent="0.25">
      <c r="E236" s="5"/>
      <c r="F236" s="5"/>
    </row>
    <row r="237" spans="5:6" x14ac:dyDescent="0.25">
      <c r="E237" s="5"/>
      <c r="F237" s="5"/>
    </row>
    <row r="238" spans="5:6" x14ac:dyDescent="0.25">
      <c r="E238" s="5"/>
      <c r="F238" s="5"/>
    </row>
    <row r="239" spans="5:6" x14ac:dyDescent="0.25">
      <c r="E239" s="5"/>
      <c r="F239" s="5"/>
    </row>
    <row r="240" spans="5:6" x14ac:dyDescent="0.25">
      <c r="E240" s="5"/>
      <c r="F240" s="5"/>
    </row>
    <row r="241" spans="5:6" x14ac:dyDescent="0.25">
      <c r="E241" s="5"/>
      <c r="F241" s="5"/>
    </row>
    <row r="242" spans="5:6" x14ac:dyDescent="0.25">
      <c r="E242" s="5"/>
      <c r="F242" s="5"/>
    </row>
    <row r="243" spans="5:6" x14ac:dyDescent="0.25">
      <c r="E243" s="5"/>
      <c r="F243" s="5"/>
    </row>
    <row r="244" spans="5:6" x14ac:dyDescent="0.25">
      <c r="E244" s="5"/>
      <c r="F244" s="5"/>
    </row>
    <row r="245" spans="5:6" x14ac:dyDescent="0.25">
      <c r="E245" s="5"/>
      <c r="F245" s="5"/>
    </row>
    <row r="246" spans="5:6" x14ac:dyDescent="0.25">
      <c r="E246" s="5"/>
      <c r="F246" s="5"/>
    </row>
    <row r="247" spans="5:6" x14ac:dyDescent="0.25">
      <c r="E247" s="5"/>
      <c r="F247" s="5"/>
    </row>
    <row r="248" spans="5:6" x14ac:dyDescent="0.25">
      <c r="E248" s="5"/>
      <c r="F248" s="5"/>
    </row>
    <row r="249" spans="5:6" x14ac:dyDescent="0.25">
      <c r="E249" s="5"/>
      <c r="F249" s="5"/>
    </row>
    <row r="250" spans="5:6" x14ac:dyDescent="0.25">
      <c r="E250" s="5"/>
      <c r="F250" s="5"/>
    </row>
    <row r="251" spans="5:6" x14ac:dyDescent="0.25">
      <c r="E251" s="5"/>
      <c r="F251" s="5"/>
    </row>
    <row r="252" spans="5:6" x14ac:dyDescent="0.25">
      <c r="E252" s="5"/>
      <c r="F252" s="5"/>
    </row>
    <row r="253" spans="5:6" x14ac:dyDescent="0.25">
      <c r="E253" s="5"/>
      <c r="F253" s="5"/>
    </row>
    <row r="254" spans="5:6" x14ac:dyDescent="0.25">
      <c r="E254" s="5"/>
      <c r="F254" s="5"/>
    </row>
    <row r="255" spans="5:6" x14ac:dyDescent="0.25">
      <c r="E255" s="5"/>
      <c r="F255" s="5"/>
    </row>
    <row r="256" spans="5:6" x14ac:dyDescent="0.25">
      <c r="E256" s="5"/>
      <c r="F256" s="5"/>
    </row>
    <row r="257" spans="5:6" x14ac:dyDescent="0.25">
      <c r="E257" s="5"/>
      <c r="F257" s="5"/>
    </row>
    <row r="258" spans="5:6" x14ac:dyDescent="0.25">
      <c r="E258" s="5"/>
      <c r="F258" s="5"/>
    </row>
    <row r="259" spans="5:6" x14ac:dyDescent="0.25">
      <c r="E259" s="5"/>
      <c r="F259" s="5"/>
    </row>
    <row r="260" spans="5:6" x14ac:dyDescent="0.25">
      <c r="E260" s="5"/>
      <c r="F260" s="5"/>
    </row>
    <row r="261" spans="5:6" x14ac:dyDescent="0.25">
      <c r="E261" s="5"/>
      <c r="F261" s="5"/>
    </row>
    <row r="262" spans="5:6" x14ac:dyDescent="0.25">
      <c r="E262" s="5"/>
      <c r="F262" s="5"/>
    </row>
    <row r="263" spans="5:6" x14ac:dyDescent="0.25">
      <c r="E263" s="5"/>
      <c r="F263" s="5"/>
    </row>
    <row r="264" spans="5:6" x14ac:dyDescent="0.25">
      <c r="E264" s="5"/>
      <c r="F264" s="5"/>
    </row>
    <row r="265" spans="5:6" x14ac:dyDescent="0.25">
      <c r="E265" s="5"/>
      <c r="F265" s="5"/>
    </row>
    <row r="266" spans="5:6" x14ac:dyDescent="0.25">
      <c r="E266" s="5"/>
      <c r="F266" s="5"/>
    </row>
    <row r="267" spans="5:6" x14ac:dyDescent="0.25">
      <c r="E267" s="5"/>
      <c r="F267" s="5"/>
    </row>
    <row r="268" spans="5:6" x14ac:dyDescent="0.25">
      <c r="E268" s="5"/>
      <c r="F268" s="5"/>
    </row>
    <row r="269" spans="5:6" x14ac:dyDescent="0.25">
      <c r="E269" s="5"/>
      <c r="F269" s="5"/>
    </row>
    <row r="270" spans="5:6" x14ac:dyDescent="0.25">
      <c r="E270" s="5"/>
      <c r="F270" s="5"/>
    </row>
    <row r="271" spans="5:6" x14ac:dyDescent="0.25">
      <c r="E271" s="5"/>
      <c r="F271" s="5"/>
    </row>
    <row r="272" spans="5:6" x14ac:dyDescent="0.25">
      <c r="E272" s="5"/>
      <c r="F272" s="5"/>
    </row>
    <row r="273" spans="5:6" x14ac:dyDescent="0.25">
      <c r="E273" s="5"/>
      <c r="F273" s="5"/>
    </row>
    <row r="274" spans="5:6" x14ac:dyDescent="0.25">
      <c r="E274" s="5"/>
      <c r="F274" s="5"/>
    </row>
    <row r="275" spans="5:6" x14ac:dyDescent="0.25">
      <c r="E275" s="5"/>
      <c r="F275" s="5"/>
    </row>
    <row r="276" spans="5:6" x14ac:dyDescent="0.25">
      <c r="E276" s="5"/>
      <c r="F276" s="5"/>
    </row>
    <row r="277" spans="5:6" x14ac:dyDescent="0.25">
      <c r="E277" s="5"/>
      <c r="F277" s="5"/>
    </row>
    <row r="278" spans="5:6" x14ac:dyDescent="0.25">
      <c r="E278" s="5"/>
      <c r="F278" s="5"/>
    </row>
    <row r="279" spans="5:6" x14ac:dyDescent="0.25">
      <c r="E279" s="5"/>
      <c r="F279" s="5"/>
    </row>
    <row r="280" spans="5:6" x14ac:dyDescent="0.25">
      <c r="E280" s="5"/>
      <c r="F280" s="5"/>
    </row>
    <row r="281" spans="5:6" x14ac:dyDescent="0.25">
      <c r="E281" s="5"/>
      <c r="F281" s="5"/>
    </row>
    <row r="282" spans="5:6" x14ac:dyDescent="0.25">
      <c r="E282" s="5"/>
      <c r="F282" s="5"/>
    </row>
    <row r="283" spans="5:6" x14ac:dyDescent="0.25">
      <c r="E283" s="5"/>
      <c r="F283" s="5"/>
    </row>
    <row r="284" spans="5:6" x14ac:dyDescent="0.25">
      <c r="E284" s="5"/>
      <c r="F284" s="5"/>
    </row>
    <row r="285" spans="5:6" x14ac:dyDescent="0.25">
      <c r="E285" s="5"/>
      <c r="F285" s="5"/>
    </row>
    <row r="286" spans="5:6" x14ac:dyDescent="0.25">
      <c r="E286" s="5"/>
      <c r="F286" s="5"/>
    </row>
    <row r="287" spans="5:6" x14ac:dyDescent="0.25">
      <c r="E287" s="5"/>
      <c r="F287" s="5"/>
    </row>
    <row r="288" spans="5:6" x14ac:dyDescent="0.25">
      <c r="E288" s="5"/>
      <c r="F288" s="5"/>
    </row>
    <row r="289" spans="5:6" x14ac:dyDescent="0.25">
      <c r="E289" s="5"/>
      <c r="F289" s="5"/>
    </row>
    <row r="290" spans="5:6" x14ac:dyDescent="0.25">
      <c r="E290" s="5"/>
      <c r="F290" s="5"/>
    </row>
    <row r="291" spans="5:6" x14ac:dyDescent="0.25">
      <c r="E291" s="5"/>
      <c r="F291" s="5"/>
    </row>
    <row r="292" spans="5:6" x14ac:dyDescent="0.25">
      <c r="E292" s="5"/>
      <c r="F292" s="5"/>
    </row>
    <row r="293" spans="5:6" x14ac:dyDescent="0.25">
      <c r="E293" s="5"/>
      <c r="F293" s="5"/>
    </row>
    <row r="294" spans="5:6" x14ac:dyDescent="0.25">
      <c r="E294" s="5"/>
      <c r="F294" s="5"/>
    </row>
    <row r="295" spans="5:6" x14ac:dyDescent="0.25">
      <c r="E295" s="5"/>
      <c r="F295" s="5"/>
    </row>
    <row r="296" spans="5:6" x14ac:dyDescent="0.25">
      <c r="E296" s="5"/>
      <c r="F296" s="5"/>
    </row>
    <row r="297" spans="5:6" x14ac:dyDescent="0.25">
      <c r="E297" s="5"/>
      <c r="F297" s="5"/>
    </row>
    <row r="298" spans="5:6" x14ac:dyDescent="0.25">
      <c r="E298" s="5"/>
      <c r="F298" s="5"/>
    </row>
    <row r="299" spans="5:6" x14ac:dyDescent="0.25">
      <c r="E299" s="5"/>
      <c r="F299" s="5"/>
    </row>
    <row r="300" spans="5:6" x14ac:dyDescent="0.25">
      <c r="E300" s="5"/>
      <c r="F300" s="5"/>
    </row>
    <row r="301" spans="5:6" x14ac:dyDescent="0.25">
      <c r="E301" s="5"/>
      <c r="F301" s="5"/>
    </row>
    <row r="302" spans="5:6" x14ac:dyDescent="0.25">
      <c r="E302" s="5"/>
      <c r="F302" s="5"/>
    </row>
    <row r="303" spans="5:6" x14ac:dyDescent="0.25">
      <c r="E303" s="5"/>
      <c r="F303" s="5"/>
    </row>
    <row r="304" spans="5:6" x14ac:dyDescent="0.25">
      <c r="E304" s="5"/>
      <c r="F304" s="5"/>
    </row>
    <row r="305" spans="5:6" x14ac:dyDescent="0.25">
      <c r="E305" s="5"/>
      <c r="F305" s="5"/>
    </row>
    <row r="306" spans="5:6" x14ac:dyDescent="0.25">
      <c r="E306" s="5"/>
      <c r="F306" s="5"/>
    </row>
    <row r="307" spans="5:6" x14ac:dyDescent="0.25">
      <c r="E307" s="5"/>
      <c r="F307" s="5"/>
    </row>
    <row r="308" spans="5:6" x14ac:dyDescent="0.25">
      <c r="E308" s="5"/>
      <c r="F308" s="5"/>
    </row>
    <row r="309" spans="5:6" x14ac:dyDescent="0.25">
      <c r="E309" s="5"/>
      <c r="F309" s="5"/>
    </row>
    <row r="310" spans="5:6" x14ac:dyDescent="0.25">
      <c r="E310" s="5"/>
      <c r="F310" s="5"/>
    </row>
    <row r="311" spans="5:6" x14ac:dyDescent="0.25">
      <c r="E311" s="5"/>
      <c r="F311" s="5"/>
    </row>
    <row r="312" spans="5:6" x14ac:dyDescent="0.25">
      <c r="E312" s="5"/>
      <c r="F312" s="5"/>
    </row>
    <row r="313" spans="5:6" x14ac:dyDescent="0.25">
      <c r="E313" s="5"/>
      <c r="F313" s="5"/>
    </row>
    <row r="314" spans="5:6" x14ac:dyDescent="0.25">
      <c r="E314" s="5"/>
      <c r="F314" s="5"/>
    </row>
    <row r="315" spans="5:6" x14ac:dyDescent="0.25">
      <c r="E315" s="5"/>
      <c r="F315" s="5"/>
    </row>
    <row r="316" spans="5:6" x14ac:dyDescent="0.25">
      <c r="E316" s="5"/>
      <c r="F316" s="5"/>
    </row>
    <row r="317" spans="5:6" x14ac:dyDescent="0.25">
      <c r="E317" s="5"/>
      <c r="F317" s="5"/>
    </row>
    <row r="318" spans="5:6" x14ac:dyDescent="0.25">
      <c r="E318" s="5"/>
      <c r="F318" s="5"/>
    </row>
    <row r="319" spans="5:6" x14ac:dyDescent="0.25">
      <c r="E319" s="5"/>
      <c r="F319" s="5"/>
    </row>
    <row r="320" spans="5:6" x14ac:dyDescent="0.25">
      <c r="E320" s="5"/>
      <c r="F320" s="5"/>
    </row>
    <row r="321" spans="5:6" x14ac:dyDescent="0.25">
      <c r="E321" s="5"/>
      <c r="F321" s="5"/>
    </row>
    <row r="322" spans="5:6" x14ac:dyDescent="0.25">
      <c r="E322" s="5"/>
      <c r="F322" s="5"/>
    </row>
    <row r="323" spans="5:6" x14ac:dyDescent="0.25">
      <c r="E323" s="5"/>
      <c r="F323" s="5"/>
    </row>
    <row r="324" spans="5:6" x14ac:dyDescent="0.25">
      <c r="E324" s="5"/>
      <c r="F324" s="5"/>
    </row>
    <row r="325" spans="5:6" x14ac:dyDescent="0.25">
      <c r="E325" s="5"/>
      <c r="F325" s="5"/>
    </row>
    <row r="326" spans="5:6" x14ac:dyDescent="0.25">
      <c r="E326" s="5"/>
      <c r="F326" s="5"/>
    </row>
    <row r="327" spans="5:6" x14ac:dyDescent="0.25">
      <c r="E327" s="5"/>
      <c r="F327" s="5"/>
    </row>
    <row r="328" spans="5:6" x14ac:dyDescent="0.25">
      <c r="E328" s="5"/>
      <c r="F328" s="5"/>
    </row>
    <row r="329" spans="5:6" x14ac:dyDescent="0.25">
      <c r="E329" s="5"/>
      <c r="F329" s="5"/>
    </row>
    <row r="330" spans="5:6" x14ac:dyDescent="0.25">
      <c r="E330" s="5"/>
      <c r="F330" s="5"/>
    </row>
    <row r="331" spans="5:6" x14ac:dyDescent="0.25">
      <c r="E331" s="5"/>
      <c r="F331" s="5"/>
    </row>
    <row r="332" spans="5:6" x14ac:dyDescent="0.25">
      <c r="E332" s="5"/>
      <c r="F332" s="5"/>
    </row>
    <row r="333" spans="5:6" x14ac:dyDescent="0.25">
      <c r="E333" s="5"/>
      <c r="F333" s="5"/>
    </row>
    <row r="334" spans="5:6" x14ac:dyDescent="0.25">
      <c r="E334" s="5"/>
      <c r="F334" s="5"/>
    </row>
    <row r="335" spans="5:6" x14ac:dyDescent="0.25">
      <c r="E335" s="5"/>
      <c r="F335" s="5"/>
    </row>
    <row r="336" spans="5:6" x14ac:dyDescent="0.25">
      <c r="E336" s="5"/>
      <c r="F336" s="5"/>
    </row>
    <row r="337" spans="5:6" x14ac:dyDescent="0.25">
      <c r="E337" s="5"/>
      <c r="F337" s="5"/>
    </row>
    <row r="338" spans="5:6" x14ac:dyDescent="0.25">
      <c r="E338" s="5"/>
      <c r="F338" s="5"/>
    </row>
    <row r="339" spans="5:6" x14ac:dyDescent="0.25">
      <c r="E339" s="5"/>
      <c r="F339" s="5"/>
    </row>
    <row r="340" spans="5:6" x14ac:dyDescent="0.25">
      <c r="E340" s="5"/>
      <c r="F340" s="5"/>
    </row>
    <row r="341" spans="5:6" x14ac:dyDescent="0.25">
      <c r="E341" s="5"/>
      <c r="F341" s="5"/>
    </row>
    <row r="342" spans="5:6" x14ac:dyDescent="0.25">
      <c r="E342" s="5"/>
      <c r="F342" s="5"/>
    </row>
    <row r="343" spans="5:6" x14ac:dyDescent="0.25">
      <c r="E343" s="5"/>
      <c r="F343" s="5"/>
    </row>
    <row r="344" spans="5:6" x14ac:dyDescent="0.25">
      <c r="E344" s="5"/>
      <c r="F344" s="5"/>
    </row>
    <row r="345" spans="5:6" x14ac:dyDescent="0.25">
      <c r="E345" s="5"/>
      <c r="F345" s="5"/>
    </row>
    <row r="346" spans="5:6" x14ac:dyDescent="0.25">
      <c r="E346" s="5"/>
      <c r="F346" s="5"/>
    </row>
    <row r="347" spans="5:6" x14ac:dyDescent="0.25">
      <c r="E347" s="5"/>
      <c r="F347" s="5"/>
    </row>
    <row r="348" spans="5:6" x14ac:dyDescent="0.25">
      <c r="E348" s="5"/>
      <c r="F348" s="5"/>
    </row>
    <row r="349" spans="5:6" x14ac:dyDescent="0.25">
      <c r="E349" s="5"/>
      <c r="F349" s="5"/>
    </row>
    <row r="350" spans="5:6" x14ac:dyDescent="0.25">
      <c r="E350" s="5"/>
      <c r="F350" s="5"/>
    </row>
    <row r="351" spans="5:6" x14ac:dyDescent="0.25">
      <c r="E351" s="5"/>
      <c r="F351" s="5"/>
    </row>
    <row r="352" spans="5:6" x14ac:dyDescent="0.25">
      <c r="E352" s="5"/>
      <c r="F352" s="5"/>
    </row>
    <row r="353" spans="5:6" x14ac:dyDescent="0.25">
      <c r="E353" s="5"/>
      <c r="F353" s="5"/>
    </row>
    <row r="354" spans="5:6" x14ac:dyDescent="0.25">
      <c r="E354" s="5"/>
      <c r="F354" s="5"/>
    </row>
    <row r="355" spans="5:6" x14ac:dyDescent="0.25">
      <c r="E355" s="5"/>
      <c r="F355" s="5"/>
    </row>
    <row r="356" spans="5:6" x14ac:dyDescent="0.25">
      <c r="E356" s="5"/>
      <c r="F356" s="5"/>
    </row>
    <row r="357" spans="5:6" x14ac:dyDescent="0.25">
      <c r="E357" s="5"/>
      <c r="F357" s="5"/>
    </row>
    <row r="358" spans="5:6" x14ac:dyDescent="0.25">
      <c r="E358" s="5"/>
      <c r="F358" s="5"/>
    </row>
    <row r="359" spans="5:6" x14ac:dyDescent="0.25">
      <c r="E359" s="5"/>
      <c r="F359" s="5"/>
    </row>
    <row r="360" spans="5:6" x14ac:dyDescent="0.25">
      <c r="E360" s="5"/>
      <c r="F360" s="5"/>
    </row>
    <row r="361" spans="5:6" x14ac:dyDescent="0.25">
      <c r="E361" s="5"/>
      <c r="F361" s="5"/>
    </row>
    <row r="362" spans="5:6" x14ac:dyDescent="0.25">
      <c r="E362" s="5"/>
      <c r="F362" s="5"/>
    </row>
    <row r="363" spans="5:6" x14ac:dyDescent="0.25">
      <c r="E363" s="5"/>
      <c r="F363" s="5"/>
    </row>
    <row r="364" spans="5:6" x14ac:dyDescent="0.25">
      <c r="E364" s="5"/>
      <c r="F364" s="5"/>
    </row>
    <row r="365" spans="5:6" x14ac:dyDescent="0.25">
      <c r="E365" s="5"/>
      <c r="F365" s="5"/>
    </row>
    <row r="366" spans="5:6" x14ac:dyDescent="0.25">
      <c r="E366" s="5"/>
      <c r="F366" s="5"/>
    </row>
    <row r="367" spans="5:6" x14ac:dyDescent="0.25">
      <c r="E367" s="5"/>
      <c r="F367" s="5"/>
    </row>
    <row r="368" spans="5:6" x14ac:dyDescent="0.25">
      <c r="E368" s="5"/>
      <c r="F368" s="5"/>
    </row>
    <row r="369" spans="5:6" x14ac:dyDescent="0.25">
      <c r="E369" s="5"/>
      <c r="F369" s="5"/>
    </row>
    <row r="370" spans="5:6" x14ac:dyDescent="0.25">
      <c r="E370" s="5"/>
      <c r="F370" s="5"/>
    </row>
    <row r="371" spans="5:6" x14ac:dyDescent="0.25">
      <c r="E371" s="5"/>
      <c r="F371" s="5"/>
    </row>
    <row r="372" spans="5:6" x14ac:dyDescent="0.25">
      <c r="E372" s="5"/>
      <c r="F372" s="5"/>
    </row>
    <row r="373" spans="5:6" x14ac:dyDescent="0.25">
      <c r="E373" s="5"/>
      <c r="F373" s="5"/>
    </row>
    <row r="374" spans="5:6" x14ac:dyDescent="0.25">
      <c r="E374" s="5"/>
      <c r="F374" s="5"/>
    </row>
    <row r="375" spans="5:6" x14ac:dyDescent="0.25">
      <c r="E375" s="5"/>
      <c r="F375" s="5"/>
    </row>
    <row r="376" spans="5:6" x14ac:dyDescent="0.25">
      <c r="E376" s="5"/>
      <c r="F376" s="5"/>
    </row>
    <row r="377" spans="5:6" x14ac:dyDescent="0.25">
      <c r="E377" s="5"/>
      <c r="F377" s="5"/>
    </row>
    <row r="378" spans="5:6" x14ac:dyDescent="0.25">
      <c r="E378" s="5"/>
      <c r="F378" s="5"/>
    </row>
    <row r="379" spans="5:6" x14ac:dyDescent="0.25">
      <c r="E379" s="5"/>
      <c r="F379" s="5"/>
    </row>
    <row r="380" spans="5:6" x14ac:dyDescent="0.25">
      <c r="E380" s="5"/>
      <c r="F380" s="5"/>
    </row>
    <row r="381" spans="5:6" x14ac:dyDescent="0.25">
      <c r="E381" s="5"/>
      <c r="F381" s="5"/>
    </row>
    <row r="382" spans="5:6" x14ac:dyDescent="0.25">
      <c r="E382" s="5"/>
      <c r="F382" s="5"/>
    </row>
    <row r="383" spans="5:6" x14ac:dyDescent="0.25">
      <c r="E383" s="5"/>
      <c r="F383" s="5"/>
    </row>
    <row r="384" spans="5:6" x14ac:dyDescent="0.25">
      <c r="E384" s="5"/>
      <c r="F384" s="5"/>
    </row>
    <row r="385" spans="5:6" x14ac:dyDescent="0.25">
      <c r="E385" s="5"/>
      <c r="F385" s="5"/>
    </row>
    <row r="386" spans="5:6" x14ac:dyDescent="0.25">
      <c r="E386" s="5"/>
      <c r="F386" s="5"/>
    </row>
    <row r="387" spans="5:6" x14ac:dyDescent="0.25">
      <c r="E387" s="5"/>
      <c r="F387" s="5"/>
    </row>
    <row r="388" spans="5:6" x14ac:dyDescent="0.25">
      <c r="E388" s="5"/>
      <c r="F388" s="5"/>
    </row>
    <row r="389" spans="5:6" x14ac:dyDescent="0.25">
      <c r="E389" s="5"/>
      <c r="F389" s="5"/>
    </row>
    <row r="390" spans="5:6" x14ac:dyDescent="0.25">
      <c r="E390" s="5"/>
      <c r="F390" s="5"/>
    </row>
    <row r="391" spans="5:6" x14ac:dyDescent="0.25">
      <c r="E391" s="5"/>
      <c r="F391" s="5"/>
    </row>
    <row r="392" spans="5:6" x14ac:dyDescent="0.25">
      <c r="E392" s="5"/>
      <c r="F392" s="5"/>
    </row>
    <row r="393" spans="5:6" x14ac:dyDescent="0.25">
      <c r="E393" s="5"/>
      <c r="F393" s="5"/>
    </row>
    <row r="394" spans="5:6" x14ac:dyDescent="0.25">
      <c r="E394" s="5"/>
      <c r="F394" s="5"/>
    </row>
    <row r="395" spans="5:6" x14ac:dyDescent="0.25">
      <c r="E395" s="5"/>
      <c r="F395" s="5"/>
    </row>
    <row r="396" spans="5:6" x14ac:dyDescent="0.25">
      <c r="E396" s="5"/>
      <c r="F396" s="5"/>
    </row>
    <row r="397" spans="5:6" x14ac:dyDescent="0.25">
      <c r="E397" s="5"/>
      <c r="F397" s="5"/>
    </row>
    <row r="398" spans="5:6" x14ac:dyDescent="0.25">
      <c r="E398" s="5"/>
      <c r="F398" s="5"/>
    </row>
    <row r="399" spans="5:6" x14ac:dyDescent="0.25">
      <c r="E399" s="5"/>
      <c r="F399" s="5"/>
    </row>
    <row r="400" spans="5:6" x14ac:dyDescent="0.25">
      <c r="E400" s="5"/>
      <c r="F400" s="5"/>
    </row>
    <row r="401" spans="5:6" x14ac:dyDescent="0.25">
      <c r="E401" s="5"/>
      <c r="F401" s="5"/>
    </row>
    <row r="402" spans="5:6" x14ac:dyDescent="0.25">
      <c r="E402" s="5"/>
      <c r="F402" s="5"/>
    </row>
    <row r="403" spans="5:6" x14ac:dyDescent="0.25">
      <c r="E403" s="5"/>
      <c r="F403" s="5"/>
    </row>
    <row r="404" spans="5:6" x14ac:dyDescent="0.25">
      <c r="E404" s="5"/>
      <c r="F404" s="5"/>
    </row>
    <row r="405" spans="5:6" x14ac:dyDescent="0.25">
      <c r="E405" s="5"/>
      <c r="F405" s="5"/>
    </row>
    <row r="406" spans="5:6" x14ac:dyDescent="0.25">
      <c r="E406" s="5"/>
      <c r="F406" s="5"/>
    </row>
    <row r="407" spans="5:6" x14ac:dyDescent="0.25">
      <c r="E407" s="5"/>
      <c r="F407" s="5"/>
    </row>
    <row r="408" spans="5:6" x14ac:dyDescent="0.25">
      <c r="E408" s="5"/>
      <c r="F408" s="5"/>
    </row>
    <row r="409" spans="5:6" x14ac:dyDescent="0.25">
      <c r="E409" s="5"/>
      <c r="F409" s="5"/>
    </row>
    <row r="410" spans="5:6" x14ac:dyDescent="0.25">
      <c r="E410" s="5"/>
      <c r="F410" s="5"/>
    </row>
    <row r="411" spans="5:6" x14ac:dyDescent="0.25">
      <c r="E411" s="5"/>
      <c r="F411" s="5"/>
    </row>
    <row r="412" spans="5:6" x14ac:dyDescent="0.25">
      <c r="E412" s="5"/>
      <c r="F412" s="5"/>
    </row>
    <row r="413" spans="5:6" x14ac:dyDescent="0.25">
      <c r="E413" s="5"/>
      <c r="F413" s="5"/>
    </row>
    <row r="414" spans="5:6" x14ac:dyDescent="0.25">
      <c r="E414" s="5"/>
      <c r="F414" s="5"/>
    </row>
    <row r="415" spans="5:6" x14ac:dyDescent="0.25">
      <c r="E415" s="5"/>
      <c r="F415" s="5"/>
    </row>
    <row r="416" spans="5:6" x14ac:dyDescent="0.25">
      <c r="E416" s="5"/>
      <c r="F416" s="5"/>
    </row>
    <row r="417" spans="5:6" x14ac:dyDescent="0.25">
      <c r="E417" s="5"/>
      <c r="F417" s="5"/>
    </row>
    <row r="418" spans="5:6" x14ac:dyDescent="0.25">
      <c r="E418" s="5"/>
      <c r="F418" s="5"/>
    </row>
    <row r="419" spans="5:6" x14ac:dyDescent="0.25">
      <c r="E419" s="5"/>
      <c r="F419" s="5"/>
    </row>
    <row r="420" spans="5:6" x14ac:dyDescent="0.25">
      <c r="E420" s="5"/>
      <c r="F420" s="5"/>
    </row>
    <row r="421" spans="5:6" x14ac:dyDescent="0.25">
      <c r="E421" s="5"/>
      <c r="F421" s="5"/>
    </row>
    <row r="422" spans="5:6" x14ac:dyDescent="0.25">
      <c r="E422" s="5"/>
      <c r="F422" s="5"/>
    </row>
    <row r="423" spans="5:6" x14ac:dyDescent="0.25">
      <c r="E423" s="5"/>
      <c r="F423" s="5"/>
    </row>
    <row r="424" spans="5:6" x14ac:dyDescent="0.25">
      <c r="E424" s="5"/>
      <c r="F424" s="5"/>
    </row>
    <row r="425" spans="5:6" x14ac:dyDescent="0.25">
      <c r="E425" s="5"/>
      <c r="F425" s="5"/>
    </row>
    <row r="426" spans="5:6" x14ac:dyDescent="0.25">
      <c r="E426" s="5"/>
      <c r="F426" s="5"/>
    </row>
    <row r="427" spans="5:6" x14ac:dyDescent="0.25">
      <c r="E427" s="5"/>
      <c r="F427" s="5"/>
    </row>
    <row r="428" spans="5:6" x14ac:dyDescent="0.25">
      <c r="E428" s="5"/>
      <c r="F428" s="5"/>
    </row>
    <row r="429" spans="5:6" x14ac:dyDescent="0.25">
      <c r="E429" s="5"/>
      <c r="F429" s="5"/>
    </row>
    <row r="430" spans="5:6" x14ac:dyDescent="0.25">
      <c r="E430" s="5"/>
      <c r="F430" s="5"/>
    </row>
    <row r="431" spans="5:6" x14ac:dyDescent="0.25">
      <c r="E431" s="5"/>
      <c r="F431" s="5"/>
    </row>
    <row r="432" spans="5:6" x14ac:dyDescent="0.25">
      <c r="E432" s="5"/>
      <c r="F432" s="5"/>
    </row>
    <row r="433" spans="5:6" x14ac:dyDescent="0.25">
      <c r="E433" s="5"/>
      <c r="F433" s="5"/>
    </row>
    <row r="434" spans="5:6" x14ac:dyDescent="0.25">
      <c r="E434" s="5"/>
      <c r="F434" s="5"/>
    </row>
    <row r="435" spans="5:6" x14ac:dyDescent="0.25">
      <c r="E435" s="5"/>
      <c r="F435" s="5"/>
    </row>
    <row r="436" spans="5:6" x14ac:dyDescent="0.25">
      <c r="E436" s="5"/>
      <c r="F436" s="5"/>
    </row>
    <row r="437" spans="5:6" x14ac:dyDescent="0.25">
      <c r="E437" s="5"/>
      <c r="F437" s="5"/>
    </row>
    <row r="438" spans="5:6" x14ac:dyDescent="0.25">
      <c r="E438" s="5"/>
      <c r="F438" s="5"/>
    </row>
    <row r="439" spans="5:6" x14ac:dyDescent="0.25">
      <c r="E439" s="5"/>
      <c r="F439" s="5"/>
    </row>
    <row r="440" spans="5:6" x14ac:dyDescent="0.25">
      <c r="E440" s="5"/>
      <c r="F440" s="5"/>
    </row>
    <row r="441" spans="5:6" x14ac:dyDescent="0.25">
      <c r="E441" s="5"/>
      <c r="F441" s="5"/>
    </row>
    <row r="442" spans="5:6" x14ac:dyDescent="0.25">
      <c r="E442" s="5"/>
      <c r="F442" s="5"/>
    </row>
    <row r="443" spans="5:6" x14ac:dyDescent="0.25">
      <c r="E443" s="5"/>
      <c r="F443" s="5"/>
    </row>
    <row r="444" spans="5:6" x14ac:dyDescent="0.25">
      <c r="E444" s="5"/>
      <c r="F444" s="5"/>
    </row>
    <row r="445" spans="5:6" x14ac:dyDescent="0.25">
      <c r="E445" s="5"/>
      <c r="F445" s="5"/>
    </row>
    <row r="446" spans="5:6" x14ac:dyDescent="0.25">
      <c r="E446" s="5"/>
      <c r="F446" s="5"/>
    </row>
    <row r="447" spans="5:6" x14ac:dyDescent="0.25">
      <c r="E447" s="5"/>
      <c r="F447" s="5"/>
    </row>
    <row r="448" spans="5:6" x14ac:dyDescent="0.25">
      <c r="E448" s="5"/>
      <c r="F448" s="5"/>
    </row>
    <row r="449" spans="5:6" x14ac:dyDescent="0.25">
      <c r="E449" s="5"/>
      <c r="F449" s="5"/>
    </row>
    <row r="450" spans="5:6" x14ac:dyDescent="0.25">
      <c r="E450" s="5"/>
      <c r="F450" s="5"/>
    </row>
    <row r="451" spans="5:6" x14ac:dyDescent="0.25">
      <c r="E451" s="5"/>
      <c r="F451" s="5"/>
    </row>
    <row r="452" spans="5:6" x14ac:dyDescent="0.25">
      <c r="E452" s="5"/>
      <c r="F452" s="5"/>
    </row>
    <row r="453" spans="5:6" x14ac:dyDescent="0.25">
      <c r="E453" s="5"/>
      <c r="F453" s="5"/>
    </row>
    <row r="454" spans="5:6" x14ac:dyDescent="0.25">
      <c r="E454" s="5"/>
      <c r="F454" s="5"/>
    </row>
    <row r="455" spans="5:6" x14ac:dyDescent="0.25">
      <c r="E455" s="5"/>
      <c r="F455" s="5"/>
    </row>
    <row r="456" spans="5:6" x14ac:dyDescent="0.25">
      <c r="E456" s="5"/>
      <c r="F456" s="5"/>
    </row>
    <row r="457" spans="5:6" x14ac:dyDescent="0.25">
      <c r="E457" s="5"/>
      <c r="F457" s="5"/>
    </row>
    <row r="458" spans="5:6" x14ac:dyDescent="0.25">
      <c r="E458" s="5"/>
      <c r="F458" s="5"/>
    </row>
    <row r="459" spans="5:6" x14ac:dyDescent="0.25">
      <c r="E459" s="5"/>
      <c r="F459" s="5"/>
    </row>
    <row r="460" spans="5:6" x14ac:dyDescent="0.25">
      <c r="E460" s="5"/>
      <c r="F460" s="5"/>
    </row>
    <row r="461" spans="5:6" x14ac:dyDescent="0.25">
      <c r="E461" s="5"/>
      <c r="F461" s="5"/>
    </row>
    <row r="462" spans="5:6" x14ac:dyDescent="0.25">
      <c r="E462" s="5"/>
      <c r="F462" s="5"/>
    </row>
    <row r="463" spans="5:6" x14ac:dyDescent="0.25">
      <c r="E463" s="5"/>
      <c r="F463" s="5"/>
    </row>
    <row r="464" spans="5:6" x14ac:dyDescent="0.25">
      <c r="E464" s="5"/>
      <c r="F464" s="5"/>
    </row>
    <row r="465" spans="5:6" x14ac:dyDescent="0.25">
      <c r="E465" s="5"/>
      <c r="F465" s="5"/>
    </row>
    <row r="466" spans="5:6" x14ac:dyDescent="0.25">
      <c r="E466" s="5"/>
      <c r="F466" s="5"/>
    </row>
    <row r="467" spans="5:6" x14ac:dyDescent="0.25">
      <c r="E467" s="5"/>
      <c r="F467" s="5"/>
    </row>
    <row r="468" spans="5:6" x14ac:dyDescent="0.25">
      <c r="E468" s="5"/>
      <c r="F468" s="5"/>
    </row>
    <row r="469" spans="5:6" x14ac:dyDescent="0.25">
      <c r="E469" s="5"/>
      <c r="F469" s="5"/>
    </row>
    <row r="470" spans="5:6" x14ac:dyDescent="0.25">
      <c r="E470" s="5"/>
      <c r="F470" s="5"/>
    </row>
    <row r="471" spans="5:6" x14ac:dyDescent="0.25">
      <c r="E471" s="5"/>
      <c r="F471" s="5"/>
    </row>
    <row r="472" spans="5:6" x14ac:dyDescent="0.25">
      <c r="E472" s="5"/>
      <c r="F472" s="5"/>
    </row>
    <row r="473" spans="5:6" x14ac:dyDescent="0.25">
      <c r="E473" s="5"/>
      <c r="F473" s="5"/>
    </row>
    <row r="474" spans="5:6" x14ac:dyDescent="0.25">
      <c r="E474" s="5"/>
      <c r="F474" s="5"/>
    </row>
    <row r="475" spans="5:6" x14ac:dyDescent="0.25">
      <c r="E475" s="5"/>
      <c r="F475" s="5"/>
    </row>
    <row r="476" spans="5:6" x14ac:dyDescent="0.25">
      <c r="E476" s="5"/>
      <c r="F476" s="5"/>
    </row>
    <row r="477" spans="5:6" x14ac:dyDescent="0.25">
      <c r="E477" s="5"/>
      <c r="F477" s="5"/>
    </row>
    <row r="478" spans="5:6" x14ac:dyDescent="0.25">
      <c r="E478" s="5"/>
      <c r="F478" s="5"/>
    </row>
    <row r="479" spans="5:6" x14ac:dyDescent="0.25">
      <c r="E479" s="5"/>
      <c r="F479" s="5"/>
    </row>
    <row r="480" spans="5:6" x14ac:dyDescent="0.25">
      <c r="E480" s="5"/>
      <c r="F480" s="5"/>
    </row>
    <row r="481" spans="5:6" x14ac:dyDescent="0.25">
      <c r="E481" s="5"/>
      <c r="F481" s="5"/>
    </row>
    <row r="482" spans="5:6" x14ac:dyDescent="0.25">
      <c r="E482" s="5"/>
      <c r="F482" s="5"/>
    </row>
    <row r="483" spans="5:6" x14ac:dyDescent="0.25">
      <c r="E483" s="5"/>
      <c r="F483" s="5"/>
    </row>
    <row r="484" spans="5:6" x14ac:dyDescent="0.25">
      <c r="E484" s="5"/>
      <c r="F484" s="5"/>
    </row>
    <row r="485" spans="5:6" x14ac:dyDescent="0.25">
      <c r="E485" s="5"/>
      <c r="F485" s="5"/>
    </row>
    <row r="486" spans="5:6" x14ac:dyDescent="0.25">
      <c r="E486" s="5"/>
      <c r="F486" s="5"/>
    </row>
    <row r="487" spans="5:6" x14ac:dyDescent="0.25">
      <c r="E487" s="5"/>
      <c r="F487" s="5"/>
    </row>
    <row r="488" spans="5:6" x14ac:dyDescent="0.25">
      <c r="E488" s="5"/>
      <c r="F488" s="5"/>
    </row>
    <row r="489" spans="5:6" x14ac:dyDescent="0.25">
      <c r="E489" s="5"/>
      <c r="F489" s="5"/>
    </row>
    <row r="490" spans="5:6" x14ac:dyDescent="0.25">
      <c r="E490" s="5"/>
      <c r="F490" s="5"/>
    </row>
    <row r="491" spans="5:6" x14ac:dyDescent="0.25">
      <c r="E491" s="5"/>
      <c r="F491" s="5"/>
    </row>
    <row r="492" spans="5:6" x14ac:dyDescent="0.25">
      <c r="E492" s="5"/>
      <c r="F492" s="5"/>
    </row>
    <row r="493" spans="5:6" x14ac:dyDescent="0.25">
      <c r="E493" s="5"/>
      <c r="F493" s="5"/>
    </row>
    <row r="494" spans="5:6" x14ac:dyDescent="0.25">
      <c r="E494" s="5"/>
      <c r="F494" s="5"/>
    </row>
    <row r="495" spans="5:6" x14ac:dyDescent="0.25">
      <c r="E495" s="5"/>
      <c r="F495" s="5"/>
    </row>
    <row r="496" spans="5:6" x14ac:dyDescent="0.25">
      <c r="E496" s="5"/>
      <c r="F496" s="5"/>
    </row>
    <row r="497" spans="5:6" x14ac:dyDescent="0.25">
      <c r="E497" s="5"/>
      <c r="F497" s="5"/>
    </row>
    <row r="498" spans="5:6" x14ac:dyDescent="0.25">
      <c r="E498" s="5"/>
      <c r="F498" s="5"/>
    </row>
    <row r="499" spans="5:6" x14ac:dyDescent="0.25">
      <c r="E499" s="5"/>
      <c r="F499" s="5"/>
    </row>
    <row r="500" spans="5:6" x14ac:dyDescent="0.25">
      <c r="E500" s="5"/>
      <c r="F500" s="5"/>
    </row>
    <row r="501" spans="5:6" x14ac:dyDescent="0.25">
      <c r="E501" s="5"/>
      <c r="F501" s="5"/>
    </row>
    <row r="502" spans="5:6" x14ac:dyDescent="0.25">
      <c r="E502" s="5"/>
      <c r="F502" s="5"/>
    </row>
    <row r="503" spans="5:6" x14ac:dyDescent="0.25">
      <c r="E503" s="5"/>
      <c r="F503" s="5"/>
    </row>
    <row r="504" spans="5:6" x14ac:dyDescent="0.25">
      <c r="E504" s="5"/>
      <c r="F504" s="5"/>
    </row>
    <row r="505" spans="5:6" x14ac:dyDescent="0.25">
      <c r="E505" s="5"/>
      <c r="F505" s="5"/>
    </row>
    <row r="506" spans="5:6" x14ac:dyDescent="0.25">
      <c r="E506" s="5"/>
      <c r="F506" s="5"/>
    </row>
    <row r="507" spans="5:6" x14ac:dyDescent="0.25">
      <c r="E507" s="5"/>
      <c r="F507" s="5"/>
    </row>
    <row r="508" spans="5:6" x14ac:dyDescent="0.25">
      <c r="E508" s="5"/>
      <c r="F508" s="5"/>
    </row>
    <row r="509" spans="5:6" x14ac:dyDescent="0.25">
      <c r="E509" s="5"/>
      <c r="F509" s="5"/>
    </row>
    <row r="510" spans="5:6" x14ac:dyDescent="0.25">
      <c r="E510" s="5"/>
      <c r="F510" s="5"/>
    </row>
    <row r="511" spans="5:6" x14ac:dyDescent="0.25">
      <c r="E511" s="5"/>
      <c r="F511" s="5"/>
    </row>
    <row r="512" spans="5:6" x14ac:dyDescent="0.25">
      <c r="E512" s="5"/>
      <c r="F512" s="5"/>
    </row>
    <row r="513" spans="5:6" x14ac:dyDescent="0.25">
      <c r="E513" s="5"/>
      <c r="F513" s="5"/>
    </row>
    <row r="514" spans="5:6" x14ac:dyDescent="0.25">
      <c r="E514" s="5"/>
      <c r="F514" s="5"/>
    </row>
    <row r="515" spans="5:6" x14ac:dyDescent="0.25">
      <c r="E515" s="5"/>
      <c r="F515" s="5"/>
    </row>
    <row r="516" spans="5:6" x14ac:dyDescent="0.25">
      <c r="E516" s="5"/>
      <c r="F516" s="5"/>
    </row>
    <row r="517" spans="5:6" x14ac:dyDescent="0.25">
      <c r="E517" s="5"/>
      <c r="F517" s="5"/>
    </row>
    <row r="518" spans="5:6" x14ac:dyDescent="0.25">
      <c r="E518" s="5"/>
      <c r="F518" s="5"/>
    </row>
    <row r="519" spans="5:6" x14ac:dyDescent="0.25">
      <c r="E519" s="5"/>
      <c r="F519" s="5"/>
    </row>
    <row r="520" spans="5:6" x14ac:dyDescent="0.25">
      <c r="E520" s="5"/>
      <c r="F520" s="5"/>
    </row>
    <row r="521" spans="5:6" x14ac:dyDescent="0.25">
      <c r="E521" s="5"/>
      <c r="F521" s="5"/>
    </row>
    <row r="522" spans="5:6" x14ac:dyDescent="0.25">
      <c r="E522" s="5"/>
      <c r="F522" s="5"/>
    </row>
    <row r="523" spans="5:6" x14ac:dyDescent="0.25">
      <c r="E523" s="5"/>
      <c r="F523" s="5"/>
    </row>
    <row r="524" spans="5:6" x14ac:dyDescent="0.25">
      <c r="E524" s="5"/>
      <c r="F524" s="5"/>
    </row>
    <row r="525" spans="5:6" x14ac:dyDescent="0.25">
      <c r="E525" s="5"/>
      <c r="F525" s="5"/>
    </row>
    <row r="526" spans="5:6" x14ac:dyDescent="0.25">
      <c r="E526" s="5"/>
      <c r="F526" s="5"/>
    </row>
    <row r="527" spans="5:6" x14ac:dyDescent="0.25">
      <c r="E527" s="5"/>
      <c r="F527" s="5"/>
    </row>
    <row r="528" spans="5:6" x14ac:dyDescent="0.25">
      <c r="E528" s="5"/>
      <c r="F528" s="5"/>
    </row>
    <row r="529" spans="5:6" x14ac:dyDescent="0.25">
      <c r="E529" s="5"/>
      <c r="F529" s="5"/>
    </row>
    <row r="530" spans="5:6" x14ac:dyDescent="0.25">
      <c r="E530" s="5"/>
      <c r="F530" s="5"/>
    </row>
    <row r="531" spans="5:6" x14ac:dyDescent="0.25">
      <c r="E531" s="5"/>
      <c r="F531" s="5"/>
    </row>
    <row r="532" spans="5:6" x14ac:dyDescent="0.25">
      <c r="E532" s="5"/>
      <c r="F532" s="5"/>
    </row>
    <row r="533" spans="5:6" x14ac:dyDescent="0.25">
      <c r="E533" s="5"/>
      <c r="F533" s="5"/>
    </row>
    <row r="534" spans="5:6" x14ac:dyDescent="0.25">
      <c r="E534" s="5"/>
      <c r="F534" s="5"/>
    </row>
    <row r="535" spans="5:6" x14ac:dyDescent="0.25">
      <c r="E535" s="5"/>
      <c r="F535" s="5"/>
    </row>
    <row r="536" spans="5:6" x14ac:dyDescent="0.25">
      <c r="E536" s="5"/>
      <c r="F536" s="5"/>
    </row>
    <row r="537" spans="5:6" x14ac:dyDescent="0.25">
      <c r="E537" s="5"/>
      <c r="F537" s="5"/>
    </row>
    <row r="538" spans="5:6" x14ac:dyDescent="0.25">
      <c r="E538" s="5"/>
      <c r="F538" s="5"/>
    </row>
    <row r="539" spans="5:6" x14ac:dyDescent="0.25">
      <c r="E539" s="5"/>
      <c r="F539" s="5"/>
    </row>
    <row r="540" spans="5:6" x14ac:dyDescent="0.25">
      <c r="E540" s="5"/>
      <c r="F540" s="5"/>
    </row>
    <row r="541" spans="5:6" x14ac:dyDescent="0.25">
      <c r="E541" s="5"/>
      <c r="F541" s="5"/>
    </row>
    <row r="542" spans="5:6" x14ac:dyDescent="0.25">
      <c r="E542" s="5"/>
      <c r="F542" s="5"/>
    </row>
    <row r="543" spans="5:6" x14ac:dyDescent="0.25">
      <c r="E543" s="5"/>
      <c r="F543" s="5"/>
    </row>
    <row r="544" spans="5:6" x14ac:dyDescent="0.25">
      <c r="E544" s="5"/>
      <c r="F544" s="5"/>
    </row>
    <row r="545" spans="5:6" x14ac:dyDescent="0.25">
      <c r="E545" s="5"/>
      <c r="F545" s="5"/>
    </row>
    <row r="546" spans="5:6" x14ac:dyDescent="0.25">
      <c r="E546" s="5"/>
      <c r="F546" s="5"/>
    </row>
    <row r="547" spans="5:6" x14ac:dyDescent="0.25">
      <c r="E547" s="5"/>
      <c r="F547" s="5"/>
    </row>
    <row r="548" spans="5:6" x14ac:dyDescent="0.25">
      <c r="E548" s="5"/>
      <c r="F548" s="5"/>
    </row>
    <row r="549" spans="5:6" x14ac:dyDescent="0.25">
      <c r="E549" s="5"/>
      <c r="F549" s="5"/>
    </row>
    <row r="550" spans="5:6" x14ac:dyDescent="0.25">
      <c r="E550" s="5"/>
      <c r="F550" s="5"/>
    </row>
    <row r="551" spans="5:6" x14ac:dyDescent="0.25">
      <c r="E551" s="5"/>
      <c r="F551" s="5"/>
    </row>
    <row r="552" spans="5:6" x14ac:dyDescent="0.25">
      <c r="E552" s="5"/>
      <c r="F552" s="5"/>
    </row>
    <row r="553" spans="5:6" x14ac:dyDescent="0.25">
      <c r="E553" s="5"/>
      <c r="F553" s="5"/>
    </row>
    <row r="554" spans="5:6" x14ac:dyDescent="0.25">
      <c r="E554" s="5"/>
      <c r="F554" s="5"/>
    </row>
    <row r="555" spans="5:6" x14ac:dyDescent="0.25">
      <c r="E555" s="5"/>
      <c r="F555" s="5"/>
    </row>
    <row r="556" spans="5:6" x14ac:dyDescent="0.25">
      <c r="E556" s="5"/>
      <c r="F556" s="5"/>
    </row>
    <row r="557" spans="5:6" x14ac:dyDescent="0.25">
      <c r="E557" s="5"/>
      <c r="F557" s="5"/>
    </row>
    <row r="558" spans="5:6" x14ac:dyDescent="0.25">
      <c r="E558" s="5"/>
      <c r="F558" s="5"/>
    </row>
    <row r="559" spans="5:6" x14ac:dyDescent="0.25">
      <c r="E559" s="5"/>
      <c r="F559" s="5"/>
    </row>
    <row r="560" spans="5:6" x14ac:dyDescent="0.25">
      <c r="E560" s="5"/>
      <c r="F560" s="5"/>
    </row>
    <row r="561" spans="5:6" x14ac:dyDescent="0.25">
      <c r="E561" s="5"/>
      <c r="F561" s="5"/>
    </row>
    <row r="562" spans="5:6" x14ac:dyDescent="0.25">
      <c r="E562" s="5"/>
      <c r="F562" s="5"/>
    </row>
    <row r="563" spans="5:6" x14ac:dyDescent="0.25">
      <c r="E563" s="5"/>
      <c r="F563" s="5"/>
    </row>
    <row r="564" spans="5:6" x14ac:dyDescent="0.25">
      <c r="E564" s="5"/>
      <c r="F564" s="5"/>
    </row>
    <row r="565" spans="5:6" x14ac:dyDescent="0.25">
      <c r="E565" s="5"/>
      <c r="F565" s="5"/>
    </row>
    <row r="566" spans="5:6" x14ac:dyDescent="0.25">
      <c r="E566" s="5"/>
      <c r="F566" s="5"/>
    </row>
    <row r="567" spans="5:6" x14ac:dyDescent="0.25">
      <c r="E567" s="5"/>
      <c r="F567" s="5"/>
    </row>
    <row r="568" spans="5:6" x14ac:dyDescent="0.25">
      <c r="E568" s="5"/>
      <c r="F568" s="5"/>
    </row>
    <row r="569" spans="5:6" x14ac:dyDescent="0.25">
      <c r="E569" s="5"/>
      <c r="F569" s="5"/>
    </row>
    <row r="570" spans="5:6" x14ac:dyDescent="0.25">
      <c r="E570" s="5"/>
      <c r="F570" s="5"/>
    </row>
    <row r="571" spans="5:6" x14ac:dyDescent="0.25">
      <c r="E571" s="5"/>
      <c r="F571" s="5"/>
    </row>
    <row r="572" spans="5:6" x14ac:dyDescent="0.25">
      <c r="E572" s="5"/>
      <c r="F572" s="5"/>
    </row>
    <row r="573" spans="5:6" x14ac:dyDescent="0.25">
      <c r="E573" s="5"/>
      <c r="F573" s="5"/>
    </row>
    <row r="574" spans="5:6" x14ac:dyDescent="0.25">
      <c r="E574" s="5"/>
      <c r="F574" s="5"/>
    </row>
    <row r="575" spans="5:6" x14ac:dyDescent="0.25">
      <c r="E575" s="5"/>
      <c r="F575" s="5"/>
    </row>
    <row r="576" spans="5:6" x14ac:dyDescent="0.25">
      <c r="E576" s="5"/>
      <c r="F576" s="5"/>
    </row>
    <row r="577" spans="5:6" x14ac:dyDescent="0.25">
      <c r="E577" s="5"/>
      <c r="F577" s="5"/>
    </row>
    <row r="578" spans="5:6" x14ac:dyDescent="0.25">
      <c r="E578" s="5"/>
      <c r="F578" s="5"/>
    </row>
    <row r="579" spans="5:6" x14ac:dyDescent="0.25">
      <c r="E579" s="5"/>
      <c r="F579" s="5"/>
    </row>
    <row r="580" spans="5:6" x14ac:dyDescent="0.25">
      <c r="E580" s="5"/>
      <c r="F580" s="5"/>
    </row>
    <row r="581" spans="5:6" x14ac:dyDescent="0.25">
      <c r="E581" s="5"/>
      <c r="F581" s="5"/>
    </row>
    <row r="582" spans="5:6" x14ac:dyDescent="0.25">
      <c r="E582" s="5"/>
      <c r="F582" s="5"/>
    </row>
    <row r="583" spans="5:6" x14ac:dyDescent="0.25">
      <c r="E583" s="5"/>
      <c r="F583" s="5"/>
    </row>
    <row r="584" spans="5:6" x14ac:dyDescent="0.25">
      <c r="E584" s="5"/>
      <c r="F584" s="5"/>
    </row>
    <row r="585" spans="5:6" x14ac:dyDescent="0.25">
      <c r="E585" s="5"/>
      <c r="F585" s="5"/>
    </row>
    <row r="586" spans="5:6" x14ac:dyDescent="0.25">
      <c r="E586" s="5"/>
      <c r="F586" s="5"/>
    </row>
    <row r="587" spans="5:6" x14ac:dyDescent="0.25">
      <c r="E587" s="5"/>
      <c r="F587" s="5"/>
    </row>
    <row r="588" spans="5:6" x14ac:dyDescent="0.25">
      <c r="E588" s="5"/>
      <c r="F588" s="5"/>
    </row>
    <row r="589" spans="5:6" x14ac:dyDescent="0.25">
      <c r="E589" s="5"/>
      <c r="F589" s="5"/>
    </row>
    <row r="590" spans="5:6" x14ac:dyDescent="0.25">
      <c r="E590" s="5"/>
      <c r="F590" s="5"/>
    </row>
    <row r="591" spans="5:6" x14ac:dyDescent="0.25">
      <c r="E591" s="5"/>
      <c r="F591" s="5"/>
    </row>
    <row r="592" spans="5:6" x14ac:dyDescent="0.25">
      <c r="E592" s="5"/>
      <c r="F592" s="5"/>
    </row>
    <row r="593" spans="5:6" x14ac:dyDescent="0.25">
      <c r="E593" s="5"/>
      <c r="F593" s="5"/>
    </row>
    <row r="594" spans="5:6" x14ac:dyDescent="0.25">
      <c r="E594" s="5"/>
      <c r="F594" s="5"/>
    </row>
    <row r="595" spans="5:6" x14ac:dyDescent="0.25">
      <c r="E595" s="5"/>
      <c r="F595" s="5"/>
    </row>
    <row r="596" spans="5:6" x14ac:dyDescent="0.25">
      <c r="E596" s="5"/>
      <c r="F596" s="5"/>
    </row>
    <row r="597" spans="5:6" x14ac:dyDescent="0.25">
      <c r="E597" s="5"/>
      <c r="F597" s="5"/>
    </row>
    <row r="598" spans="5:6" x14ac:dyDescent="0.25">
      <c r="E598" s="5"/>
      <c r="F598" s="5"/>
    </row>
    <row r="599" spans="5:6" x14ac:dyDescent="0.25">
      <c r="E599" s="5"/>
      <c r="F599" s="5"/>
    </row>
    <row r="600" spans="5:6" x14ac:dyDescent="0.25">
      <c r="E600" s="5"/>
      <c r="F600" s="5"/>
    </row>
    <row r="601" spans="5:6" x14ac:dyDescent="0.25">
      <c r="E601" s="5"/>
      <c r="F601" s="5"/>
    </row>
    <row r="602" spans="5:6" x14ac:dyDescent="0.25">
      <c r="E602" s="5"/>
      <c r="F602" s="5"/>
    </row>
    <row r="603" spans="5:6" x14ac:dyDescent="0.25">
      <c r="E603" s="5"/>
      <c r="F603" s="5"/>
    </row>
    <row r="604" spans="5:6" x14ac:dyDescent="0.25">
      <c r="E604" s="5"/>
      <c r="F604" s="5"/>
    </row>
    <row r="605" spans="5:6" x14ac:dyDescent="0.25">
      <c r="E605" s="5"/>
      <c r="F605" s="5"/>
    </row>
    <row r="606" spans="5:6" x14ac:dyDescent="0.25">
      <c r="E606" s="5"/>
      <c r="F606" s="5"/>
    </row>
    <row r="607" spans="5:6" x14ac:dyDescent="0.25">
      <c r="E607" s="5"/>
      <c r="F607" s="5"/>
    </row>
    <row r="608" spans="5:6" x14ac:dyDescent="0.25">
      <c r="E608" s="5"/>
      <c r="F608" s="5"/>
    </row>
    <row r="609" spans="5:6" x14ac:dyDescent="0.25">
      <c r="E609" s="5"/>
      <c r="F609" s="5"/>
    </row>
    <row r="610" spans="5:6" x14ac:dyDescent="0.25">
      <c r="E610" s="5"/>
      <c r="F610" s="5"/>
    </row>
    <row r="611" spans="5:6" x14ac:dyDescent="0.25">
      <c r="E611" s="5"/>
      <c r="F611" s="5"/>
    </row>
    <row r="612" spans="5:6" x14ac:dyDescent="0.25">
      <c r="E612" s="5"/>
      <c r="F612" s="5"/>
    </row>
    <row r="613" spans="5:6" x14ac:dyDescent="0.25">
      <c r="E613" s="5"/>
      <c r="F613" s="5"/>
    </row>
    <row r="614" spans="5:6" x14ac:dyDescent="0.25">
      <c r="E614" s="5"/>
      <c r="F614" s="5"/>
    </row>
    <row r="615" spans="5:6" x14ac:dyDescent="0.25">
      <c r="E615" s="5"/>
      <c r="F615" s="5"/>
    </row>
    <row r="616" spans="5:6" x14ac:dyDescent="0.25">
      <c r="E616" s="5"/>
      <c r="F616" s="5"/>
    </row>
    <row r="617" spans="5:6" x14ac:dyDescent="0.25">
      <c r="E617" s="5"/>
      <c r="F617" s="5"/>
    </row>
    <row r="618" spans="5:6" x14ac:dyDescent="0.25">
      <c r="E618" s="5"/>
      <c r="F618" s="5"/>
    </row>
    <row r="619" spans="5:6" x14ac:dyDescent="0.25">
      <c r="E619" s="5"/>
      <c r="F619" s="5"/>
    </row>
    <row r="620" spans="5:6" x14ac:dyDescent="0.25">
      <c r="E620" s="5"/>
      <c r="F620" s="5"/>
    </row>
    <row r="621" spans="5:6" x14ac:dyDescent="0.25">
      <c r="E621" s="5"/>
      <c r="F621" s="5"/>
    </row>
    <row r="622" spans="5:6" x14ac:dyDescent="0.25">
      <c r="E622" s="5"/>
      <c r="F622" s="5"/>
    </row>
    <row r="623" spans="5:6" x14ac:dyDescent="0.25">
      <c r="E623" s="5"/>
      <c r="F623" s="5"/>
    </row>
    <row r="624" spans="5:6" x14ac:dyDescent="0.25">
      <c r="E624" s="5"/>
      <c r="F624" s="5"/>
    </row>
    <row r="625" spans="5:6" x14ac:dyDescent="0.25">
      <c r="E625" s="5"/>
      <c r="F625" s="5"/>
    </row>
    <row r="626" spans="5:6" x14ac:dyDescent="0.25">
      <c r="E626" s="5"/>
      <c r="F626" s="5"/>
    </row>
    <row r="627" spans="5:6" x14ac:dyDescent="0.25">
      <c r="E627" s="5"/>
      <c r="F627" s="5"/>
    </row>
    <row r="628" spans="5:6" x14ac:dyDescent="0.25">
      <c r="E628" s="5"/>
      <c r="F628" s="5"/>
    </row>
    <row r="629" spans="5:6" x14ac:dyDescent="0.25">
      <c r="E629" s="5"/>
      <c r="F629" s="5"/>
    </row>
    <row r="630" spans="5:6" x14ac:dyDescent="0.25">
      <c r="E630" s="5"/>
      <c r="F630" s="5"/>
    </row>
    <row r="631" spans="5:6" x14ac:dyDescent="0.25">
      <c r="E631" s="5"/>
      <c r="F631" s="5"/>
    </row>
    <row r="632" spans="5:6" x14ac:dyDescent="0.25">
      <c r="E632" s="5"/>
      <c r="F632" s="5"/>
    </row>
    <row r="633" spans="5:6" x14ac:dyDescent="0.25">
      <c r="E633" s="5"/>
      <c r="F633" s="5"/>
    </row>
    <row r="634" spans="5:6" x14ac:dyDescent="0.25">
      <c r="E634" s="5"/>
      <c r="F634" s="5"/>
    </row>
    <row r="635" spans="5:6" x14ac:dyDescent="0.25">
      <c r="E635" s="5"/>
      <c r="F635" s="5"/>
    </row>
    <row r="636" spans="5:6" x14ac:dyDescent="0.25">
      <c r="E636" s="5"/>
      <c r="F636" s="5"/>
    </row>
    <row r="637" spans="5:6" x14ac:dyDescent="0.25">
      <c r="E637" s="5"/>
      <c r="F637" s="5"/>
    </row>
    <row r="638" spans="5:6" x14ac:dyDescent="0.25">
      <c r="E638" s="5"/>
      <c r="F638" s="5"/>
    </row>
    <row r="639" spans="5:6" x14ac:dyDescent="0.25">
      <c r="E639" s="5"/>
      <c r="F639" s="5"/>
    </row>
    <row r="640" spans="5:6" x14ac:dyDescent="0.25">
      <c r="E640" s="5"/>
      <c r="F640" s="5"/>
    </row>
    <row r="641" spans="5:6" x14ac:dyDescent="0.25">
      <c r="E641" s="5"/>
      <c r="F641" s="5"/>
    </row>
    <row r="642" spans="5:6" x14ac:dyDescent="0.25">
      <c r="E642" s="5"/>
      <c r="F642" s="5"/>
    </row>
    <row r="643" spans="5:6" x14ac:dyDescent="0.25">
      <c r="E643" s="5"/>
      <c r="F643" s="5"/>
    </row>
    <row r="644" spans="5:6" x14ac:dyDescent="0.25">
      <c r="E644" s="5"/>
      <c r="F644" s="5"/>
    </row>
    <row r="645" spans="5:6" x14ac:dyDescent="0.25">
      <c r="E645" s="5"/>
      <c r="F645" s="5"/>
    </row>
    <row r="646" spans="5:6" x14ac:dyDescent="0.25">
      <c r="E646" s="5"/>
      <c r="F646" s="5"/>
    </row>
    <row r="647" spans="5:6" x14ac:dyDescent="0.25">
      <c r="E647" s="5"/>
      <c r="F647" s="5"/>
    </row>
    <row r="648" spans="5:6" x14ac:dyDescent="0.25">
      <c r="E648" s="5"/>
      <c r="F648" s="5"/>
    </row>
    <row r="649" spans="5:6" x14ac:dyDescent="0.25">
      <c r="E649" s="5"/>
      <c r="F649" s="5"/>
    </row>
    <row r="650" spans="5:6" x14ac:dyDescent="0.25">
      <c r="E650" s="5"/>
      <c r="F650" s="5"/>
    </row>
    <row r="651" spans="5:6" x14ac:dyDescent="0.25">
      <c r="E651" s="5"/>
      <c r="F651" s="5"/>
    </row>
    <row r="652" spans="5:6" x14ac:dyDescent="0.25">
      <c r="E652" s="5"/>
      <c r="F652" s="5"/>
    </row>
    <row r="653" spans="5:6" x14ac:dyDescent="0.25">
      <c r="E653" s="5"/>
      <c r="F653" s="5"/>
    </row>
    <row r="654" spans="5:6" x14ac:dyDescent="0.25">
      <c r="E654" s="5"/>
      <c r="F654" s="5"/>
    </row>
    <row r="655" spans="5:6" x14ac:dyDescent="0.25">
      <c r="E655" s="5"/>
      <c r="F655" s="5"/>
    </row>
    <row r="656" spans="5:6" x14ac:dyDescent="0.25">
      <c r="E656" s="5"/>
      <c r="F656" s="5"/>
    </row>
    <row r="657" spans="5:6" x14ac:dyDescent="0.25">
      <c r="E657" s="5"/>
      <c r="F657" s="5"/>
    </row>
    <row r="658" spans="5:6" x14ac:dyDescent="0.25">
      <c r="E658" s="5"/>
      <c r="F658" s="5"/>
    </row>
    <row r="659" spans="5:6" x14ac:dyDescent="0.25">
      <c r="E659" s="5"/>
      <c r="F659" s="5"/>
    </row>
    <row r="660" spans="5:6" x14ac:dyDescent="0.25">
      <c r="E660" s="5"/>
      <c r="F660" s="5"/>
    </row>
    <row r="661" spans="5:6" x14ac:dyDescent="0.25">
      <c r="E661" s="5"/>
      <c r="F661" s="5"/>
    </row>
    <row r="662" spans="5:6" x14ac:dyDescent="0.25">
      <c r="E662" s="5"/>
      <c r="F662" s="5"/>
    </row>
    <row r="663" spans="5:6" x14ac:dyDescent="0.25">
      <c r="E663" s="5"/>
      <c r="F663" s="5"/>
    </row>
    <row r="664" spans="5:6" x14ac:dyDescent="0.25">
      <c r="E664" s="5"/>
      <c r="F664" s="5"/>
    </row>
    <row r="665" spans="5:6" x14ac:dyDescent="0.25">
      <c r="E665" s="5"/>
      <c r="F665" s="5"/>
    </row>
    <row r="666" spans="5:6" x14ac:dyDescent="0.25">
      <c r="E666" s="5"/>
      <c r="F666" s="5"/>
    </row>
    <row r="667" spans="5:6" x14ac:dyDescent="0.25">
      <c r="E667" s="5"/>
      <c r="F667" s="5"/>
    </row>
    <row r="668" spans="5:6" x14ac:dyDescent="0.25">
      <c r="E668" s="5"/>
      <c r="F668" s="5"/>
    </row>
    <row r="669" spans="5:6" x14ac:dyDescent="0.25">
      <c r="E669" s="5"/>
      <c r="F669" s="5"/>
    </row>
    <row r="670" spans="5:6" x14ac:dyDescent="0.25">
      <c r="E670" s="5"/>
      <c r="F670" s="5"/>
    </row>
    <row r="671" spans="5:6" x14ac:dyDescent="0.25">
      <c r="E671" s="5"/>
      <c r="F671" s="5"/>
    </row>
    <row r="672" spans="5:6" x14ac:dyDescent="0.25">
      <c r="E672" s="5"/>
      <c r="F672" s="5"/>
    </row>
    <row r="673" spans="5:6" x14ac:dyDescent="0.25">
      <c r="E673" s="5"/>
      <c r="F673" s="5"/>
    </row>
    <row r="674" spans="5:6" x14ac:dyDescent="0.25">
      <c r="E674" s="5"/>
      <c r="F674" s="5"/>
    </row>
    <row r="675" spans="5:6" x14ac:dyDescent="0.25">
      <c r="E675" s="5"/>
      <c r="F675" s="5"/>
    </row>
    <row r="676" spans="5:6" x14ac:dyDescent="0.25">
      <c r="E676" s="5"/>
      <c r="F676" s="5"/>
    </row>
    <row r="677" spans="5:6" x14ac:dyDescent="0.25">
      <c r="E677" s="5"/>
      <c r="F677" s="5"/>
    </row>
    <row r="678" spans="5:6" x14ac:dyDescent="0.25">
      <c r="E678" s="5"/>
      <c r="F678" s="5"/>
    </row>
    <row r="679" spans="5:6" x14ac:dyDescent="0.25">
      <c r="E679" s="5"/>
      <c r="F679" s="5"/>
    </row>
    <row r="680" spans="5:6" x14ac:dyDescent="0.25">
      <c r="E680" s="5"/>
      <c r="F680" s="5"/>
    </row>
    <row r="681" spans="5:6" x14ac:dyDescent="0.25">
      <c r="E681" s="5"/>
      <c r="F681" s="5"/>
    </row>
    <row r="682" spans="5:6" x14ac:dyDescent="0.25">
      <c r="E682" s="5"/>
      <c r="F682" s="5"/>
    </row>
    <row r="683" spans="5:6" x14ac:dyDescent="0.25">
      <c r="E683" s="5"/>
      <c r="F683" s="5"/>
    </row>
    <row r="684" spans="5:6" x14ac:dyDescent="0.25">
      <c r="E684" s="5"/>
      <c r="F684" s="5"/>
    </row>
    <row r="685" spans="5:6" x14ac:dyDescent="0.25">
      <c r="E685" s="5"/>
      <c r="F685" s="5"/>
    </row>
    <row r="686" spans="5:6" x14ac:dyDescent="0.25">
      <c r="E686" s="5"/>
      <c r="F686" s="5"/>
    </row>
    <row r="687" spans="5:6" x14ac:dyDescent="0.25">
      <c r="E687" s="5"/>
      <c r="F687" s="5"/>
    </row>
    <row r="688" spans="5:6" x14ac:dyDescent="0.25">
      <c r="E688" s="5"/>
      <c r="F688" s="5"/>
    </row>
    <row r="689" spans="5:6" x14ac:dyDescent="0.25">
      <c r="E689" s="5"/>
      <c r="F689" s="5"/>
    </row>
    <row r="690" spans="5:6" x14ac:dyDescent="0.25">
      <c r="E690" s="5"/>
      <c r="F690" s="5"/>
    </row>
    <row r="691" spans="5:6" x14ac:dyDescent="0.25">
      <c r="E691" s="5"/>
      <c r="F691" s="5"/>
    </row>
    <row r="692" spans="5:6" x14ac:dyDescent="0.25">
      <c r="E692" s="5"/>
      <c r="F692" s="5"/>
    </row>
    <row r="693" spans="5:6" x14ac:dyDescent="0.25">
      <c r="E693" s="5"/>
      <c r="F693" s="5"/>
    </row>
    <row r="694" spans="5:6" x14ac:dyDescent="0.25">
      <c r="E694" s="5"/>
      <c r="F694" s="5"/>
    </row>
    <row r="695" spans="5:6" x14ac:dyDescent="0.25">
      <c r="E695" s="5"/>
      <c r="F695" s="5"/>
    </row>
    <row r="696" spans="5:6" x14ac:dyDescent="0.25">
      <c r="E696" s="5"/>
      <c r="F696" s="5"/>
    </row>
    <row r="697" spans="5:6" x14ac:dyDescent="0.25">
      <c r="E697" s="5"/>
      <c r="F697" s="5"/>
    </row>
    <row r="698" spans="5:6" x14ac:dyDescent="0.25">
      <c r="E698" s="5"/>
      <c r="F698" s="5"/>
    </row>
    <row r="699" spans="5:6" x14ac:dyDescent="0.25">
      <c r="E699" s="5"/>
      <c r="F699" s="5"/>
    </row>
    <row r="700" spans="5:6" x14ac:dyDescent="0.25">
      <c r="E700" s="5"/>
      <c r="F700" s="5"/>
    </row>
    <row r="701" spans="5:6" x14ac:dyDescent="0.25">
      <c r="E701" s="5"/>
      <c r="F701" s="5"/>
    </row>
    <row r="702" spans="5:6" x14ac:dyDescent="0.25">
      <c r="E702" s="5"/>
      <c r="F702" s="5"/>
    </row>
    <row r="703" spans="5:6" x14ac:dyDescent="0.25">
      <c r="E703" s="5"/>
      <c r="F703" s="5"/>
    </row>
    <row r="704" spans="5:6" x14ac:dyDescent="0.25">
      <c r="E704" s="5"/>
      <c r="F704" s="5"/>
    </row>
    <row r="705" spans="5:6" x14ac:dyDescent="0.25">
      <c r="E705" s="5"/>
      <c r="F705" s="5"/>
    </row>
    <row r="706" spans="5:6" x14ac:dyDescent="0.25">
      <c r="E706" s="5"/>
      <c r="F706" s="5"/>
    </row>
    <row r="707" spans="5:6" x14ac:dyDescent="0.25">
      <c r="E707" s="5"/>
      <c r="F707" s="5"/>
    </row>
    <row r="708" spans="5:6" x14ac:dyDescent="0.25">
      <c r="E708" s="5"/>
      <c r="F708" s="5"/>
    </row>
    <row r="709" spans="5:6" x14ac:dyDescent="0.25">
      <c r="E709" s="5"/>
      <c r="F709" s="5"/>
    </row>
    <row r="710" spans="5:6" x14ac:dyDescent="0.25">
      <c r="E710" s="5"/>
      <c r="F710" s="5"/>
    </row>
    <row r="711" spans="5:6" x14ac:dyDescent="0.25">
      <c r="E711" s="5"/>
      <c r="F711" s="5"/>
    </row>
    <row r="712" spans="5:6" x14ac:dyDescent="0.25">
      <c r="E712" s="5"/>
      <c r="F712" s="5"/>
    </row>
    <row r="713" spans="5:6" x14ac:dyDescent="0.25">
      <c r="E713" s="5"/>
      <c r="F713" s="5"/>
    </row>
    <row r="714" spans="5:6" x14ac:dyDescent="0.25">
      <c r="E714" s="5"/>
      <c r="F714" s="5"/>
    </row>
    <row r="715" spans="5:6" x14ac:dyDescent="0.25">
      <c r="E715" s="5"/>
      <c r="F715" s="5"/>
    </row>
    <row r="716" spans="5:6" x14ac:dyDescent="0.25">
      <c r="E716" s="5"/>
      <c r="F716" s="5"/>
    </row>
    <row r="717" spans="5:6" x14ac:dyDescent="0.25">
      <c r="E717" s="5"/>
      <c r="F717" s="5"/>
    </row>
    <row r="718" spans="5:6" x14ac:dyDescent="0.25">
      <c r="E718" s="5"/>
      <c r="F718" s="5"/>
    </row>
    <row r="719" spans="5:6" x14ac:dyDescent="0.25">
      <c r="E719" s="5"/>
      <c r="F719" s="5"/>
    </row>
    <row r="720" spans="5:6" x14ac:dyDescent="0.25">
      <c r="E720" s="5"/>
      <c r="F720" s="5"/>
    </row>
    <row r="721" spans="5:6" x14ac:dyDescent="0.25">
      <c r="E721" s="5"/>
      <c r="F721" s="5"/>
    </row>
    <row r="722" spans="5:6" x14ac:dyDescent="0.25">
      <c r="E722" s="5"/>
      <c r="F722" s="5"/>
    </row>
    <row r="723" spans="5:6" x14ac:dyDescent="0.25">
      <c r="E723" s="5"/>
      <c r="F723" s="5"/>
    </row>
    <row r="724" spans="5:6" x14ac:dyDescent="0.25">
      <c r="E724" s="5"/>
      <c r="F724" s="5"/>
    </row>
    <row r="725" spans="5:6" x14ac:dyDescent="0.25">
      <c r="E725" s="5"/>
      <c r="F725" s="5"/>
    </row>
    <row r="726" spans="5:6" x14ac:dyDescent="0.25">
      <c r="E726" s="5"/>
      <c r="F726" s="5"/>
    </row>
    <row r="727" spans="5:6" x14ac:dyDescent="0.25">
      <c r="E727" s="5"/>
      <c r="F727" s="5"/>
    </row>
    <row r="728" spans="5:6" x14ac:dyDescent="0.25">
      <c r="E728" s="5"/>
      <c r="F728" s="5"/>
    </row>
    <row r="729" spans="5:6" x14ac:dyDescent="0.25">
      <c r="E729" s="5"/>
      <c r="F729" s="5"/>
    </row>
    <row r="730" spans="5:6" x14ac:dyDescent="0.25">
      <c r="E730" s="5"/>
      <c r="F730" s="5"/>
    </row>
    <row r="731" spans="5:6" x14ac:dyDescent="0.25">
      <c r="E731" s="5"/>
      <c r="F731" s="5"/>
    </row>
    <row r="732" spans="5:6" x14ac:dyDescent="0.25">
      <c r="E732" s="5"/>
      <c r="F732" s="5"/>
    </row>
    <row r="733" spans="5:6" x14ac:dyDescent="0.25">
      <c r="E733" s="5"/>
      <c r="F733" s="5"/>
    </row>
    <row r="734" spans="5:6" x14ac:dyDescent="0.25">
      <c r="E734" s="5"/>
      <c r="F734" s="5"/>
    </row>
    <row r="735" spans="5:6" x14ac:dyDescent="0.25">
      <c r="E735" s="5"/>
      <c r="F735" s="5"/>
    </row>
    <row r="736" spans="5:6" x14ac:dyDescent="0.25">
      <c r="E736" s="5"/>
      <c r="F736" s="5"/>
    </row>
    <row r="737" spans="5:6" x14ac:dyDescent="0.25">
      <c r="E737" s="5"/>
      <c r="F737" s="5"/>
    </row>
    <row r="738" spans="5:6" x14ac:dyDescent="0.25">
      <c r="E738" s="5"/>
      <c r="F738" s="5"/>
    </row>
    <row r="739" spans="5:6" x14ac:dyDescent="0.25">
      <c r="E739" s="5"/>
      <c r="F739" s="5"/>
    </row>
    <row r="740" spans="5:6" x14ac:dyDescent="0.25">
      <c r="E740" s="5"/>
      <c r="F740" s="5"/>
    </row>
    <row r="741" spans="5:6" x14ac:dyDescent="0.25">
      <c r="E741" s="5"/>
      <c r="F741" s="5"/>
    </row>
    <row r="742" spans="5:6" x14ac:dyDescent="0.25">
      <c r="E742" s="5"/>
      <c r="F742" s="5"/>
    </row>
    <row r="743" spans="5:6" x14ac:dyDescent="0.25">
      <c r="E743" s="5"/>
      <c r="F743" s="5"/>
    </row>
    <row r="744" spans="5:6" x14ac:dyDescent="0.25">
      <c r="E744" s="5"/>
      <c r="F744" s="5"/>
    </row>
    <row r="745" spans="5:6" x14ac:dyDescent="0.25">
      <c r="E745" s="5"/>
      <c r="F745" s="5"/>
    </row>
    <row r="746" spans="5:6" x14ac:dyDescent="0.25">
      <c r="E746" s="5"/>
      <c r="F746" s="5"/>
    </row>
    <row r="747" spans="5:6" x14ac:dyDescent="0.25">
      <c r="E747" s="5"/>
      <c r="F747" s="5"/>
    </row>
    <row r="748" spans="5:6" x14ac:dyDescent="0.25">
      <c r="E748" s="5"/>
      <c r="F748" s="5"/>
    </row>
    <row r="749" spans="5:6" x14ac:dyDescent="0.25">
      <c r="E749" s="5"/>
      <c r="F749" s="5"/>
    </row>
    <row r="750" spans="5:6" x14ac:dyDescent="0.25">
      <c r="E750" s="5"/>
      <c r="F750" s="5"/>
    </row>
    <row r="751" spans="5:6" x14ac:dyDescent="0.25">
      <c r="E751" s="5"/>
      <c r="F751" s="5"/>
    </row>
    <row r="752" spans="5:6" x14ac:dyDescent="0.25">
      <c r="E752" s="5"/>
      <c r="F752" s="5"/>
    </row>
    <row r="753" spans="5:6" x14ac:dyDescent="0.25">
      <c r="E753" s="5"/>
      <c r="F753" s="5"/>
    </row>
    <row r="754" spans="5:6" x14ac:dyDescent="0.25">
      <c r="E754" s="5"/>
      <c r="F754" s="5"/>
    </row>
    <row r="755" spans="5:6" x14ac:dyDescent="0.25">
      <c r="E755" s="5"/>
      <c r="F755" s="5"/>
    </row>
    <row r="756" spans="5:6" x14ac:dyDescent="0.25">
      <c r="E756" s="5"/>
      <c r="F756" s="5"/>
    </row>
    <row r="757" spans="5:6" x14ac:dyDescent="0.25">
      <c r="E757" s="5"/>
      <c r="F757" s="5"/>
    </row>
    <row r="758" spans="5:6" x14ac:dyDescent="0.25">
      <c r="E758" s="5"/>
      <c r="F758" s="5"/>
    </row>
    <row r="759" spans="5:6" x14ac:dyDescent="0.25">
      <c r="E759" s="5"/>
      <c r="F759" s="5"/>
    </row>
    <row r="760" spans="5:6" x14ac:dyDescent="0.25">
      <c r="E760" s="5"/>
      <c r="F760" s="5"/>
    </row>
    <row r="761" spans="5:6" x14ac:dyDescent="0.25">
      <c r="E761" s="5"/>
      <c r="F761" s="5"/>
    </row>
    <row r="762" spans="5:6" x14ac:dyDescent="0.25">
      <c r="E762" s="5"/>
      <c r="F762" s="5"/>
    </row>
    <row r="763" spans="5:6" x14ac:dyDescent="0.25">
      <c r="E763" s="5"/>
      <c r="F763" s="5"/>
    </row>
    <row r="764" spans="5:6" x14ac:dyDescent="0.25">
      <c r="E764" s="5"/>
      <c r="F764" s="5"/>
    </row>
    <row r="765" spans="5:6" x14ac:dyDescent="0.25">
      <c r="E765" s="5"/>
      <c r="F765" s="5"/>
    </row>
    <row r="766" spans="5:6" x14ac:dyDescent="0.25">
      <c r="E766" s="5"/>
      <c r="F766" s="5"/>
    </row>
    <row r="767" spans="5:6" x14ac:dyDescent="0.25">
      <c r="E767" s="5"/>
      <c r="F767" s="5"/>
    </row>
    <row r="768" spans="5:6" x14ac:dyDescent="0.25">
      <c r="E768" s="5"/>
      <c r="F768" s="5"/>
    </row>
    <row r="769" spans="5:6" x14ac:dyDescent="0.25">
      <c r="E769" s="5"/>
      <c r="F769" s="5"/>
    </row>
    <row r="770" spans="5:6" x14ac:dyDescent="0.25">
      <c r="E770" s="5"/>
      <c r="F770" s="5"/>
    </row>
    <row r="771" spans="5:6" x14ac:dyDescent="0.25">
      <c r="E771" s="5"/>
      <c r="F771" s="5"/>
    </row>
    <row r="772" spans="5:6" x14ac:dyDescent="0.25">
      <c r="E772" s="5"/>
      <c r="F772" s="5"/>
    </row>
    <row r="773" spans="5:6" x14ac:dyDescent="0.25">
      <c r="E773" s="5"/>
      <c r="F773" s="5"/>
    </row>
    <row r="774" spans="5:6" x14ac:dyDescent="0.25">
      <c r="E774" s="5"/>
      <c r="F774" s="5"/>
    </row>
    <row r="775" spans="5:6" x14ac:dyDescent="0.25">
      <c r="E775" s="5"/>
      <c r="F775" s="5"/>
    </row>
    <row r="776" spans="5:6" x14ac:dyDescent="0.25">
      <c r="E776" s="5"/>
      <c r="F776" s="5"/>
    </row>
    <row r="777" spans="5:6" x14ac:dyDescent="0.25">
      <c r="E777" s="5"/>
      <c r="F777" s="5"/>
    </row>
    <row r="778" spans="5:6" x14ac:dyDescent="0.25">
      <c r="E778" s="5"/>
      <c r="F778" s="5"/>
    </row>
    <row r="779" spans="5:6" x14ac:dyDescent="0.25">
      <c r="E779" s="5"/>
      <c r="F779" s="5"/>
    </row>
    <row r="780" spans="5:6" x14ac:dyDescent="0.25">
      <c r="E780" s="5"/>
      <c r="F780" s="5"/>
    </row>
    <row r="781" spans="5:6" x14ac:dyDescent="0.25">
      <c r="E781" s="5"/>
      <c r="F781" s="5"/>
    </row>
    <row r="782" spans="5:6" x14ac:dyDescent="0.25">
      <c r="E782" s="5"/>
      <c r="F782" s="5"/>
    </row>
    <row r="783" spans="5:6" x14ac:dyDescent="0.25">
      <c r="E783" s="5"/>
      <c r="F783" s="5"/>
    </row>
    <row r="784" spans="5:6" x14ac:dyDescent="0.25">
      <c r="E784" s="5"/>
      <c r="F784" s="5"/>
    </row>
    <row r="785" spans="5:6" x14ac:dyDescent="0.25">
      <c r="E785" s="5"/>
      <c r="F785" s="5"/>
    </row>
    <row r="786" spans="5:6" x14ac:dyDescent="0.25">
      <c r="E786" s="5"/>
      <c r="F786" s="5"/>
    </row>
    <row r="787" spans="5:6" x14ac:dyDescent="0.25">
      <c r="E787" s="5"/>
      <c r="F787" s="5"/>
    </row>
    <row r="788" spans="5:6" x14ac:dyDescent="0.25">
      <c r="E788" s="5"/>
      <c r="F788" s="5"/>
    </row>
    <row r="789" spans="5:6" x14ac:dyDescent="0.25">
      <c r="E789" s="5"/>
      <c r="F789" s="5"/>
    </row>
    <row r="790" spans="5:6" x14ac:dyDescent="0.25">
      <c r="E790" s="5"/>
      <c r="F790" s="5"/>
    </row>
    <row r="791" spans="5:6" x14ac:dyDescent="0.25">
      <c r="E791" s="5"/>
      <c r="F791" s="5"/>
    </row>
    <row r="792" spans="5:6" x14ac:dyDescent="0.25">
      <c r="E792" s="5"/>
      <c r="F792" s="5"/>
    </row>
    <row r="793" spans="5:6" x14ac:dyDescent="0.25">
      <c r="E793" s="5"/>
      <c r="F793" s="5"/>
    </row>
    <row r="794" spans="5:6" x14ac:dyDescent="0.25">
      <c r="E794" s="5"/>
      <c r="F794" s="5"/>
    </row>
    <row r="795" spans="5:6" x14ac:dyDescent="0.25">
      <c r="E795" s="5"/>
      <c r="F795" s="5"/>
    </row>
    <row r="796" spans="5:6" x14ac:dyDescent="0.25">
      <c r="E796" s="5"/>
      <c r="F796" s="5"/>
    </row>
    <row r="797" spans="5:6" x14ac:dyDescent="0.25">
      <c r="E797" s="5"/>
      <c r="F797" s="5"/>
    </row>
    <row r="798" spans="5:6" x14ac:dyDescent="0.25">
      <c r="E798" s="5"/>
      <c r="F798" s="5"/>
    </row>
    <row r="799" spans="5:6" x14ac:dyDescent="0.25">
      <c r="E799" s="5"/>
      <c r="F799" s="5"/>
    </row>
    <row r="800" spans="5:6" x14ac:dyDescent="0.25">
      <c r="E800" s="5"/>
      <c r="F800" s="5"/>
    </row>
    <row r="801" spans="5:6" x14ac:dyDescent="0.25">
      <c r="E801" s="5"/>
      <c r="F801" s="5"/>
    </row>
    <row r="802" spans="5:6" x14ac:dyDescent="0.25">
      <c r="E802" s="5"/>
      <c r="F802" s="5"/>
    </row>
    <row r="803" spans="5:6" x14ac:dyDescent="0.25">
      <c r="E803" s="5"/>
      <c r="F803" s="5"/>
    </row>
    <row r="804" spans="5:6" x14ac:dyDescent="0.25">
      <c r="E804" s="5"/>
      <c r="F804" s="5"/>
    </row>
    <row r="805" spans="5:6" x14ac:dyDescent="0.25">
      <c r="E805" s="5"/>
      <c r="F805" s="5"/>
    </row>
    <row r="806" spans="5:6" x14ac:dyDescent="0.25">
      <c r="E806" s="5"/>
      <c r="F806" s="5"/>
    </row>
    <row r="807" spans="5:6" x14ac:dyDescent="0.25">
      <c r="E807" s="5"/>
      <c r="F807" s="5"/>
    </row>
    <row r="808" spans="5:6" x14ac:dyDescent="0.25">
      <c r="E808" s="5"/>
      <c r="F808" s="5"/>
    </row>
    <row r="809" spans="5:6" x14ac:dyDescent="0.25">
      <c r="E809" s="5"/>
      <c r="F809" s="5"/>
    </row>
    <row r="810" spans="5:6" x14ac:dyDescent="0.25">
      <c r="E810" s="5"/>
      <c r="F810" s="5"/>
    </row>
    <row r="811" spans="5:6" x14ac:dyDescent="0.25">
      <c r="E811" s="5"/>
      <c r="F811" s="5"/>
    </row>
    <row r="812" spans="5:6" x14ac:dyDescent="0.25">
      <c r="E812" s="5"/>
      <c r="F812" s="5"/>
    </row>
    <row r="813" spans="5:6" x14ac:dyDescent="0.25">
      <c r="E813" s="5"/>
      <c r="F813" s="5"/>
    </row>
    <row r="814" spans="5:6" x14ac:dyDescent="0.25">
      <c r="E814" s="5"/>
      <c r="F814" s="5"/>
    </row>
    <row r="815" spans="5:6" x14ac:dyDescent="0.25">
      <c r="E815" s="5"/>
      <c r="F815" s="5"/>
    </row>
    <row r="816" spans="5:6" x14ac:dyDescent="0.25">
      <c r="E816" s="5"/>
      <c r="F816" s="5"/>
    </row>
    <row r="817" spans="5:6" x14ac:dyDescent="0.25">
      <c r="E817" s="5"/>
      <c r="F817" s="5"/>
    </row>
    <row r="818" spans="5:6" x14ac:dyDescent="0.25">
      <c r="E818" s="5"/>
      <c r="F818" s="5"/>
    </row>
    <row r="819" spans="5:6" x14ac:dyDescent="0.25">
      <c r="E819" s="5"/>
      <c r="F819" s="5"/>
    </row>
    <row r="820" spans="5:6" x14ac:dyDescent="0.25">
      <c r="E820" s="5"/>
      <c r="F820" s="5"/>
    </row>
    <row r="821" spans="5:6" x14ac:dyDescent="0.25">
      <c r="E821" s="5"/>
      <c r="F821" s="5"/>
    </row>
    <row r="822" spans="5:6" x14ac:dyDescent="0.25">
      <c r="E822" s="5"/>
      <c r="F822" s="5"/>
    </row>
    <row r="823" spans="5:6" x14ac:dyDescent="0.25">
      <c r="E823" s="5"/>
      <c r="F823" s="5"/>
    </row>
    <row r="824" spans="5:6" x14ac:dyDescent="0.25">
      <c r="E824" s="5"/>
      <c r="F824" s="5"/>
    </row>
    <row r="825" spans="5:6" x14ac:dyDescent="0.25">
      <c r="E825" s="5"/>
      <c r="F825" s="5"/>
    </row>
    <row r="826" spans="5:6" x14ac:dyDescent="0.25">
      <c r="E826" s="5"/>
      <c r="F826" s="5"/>
    </row>
    <row r="827" spans="5:6" x14ac:dyDescent="0.25">
      <c r="E827" s="5"/>
      <c r="F827" s="5"/>
    </row>
    <row r="828" spans="5:6" x14ac:dyDescent="0.25">
      <c r="E828" s="5"/>
      <c r="F828" s="5"/>
    </row>
    <row r="829" spans="5:6" x14ac:dyDescent="0.25">
      <c r="E829" s="5"/>
      <c r="F829" s="5"/>
    </row>
    <row r="830" spans="5:6" x14ac:dyDescent="0.25">
      <c r="E830" s="5"/>
      <c r="F830" s="5"/>
    </row>
    <row r="831" spans="5:6" x14ac:dyDescent="0.25">
      <c r="E831" s="5"/>
      <c r="F831" s="5"/>
    </row>
    <row r="832" spans="5:6" x14ac:dyDescent="0.25">
      <c r="E832" s="5"/>
      <c r="F832" s="5"/>
    </row>
    <row r="833" spans="5:6" x14ac:dyDescent="0.25">
      <c r="E833" s="5"/>
      <c r="F833" s="5"/>
    </row>
    <row r="834" spans="5:6" x14ac:dyDescent="0.25">
      <c r="E834" s="5"/>
      <c r="F834" s="5"/>
    </row>
    <row r="835" spans="5:6" x14ac:dyDescent="0.25">
      <c r="E835" s="5"/>
      <c r="F835" s="5"/>
    </row>
    <row r="836" spans="5:6" x14ac:dyDescent="0.25">
      <c r="E836" s="5"/>
      <c r="F836" s="5"/>
    </row>
    <row r="837" spans="5:6" x14ac:dyDescent="0.25">
      <c r="E837" s="5"/>
      <c r="F837" s="5"/>
    </row>
    <row r="838" spans="5:6" x14ac:dyDescent="0.25">
      <c r="E838" s="5"/>
      <c r="F838" s="5"/>
    </row>
    <row r="839" spans="5:6" x14ac:dyDescent="0.25">
      <c r="E839" s="5"/>
      <c r="F839" s="5"/>
    </row>
    <row r="840" spans="5:6" x14ac:dyDescent="0.25">
      <c r="E840" s="5"/>
      <c r="F840" s="5"/>
    </row>
    <row r="841" spans="5:6" x14ac:dyDescent="0.25">
      <c r="E841" s="5"/>
      <c r="F841" s="5"/>
    </row>
    <row r="842" spans="5:6" x14ac:dyDescent="0.25">
      <c r="E842" s="5"/>
      <c r="F842" s="5"/>
    </row>
    <row r="843" spans="5:6" x14ac:dyDescent="0.25">
      <c r="E843" s="5"/>
      <c r="F843" s="5"/>
    </row>
    <row r="844" spans="5:6" x14ac:dyDescent="0.25">
      <c r="E844" s="5"/>
      <c r="F844" s="5"/>
    </row>
    <row r="845" spans="5:6" x14ac:dyDescent="0.25">
      <c r="E845" s="5"/>
      <c r="F845" s="5"/>
    </row>
    <row r="846" spans="5:6" x14ac:dyDescent="0.25">
      <c r="E846" s="5"/>
      <c r="F846" s="5"/>
    </row>
    <row r="847" spans="5:6" x14ac:dyDescent="0.25">
      <c r="E847" s="5"/>
      <c r="F847" s="5"/>
    </row>
    <row r="848" spans="5:6" x14ac:dyDescent="0.25">
      <c r="E848" s="5"/>
      <c r="F848" s="5"/>
    </row>
    <row r="849" spans="5:6" x14ac:dyDescent="0.25">
      <c r="E849" s="5"/>
      <c r="F849" s="5"/>
    </row>
    <row r="850" spans="5:6" x14ac:dyDescent="0.25">
      <c r="E850" s="5"/>
      <c r="F850" s="5"/>
    </row>
    <row r="851" spans="5:6" x14ac:dyDescent="0.25">
      <c r="E851" s="5"/>
      <c r="F851" s="5"/>
    </row>
    <row r="852" spans="5:6" x14ac:dyDescent="0.25">
      <c r="E852" s="5"/>
      <c r="F852" s="5"/>
    </row>
    <row r="853" spans="5:6" x14ac:dyDescent="0.25">
      <c r="E853" s="5"/>
      <c r="F853" s="5"/>
    </row>
    <row r="854" spans="5:6" x14ac:dyDescent="0.25">
      <c r="E854" s="5"/>
      <c r="F854" s="5"/>
    </row>
    <row r="855" spans="5:6" x14ac:dyDescent="0.25">
      <c r="E855" s="5"/>
      <c r="F855" s="5"/>
    </row>
    <row r="856" spans="5:6" x14ac:dyDescent="0.25">
      <c r="E856" s="5"/>
      <c r="F856" s="5"/>
    </row>
    <row r="857" spans="5:6" x14ac:dyDescent="0.25">
      <c r="E857" s="5"/>
      <c r="F857" s="5"/>
    </row>
    <row r="858" spans="5:6" x14ac:dyDescent="0.25">
      <c r="E858" s="5"/>
      <c r="F858" s="5"/>
    </row>
    <row r="859" spans="5:6" x14ac:dyDescent="0.25">
      <c r="E859" s="5"/>
      <c r="F859" s="5"/>
    </row>
    <row r="860" spans="5:6" x14ac:dyDescent="0.25">
      <c r="E860" s="5"/>
      <c r="F860" s="5"/>
    </row>
    <row r="861" spans="5:6" x14ac:dyDescent="0.25">
      <c r="E861" s="5"/>
      <c r="F861" s="5"/>
    </row>
    <row r="862" spans="5:6" x14ac:dyDescent="0.25">
      <c r="E862" s="5"/>
      <c r="F862" s="5"/>
    </row>
    <row r="863" spans="5:6" x14ac:dyDescent="0.25">
      <c r="E863" s="5"/>
      <c r="F863" s="5"/>
    </row>
    <row r="864" spans="5:6" x14ac:dyDescent="0.25">
      <c r="E864" s="5"/>
      <c r="F864" s="5"/>
    </row>
    <row r="865" spans="5:6" x14ac:dyDescent="0.25">
      <c r="E865" s="5"/>
      <c r="F865" s="5"/>
    </row>
    <row r="866" spans="5:6" x14ac:dyDescent="0.25">
      <c r="E866" s="5"/>
      <c r="F866" s="5"/>
    </row>
    <row r="867" spans="5:6" x14ac:dyDescent="0.25">
      <c r="E867" s="5"/>
      <c r="F867" s="5"/>
    </row>
    <row r="868" spans="5:6" x14ac:dyDescent="0.25">
      <c r="E868" s="5"/>
      <c r="F868" s="5"/>
    </row>
    <row r="869" spans="5:6" x14ac:dyDescent="0.25">
      <c r="E869" s="5"/>
      <c r="F869" s="5"/>
    </row>
    <row r="870" spans="5:6" x14ac:dyDescent="0.25">
      <c r="E870" s="5"/>
      <c r="F870" s="5"/>
    </row>
    <row r="871" spans="5:6" x14ac:dyDescent="0.25">
      <c r="E871" s="5"/>
      <c r="F871" s="5"/>
    </row>
    <row r="872" spans="5:6" x14ac:dyDescent="0.25">
      <c r="E872" s="5"/>
      <c r="F872" s="5"/>
    </row>
    <row r="873" spans="5:6" x14ac:dyDescent="0.25">
      <c r="E873" s="5"/>
      <c r="F873" s="5"/>
    </row>
    <row r="874" spans="5:6" x14ac:dyDescent="0.25">
      <c r="E874" s="5"/>
      <c r="F874" s="5"/>
    </row>
    <row r="875" spans="5:6" x14ac:dyDescent="0.25">
      <c r="E875" s="5"/>
      <c r="F875" s="5"/>
    </row>
    <row r="876" spans="5:6" x14ac:dyDescent="0.25">
      <c r="E876" s="5"/>
      <c r="F876" s="5"/>
    </row>
    <row r="877" spans="5:6" x14ac:dyDescent="0.25">
      <c r="E877" s="5"/>
      <c r="F877" s="5"/>
    </row>
    <row r="878" spans="5:6" x14ac:dyDescent="0.25">
      <c r="E878" s="5"/>
      <c r="F878" s="5"/>
    </row>
    <row r="879" spans="5:6" x14ac:dyDescent="0.25">
      <c r="E879" s="5"/>
      <c r="F879" s="5"/>
    </row>
    <row r="880" spans="5:6" x14ac:dyDescent="0.25">
      <c r="E880" s="5"/>
      <c r="F880" s="5"/>
    </row>
    <row r="881" spans="5:6" x14ac:dyDescent="0.25">
      <c r="E881" s="5"/>
      <c r="F881" s="5"/>
    </row>
    <row r="882" spans="5:6" x14ac:dyDescent="0.25">
      <c r="E882" s="5"/>
      <c r="F882" s="5"/>
    </row>
    <row r="883" spans="5:6" x14ac:dyDescent="0.25">
      <c r="E883" s="5"/>
      <c r="F883" s="5"/>
    </row>
    <row r="884" spans="5:6" x14ac:dyDescent="0.25">
      <c r="E884" s="5"/>
      <c r="F884" s="5"/>
    </row>
    <row r="885" spans="5:6" x14ac:dyDescent="0.25">
      <c r="E885" s="5"/>
      <c r="F885" s="5"/>
    </row>
    <row r="886" spans="5:6" x14ac:dyDescent="0.25">
      <c r="E886" s="5"/>
      <c r="F886" s="5"/>
    </row>
    <row r="887" spans="5:6" x14ac:dyDescent="0.25">
      <c r="E887" s="5"/>
      <c r="F887" s="5"/>
    </row>
    <row r="888" spans="5:6" x14ac:dyDescent="0.25">
      <c r="E888" s="5"/>
      <c r="F888" s="5"/>
    </row>
    <row r="889" spans="5:6" x14ac:dyDescent="0.25">
      <c r="E889" s="5"/>
      <c r="F889" s="5"/>
    </row>
    <row r="890" spans="5:6" x14ac:dyDescent="0.25">
      <c r="E890" s="5"/>
      <c r="F890" s="5"/>
    </row>
    <row r="891" spans="5:6" x14ac:dyDescent="0.25">
      <c r="E891" s="5"/>
      <c r="F891" s="5"/>
    </row>
    <row r="892" spans="5:6" x14ac:dyDescent="0.25">
      <c r="E892" s="5"/>
      <c r="F892" s="5"/>
    </row>
    <row r="893" spans="5:6" x14ac:dyDescent="0.25">
      <c r="E893" s="5"/>
      <c r="F893" s="5"/>
    </row>
    <row r="894" spans="5:6" x14ac:dyDescent="0.25">
      <c r="E894" s="5"/>
      <c r="F894" s="5"/>
    </row>
    <row r="895" spans="5:6" x14ac:dyDescent="0.25">
      <c r="E895" s="5"/>
      <c r="F895" s="5"/>
    </row>
    <row r="896" spans="5:6" x14ac:dyDescent="0.25">
      <c r="E896" s="5"/>
      <c r="F896" s="5"/>
    </row>
    <row r="897" spans="5:6" x14ac:dyDescent="0.25">
      <c r="E897" s="5"/>
      <c r="F897" s="5"/>
    </row>
    <row r="898" spans="5:6" x14ac:dyDescent="0.25">
      <c r="E898" s="5"/>
      <c r="F898" s="5"/>
    </row>
    <row r="899" spans="5:6" x14ac:dyDescent="0.25">
      <c r="E899" s="5"/>
      <c r="F899" s="5"/>
    </row>
    <row r="900" spans="5:6" x14ac:dyDescent="0.25">
      <c r="E900" s="5"/>
      <c r="F900" s="5"/>
    </row>
    <row r="901" spans="5:6" x14ac:dyDescent="0.25">
      <c r="E901" s="5"/>
      <c r="F901" s="5"/>
    </row>
    <row r="902" spans="5:6" x14ac:dyDescent="0.25">
      <c r="E902" s="5"/>
      <c r="F902" s="5"/>
    </row>
    <row r="903" spans="5:6" x14ac:dyDescent="0.25">
      <c r="E903" s="5"/>
      <c r="F903" s="5"/>
    </row>
    <row r="904" spans="5:6" x14ac:dyDescent="0.25">
      <c r="E904" s="5"/>
      <c r="F904" s="5"/>
    </row>
    <row r="905" spans="5:6" x14ac:dyDescent="0.25">
      <c r="E905" s="5"/>
      <c r="F905" s="5"/>
    </row>
    <row r="906" spans="5:6" x14ac:dyDescent="0.25">
      <c r="E906" s="5"/>
      <c r="F906" s="5"/>
    </row>
    <row r="907" spans="5:6" x14ac:dyDescent="0.25">
      <c r="E907" s="5"/>
      <c r="F907" s="5"/>
    </row>
    <row r="908" spans="5:6" x14ac:dyDescent="0.25">
      <c r="E908" s="5"/>
      <c r="F908" s="5"/>
    </row>
    <row r="909" spans="5:6" x14ac:dyDescent="0.25">
      <c r="E909" s="5"/>
      <c r="F909" s="5"/>
    </row>
    <row r="910" spans="5:6" x14ac:dyDescent="0.25">
      <c r="E910" s="5"/>
      <c r="F910" s="5"/>
    </row>
    <row r="911" spans="5:6" x14ac:dyDescent="0.25">
      <c r="E911" s="5"/>
      <c r="F911" s="5"/>
    </row>
    <row r="912" spans="5:6" x14ac:dyDescent="0.25">
      <c r="E912" s="5"/>
      <c r="F912" s="5"/>
    </row>
    <row r="913" spans="5:6" x14ac:dyDescent="0.25">
      <c r="E913" s="5"/>
      <c r="F913" s="5"/>
    </row>
    <row r="914" spans="5:6" x14ac:dyDescent="0.25">
      <c r="E914" s="5"/>
      <c r="F914" s="5"/>
    </row>
    <row r="915" spans="5:6" x14ac:dyDescent="0.25">
      <c r="E915" s="5"/>
      <c r="F915" s="5"/>
    </row>
    <row r="916" spans="5:6" x14ac:dyDescent="0.25">
      <c r="E916" s="5"/>
      <c r="F916" s="5"/>
    </row>
    <row r="917" spans="5:6" x14ac:dyDescent="0.25">
      <c r="E917" s="5"/>
      <c r="F917" s="5"/>
    </row>
    <row r="918" spans="5:6" x14ac:dyDescent="0.25">
      <c r="E918" s="5"/>
      <c r="F918" s="5"/>
    </row>
    <row r="919" spans="5:6" x14ac:dyDescent="0.25">
      <c r="E919" s="5"/>
      <c r="F919" s="5"/>
    </row>
    <row r="920" spans="5:6" x14ac:dyDescent="0.25">
      <c r="E920" s="5"/>
      <c r="F920" s="5"/>
    </row>
    <row r="921" spans="5:6" x14ac:dyDescent="0.25">
      <c r="E921" s="5"/>
      <c r="F921" s="5"/>
    </row>
    <row r="922" spans="5:6" x14ac:dyDescent="0.25">
      <c r="E922" s="5"/>
      <c r="F922" s="5"/>
    </row>
    <row r="923" spans="5:6" x14ac:dyDescent="0.25">
      <c r="E923" s="5"/>
      <c r="F923" s="5"/>
    </row>
    <row r="924" spans="5:6" x14ac:dyDescent="0.25">
      <c r="E924" s="5"/>
      <c r="F924" s="5"/>
    </row>
    <row r="925" spans="5:6" x14ac:dyDescent="0.25">
      <c r="E925" s="5"/>
      <c r="F925" s="5"/>
    </row>
    <row r="926" spans="5:6" x14ac:dyDescent="0.25">
      <c r="E926" s="5"/>
      <c r="F926" s="5"/>
    </row>
    <row r="927" spans="5:6" x14ac:dyDescent="0.25">
      <c r="E927" s="5"/>
      <c r="F927" s="5"/>
    </row>
    <row r="928" spans="5:6" x14ac:dyDescent="0.25">
      <c r="E928" s="5"/>
      <c r="F928" s="5"/>
    </row>
    <row r="929" spans="5:6" x14ac:dyDescent="0.25">
      <c r="E929" s="5"/>
      <c r="F929" s="5"/>
    </row>
    <row r="930" spans="5:6" x14ac:dyDescent="0.25">
      <c r="E930" s="5"/>
      <c r="F930" s="5"/>
    </row>
    <row r="931" spans="5:6" x14ac:dyDescent="0.25">
      <c r="E931" s="5"/>
      <c r="F931" s="5"/>
    </row>
    <row r="932" spans="5:6" x14ac:dyDescent="0.25">
      <c r="E932" s="5"/>
      <c r="F932" s="5"/>
    </row>
    <row r="933" spans="5:6" x14ac:dyDescent="0.25">
      <c r="E933" s="5"/>
      <c r="F933" s="5"/>
    </row>
    <row r="934" spans="5:6" x14ac:dyDescent="0.25">
      <c r="E934" s="5"/>
      <c r="F934" s="5"/>
    </row>
    <row r="935" spans="5:6" x14ac:dyDescent="0.25">
      <c r="E935" s="5"/>
      <c r="F935" s="5"/>
    </row>
    <row r="936" spans="5:6" x14ac:dyDescent="0.25">
      <c r="E936" s="5"/>
      <c r="F936" s="5"/>
    </row>
    <row r="937" spans="5:6" x14ac:dyDescent="0.25">
      <c r="E937" s="5"/>
      <c r="F937" s="5"/>
    </row>
    <row r="938" spans="5:6" x14ac:dyDescent="0.25">
      <c r="E938" s="5"/>
      <c r="F938" s="5"/>
    </row>
    <row r="939" spans="5:6" x14ac:dyDescent="0.25">
      <c r="E939" s="5"/>
      <c r="F939" s="5"/>
    </row>
    <row r="940" spans="5:6" x14ac:dyDescent="0.25">
      <c r="E940" s="5"/>
      <c r="F940" s="5"/>
    </row>
    <row r="941" spans="5:6" x14ac:dyDescent="0.25">
      <c r="E941" s="5"/>
      <c r="F941" s="5"/>
    </row>
    <row r="942" spans="5:6" x14ac:dyDescent="0.25">
      <c r="E942" s="5"/>
      <c r="F942" s="5"/>
    </row>
    <row r="943" spans="5:6" x14ac:dyDescent="0.25">
      <c r="E943" s="5"/>
      <c r="F943" s="5"/>
    </row>
    <row r="944" spans="5:6" x14ac:dyDescent="0.25">
      <c r="E944" s="5"/>
      <c r="F944" s="5"/>
    </row>
    <row r="945" spans="5:6" x14ac:dyDescent="0.25">
      <c r="E945" s="5"/>
      <c r="F945" s="5"/>
    </row>
    <row r="946" spans="5:6" x14ac:dyDescent="0.25">
      <c r="E946" s="5"/>
      <c r="F946" s="5"/>
    </row>
    <row r="947" spans="5:6" x14ac:dyDescent="0.25">
      <c r="E947" s="5"/>
      <c r="F947" s="5"/>
    </row>
    <row r="948" spans="5:6" x14ac:dyDescent="0.25">
      <c r="E948" s="5"/>
      <c r="F948" s="5"/>
    </row>
    <row r="949" spans="5:6" x14ac:dyDescent="0.25">
      <c r="E949" s="5"/>
      <c r="F949" s="5"/>
    </row>
    <row r="950" spans="5:6" x14ac:dyDescent="0.25">
      <c r="E950" s="5"/>
      <c r="F950" s="5"/>
    </row>
    <row r="951" spans="5:6" x14ac:dyDescent="0.25">
      <c r="E951" s="5"/>
      <c r="F951" s="5"/>
    </row>
    <row r="952" spans="5:6" x14ac:dyDescent="0.25">
      <c r="E952" s="5"/>
      <c r="F952" s="5"/>
    </row>
    <row r="953" spans="5:6" x14ac:dyDescent="0.25">
      <c r="E953" s="5"/>
      <c r="F953" s="5"/>
    </row>
    <row r="954" spans="5:6" x14ac:dyDescent="0.25">
      <c r="E954" s="5"/>
      <c r="F954" s="5"/>
    </row>
    <row r="955" spans="5:6" x14ac:dyDescent="0.25">
      <c r="E955" s="5"/>
      <c r="F955" s="5"/>
    </row>
    <row r="956" spans="5:6" x14ac:dyDescent="0.25">
      <c r="E956" s="5"/>
      <c r="F956" s="5"/>
    </row>
    <row r="957" spans="5:6" x14ac:dyDescent="0.25">
      <c r="E957" s="5"/>
      <c r="F957" s="5"/>
    </row>
    <row r="958" spans="5:6" x14ac:dyDescent="0.25">
      <c r="E958" s="5"/>
      <c r="F958" s="5"/>
    </row>
    <row r="959" spans="5:6" x14ac:dyDescent="0.25">
      <c r="E959" s="5"/>
      <c r="F959" s="5"/>
    </row>
    <row r="960" spans="5:6" x14ac:dyDescent="0.25">
      <c r="E960" s="5"/>
      <c r="F960" s="5"/>
    </row>
    <row r="961" spans="5:6" x14ac:dyDescent="0.25">
      <c r="E961" s="5"/>
      <c r="F961" s="5"/>
    </row>
    <row r="962" spans="5:6" x14ac:dyDescent="0.25">
      <c r="E962" s="5"/>
      <c r="F962" s="5"/>
    </row>
    <row r="963" spans="5:6" x14ac:dyDescent="0.25">
      <c r="E963" s="5"/>
      <c r="F963" s="5"/>
    </row>
    <row r="964" spans="5:6" x14ac:dyDescent="0.25">
      <c r="E964" s="5"/>
      <c r="F964" s="5"/>
    </row>
    <row r="965" spans="5:6" x14ac:dyDescent="0.25">
      <c r="E965" s="5"/>
      <c r="F965" s="5"/>
    </row>
    <row r="966" spans="5:6" x14ac:dyDescent="0.25">
      <c r="E966" s="5"/>
      <c r="F966" s="5"/>
    </row>
    <row r="967" spans="5:6" x14ac:dyDescent="0.25">
      <c r="E967" s="5"/>
      <c r="F967" s="5"/>
    </row>
    <row r="968" spans="5:6" x14ac:dyDescent="0.25">
      <c r="E968" s="5"/>
      <c r="F968" s="5"/>
    </row>
    <row r="969" spans="5:6" x14ac:dyDescent="0.25">
      <c r="E969" s="5"/>
      <c r="F969" s="5"/>
    </row>
    <row r="970" spans="5:6" x14ac:dyDescent="0.25">
      <c r="E970" s="5"/>
      <c r="F970" s="5"/>
    </row>
    <row r="971" spans="5:6" x14ac:dyDescent="0.25">
      <c r="E971" s="5"/>
      <c r="F971" s="5"/>
    </row>
    <row r="972" spans="5:6" x14ac:dyDescent="0.25">
      <c r="E972" s="5"/>
      <c r="F972" s="5"/>
    </row>
    <row r="973" spans="5:6" x14ac:dyDescent="0.25">
      <c r="E973" s="5"/>
      <c r="F973" s="5"/>
    </row>
    <row r="974" spans="5:6" x14ac:dyDescent="0.25">
      <c r="E974" s="5"/>
      <c r="F974" s="5"/>
    </row>
    <row r="975" spans="5:6" x14ac:dyDescent="0.25">
      <c r="E975" s="5"/>
      <c r="F975" s="5"/>
    </row>
    <row r="976" spans="5:6" x14ac:dyDescent="0.25">
      <c r="E976" s="5"/>
      <c r="F976" s="5"/>
    </row>
    <row r="977" spans="5:6" x14ac:dyDescent="0.25">
      <c r="E977" s="5"/>
      <c r="F977" s="5"/>
    </row>
    <row r="978" spans="5:6" x14ac:dyDescent="0.25">
      <c r="E978" s="5"/>
      <c r="F978" s="5"/>
    </row>
    <row r="979" spans="5:6" x14ac:dyDescent="0.25">
      <c r="E979" s="5"/>
      <c r="F979" s="5"/>
    </row>
    <row r="980" spans="5:6" x14ac:dyDescent="0.25">
      <c r="E980" s="5"/>
      <c r="F980" s="5"/>
    </row>
    <row r="981" spans="5:6" x14ac:dyDescent="0.25">
      <c r="E981" s="5"/>
      <c r="F981" s="5"/>
    </row>
    <row r="982" spans="5:6" x14ac:dyDescent="0.25">
      <c r="E982" s="5"/>
      <c r="F982" s="5"/>
    </row>
    <row r="983" spans="5:6" x14ac:dyDescent="0.25">
      <c r="E983" s="5"/>
      <c r="F983" s="5"/>
    </row>
    <row r="984" spans="5:6" x14ac:dyDescent="0.25">
      <c r="E984" s="5"/>
      <c r="F984" s="5"/>
    </row>
    <row r="985" spans="5:6" x14ac:dyDescent="0.25">
      <c r="E985" s="5"/>
      <c r="F985" s="5"/>
    </row>
    <row r="986" spans="5:6" x14ac:dyDescent="0.25">
      <c r="E986" s="5"/>
      <c r="F986" s="5"/>
    </row>
    <row r="987" spans="5:6" x14ac:dyDescent="0.25">
      <c r="E987" s="5"/>
      <c r="F987" s="5"/>
    </row>
    <row r="988" spans="5:6" x14ac:dyDescent="0.25">
      <c r="E988" s="5"/>
      <c r="F988" s="5"/>
    </row>
    <row r="989" spans="5:6" x14ac:dyDescent="0.25">
      <c r="E989" s="5"/>
      <c r="F989" s="5"/>
    </row>
    <row r="990" spans="5:6" x14ac:dyDescent="0.25">
      <c r="E990" s="5"/>
      <c r="F990" s="5"/>
    </row>
    <row r="991" spans="5:6" x14ac:dyDescent="0.25">
      <c r="E991" s="5"/>
      <c r="F991" s="5"/>
    </row>
    <row r="992" spans="5:6" x14ac:dyDescent="0.25">
      <c r="E992" s="5"/>
      <c r="F992" s="5"/>
    </row>
    <row r="993" spans="5:6" x14ac:dyDescent="0.25">
      <c r="E993" s="5"/>
      <c r="F993" s="5"/>
    </row>
    <row r="994" spans="5:6" x14ac:dyDescent="0.25">
      <c r="E994" s="5"/>
      <c r="F994" s="5"/>
    </row>
    <row r="995" spans="5:6" x14ac:dyDescent="0.25">
      <c r="E995" s="5"/>
      <c r="F995" s="5"/>
    </row>
    <row r="996" spans="5:6" x14ac:dyDescent="0.25">
      <c r="E996" s="5"/>
      <c r="F996" s="5"/>
    </row>
    <row r="997" spans="5:6" x14ac:dyDescent="0.25">
      <c r="E997" s="5"/>
      <c r="F997" s="5"/>
    </row>
    <row r="998" spans="5:6" x14ac:dyDescent="0.25">
      <c r="E998" s="5"/>
      <c r="F998" s="5"/>
    </row>
    <row r="999" spans="5:6" x14ac:dyDescent="0.25">
      <c r="E999" s="5"/>
      <c r="F999" s="5"/>
    </row>
  </sheetData>
  <autoFilter ref="A1:F82" xr:uid="{EECA7B73-0F3D-44F3-91D4-DD632D9792C2}"/>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Sheet1</vt:lpstr>
      <vt:lpstr>pivot</vt:lpstr>
      <vt:lpstr>OI_influence_QCA_codes</vt:lpstr>
      <vt:lpstr>ARIntercoderQ1</vt:lpstr>
      <vt:lpstr>IRR_2.1ar</vt:lpstr>
      <vt:lpstr>ARIntercoderQ2</vt:lpstr>
      <vt:lpstr>IRR_2.2ar</vt:lpstr>
      <vt:lpstr>ENIntercoderQ1</vt:lpstr>
      <vt:lpstr>IRR_2.1en</vt:lpstr>
      <vt:lpstr>ENIntercoderQ2</vt:lpstr>
      <vt:lpstr>IRR_2.2en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Louise Shepperd</dc:creator>
  <cp:lastModifiedBy>Louise</cp:lastModifiedBy>
  <dcterms:created xsi:type="dcterms:W3CDTF">2022-08-24T14:12:34Z</dcterms:created>
  <dcterms:modified xsi:type="dcterms:W3CDTF">2023-01-21T11:09:00Z</dcterms:modified>
</cp:coreProperties>
</file>