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e\Desktop\York PhD\Experiment\Gorilla\Experiment 1\Data\Data prep\Arabic pilot\"/>
    </mc:Choice>
  </mc:AlternateContent>
  <xr:revisionPtr revIDLastSave="0" documentId="13_ncr:1_{EA90CD14-12BA-47FB-AC47-FA4D16E27E2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ebrief_pivot" sheetId="2" r:id="rId1"/>
    <sheet name="ar_pilot_debrief" sheetId="1" r:id="rId2"/>
    <sheet name="OI_general" sheetId="3" r:id="rId3"/>
    <sheet name="OI_strategies" sheetId="4" r:id="rId4"/>
    <sheet name="OI_strategies_coded" sheetId="5" r:id="rId5"/>
  </sheets>
  <definedNames>
    <definedName name="_xlnm._FilterDatabase" localSheetId="1" hidden="1">ar_pilot_debrief!$A$1:$BG$474</definedName>
  </definedName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8" i="5" l="1"/>
  <c r="AB8" i="5" s="1"/>
  <c r="X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S9" i="5"/>
  <c r="T9" i="5"/>
  <c r="U9" i="5"/>
  <c r="V9" i="5"/>
  <c r="W9" i="5"/>
  <c r="Y9" i="5"/>
  <c r="Z9" i="5"/>
  <c r="B9" i="5"/>
  <c r="AL495" i="1"/>
  <c r="AL493" i="1"/>
  <c r="AL491" i="1"/>
  <c r="AL488" i="1"/>
  <c r="AL486" i="1"/>
  <c r="AL484" i="1"/>
  <c r="AL482" i="1"/>
  <c r="AL480" i="1"/>
  <c r="AL564" i="1"/>
  <c r="AL561" i="1"/>
  <c r="AL559" i="1"/>
  <c r="AL557" i="1"/>
  <c r="AL555" i="1"/>
  <c r="AL553" i="1"/>
  <c r="AL551" i="1"/>
  <c r="AL549" i="1"/>
  <c r="AL547" i="1"/>
  <c r="AL545" i="1"/>
  <c r="AL543" i="1"/>
  <c r="AL541" i="1"/>
  <c r="AL539" i="1"/>
  <c r="AL537" i="1"/>
  <c r="AL535" i="1"/>
  <c r="AL533" i="1"/>
  <c r="AL531" i="1"/>
  <c r="AL529" i="1"/>
  <c r="AL527" i="1"/>
  <c r="AL525" i="1"/>
  <c r="AL523" i="1"/>
  <c r="AL521" i="1"/>
  <c r="AL519" i="1"/>
  <c r="AL517" i="1"/>
  <c r="AL515" i="1"/>
  <c r="AL510" i="1"/>
  <c r="AL507" i="1"/>
  <c r="AL504" i="1"/>
  <c r="AL501" i="1"/>
  <c r="AL498" i="1"/>
  <c r="AA4" i="5"/>
  <c r="AA5" i="5"/>
  <c r="AA6" i="5"/>
  <c r="AA7" i="5"/>
  <c r="AA3" i="5"/>
  <c r="X4" i="5"/>
  <c r="X5" i="5"/>
  <c r="X6" i="5"/>
  <c r="X7" i="5"/>
  <c r="X3" i="5"/>
  <c r="R4" i="5"/>
  <c r="R5" i="5"/>
  <c r="R6" i="5"/>
  <c r="AB6" i="5" s="1"/>
  <c r="R7" i="5"/>
  <c r="AB7" i="5" s="1"/>
  <c r="R3" i="5"/>
  <c r="AL473" i="1"/>
  <c r="AL470" i="1"/>
  <c r="AL362" i="1"/>
  <c r="AL359" i="1"/>
  <c r="AL271" i="1"/>
  <c r="AL181" i="1"/>
  <c r="AL91" i="1"/>
  <c r="AL88" i="1"/>
  <c r="AB5" i="5" l="1"/>
  <c r="AB3" i="5"/>
  <c r="AB9" i="5" s="1"/>
  <c r="AB4" i="5"/>
  <c r="R9" i="5"/>
  <c r="X9" i="5"/>
  <c r="AA9" i="5"/>
  <c r="AL357" i="1"/>
  <c r="AL355" i="1"/>
  <c r="AL353" i="1"/>
  <c r="AL351" i="1"/>
  <c r="AL349" i="1"/>
  <c r="AL347" i="1"/>
  <c r="AL345" i="1"/>
  <c r="AL343" i="1"/>
  <c r="AL341" i="1"/>
  <c r="AL339" i="1"/>
  <c r="AL337" i="1"/>
  <c r="AL335" i="1"/>
  <c r="AL333" i="1"/>
  <c r="AL331" i="1"/>
  <c r="AL329" i="1"/>
  <c r="AL327" i="1"/>
  <c r="AL325" i="1"/>
  <c r="AL323" i="1"/>
  <c r="AL321" i="1"/>
  <c r="AL319" i="1"/>
  <c r="AL317" i="1"/>
  <c r="AL315" i="1"/>
  <c r="AL313" i="1"/>
  <c r="AL308" i="1"/>
  <c r="AL267" i="1"/>
  <c r="AL265" i="1"/>
  <c r="AL263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5" i="1"/>
  <c r="AL233" i="1"/>
  <c r="AL231" i="1"/>
  <c r="AL229" i="1"/>
  <c r="AL227" i="1"/>
  <c r="AL225" i="1"/>
  <c r="AL223" i="1"/>
  <c r="AL218" i="1"/>
  <c r="AL177" i="1"/>
  <c r="AL175" i="1"/>
  <c r="AL173" i="1"/>
  <c r="AL171" i="1"/>
  <c r="AL169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5" i="1"/>
  <c r="AL133" i="1"/>
  <c r="AL128" i="1"/>
  <c r="AL86" i="1"/>
  <c r="AL84" i="1"/>
  <c r="AL82" i="1"/>
  <c r="AL80" i="1"/>
  <c r="AL78" i="1"/>
  <c r="AL76" i="1"/>
  <c r="AL74" i="1"/>
  <c r="AL72" i="1"/>
  <c r="AL70" i="1"/>
  <c r="AL68" i="1"/>
  <c r="AL66" i="1"/>
  <c r="AL64" i="1"/>
  <c r="AL62" i="1"/>
  <c r="AL60" i="1"/>
  <c r="AL58" i="1"/>
  <c r="AL56" i="1"/>
  <c r="AL54" i="1"/>
  <c r="AL52" i="1"/>
  <c r="AL50" i="1"/>
  <c r="AL48" i="1"/>
  <c r="AL46" i="1"/>
  <c r="AL44" i="1"/>
  <c r="AL42" i="1"/>
  <c r="AL37" i="1"/>
  <c r="AL34" i="1"/>
  <c r="AL31" i="1"/>
  <c r="AL28" i="1"/>
  <c r="AL25" i="1"/>
  <c r="AL125" i="1"/>
  <c r="AL122" i="1"/>
  <c r="AL119" i="1"/>
  <c r="AL116" i="1"/>
  <c r="AL215" i="1"/>
  <c r="AL212" i="1"/>
  <c r="AL209" i="1"/>
  <c r="AL206" i="1"/>
  <c r="AL305" i="1"/>
  <c r="AL302" i="1"/>
  <c r="AL299" i="1"/>
  <c r="AL296" i="1"/>
  <c r="AL293" i="1"/>
  <c r="AL291" i="1"/>
  <c r="AL289" i="1"/>
  <c r="AL286" i="1"/>
  <c r="AL284" i="1"/>
  <c r="AL282" i="1"/>
  <c r="AL280" i="1"/>
  <c r="AL278" i="1"/>
  <c r="AL203" i="1"/>
  <c r="AL201" i="1"/>
  <c r="AL199" i="1"/>
  <c r="AL196" i="1"/>
  <c r="AL194" i="1"/>
  <c r="AL192" i="1"/>
  <c r="AL190" i="1"/>
  <c r="AL188" i="1"/>
  <c r="AL113" i="1"/>
  <c r="AL111" i="1"/>
  <c r="AL109" i="1"/>
  <c r="AL106" i="1"/>
  <c r="AL104" i="1"/>
  <c r="AL102" i="1"/>
  <c r="AL100" i="1"/>
  <c r="AL98" i="1"/>
  <c r="AL22" i="1"/>
  <c r="AL20" i="1"/>
  <c r="AL18" i="1"/>
  <c r="AL15" i="1"/>
  <c r="AL13" i="1"/>
  <c r="AL11" i="1"/>
  <c r="AL9" i="1"/>
  <c r="S7" i="3" s="1"/>
  <c r="AL7" i="1"/>
  <c r="N3" i="3" s="1"/>
  <c r="AL426" i="1"/>
  <c r="AL428" i="1"/>
  <c r="AL430" i="1"/>
  <c r="AL432" i="1"/>
  <c r="AL434" i="1"/>
  <c r="AL436" i="1"/>
  <c r="AL438" i="1"/>
  <c r="AL440" i="1"/>
  <c r="AL442" i="1"/>
  <c r="AL444" i="1"/>
  <c r="AL446" i="1"/>
  <c r="AL448" i="1"/>
  <c r="AL450" i="1"/>
  <c r="AL452" i="1"/>
  <c r="AL454" i="1"/>
  <c r="AL456" i="1"/>
  <c r="AL458" i="1"/>
  <c r="AL460" i="1"/>
  <c r="AL462" i="1"/>
  <c r="AL464" i="1"/>
  <c r="AL466" i="1"/>
  <c r="AL468" i="1"/>
  <c r="AL424" i="1"/>
  <c r="AL419" i="1"/>
  <c r="AL416" i="1"/>
  <c r="AL410" i="1"/>
  <c r="AL413" i="1"/>
  <c r="AL407" i="1"/>
  <c r="AL369" i="1"/>
  <c r="AL371" i="1"/>
  <c r="AL373" i="1"/>
  <c r="AL375" i="1"/>
  <c r="AL377" i="1"/>
  <c r="AL380" i="1"/>
  <c r="AL382" i="1"/>
  <c r="AL384" i="1"/>
  <c r="P7" i="3" l="1"/>
  <c r="J7" i="3"/>
  <c r="T7" i="3"/>
  <c r="N7" i="3"/>
  <c r="L7" i="3"/>
  <c r="E8" i="4"/>
  <c r="I8" i="4"/>
  <c r="M8" i="4"/>
  <c r="Q8" i="4"/>
  <c r="U8" i="4"/>
  <c r="B7" i="4"/>
  <c r="F7" i="3"/>
  <c r="B2" i="3"/>
  <c r="B6" i="3"/>
  <c r="C8" i="4"/>
  <c r="D8" i="4"/>
  <c r="H8" i="4"/>
  <c r="L8" i="4"/>
  <c r="P8" i="4"/>
  <c r="T8" i="4"/>
  <c r="X8" i="4"/>
  <c r="E7" i="3"/>
  <c r="C7" i="3"/>
  <c r="B5" i="3"/>
  <c r="E3" i="4"/>
  <c r="I3" i="4"/>
  <c r="M3" i="4"/>
  <c r="Q3" i="4"/>
  <c r="U3" i="4"/>
  <c r="C4" i="4"/>
  <c r="G4" i="4"/>
  <c r="K4" i="4"/>
  <c r="O4" i="4"/>
  <c r="S4" i="4"/>
  <c r="W4" i="4"/>
  <c r="E5" i="4"/>
  <c r="I5" i="4"/>
  <c r="M5" i="4"/>
  <c r="Q5" i="4"/>
  <c r="U5" i="4"/>
  <c r="C6" i="4"/>
  <c r="G6" i="4"/>
  <c r="K6" i="4"/>
  <c r="O6" i="4"/>
  <c r="S6" i="4"/>
  <c r="W6" i="4"/>
  <c r="E7" i="4"/>
  <c r="I7" i="4"/>
  <c r="M7" i="4"/>
  <c r="Q7" i="4"/>
  <c r="U7" i="4"/>
  <c r="B4" i="4"/>
  <c r="L2" i="3"/>
  <c r="L4" i="3"/>
  <c r="P5" i="3"/>
  <c r="C4" i="3"/>
  <c r="G4" i="3"/>
  <c r="C5" i="3"/>
  <c r="G5" i="3"/>
  <c r="C6" i="3"/>
  <c r="G6" i="3"/>
  <c r="C2" i="3"/>
  <c r="I2" i="3"/>
  <c r="N4" i="3"/>
  <c r="F3" i="4"/>
  <c r="J3" i="4"/>
  <c r="N3" i="4"/>
  <c r="R3" i="4"/>
  <c r="V3" i="4"/>
  <c r="D4" i="4"/>
  <c r="H4" i="4"/>
  <c r="L4" i="4"/>
  <c r="P4" i="4"/>
  <c r="T4" i="4"/>
  <c r="X4" i="4"/>
  <c r="F5" i="4"/>
  <c r="J5" i="4"/>
  <c r="N5" i="4"/>
  <c r="R5" i="4"/>
  <c r="V5" i="4"/>
  <c r="D6" i="4"/>
  <c r="H6" i="4"/>
  <c r="L6" i="4"/>
  <c r="P6" i="4"/>
  <c r="T6" i="4"/>
  <c r="X6" i="4"/>
  <c r="F7" i="4"/>
  <c r="J7" i="4"/>
  <c r="N7" i="4"/>
  <c r="R7" i="4"/>
  <c r="V7" i="4"/>
  <c r="B5" i="4"/>
  <c r="N2" i="3"/>
  <c r="P4" i="3"/>
  <c r="L6" i="3"/>
  <c r="D4" i="3"/>
  <c r="J8" i="4"/>
  <c r="R8" i="4"/>
  <c r="I7" i="3"/>
  <c r="B3" i="3"/>
  <c r="C3" i="4"/>
  <c r="K3" i="4"/>
  <c r="S3" i="4"/>
  <c r="E4" i="4"/>
  <c r="M4" i="4"/>
  <c r="U4" i="4"/>
  <c r="G5" i="4"/>
  <c r="O5" i="4"/>
  <c r="W5" i="4"/>
  <c r="I6" i="4"/>
  <c r="Q6" i="4"/>
  <c r="C7" i="4"/>
  <c r="K7" i="4"/>
  <c r="S7" i="4"/>
  <c r="B6" i="4"/>
  <c r="L5" i="3"/>
  <c r="E4" i="3"/>
  <c r="R4" i="3"/>
  <c r="H5" i="3"/>
  <c r="E6" i="3"/>
  <c r="R6" i="3"/>
  <c r="V4" i="4"/>
  <c r="P5" i="4"/>
  <c r="J6" i="4"/>
  <c r="D7" i="4"/>
  <c r="T7" i="4"/>
  <c r="N5" i="3"/>
  <c r="D5" i="3"/>
  <c r="F6" i="3"/>
  <c r="F8" i="4"/>
  <c r="V8" i="4"/>
  <c r="G7" i="3"/>
  <c r="G3" i="4"/>
  <c r="O3" i="4"/>
  <c r="W3" i="4"/>
  <c r="Q4" i="4"/>
  <c r="K5" i="4"/>
  <c r="E6" i="4"/>
  <c r="M6" i="4"/>
  <c r="G7" i="4"/>
  <c r="W7" i="4"/>
  <c r="N6" i="3"/>
  <c r="E5" i="3"/>
  <c r="H6" i="3"/>
  <c r="O8" i="4"/>
  <c r="H7" i="3"/>
  <c r="H3" i="4"/>
  <c r="X3" i="4"/>
  <c r="R4" i="4"/>
  <c r="D5" i="4"/>
  <c r="T5" i="4"/>
  <c r="N6" i="4"/>
  <c r="H7" i="4"/>
  <c r="X7" i="4"/>
  <c r="P6" i="3"/>
  <c r="F5" i="3"/>
  <c r="I6" i="3"/>
  <c r="K8" i="4"/>
  <c r="S8" i="4"/>
  <c r="D7" i="3"/>
  <c r="B4" i="3"/>
  <c r="D3" i="4"/>
  <c r="L3" i="4"/>
  <c r="T3" i="4"/>
  <c r="F4" i="4"/>
  <c r="N4" i="4"/>
  <c r="H5" i="4"/>
  <c r="X5" i="4"/>
  <c r="R6" i="4"/>
  <c r="L7" i="4"/>
  <c r="B3" i="4"/>
  <c r="F4" i="3"/>
  <c r="I5" i="3"/>
  <c r="D2" i="3"/>
  <c r="N8" i="4"/>
  <c r="B7" i="3"/>
  <c r="I4" i="4"/>
  <c r="C5" i="4"/>
  <c r="S5" i="4"/>
  <c r="U6" i="4"/>
  <c r="O7" i="4"/>
  <c r="P2" i="3"/>
  <c r="H4" i="3"/>
  <c r="R5" i="3"/>
  <c r="G8" i="4"/>
  <c r="W8" i="4"/>
  <c r="P3" i="4"/>
  <c r="J4" i="4"/>
  <c r="L5" i="4"/>
  <c r="F6" i="4"/>
  <c r="V6" i="4"/>
  <c r="P7" i="4"/>
  <c r="L3" i="3"/>
  <c r="I4" i="3"/>
  <c r="D6" i="3"/>
  <c r="P3" i="3"/>
  <c r="R7" i="3"/>
  <c r="B8" i="4"/>
  <c r="F3" i="3"/>
  <c r="J3" i="3"/>
  <c r="J4" i="3"/>
  <c r="J5" i="3"/>
  <c r="J6" i="3"/>
  <c r="G2" i="3"/>
  <c r="R2" i="3"/>
  <c r="T6" i="3"/>
  <c r="C3" i="3"/>
  <c r="G3" i="3"/>
  <c r="R3" i="3"/>
  <c r="H2" i="3"/>
  <c r="S2" i="3"/>
  <c r="T2" i="3"/>
  <c r="I3" i="3"/>
  <c r="T5" i="3"/>
  <c r="J2" i="3"/>
  <c r="D3" i="3"/>
  <c r="H3" i="3"/>
  <c r="S3" i="3"/>
  <c r="S4" i="3"/>
  <c r="S5" i="3"/>
  <c r="S6" i="3"/>
  <c r="E2" i="3"/>
  <c r="E3" i="3"/>
  <c r="T3" i="3"/>
  <c r="T4" i="3"/>
  <c r="F2" i="3"/>
</calcChain>
</file>

<file path=xl/sharedStrings.xml><?xml version="1.0" encoding="utf-8"?>
<sst xmlns="http://schemas.openxmlformats.org/spreadsheetml/2006/main" count="11075" uniqueCount="296">
  <si>
    <t>Event Index</t>
  </si>
  <si>
    <t>UTC Timestamp</t>
  </si>
  <si>
    <t>UTC Date</t>
  </si>
  <si>
    <t>Local Timestamp</t>
  </si>
  <si>
    <t>Local Timezone</t>
  </si>
  <si>
    <t>Local Date</t>
  </si>
  <si>
    <t>Experiment ID</t>
  </si>
  <si>
    <t>Experiment Version</t>
  </si>
  <si>
    <t>Tree Node Key</t>
  </si>
  <si>
    <t>Repeat Key</t>
  </si>
  <si>
    <t>Schedule ID</t>
  </si>
  <si>
    <t>Participant Public ID</t>
  </si>
  <si>
    <t>Participant Private ID</t>
  </si>
  <si>
    <t>Participant Starting Group</t>
  </si>
  <si>
    <t>Participant Status</t>
  </si>
  <si>
    <t>Participant Completion Code</t>
  </si>
  <si>
    <t>Participant External Session ID</t>
  </si>
  <si>
    <t>Participant Device Type</t>
  </si>
  <si>
    <t>Participant Device</t>
  </si>
  <si>
    <t>Participant OS</t>
  </si>
  <si>
    <t>Participant Browser</t>
  </si>
  <si>
    <t>Participant Monitor Size</t>
  </si>
  <si>
    <t>Participant Viewport Size</t>
  </si>
  <si>
    <t>Checkpoint</t>
  </si>
  <si>
    <t>Task Name</t>
  </si>
  <si>
    <t>Task Version</t>
  </si>
  <si>
    <t>Spreadsheet</t>
  </si>
  <si>
    <t>Spreadsheet Name</t>
  </si>
  <si>
    <t>Spreadsheet Row</t>
  </si>
  <si>
    <t>Trial Number</t>
  </si>
  <si>
    <t>Screen Number</t>
  </si>
  <si>
    <t>Screen Name</t>
  </si>
  <si>
    <t>Zone Name</t>
  </si>
  <si>
    <t>Zone Type</t>
  </si>
  <si>
    <t>Reaction Time</t>
  </si>
  <si>
    <t>Reaction Onset</t>
  </si>
  <si>
    <t>Response Type</t>
  </si>
  <si>
    <t>Response</t>
  </si>
  <si>
    <t>Attempt</t>
  </si>
  <si>
    <t>Correct</t>
  </si>
  <si>
    <t>Incorrect</t>
  </si>
  <si>
    <t>Dishonest</t>
  </si>
  <si>
    <t>X Coordinate</t>
  </si>
  <si>
    <t>Y Coordinate</t>
  </si>
  <si>
    <t>Timed Out</t>
  </si>
  <si>
    <t>randomise_blocks</t>
  </si>
  <si>
    <t>randomise_trials</t>
  </si>
  <si>
    <t>display</t>
  </si>
  <si>
    <t>ANSWER</t>
  </si>
  <si>
    <t>read_aloud</t>
  </si>
  <si>
    <t>ShowProgressBar</t>
  </si>
  <si>
    <t>spec_spell</t>
  </si>
  <si>
    <t>statement</t>
  </si>
  <si>
    <t>title</t>
  </si>
  <si>
    <t>option_1</t>
  </si>
  <si>
    <t>option_2</t>
  </si>
  <si>
    <t>option_4</t>
  </si>
  <si>
    <t>option_3</t>
  </si>
  <si>
    <t>task-n3xh</t>
  </si>
  <si>
    <t>exp1_pilot_ar_04</t>
  </si>
  <si>
    <t>live</t>
  </si>
  <si>
    <t>mobile</t>
  </si>
  <si>
    <t>Apple iPhone</t>
  </si>
  <si>
    <t>iOS 14.7.1</t>
  </si>
  <si>
    <t>Mobile Safari 14.1.2</t>
  </si>
  <si>
    <t>375x812</t>
  </si>
  <si>
    <t>724x331</t>
  </si>
  <si>
    <t>Debrief questionnaire - task</t>
  </si>
  <si>
    <t>session 1</t>
  </si>
  <si>
    <t>BEGIN TASK</t>
  </si>
  <si>
    <t>Screen 1</t>
  </si>
  <si>
    <t>advancementZone</t>
  </si>
  <si>
    <t>continue_button</t>
  </si>
  <si>
    <t>Intro</t>
  </si>
  <si>
    <t>intro_ar.mp3</t>
  </si>
  <si>
    <t>debrief_intro_ar.jpg</t>
  </si>
  <si>
    <t>welcome</t>
  </si>
  <si>
    <t>Zone3</t>
  </si>
  <si>
    <t>content_web_audio</t>
  </si>
  <si>
    <t>AUDIO PLAY REQUESTED</t>
  </si>
  <si>
    <t>Zone1</t>
  </si>
  <si>
    <t>OI helpful</t>
  </si>
  <si>
    <t>see_OI_ar.mp3</t>
  </si>
  <si>
    <t>see_OI_ar.jpg</t>
  </si>
  <si>
    <t>start_ar.jpg</t>
  </si>
  <si>
    <t>middle_ar.jpg</t>
  </si>
  <si>
    <t>no_see_ar.jpg</t>
  </si>
  <si>
    <t>end_ar.jpg</t>
  </si>
  <si>
    <t>buttonC</t>
  </si>
  <si>
    <t>response_button_image</t>
  </si>
  <si>
    <t>see_arabic_ar.mp3</t>
  </si>
  <si>
    <t>see_arabic_ar.jpg</t>
  </si>
  <si>
    <t>easier_ar.jpg</t>
  </si>
  <si>
    <t>difficult_ar.jpg</t>
  </si>
  <si>
    <t>no_notice_ar.jpg</t>
  </si>
  <si>
    <t>no_diff_ar.jpg</t>
  </si>
  <si>
    <t>buttonA</t>
  </si>
  <si>
    <t>see_english_ar.mp3</t>
  </si>
  <si>
    <t>see_english_ar.jpg</t>
  </si>
  <si>
    <t>no_spell_ar.mp3</t>
  </si>
  <si>
    <t>no_spell_ar.jpg</t>
  </si>
  <si>
    <t>buttonB</t>
  </si>
  <si>
    <t>easier or difficult  - open</t>
  </si>
  <si>
    <t>Zone2</t>
  </si>
  <si>
    <t>Written Input 1</t>
  </si>
  <si>
    <t>easy_difficult_ar.mp3</t>
  </si>
  <si>
    <t>response_text_area</t>
  </si>
  <si>
    <t>made it easier</t>
  </si>
  <si>
    <t>spelling preference</t>
  </si>
  <si>
    <t>in_english_ar.jpg</t>
  </si>
  <si>
    <t>OI importance</t>
  </si>
  <si>
    <t>green_tick.jpg</t>
  </si>
  <si>
    <t>OI open</t>
  </si>
  <si>
    <t>visual person</t>
  </si>
  <si>
    <t>Zone6</t>
  </si>
  <si>
    <t>Speculative spelling</t>
  </si>
  <si>
    <t>spell_long_ar.mp3</t>
  </si>
  <si>
    <t>1_fv_no_1.jpg</t>
  </si>
  <si>
    <t>spell_ar.jpg</t>
  </si>
  <si>
    <t>Zone4</t>
  </si>
  <si>
    <t>response_text_entry</t>
  </si>
  <si>
    <t>famel</t>
  </si>
  <si>
    <t>Zone5</t>
  </si>
  <si>
    <t>4_mn_no_1.jpg</t>
  </si>
  <si>
    <t>natik</t>
  </si>
  <si>
    <t>3_mn_no_1.jpg</t>
  </si>
  <si>
    <t>macom</t>
  </si>
  <si>
    <t>2_fv_no_1.jpg</t>
  </si>
  <si>
    <t>vamel</t>
  </si>
  <si>
    <t>Strategies</t>
  </si>
  <si>
    <t>strategy_intro_ar.mp3</t>
  </si>
  <si>
    <t>strategy_intro_ar.jpg</t>
  </si>
  <si>
    <t>connection</t>
  </si>
  <si>
    <t>intro</t>
  </si>
  <si>
    <t>readaloud</t>
  </si>
  <si>
    <t>Strategy statements</t>
  </si>
  <si>
    <t>associations_ar.mp3</t>
  </si>
  <si>
    <t>associations_ar.jpg</t>
  </si>
  <si>
    <t>statement_ar.jpg</t>
  </si>
  <si>
    <t>almostnever</t>
  </si>
  <si>
    <t>almost_always_ar.jpg</t>
  </si>
  <si>
    <t>context_ar.mp3</t>
  </si>
  <si>
    <t>context_ar.jpg</t>
  </si>
  <si>
    <t>almostalways</t>
  </si>
  <si>
    <t>almost_never_ar.jpg</t>
  </si>
  <si>
    <t>mental_image_ar.mp3</t>
  </si>
  <si>
    <t>mental_image_ar.jpg</t>
  </si>
  <si>
    <t>visualise_arabic_ar.mp3</t>
  </si>
  <si>
    <t>visualise_arabic_ar.jpg</t>
  </si>
  <si>
    <t>always</t>
  </si>
  <si>
    <t>never_ar.jpg</t>
  </si>
  <si>
    <t>visualise_english_ar.mp3</t>
  </si>
  <si>
    <t>visualise_english_ar.jpg</t>
  </si>
  <si>
    <t>repeating_ar.mp3</t>
  </si>
  <si>
    <t>repeat_ar.jpg</t>
  </si>
  <si>
    <t>mouthing_ar.mp3</t>
  </si>
  <si>
    <t>mouthing_ar.jpg</t>
  </si>
  <si>
    <t>action_ar.mp3</t>
  </si>
  <si>
    <t>action_ar.jpg</t>
  </si>
  <si>
    <t>sometimes</t>
  </si>
  <si>
    <t>sometimes_ar.jpg</t>
  </si>
  <si>
    <t>sublexical_ar.mp3</t>
  </si>
  <si>
    <t>sublexical_ar.jpg</t>
  </si>
  <si>
    <t>patterns_ar.mp3</t>
  </si>
  <si>
    <t>patterns_ar.jpg</t>
  </si>
  <si>
    <t>sounds_letters_ar.mp3</t>
  </si>
  <si>
    <t>sounds_letters_ar.jpg</t>
  </si>
  <si>
    <t>first_sound_ar.mp3</t>
  </si>
  <si>
    <t>first_sound_ar.jpg</t>
  </si>
  <si>
    <t>similarities_ar.mp3</t>
  </si>
  <si>
    <t>similarities_ar.jpg</t>
  </si>
  <si>
    <t>grouping_ar.mp3</t>
  </si>
  <si>
    <t>grouping_ar.jpg</t>
  </si>
  <si>
    <t>distinguish_english_ar.mp3</t>
  </si>
  <si>
    <t>distinguish_english_ar.jpg</t>
  </si>
  <si>
    <t>distinguish_arabic_ar.mp3</t>
  </si>
  <si>
    <t>distinguish_arabic_ar.jpg</t>
  </si>
  <si>
    <t>ignore_english_ar.mp3</t>
  </si>
  <si>
    <t>ignore_english_ar.jpg</t>
  </si>
  <si>
    <t>ignore_arabic_ar.mp3</t>
  </si>
  <si>
    <t>ignore_arabic_ar.jpg</t>
  </si>
  <si>
    <t>recalling_ar.mp3</t>
  </si>
  <si>
    <t>recalling_ar.jpg</t>
  </si>
  <si>
    <t>progress_ar.mp3</t>
  </si>
  <si>
    <t>progress_ar.jpg</t>
  </si>
  <si>
    <t>mistakes_ar.mp3</t>
  </si>
  <si>
    <t>mistakes_ar.jpg</t>
  </si>
  <si>
    <t>relaxed_arabic_ar.mp3</t>
  </si>
  <si>
    <t>relaxed_arabic_ar.jpg</t>
  </si>
  <si>
    <t>relaxed_english_ar.mp3</t>
  </si>
  <si>
    <t>relaxed_english_ar.jpg</t>
  </si>
  <si>
    <t>End</t>
  </si>
  <si>
    <t>end_ar.mp3</t>
  </si>
  <si>
    <t>debrief_end_ar.jpg</t>
  </si>
  <si>
    <t>Latifa</t>
  </si>
  <si>
    <t>Posttest</t>
  </si>
  <si>
    <t>posttest_ar.mp3</t>
  </si>
  <si>
    <t>posttest_ar.jpg</t>
  </si>
  <si>
    <t>END TASK</t>
  </si>
  <si>
    <t>exp1_pilot_ar_06</t>
  </si>
  <si>
    <t>iOS 15.0.2</t>
  </si>
  <si>
    <t>Mobile Safari 15.0</t>
  </si>
  <si>
    <t>414x896</t>
  </si>
  <si>
    <t>800x328</t>
  </si>
  <si>
    <t>أصبح أسهل قليلا</t>
  </si>
  <si>
    <t>ذاكرتي صورية</t>
  </si>
  <si>
    <t>famb</t>
  </si>
  <si>
    <t>nabus</t>
  </si>
  <si>
    <t>cabum</t>
  </si>
  <si>
    <t>vemo</t>
  </si>
  <si>
    <t>صوت الكلمة</t>
  </si>
  <si>
    <t>never</t>
  </si>
  <si>
    <t>always_ar.jpg</t>
  </si>
  <si>
    <t>red_cross.png</t>
  </si>
  <si>
    <t>exp1_pilot_ar_03</t>
  </si>
  <si>
    <t>computer</t>
  </si>
  <si>
    <t>Desktop or Laptop</t>
  </si>
  <si>
    <t>Mac OS 10.15.7</t>
  </si>
  <si>
    <t>Chrome 93.0.4577.63</t>
  </si>
  <si>
    <t>1440x900</t>
  </si>
  <si>
    <t>1187x714</t>
  </si>
  <si>
    <t>buttonD</t>
  </si>
  <si>
    <t>no</t>
  </si>
  <si>
    <t>in_arabic_ar.jpg</t>
  </si>
  <si>
    <t>easy to learn</t>
  </si>
  <si>
    <t>famis</t>
  </si>
  <si>
    <t>nakim</t>
  </si>
  <si>
    <t>makim</t>
  </si>
  <si>
    <t>recall</t>
  </si>
  <si>
    <t>exp1_pilot_ar_01</t>
  </si>
  <si>
    <t>Windows 10</t>
  </si>
  <si>
    <t>Chrome 94.0.4606.81</t>
  </si>
  <si>
    <t>1536x864</t>
  </si>
  <si>
    <t>1536x664</t>
  </si>
  <si>
    <t>جعلها أسهل</t>
  </si>
  <si>
    <t>تجعل تذكرها أسهل</t>
  </si>
  <si>
    <t>nakep</t>
  </si>
  <si>
    <t>vakeb</t>
  </si>
  <si>
    <t>narek</t>
  </si>
  <si>
    <t>من تذكر النطق عند الاستماع لها</t>
  </si>
  <si>
    <t>buthaina reda</t>
  </si>
  <si>
    <t>Row Labels</t>
  </si>
  <si>
    <t>Grand Total</t>
  </si>
  <si>
    <t>(All)</t>
  </si>
  <si>
    <t>(Multiple Items)</t>
  </si>
  <si>
    <t>exp1_pilot_ar_02</t>
  </si>
  <si>
    <t>iOS 14.8</t>
  </si>
  <si>
    <t>375x667</t>
  </si>
  <si>
    <t>667x331</t>
  </si>
  <si>
    <t>a lot</t>
  </si>
  <si>
    <t>remember it</t>
  </si>
  <si>
    <t>فامل</t>
  </si>
  <si>
    <t>فامث</t>
  </si>
  <si>
    <t>كامث</t>
  </si>
  <si>
    <t>كامت</t>
  </si>
  <si>
    <t>memorize the photos</t>
  </si>
  <si>
    <t>webster</t>
  </si>
  <si>
    <t>entry</t>
  </si>
  <si>
    <t>see_OI</t>
  </si>
  <si>
    <t>see_arabic</t>
  </si>
  <si>
    <t>see_english</t>
  </si>
  <si>
    <t>no_spell</t>
  </si>
  <si>
    <t>strategies</t>
  </si>
  <si>
    <t>statements</t>
  </si>
  <si>
    <t>leaderboard</t>
  </si>
  <si>
    <t>posttest</t>
  </si>
  <si>
    <t>Quest_key</t>
  </si>
  <si>
    <t>spec_spell_1_fv_no_1.jpg</t>
  </si>
  <si>
    <t>spec_spell_2_fv_no_1.jpg</t>
  </si>
  <si>
    <t>spec_spell_3_mn_no_1.jpg</t>
  </si>
  <si>
    <t>spec_spell_4_mn_no_1.jpg</t>
  </si>
  <si>
    <t>KEY: 0 = never, 1 = almost never, 2 = sometimes, 3 = almost always, 4 = always</t>
  </si>
  <si>
    <t>f_score</t>
  </si>
  <si>
    <t>v_score</t>
  </si>
  <si>
    <t>m_score</t>
  </si>
  <si>
    <t>n_score</t>
  </si>
  <si>
    <t>Mode</t>
  </si>
  <si>
    <t>strategy_count</t>
  </si>
  <si>
    <t>cog_count</t>
  </si>
  <si>
    <t>meta_count</t>
  </si>
  <si>
    <t>affect_count</t>
  </si>
  <si>
    <t>exp1_ar_02</t>
  </si>
  <si>
    <t>Google Pixel 2</t>
  </si>
  <si>
    <t>Android 11</t>
  </si>
  <si>
    <t>Chrome 94.0.4606.85</t>
  </si>
  <si>
    <t>732x412</t>
  </si>
  <si>
    <t>684x332</t>
  </si>
  <si>
    <t xml:space="preserve">نعم. انا انسانة بصرية </t>
  </si>
  <si>
    <t xml:space="preserve">حتى اتخيل شكل الكلمة </t>
  </si>
  <si>
    <t>فامت</t>
  </si>
  <si>
    <t>نكم</t>
  </si>
  <si>
    <t>684x119</t>
  </si>
  <si>
    <t>فادت</t>
  </si>
  <si>
    <t>مقت</t>
  </si>
  <si>
    <t>ربط شكل اللعبة مع الكلمة. مثلا كلمة فامس شكل اللعبة شخص رافع يديه للأعلى. فامس من فيموس تعني مشهور وهذا المشهور سعيد و رافع يديه</t>
  </si>
  <si>
    <t>نورة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</si>
</sst>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e" refreshedDate="44498.967904282406" createdVersion="7" refreshedVersion="7" minRefreshableVersion="3" recordCount="473" xr:uid="{6C53D2D8-32DC-4D8B-BEF8-31D1F9C0DE43}">
  <cacheSource type="worksheet">
    <worksheetSource ref="A1:BG474" sheet="ar_pilot_debrief"/>
  </cacheSource>
  <cacheFields count="58">
    <cacheField name="Event Index" numFmtId="0">
      <sharedItems containsSemiMixedTypes="0" containsString="0" containsNumber="1" containsInteger="1" minValue="1" maxValue="111"/>
    </cacheField>
    <cacheField name="UTC Timestamp" numFmtId="0">
      <sharedItems containsSemiMixedTypes="0" containsString="0" containsNumber="1" containsInteger="1" minValue="1634933868884" maxValue="1635527260778"/>
    </cacheField>
    <cacheField name="UTC Date" numFmtId="22">
      <sharedItems containsSemiMixedTypes="0" containsNonDate="0" containsDate="1" containsString="0" minDate="2021-10-22T20:17:48" maxDate="2021-10-29T17:07:40"/>
    </cacheField>
    <cacheField name="Local Timestamp" numFmtId="0">
      <sharedItems containsSemiMixedTypes="0" containsString="0" containsNumber="1" containsInteger="1" minValue="1634933868841" maxValue="1635527260627"/>
    </cacheField>
    <cacheField name="Local Timezone" numFmtId="0">
      <sharedItems containsSemiMixedTypes="0" containsString="0" containsNumber="1" containsInteger="1" minValue="1" maxValue="1"/>
    </cacheField>
    <cacheField name="Local Date" numFmtId="22">
      <sharedItems containsSemiMixedTypes="0" containsNonDate="0" containsDate="1" containsString="0" minDate="2021-10-22T21:17:48" maxDate="2021-10-29T18:07:40"/>
    </cacheField>
    <cacheField name="Experiment ID" numFmtId="0">
      <sharedItems containsSemiMixedTypes="0" containsString="0" containsNumber="1" containsInteger="1" minValue="65372" maxValue="65372"/>
    </cacheField>
    <cacheField name="Experiment Version" numFmtId="0">
      <sharedItems containsSemiMixedTypes="0" containsString="0" containsNumber="1" containsInteger="1" minValue="3" maxValue="3"/>
    </cacheField>
    <cacheField name="Tree Node Key" numFmtId="0">
      <sharedItems/>
    </cacheField>
    <cacheField name="Repeat Key" numFmtId="0">
      <sharedItems containsNonDate="0" containsString="0" containsBlank="1"/>
    </cacheField>
    <cacheField name="Schedule ID" numFmtId="0">
      <sharedItems containsSemiMixedTypes="0" containsString="0" containsNumber="1" containsInteger="1" minValue="16610307" maxValue="16765629"/>
    </cacheField>
    <cacheField name="Participant Public ID" numFmtId="0">
      <sharedItems count="5">
        <s v="exp1_pilot_ar_04"/>
        <s v="exp1_pilot_ar_06"/>
        <s v="exp1_pilot_ar_03"/>
        <s v="exp1_pilot_ar_01"/>
        <s v="exp1_pilot_ar_02"/>
      </sharedItems>
    </cacheField>
    <cacheField name="Participant Private ID" numFmtId="0">
      <sharedItems containsSemiMixedTypes="0" containsString="0" containsNumber="1" containsInteger="1" minValue="4910328" maxValue="4921959"/>
    </cacheField>
    <cacheField name="Participant Starting Group" numFmtId="0">
      <sharedItems containsNonDate="0" containsString="0" containsBlank="1"/>
    </cacheField>
    <cacheField name="Participant Status" numFmtId="0">
      <sharedItems/>
    </cacheField>
    <cacheField name="Participant Completion Code" numFmtId="0">
      <sharedItems containsNonDate="0" containsString="0" containsBlank="1"/>
    </cacheField>
    <cacheField name="Participant External Session ID" numFmtId="0">
      <sharedItems containsNonDate="0" containsString="0" containsBlank="1"/>
    </cacheField>
    <cacheField name="Participant Device Type" numFmtId="0">
      <sharedItems/>
    </cacheField>
    <cacheField name="Participant Device" numFmtId="0">
      <sharedItems/>
    </cacheField>
    <cacheField name="Participant OS" numFmtId="0">
      <sharedItems/>
    </cacheField>
    <cacheField name="Participant Browser" numFmtId="0">
      <sharedItems/>
    </cacheField>
    <cacheField name="Participant Monitor Size" numFmtId="0">
      <sharedItems/>
    </cacheField>
    <cacheField name="Participant Viewport Size" numFmtId="0">
      <sharedItems/>
    </cacheField>
    <cacheField name="Checkpoint" numFmtId="0">
      <sharedItems containsNonDate="0" containsString="0" containsBlank="1"/>
    </cacheField>
    <cacheField name="Task Name" numFmtId="0">
      <sharedItems/>
    </cacheField>
    <cacheField name="Task Version" numFmtId="0">
      <sharedItems containsSemiMixedTypes="0" containsString="0" containsNumber="1" containsInteger="1" minValue="3" maxValue="3"/>
    </cacheField>
    <cacheField name="Spreadsheet" numFmtId="0">
      <sharedItems/>
    </cacheField>
    <cacheField name="Spreadsheet Name" numFmtId="0">
      <sharedItems containsBlank="1"/>
    </cacheField>
    <cacheField name="Spreadsheet Row" numFmtId="0">
      <sharedItems containsString="0" containsBlank="1" containsNumber="1" containsInteger="1" minValue="1" maxValue="36"/>
    </cacheField>
    <cacheField name="Trial Number" numFmtId="0">
      <sharedItems containsMixedTypes="1" containsNumber="1" containsInteger="1" minValue="1" maxValue="23"/>
    </cacheField>
    <cacheField name="Screen Number" numFmtId="0">
      <sharedItems containsString="0" containsBlank="1" containsNumber="1" containsInteger="1" minValue="1" maxValue="4"/>
    </cacheField>
    <cacheField name="Screen Name" numFmtId="0">
      <sharedItems containsBlank="1" count="9">
        <m/>
        <s v="Screen 1"/>
        <s v="welcome"/>
        <s v="easier or difficult  - open"/>
        <s v="spelling preference"/>
        <s v="OI importance"/>
        <s v="OI open"/>
        <s v="intro"/>
        <s v="likert"/>
      </sharedItems>
    </cacheField>
    <cacheField name="Zone Name" numFmtId="0">
      <sharedItems containsBlank="1"/>
    </cacheField>
    <cacheField name="Zone Type" numFmtId="0">
      <sharedItems containsBlank="1" count="6">
        <m/>
        <s v="continue_button"/>
        <s v="content_web_audio"/>
        <s v="response_button_image"/>
        <s v="response_text_area"/>
        <s v="response_text_entry"/>
      </sharedItems>
    </cacheField>
    <cacheField name="Reaction Time" numFmtId="0">
      <sharedItems containsString="0" containsBlank="1" containsNumber="1" minValue="0" maxValue="477279"/>
    </cacheField>
    <cacheField name="Reaction Onset" numFmtId="0">
      <sharedItems containsNonDate="0" containsString="0" containsBlank="1"/>
    </cacheField>
    <cacheField name="Response Type" numFmtId="0">
      <sharedItems containsNonDate="0" containsString="0" containsBlank="1"/>
    </cacheField>
    <cacheField name="Response" numFmtId="0">
      <sharedItems containsBlank="1" count="54">
        <m/>
        <s v="AUDIO PLAY REQUESTED"/>
        <s v="start_ar.jpg"/>
        <s v="no_diff_ar.jpg"/>
        <s v="easier_ar.jpg"/>
        <s v="difficult_ar.jpg"/>
        <s v="made it easier"/>
        <s v="in_english_ar.jpg"/>
        <s v="green_tick.jpg"/>
        <s v="visual person"/>
        <s v="famel"/>
        <s v="natik"/>
        <s v="macom"/>
        <s v="vamel"/>
        <s v="connection"/>
        <s v="almost_always_ar.jpg"/>
        <s v="almost_never_ar.jpg"/>
        <s v="never_ar.jpg"/>
        <s v="sometimes_ar.jpg"/>
        <s v="Latifa"/>
        <s v="end_ar.jpg"/>
        <s v="أصبح أسهل قليلا"/>
        <s v="ذاكرتي صورية"/>
        <s v="famb"/>
        <s v="nabus"/>
        <s v="cabum"/>
        <s v="vemo"/>
        <s v="صوت الكلمة"/>
        <s v="always_ar.jpg"/>
        <s v="red_cross.png"/>
        <s v="no_see_ar.jpg"/>
        <s v="no"/>
        <s v="in_arabic_ar.jpg"/>
        <s v="easy to learn"/>
        <s v="famis"/>
        <s v="nakim"/>
        <s v="makim"/>
        <s v="recall"/>
        <s v="جعلها أسهل"/>
        <s v="تجعل تذكرها أسهل"/>
        <s v="nakep"/>
        <s v="vakeb"/>
        <s v="narek"/>
        <s v="من تذكر النطق عند الاستماع لها"/>
        <s v="buthaina reda"/>
        <s v="middle_ar.jpg"/>
        <s v="a lot"/>
        <s v="remember it"/>
        <s v="فامل"/>
        <s v="فامث"/>
        <s v="كامث"/>
        <s v="كامت"/>
        <s v="memorize the photos"/>
        <s v="webster"/>
      </sharedItems>
    </cacheField>
    <cacheField name="Attempt" numFmtId="0">
      <sharedItems containsString="0" containsBlank="1" containsNumber="1" containsInteger="1" minValue="1" maxValue="1"/>
    </cacheField>
    <cacheField name="Correct" numFmtId="0">
      <sharedItems containsSemiMixedTypes="0" containsString="0" containsNumber="1" containsInteger="1" minValue="0" maxValue="0"/>
    </cacheField>
    <cacheField name="Incorrect" numFmtId="0">
      <sharedItems containsSemiMixedTypes="0" containsString="0" containsNumber="1" containsInteger="1" minValue="1" maxValue="1"/>
    </cacheField>
    <cacheField name="Dishonest" numFmtId="0">
      <sharedItems containsSemiMixedTypes="0" containsString="0" containsNumber="1" containsInteger="1" minValue="0" maxValue="0"/>
    </cacheField>
    <cacheField name="X Coordinate" numFmtId="0">
      <sharedItems containsNonDate="0" containsString="0" containsBlank="1"/>
    </cacheField>
    <cacheField name="Y Coordinate" numFmtId="0">
      <sharedItems containsNonDate="0" containsString="0" containsBlank="1"/>
    </cacheField>
    <cacheField name="Timed Out" numFmtId="0">
      <sharedItems containsNonDate="0" containsString="0" containsBlank="1"/>
    </cacheField>
    <cacheField name="randomise_blocks" numFmtId="0">
      <sharedItems containsNonDate="0" containsString="0" containsBlank="1"/>
    </cacheField>
    <cacheField name="randomise_trials" numFmtId="0">
      <sharedItems containsString="0" containsBlank="1" containsNumber="1" containsInteger="1" minValue="1" maxValue="1"/>
    </cacheField>
    <cacheField name="display" numFmtId="0">
      <sharedItems containsBlank="1" count="9">
        <m/>
        <s v="Intro"/>
        <s v="OI helpful"/>
        <s v="Written Input 1"/>
        <s v="Speculative spelling"/>
        <s v="Strategies"/>
        <s v="Strategy statements"/>
        <s v="End"/>
        <s v="Posttest"/>
      </sharedItems>
    </cacheField>
    <cacheField name="ANSWER" numFmtId="0">
      <sharedItems containsNonDate="0" containsString="0" containsBlank="1"/>
    </cacheField>
    <cacheField name="read_aloud" numFmtId="0">
      <sharedItems containsBlank="1"/>
    </cacheField>
    <cacheField name="ShowProgressBar" numFmtId="0">
      <sharedItems containsString="0" containsBlank="1" containsNumber="1" containsInteger="1" minValue="1" maxValue="1"/>
    </cacheField>
    <cacheField name="spec_spell" numFmtId="0">
      <sharedItems containsBlank="1" count="5">
        <m/>
        <s v="1_fv_no_1.jpg"/>
        <s v="4_mn_no_1.jpg"/>
        <s v="3_mn_no_1.jpg"/>
        <s v="2_fv_no_1.jpg"/>
      </sharedItems>
    </cacheField>
    <cacheField name="statement" numFmtId="0">
      <sharedItems containsBlank="1" count="24">
        <m/>
        <s v="associations_ar.jpg"/>
        <s v="context_ar.jpg"/>
        <s v="mental_image_ar.jpg"/>
        <s v="visualise_arabic_ar.jpg"/>
        <s v="visualise_english_ar.jpg"/>
        <s v="repeat_ar.jpg"/>
        <s v="mouthing_ar.jpg"/>
        <s v="action_ar.jpg"/>
        <s v="sublexical_ar.jpg"/>
        <s v="patterns_ar.jpg"/>
        <s v="sounds_letters_ar.jpg"/>
        <s v="first_sound_ar.jpg"/>
        <s v="similarities_ar.jpg"/>
        <s v="grouping_ar.jpg"/>
        <s v="distinguish_english_ar.jpg"/>
        <s v="distinguish_arabic_ar.jpg"/>
        <s v="ignore_english_ar.jpg"/>
        <s v="ignore_arabic_ar.jpg"/>
        <s v="recalling_ar.jpg"/>
        <s v="progress_ar.jpg"/>
        <s v="mistakes_ar.jpg"/>
        <s v="relaxed_arabic_ar.jpg"/>
        <s v="relaxed_english_ar.jpg"/>
      </sharedItems>
    </cacheField>
    <cacheField name="title" numFmtId="0">
      <sharedItems containsBlank="1" count="11">
        <m/>
        <s v="debrief_intro_ar.jpg"/>
        <s v="see_OI_ar.jpg"/>
        <s v="see_arabic_ar.jpg"/>
        <s v="see_english_ar.jpg"/>
        <s v="no_spell_ar.jpg"/>
        <s v="spell_ar.jpg"/>
        <s v="strategy_intro_ar.jpg"/>
        <s v="statement_ar.jpg"/>
        <s v="debrief_end_ar.jpg"/>
        <s v="posttest_ar.jpg"/>
      </sharedItems>
    </cacheField>
    <cacheField name="option_1" numFmtId="0">
      <sharedItems containsBlank="1"/>
    </cacheField>
    <cacheField name="option_2" numFmtId="0">
      <sharedItems containsBlank="1"/>
    </cacheField>
    <cacheField name="option_4" numFmtId="0">
      <sharedItems containsBlank="1"/>
    </cacheField>
    <cacheField name="option_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3">
  <r>
    <n v="1"/>
    <n v="1635263317023"/>
    <d v="2021-10-26T15:48:37"/>
    <n v="1635263316856"/>
    <n v="1"/>
    <d v="2021-10-26T16:48:3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2"/>
    <n v="1635263318096"/>
    <d v="2021-10-26T15:48:38"/>
    <n v="1635263317988"/>
    <n v="1"/>
    <d v="2021-10-26T16:48:3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"/>
    <n v="1"/>
    <n v="1"/>
    <x v="1"/>
    <s v="advancementZone"/>
    <x v="1"/>
    <n v="883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3"/>
    <n v="1635263318159"/>
    <d v="2021-10-26T15:48:38"/>
    <n v="1635263318008"/>
    <n v="1"/>
    <d v="2021-10-26T16:48:38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"/>
    <n v="1"/>
    <n v="2"/>
    <x v="2"/>
    <s v="Zone3"/>
    <x v="2"/>
    <n v="0.99999999999977196"/>
    <m/>
    <m/>
    <x v="1"/>
    <m/>
    <n v="0"/>
    <n v="1"/>
    <n v="0"/>
    <m/>
    <m/>
    <m/>
    <m/>
    <m/>
    <x v="1"/>
    <m/>
    <s v="intro_ar.mp3"/>
    <n v="1"/>
    <x v="0"/>
    <x v="0"/>
    <x v="1"/>
    <m/>
    <m/>
    <m/>
    <m/>
  </r>
  <r>
    <n v="4"/>
    <n v="1635263330133"/>
    <d v="2021-10-26T15:48:50"/>
    <n v="1635263330024"/>
    <n v="1"/>
    <d v="2021-10-26T16:48:5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"/>
    <n v="1"/>
    <n v="2"/>
    <x v="2"/>
    <s v="Zone1"/>
    <x v="1"/>
    <n v="12015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5"/>
    <n v="1635263330180"/>
    <d v="2021-10-26T15:48:50"/>
    <n v="1635263330063"/>
    <n v="1"/>
    <d v="2021-10-26T16:48:5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"/>
    <n v="1"/>
    <n v="1"/>
    <x v="1"/>
    <s v="Zone1"/>
    <x v="2"/>
    <n v="2"/>
    <m/>
    <m/>
    <x v="1"/>
    <m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6"/>
    <n v="1635263355041"/>
    <d v="2021-10-26T15:49:15"/>
    <n v="1635263354935"/>
    <n v="1"/>
    <d v="2021-10-26T16:49:14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"/>
    <n v="1"/>
    <n v="1"/>
    <x v="1"/>
    <s v="buttonC"/>
    <x v="3"/>
    <n v="24873"/>
    <m/>
    <m/>
    <x v="2"/>
    <n v="1"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7"/>
    <n v="1635263355244"/>
    <d v="2021-10-26T15:49:15"/>
    <n v="1635263355160"/>
    <n v="1"/>
    <d v="2021-10-26T16:49:1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"/>
    <n v="2"/>
    <n v="1"/>
    <x v="1"/>
    <s v="Zone1"/>
    <x v="2"/>
    <n v="3"/>
    <m/>
    <m/>
    <x v="1"/>
    <m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8"/>
    <n v="1635263383174"/>
    <d v="2021-10-26T15:49:43"/>
    <n v="1635263383091"/>
    <n v="1"/>
    <d v="2021-10-26T16:49:4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"/>
    <n v="2"/>
    <n v="1"/>
    <x v="1"/>
    <s v="buttonA"/>
    <x v="3"/>
    <n v="27932"/>
    <m/>
    <m/>
    <x v="3"/>
    <n v="1"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9"/>
    <n v="1635263383408"/>
    <d v="2021-10-26T15:49:43"/>
    <n v="1635263383323"/>
    <n v="1"/>
    <d v="2021-10-26T16:49:4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4"/>
    <n v="3"/>
    <n v="1"/>
    <x v="1"/>
    <s v="Zone1"/>
    <x v="2"/>
    <n v="2"/>
    <m/>
    <m/>
    <x v="1"/>
    <m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0"/>
    <n v="1635263385630"/>
    <d v="2021-10-26T15:49:45"/>
    <n v="1635263385556"/>
    <n v="1"/>
    <d v="2021-10-26T16:49:4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4"/>
    <n v="3"/>
    <n v="1"/>
    <x v="1"/>
    <s v="buttonC"/>
    <x v="3"/>
    <n v="2232"/>
    <m/>
    <m/>
    <x v="4"/>
    <n v="1"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1"/>
    <n v="1635263385849"/>
    <d v="2021-10-26T15:49:45"/>
    <n v="1635263385770"/>
    <n v="1"/>
    <d v="2021-10-26T16:49:4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5"/>
    <n v="4"/>
    <n v="1"/>
    <x v="1"/>
    <s v="Zone1"/>
    <x v="2"/>
    <n v="3"/>
    <m/>
    <m/>
    <x v="1"/>
    <m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2"/>
    <n v="1635263391793"/>
    <d v="2021-10-26T15:49:51"/>
    <n v="1635263391691"/>
    <n v="1"/>
    <d v="2021-10-26T16:49:51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5"/>
    <n v="4"/>
    <n v="1"/>
    <x v="1"/>
    <s v="buttonB"/>
    <x v="3"/>
    <n v="5923"/>
    <m/>
    <m/>
    <x v="5"/>
    <n v="1"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3"/>
    <n v="1635263391986"/>
    <d v="2021-10-26T15:49:51"/>
    <n v="1635263391905"/>
    <n v="1"/>
    <d v="2021-10-26T16:49:51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1"/>
    <x v="3"/>
    <s v="Zone2"/>
    <x v="2"/>
    <n v="8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4"/>
    <n v="1635263416418"/>
    <d v="2021-10-26T15:50:16"/>
    <n v="1635263416343"/>
    <n v="1"/>
    <d v="2021-10-26T16:50:1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1"/>
    <x v="3"/>
    <s v="Zone1"/>
    <x v="4"/>
    <n v="24445"/>
    <m/>
    <m/>
    <x v="6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5"/>
    <n v="1635263416464"/>
    <d v="2021-10-26T15:50:16"/>
    <n v="1635263416346"/>
    <n v="1"/>
    <d v="2021-10-26T16:50:1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1"/>
    <x v="3"/>
    <s v="advancementZone"/>
    <x v="1"/>
    <n v="24445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6"/>
    <n v="1635263416464"/>
    <d v="2021-10-26T15:50:16"/>
    <n v="1635263416368"/>
    <n v="1"/>
    <d v="2021-10-26T16:50:1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2"/>
    <x v="4"/>
    <s v="Zone1"/>
    <x v="2"/>
    <n v="3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7"/>
    <n v="1635263422252"/>
    <d v="2021-10-26T15:50:22"/>
    <n v="1635263422146"/>
    <n v="1"/>
    <d v="2021-10-26T16:50:2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2"/>
    <x v="4"/>
    <s v="buttonB"/>
    <x v="3"/>
    <n v="5779"/>
    <m/>
    <m/>
    <x v="7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18"/>
    <n v="1635263422442"/>
    <d v="2021-10-26T15:50:22"/>
    <n v="1635263422353"/>
    <n v="1"/>
    <d v="2021-10-26T16:50:2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3"/>
    <x v="5"/>
    <s v="Zone1"/>
    <x v="2"/>
    <n v="2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9"/>
    <n v="1635263436944"/>
    <d v="2021-10-26T15:50:36"/>
    <n v="1635263436776"/>
    <n v="1"/>
    <d v="2021-10-26T16:50:3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3"/>
    <x v="5"/>
    <s v="buttonB"/>
    <x v="3"/>
    <n v="14425"/>
    <m/>
    <m/>
    <x v="8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20"/>
    <n v="1635263437050"/>
    <d v="2021-10-26T15:50:37"/>
    <n v="1635263436976"/>
    <n v="1"/>
    <d v="2021-10-26T16:50:3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4"/>
    <x v="6"/>
    <s v="Zone2"/>
    <x v="2"/>
    <n v="6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1"/>
    <n v="1635263453801"/>
    <d v="2021-10-26T15:50:53"/>
    <n v="1635263453720"/>
    <n v="1"/>
    <d v="2021-10-26T16:50:5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4"/>
    <x v="6"/>
    <s v="Zone1"/>
    <x v="4"/>
    <n v="16748.999999999902"/>
    <m/>
    <m/>
    <x v="9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2"/>
    <n v="1635263453874"/>
    <d v="2021-10-26T15:50:53"/>
    <n v="1635263453723"/>
    <n v="1"/>
    <d v="2021-10-26T16:50:5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6"/>
    <n v="1"/>
    <n v="4"/>
    <x v="6"/>
    <s v="advancementZone"/>
    <x v="1"/>
    <n v="16748.999999999902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3"/>
    <n v="1635263453874"/>
    <d v="2021-10-26T15:50:53"/>
    <n v="1635263453765"/>
    <n v="1"/>
    <d v="2021-10-26T16:50:5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7"/>
    <n v="1"/>
    <n v="1"/>
    <x v="1"/>
    <s v="Zone6"/>
    <x v="2"/>
    <n v="12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24"/>
    <n v="1635263476525"/>
    <d v="2021-10-26T15:51:16"/>
    <n v="1635263476440"/>
    <n v="1"/>
    <d v="2021-10-26T16:51:1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7"/>
    <n v="1"/>
    <n v="1"/>
    <x v="1"/>
    <s v="Zone4"/>
    <x v="5"/>
    <n v="22685"/>
    <m/>
    <m/>
    <x v="10"/>
    <m/>
    <n v="0"/>
    <n v="1"/>
    <n v="0"/>
    <m/>
    <m/>
    <m/>
    <m/>
    <m/>
    <x v="4"/>
    <m/>
    <s v="spell_long_ar.mp3"/>
    <n v="1"/>
    <x v="1"/>
    <x v="0"/>
    <x v="6"/>
    <m/>
    <m/>
    <m/>
    <m/>
  </r>
  <r>
    <n v="25"/>
    <n v="1635263476588"/>
    <d v="2021-10-26T15:51:16"/>
    <n v="1635263476444"/>
    <n v="1"/>
    <d v="2021-10-26T16:51:1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7"/>
    <n v="1"/>
    <n v="1"/>
    <x v="1"/>
    <s v="Zone5"/>
    <x v="1"/>
    <n v="22685"/>
    <m/>
    <m/>
    <x v="0"/>
    <m/>
    <n v="0"/>
    <n v="1"/>
    <n v="0"/>
    <m/>
    <m/>
    <m/>
    <m/>
    <m/>
    <x v="4"/>
    <m/>
    <s v="spell_long_ar.mp3"/>
    <n v="1"/>
    <x v="1"/>
    <x v="0"/>
    <x v="6"/>
    <m/>
    <m/>
    <m/>
    <m/>
  </r>
  <r>
    <n v="26"/>
    <n v="1635263476588"/>
    <d v="2021-10-26T15:51:16"/>
    <n v="1635263476484"/>
    <n v="1"/>
    <d v="2021-10-26T16:51:1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0"/>
    <n v="2"/>
    <n v="1"/>
    <x v="1"/>
    <s v="Zone6"/>
    <x v="2"/>
    <n v="7"/>
    <m/>
    <m/>
    <x v="1"/>
    <m/>
    <n v="0"/>
    <n v="1"/>
    <n v="0"/>
    <m/>
    <m/>
    <m/>
    <m/>
    <n v="1"/>
    <x v="4"/>
    <m/>
    <m/>
    <n v="1"/>
    <x v="2"/>
    <x v="0"/>
    <x v="6"/>
    <m/>
    <m/>
    <m/>
    <m/>
  </r>
  <r>
    <n v="27"/>
    <n v="1635263497530"/>
    <d v="2021-10-26T15:51:37"/>
    <n v="1635263497444"/>
    <n v="1"/>
    <d v="2021-10-26T16:51:3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0"/>
    <n v="2"/>
    <n v="1"/>
    <x v="1"/>
    <s v="Zone4"/>
    <x v="5"/>
    <n v="20966"/>
    <m/>
    <m/>
    <x v="11"/>
    <m/>
    <n v="0"/>
    <n v="1"/>
    <n v="0"/>
    <m/>
    <m/>
    <m/>
    <m/>
    <n v="1"/>
    <x v="4"/>
    <m/>
    <m/>
    <n v="1"/>
    <x v="2"/>
    <x v="0"/>
    <x v="6"/>
    <m/>
    <m/>
    <m/>
    <m/>
  </r>
  <r>
    <n v="28"/>
    <n v="1635263497650"/>
    <d v="2021-10-26T15:51:37"/>
    <n v="1635263497449"/>
    <n v="1"/>
    <d v="2021-10-26T16:51:3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0"/>
    <n v="2"/>
    <n v="1"/>
    <x v="1"/>
    <s v="Zone5"/>
    <x v="1"/>
    <n v="20966"/>
    <m/>
    <m/>
    <x v="0"/>
    <m/>
    <n v="0"/>
    <n v="1"/>
    <n v="0"/>
    <m/>
    <m/>
    <m/>
    <m/>
    <n v="1"/>
    <x v="4"/>
    <m/>
    <m/>
    <n v="1"/>
    <x v="2"/>
    <x v="0"/>
    <x v="6"/>
    <m/>
    <m/>
    <m/>
    <m/>
  </r>
  <r>
    <n v="29"/>
    <n v="1635263497650"/>
    <d v="2021-10-26T15:51:37"/>
    <n v="1635263497489"/>
    <n v="1"/>
    <d v="2021-10-26T16:51:3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9"/>
    <n v="3"/>
    <n v="1"/>
    <x v="1"/>
    <s v="Zone6"/>
    <x v="2"/>
    <n v="9"/>
    <m/>
    <m/>
    <x v="1"/>
    <m/>
    <n v="0"/>
    <n v="1"/>
    <n v="0"/>
    <m/>
    <m/>
    <m/>
    <m/>
    <n v="1"/>
    <x v="4"/>
    <m/>
    <m/>
    <n v="1"/>
    <x v="3"/>
    <x v="0"/>
    <x v="6"/>
    <m/>
    <m/>
    <m/>
    <m/>
  </r>
  <r>
    <n v="30"/>
    <n v="1635263523352"/>
    <d v="2021-10-26T15:52:03"/>
    <n v="1635263523257"/>
    <n v="1"/>
    <d v="2021-10-26T16:52:0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9"/>
    <n v="3"/>
    <n v="1"/>
    <x v="1"/>
    <s v="Zone4"/>
    <x v="5"/>
    <n v="25774"/>
    <m/>
    <m/>
    <x v="12"/>
    <m/>
    <n v="0"/>
    <n v="1"/>
    <n v="0"/>
    <m/>
    <m/>
    <m/>
    <m/>
    <n v="1"/>
    <x v="4"/>
    <m/>
    <m/>
    <n v="1"/>
    <x v="3"/>
    <x v="0"/>
    <x v="6"/>
    <m/>
    <m/>
    <m/>
    <m/>
  </r>
  <r>
    <n v="31"/>
    <n v="1635263523446"/>
    <d v="2021-10-26T15:52:03"/>
    <n v="1635263523262"/>
    <n v="1"/>
    <d v="2021-10-26T16:52:0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9"/>
    <n v="3"/>
    <n v="1"/>
    <x v="1"/>
    <s v="Zone5"/>
    <x v="1"/>
    <n v="25774"/>
    <m/>
    <m/>
    <x v="0"/>
    <m/>
    <n v="0"/>
    <n v="1"/>
    <n v="0"/>
    <m/>
    <m/>
    <m/>
    <m/>
    <n v="1"/>
    <x v="4"/>
    <m/>
    <m/>
    <n v="1"/>
    <x v="3"/>
    <x v="0"/>
    <x v="6"/>
    <m/>
    <m/>
    <m/>
    <m/>
  </r>
  <r>
    <n v="32"/>
    <n v="1635263523446"/>
    <d v="2021-10-26T15:52:03"/>
    <n v="1635263523303"/>
    <n v="1"/>
    <d v="2021-10-26T16:52:0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8"/>
    <n v="4"/>
    <n v="1"/>
    <x v="1"/>
    <s v="Zone6"/>
    <x v="2"/>
    <n v="9"/>
    <m/>
    <m/>
    <x v="1"/>
    <m/>
    <n v="0"/>
    <n v="1"/>
    <n v="0"/>
    <m/>
    <m/>
    <m/>
    <m/>
    <n v="1"/>
    <x v="4"/>
    <m/>
    <m/>
    <n v="1"/>
    <x v="4"/>
    <x v="0"/>
    <x v="6"/>
    <m/>
    <m/>
    <m/>
    <m/>
  </r>
  <r>
    <n v="33"/>
    <n v="1635263533073"/>
    <d v="2021-10-26T15:52:13"/>
    <n v="1635263532979"/>
    <n v="1"/>
    <d v="2021-10-26T16:52:1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8"/>
    <n v="4"/>
    <n v="1"/>
    <x v="1"/>
    <s v="Zone4"/>
    <x v="5"/>
    <n v="9684"/>
    <m/>
    <m/>
    <x v="13"/>
    <m/>
    <n v="0"/>
    <n v="1"/>
    <n v="0"/>
    <m/>
    <m/>
    <m/>
    <m/>
    <n v="1"/>
    <x v="4"/>
    <m/>
    <m/>
    <n v="1"/>
    <x v="4"/>
    <x v="0"/>
    <x v="6"/>
    <m/>
    <m/>
    <m/>
    <m/>
  </r>
  <r>
    <n v="34"/>
    <n v="1635263533204"/>
    <d v="2021-10-26T15:52:13"/>
    <n v="1635263532983"/>
    <n v="1"/>
    <d v="2021-10-26T16:52:1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8"/>
    <n v="4"/>
    <n v="1"/>
    <x v="1"/>
    <s v="Zone5"/>
    <x v="1"/>
    <n v="9684"/>
    <m/>
    <m/>
    <x v="0"/>
    <m/>
    <n v="0"/>
    <n v="1"/>
    <n v="0"/>
    <m/>
    <m/>
    <m/>
    <m/>
    <n v="1"/>
    <x v="4"/>
    <m/>
    <m/>
    <n v="1"/>
    <x v="4"/>
    <x v="0"/>
    <x v="6"/>
    <m/>
    <m/>
    <m/>
    <m/>
  </r>
  <r>
    <n v="35"/>
    <n v="1635263533204"/>
    <d v="2021-10-26T15:52:13"/>
    <n v="1635263533018"/>
    <n v="1"/>
    <d v="2021-10-26T16:52:1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1"/>
    <n v="1"/>
    <n v="1"/>
    <x v="1"/>
    <s v="Zone2"/>
    <x v="2"/>
    <n v="2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6"/>
    <n v="1635263554277"/>
    <d v="2021-10-26T15:52:34"/>
    <n v="1635263554184"/>
    <n v="1"/>
    <d v="2021-10-26T16:52:34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1"/>
    <n v="1"/>
    <n v="1"/>
    <x v="1"/>
    <s v="Zone1"/>
    <x v="4"/>
    <n v="21168"/>
    <m/>
    <m/>
    <x v="14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7"/>
    <n v="1635263554323"/>
    <d v="2021-10-26T15:52:34"/>
    <n v="1635263554188"/>
    <n v="1"/>
    <d v="2021-10-26T16:52:34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1"/>
    <n v="1"/>
    <n v="1"/>
    <x v="1"/>
    <s v="advancementZone"/>
    <x v="1"/>
    <n v="21168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8"/>
    <n v="1635263554323"/>
    <d v="2021-10-26T15:52:34"/>
    <n v="1635263554202"/>
    <n v="1"/>
    <d v="2021-10-26T16:52:34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1"/>
    <n v="1"/>
    <n v="2"/>
    <x v="7"/>
    <s v="Zone1"/>
    <x v="2"/>
    <n v="2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9"/>
    <n v="1635263577840"/>
    <d v="2021-10-26T15:52:57"/>
    <n v="1635263577747"/>
    <n v="1"/>
    <d v="2021-10-26T16:52:5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1"/>
    <n v="1"/>
    <n v="2"/>
    <x v="7"/>
    <s v="advancementZone"/>
    <x v="1"/>
    <n v="23546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40"/>
    <n v="1635263577902"/>
    <d v="2021-10-26T15:52:57"/>
    <n v="1635263577788"/>
    <n v="1"/>
    <d v="2021-10-26T16:52:5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2"/>
    <n v="1"/>
    <n v="1"/>
    <x v="8"/>
    <s v="readaloud"/>
    <x v="2"/>
    <n v="2"/>
    <m/>
    <m/>
    <x v="1"/>
    <m/>
    <n v="0"/>
    <n v="1"/>
    <n v="0"/>
    <m/>
    <m/>
    <m/>
    <m/>
    <m/>
    <x v="6"/>
    <m/>
    <s v="associations_ar.mp3"/>
    <n v="1"/>
    <x v="0"/>
    <x v="1"/>
    <x v="8"/>
    <m/>
    <m/>
    <m/>
    <m/>
  </r>
  <r>
    <n v="41"/>
    <n v="1635263584865"/>
    <d v="2021-10-26T15:53:04"/>
    <n v="1635263584779"/>
    <n v="1"/>
    <d v="2021-10-26T16:53:04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2"/>
    <n v="1"/>
    <n v="1"/>
    <x v="8"/>
    <s v="almostnever"/>
    <x v="3"/>
    <n v="6991.00000000005"/>
    <m/>
    <m/>
    <x v="15"/>
    <n v="1"/>
    <n v="0"/>
    <n v="1"/>
    <n v="0"/>
    <m/>
    <m/>
    <m/>
    <m/>
    <m/>
    <x v="6"/>
    <m/>
    <s v="associations_ar.mp3"/>
    <n v="1"/>
    <x v="0"/>
    <x v="1"/>
    <x v="8"/>
    <m/>
    <m/>
    <m/>
    <m/>
  </r>
  <r>
    <n v="42"/>
    <n v="1635263585085"/>
    <d v="2021-10-26T15:53:05"/>
    <n v="1635263585007"/>
    <n v="1"/>
    <d v="2021-10-26T16:53:0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3"/>
    <n v="2"/>
    <n v="1"/>
    <x v="8"/>
    <s v="readaloud"/>
    <x v="2"/>
    <n v="3"/>
    <m/>
    <m/>
    <x v="1"/>
    <m/>
    <n v="0"/>
    <n v="1"/>
    <n v="0"/>
    <m/>
    <m/>
    <m/>
    <m/>
    <m/>
    <x v="6"/>
    <m/>
    <s v="context_ar.mp3"/>
    <n v="1"/>
    <x v="0"/>
    <x v="2"/>
    <x v="8"/>
    <m/>
    <m/>
    <m/>
    <m/>
  </r>
  <r>
    <n v="43"/>
    <n v="1635263591795"/>
    <d v="2021-10-26T15:53:11"/>
    <n v="1635263591716"/>
    <n v="1"/>
    <d v="2021-10-26T16:53:11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3"/>
    <n v="2"/>
    <n v="1"/>
    <x v="8"/>
    <s v="almostalways"/>
    <x v="3"/>
    <n v="6710"/>
    <m/>
    <m/>
    <x v="16"/>
    <n v="1"/>
    <n v="0"/>
    <n v="1"/>
    <n v="0"/>
    <m/>
    <m/>
    <m/>
    <m/>
    <m/>
    <x v="6"/>
    <m/>
    <s v="context_ar.mp3"/>
    <n v="1"/>
    <x v="0"/>
    <x v="2"/>
    <x v="8"/>
    <m/>
    <m/>
    <m/>
    <m/>
  </r>
  <r>
    <n v="44"/>
    <n v="1635263592014"/>
    <d v="2021-10-26T15:53:12"/>
    <n v="1635263591942"/>
    <n v="1"/>
    <d v="2021-10-26T16:53:11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4"/>
    <n v="3"/>
    <n v="1"/>
    <x v="8"/>
    <s v="readaloud"/>
    <x v="2"/>
    <n v="1"/>
    <m/>
    <m/>
    <x v="1"/>
    <m/>
    <n v="0"/>
    <n v="1"/>
    <n v="0"/>
    <m/>
    <m/>
    <m/>
    <m/>
    <m/>
    <x v="6"/>
    <m/>
    <s v="mental_image_ar.mp3"/>
    <n v="1"/>
    <x v="0"/>
    <x v="3"/>
    <x v="8"/>
    <m/>
    <m/>
    <m/>
    <m/>
  </r>
  <r>
    <n v="45"/>
    <n v="1635263602294"/>
    <d v="2021-10-26T15:53:22"/>
    <n v="1635263602207"/>
    <n v="1"/>
    <d v="2021-10-26T16:53:2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4"/>
    <n v="3"/>
    <n v="1"/>
    <x v="8"/>
    <s v="almostnever"/>
    <x v="3"/>
    <n v="10265"/>
    <m/>
    <m/>
    <x v="15"/>
    <n v="1"/>
    <n v="0"/>
    <n v="1"/>
    <n v="0"/>
    <m/>
    <m/>
    <m/>
    <m/>
    <m/>
    <x v="6"/>
    <m/>
    <s v="mental_image_ar.mp3"/>
    <n v="1"/>
    <x v="0"/>
    <x v="3"/>
    <x v="8"/>
    <m/>
    <m/>
    <m/>
    <m/>
  </r>
  <r>
    <n v="46"/>
    <n v="1635263602505"/>
    <d v="2021-10-26T15:53:22"/>
    <n v="1635263602431"/>
    <n v="1"/>
    <d v="2021-10-26T16:53:2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5"/>
    <n v="4"/>
    <n v="1"/>
    <x v="8"/>
    <s v="readaloud"/>
    <x v="2"/>
    <n v="2"/>
    <m/>
    <m/>
    <x v="1"/>
    <m/>
    <n v="0"/>
    <n v="1"/>
    <n v="0"/>
    <m/>
    <m/>
    <m/>
    <m/>
    <m/>
    <x v="6"/>
    <m/>
    <s v="visualise_arabic_ar.mp3"/>
    <n v="1"/>
    <x v="0"/>
    <x v="4"/>
    <x v="8"/>
    <m/>
    <m/>
    <m/>
    <m/>
  </r>
  <r>
    <n v="47"/>
    <n v="1635263607375"/>
    <d v="2021-10-26T15:53:27"/>
    <n v="1635263607282"/>
    <n v="1"/>
    <d v="2021-10-26T16:53:2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5"/>
    <n v="4"/>
    <n v="1"/>
    <x v="8"/>
    <s v="always"/>
    <x v="3"/>
    <n v="4852"/>
    <m/>
    <m/>
    <x v="17"/>
    <n v="1"/>
    <n v="0"/>
    <n v="1"/>
    <n v="0"/>
    <m/>
    <m/>
    <m/>
    <m/>
    <m/>
    <x v="6"/>
    <m/>
    <s v="visualise_arabic_ar.mp3"/>
    <n v="1"/>
    <x v="0"/>
    <x v="4"/>
    <x v="8"/>
    <m/>
    <m/>
    <m/>
    <m/>
  </r>
  <r>
    <n v="48"/>
    <n v="1635263607583"/>
    <d v="2021-10-26T15:53:27"/>
    <n v="1635263607498"/>
    <n v="1"/>
    <d v="2021-10-26T16:53:2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6"/>
    <n v="5"/>
    <n v="1"/>
    <x v="8"/>
    <s v="readaloud"/>
    <x v="2"/>
    <n v="2.0000000000582001"/>
    <m/>
    <m/>
    <x v="1"/>
    <m/>
    <n v="0"/>
    <n v="1"/>
    <n v="0"/>
    <m/>
    <m/>
    <m/>
    <m/>
    <m/>
    <x v="6"/>
    <m/>
    <s v="visualise_english_ar.mp3"/>
    <n v="1"/>
    <x v="0"/>
    <x v="5"/>
    <x v="8"/>
    <m/>
    <m/>
    <m/>
    <m/>
  </r>
  <r>
    <n v="49"/>
    <n v="1635263613062"/>
    <d v="2021-10-26T15:53:33"/>
    <n v="1635263612967"/>
    <n v="1"/>
    <d v="2021-10-26T16:53:3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6"/>
    <n v="5"/>
    <n v="1"/>
    <x v="8"/>
    <s v="almostnever"/>
    <x v="3"/>
    <n v="5470"/>
    <m/>
    <m/>
    <x v="15"/>
    <n v="1"/>
    <n v="0"/>
    <n v="1"/>
    <n v="0"/>
    <m/>
    <m/>
    <m/>
    <m/>
    <m/>
    <x v="6"/>
    <m/>
    <s v="visualise_english_ar.mp3"/>
    <n v="1"/>
    <x v="0"/>
    <x v="5"/>
    <x v="8"/>
    <m/>
    <m/>
    <m/>
    <m/>
  </r>
  <r>
    <n v="50"/>
    <n v="1635263613265"/>
    <d v="2021-10-26T15:53:33"/>
    <n v="1635263613186"/>
    <n v="1"/>
    <d v="2021-10-26T16:53:3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7"/>
    <n v="6"/>
    <n v="1"/>
    <x v="8"/>
    <s v="readaloud"/>
    <x v="2"/>
    <n v="3"/>
    <m/>
    <m/>
    <x v="1"/>
    <m/>
    <n v="0"/>
    <n v="1"/>
    <n v="0"/>
    <m/>
    <m/>
    <m/>
    <m/>
    <m/>
    <x v="6"/>
    <m/>
    <s v="repeating_ar.mp3"/>
    <n v="1"/>
    <x v="0"/>
    <x v="6"/>
    <x v="8"/>
    <m/>
    <m/>
    <m/>
    <m/>
  </r>
  <r>
    <n v="51"/>
    <n v="1635263621010"/>
    <d v="2021-10-26T15:53:41"/>
    <n v="1635263620930"/>
    <n v="1"/>
    <d v="2021-10-26T16:53:4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7"/>
    <n v="6"/>
    <n v="1"/>
    <x v="8"/>
    <s v="always"/>
    <x v="3"/>
    <n v="7746"/>
    <m/>
    <m/>
    <x v="17"/>
    <n v="1"/>
    <n v="0"/>
    <n v="1"/>
    <n v="0"/>
    <m/>
    <m/>
    <m/>
    <m/>
    <m/>
    <x v="6"/>
    <m/>
    <s v="repeating_ar.mp3"/>
    <n v="1"/>
    <x v="0"/>
    <x v="6"/>
    <x v="8"/>
    <m/>
    <m/>
    <m/>
    <m/>
  </r>
  <r>
    <n v="52"/>
    <n v="1635263621232"/>
    <d v="2021-10-26T15:53:41"/>
    <n v="1635263621153"/>
    <n v="1"/>
    <d v="2021-10-26T16:53:41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8"/>
    <n v="7"/>
    <n v="1"/>
    <x v="8"/>
    <s v="readaloud"/>
    <x v="2"/>
    <n v="1.9999999999417899"/>
    <m/>
    <m/>
    <x v="1"/>
    <m/>
    <n v="0"/>
    <n v="1"/>
    <n v="0"/>
    <m/>
    <m/>
    <m/>
    <m/>
    <m/>
    <x v="6"/>
    <m/>
    <s v="mouthing_ar.mp3"/>
    <n v="1"/>
    <x v="0"/>
    <x v="7"/>
    <x v="8"/>
    <m/>
    <m/>
    <m/>
    <m/>
  </r>
  <r>
    <n v="53"/>
    <n v="1635263625366"/>
    <d v="2021-10-26T15:53:45"/>
    <n v="1635263625281"/>
    <n v="1"/>
    <d v="2021-10-26T16:53:4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8"/>
    <n v="7"/>
    <n v="1"/>
    <x v="8"/>
    <s v="almostalways"/>
    <x v="3"/>
    <n v="4127.99999999994"/>
    <m/>
    <m/>
    <x v="16"/>
    <n v="1"/>
    <n v="0"/>
    <n v="1"/>
    <n v="0"/>
    <m/>
    <m/>
    <m/>
    <m/>
    <m/>
    <x v="6"/>
    <m/>
    <s v="mouthing_ar.mp3"/>
    <n v="1"/>
    <x v="0"/>
    <x v="7"/>
    <x v="8"/>
    <m/>
    <m/>
    <m/>
    <m/>
  </r>
  <r>
    <n v="54"/>
    <n v="1635263625587"/>
    <d v="2021-10-26T15:53:45"/>
    <n v="1635263625506"/>
    <n v="1"/>
    <d v="2021-10-26T16:53:4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9"/>
    <n v="8"/>
    <n v="1"/>
    <x v="8"/>
    <s v="readaloud"/>
    <x v="2"/>
    <n v="3"/>
    <m/>
    <m/>
    <x v="1"/>
    <m/>
    <n v="0"/>
    <n v="1"/>
    <n v="0"/>
    <m/>
    <m/>
    <m/>
    <m/>
    <m/>
    <x v="6"/>
    <m/>
    <s v="action_ar.mp3"/>
    <n v="1"/>
    <x v="0"/>
    <x v="8"/>
    <x v="8"/>
    <m/>
    <m/>
    <m/>
    <m/>
  </r>
  <r>
    <n v="55"/>
    <n v="1635263630447"/>
    <d v="2021-10-26T15:53:50"/>
    <n v="1635263630365"/>
    <n v="1"/>
    <d v="2021-10-26T16:53:5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19"/>
    <n v="8"/>
    <n v="1"/>
    <x v="8"/>
    <s v="sometimes"/>
    <x v="3"/>
    <n v="4861"/>
    <m/>
    <m/>
    <x v="18"/>
    <n v="1"/>
    <n v="0"/>
    <n v="1"/>
    <n v="0"/>
    <m/>
    <m/>
    <m/>
    <m/>
    <m/>
    <x v="6"/>
    <m/>
    <s v="action_ar.mp3"/>
    <n v="1"/>
    <x v="0"/>
    <x v="8"/>
    <x v="8"/>
    <m/>
    <m/>
    <m/>
    <m/>
  </r>
  <r>
    <n v="56"/>
    <n v="1635263630681"/>
    <d v="2021-10-26T15:53:50"/>
    <n v="1635263630594"/>
    <n v="1"/>
    <d v="2021-10-26T16:53:5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0"/>
    <n v="9"/>
    <n v="1"/>
    <x v="8"/>
    <s v="readaloud"/>
    <x v="2"/>
    <n v="4"/>
    <m/>
    <m/>
    <x v="1"/>
    <m/>
    <n v="0"/>
    <n v="1"/>
    <n v="0"/>
    <m/>
    <m/>
    <m/>
    <m/>
    <m/>
    <x v="6"/>
    <m/>
    <s v="sublexical_ar.mp3"/>
    <n v="1"/>
    <x v="0"/>
    <x v="9"/>
    <x v="8"/>
    <m/>
    <m/>
    <m/>
    <m/>
  </r>
  <r>
    <n v="57"/>
    <n v="1635263635244"/>
    <d v="2021-10-26T15:53:55"/>
    <n v="1635263635156"/>
    <n v="1"/>
    <d v="2021-10-26T16:53:5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0"/>
    <n v="9"/>
    <n v="1"/>
    <x v="8"/>
    <s v="always"/>
    <x v="3"/>
    <n v="4564"/>
    <m/>
    <m/>
    <x v="17"/>
    <n v="1"/>
    <n v="0"/>
    <n v="1"/>
    <n v="0"/>
    <m/>
    <m/>
    <m/>
    <m/>
    <m/>
    <x v="6"/>
    <m/>
    <s v="sublexical_ar.mp3"/>
    <n v="1"/>
    <x v="0"/>
    <x v="9"/>
    <x v="8"/>
    <m/>
    <m/>
    <m/>
    <m/>
  </r>
  <r>
    <n v="58"/>
    <n v="1635263635462"/>
    <d v="2021-10-26T15:53:55"/>
    <n v="1635263635380"/>
    <n v="1"/>
    <d v="2021-10-26T16:53:5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1"/>
    <n v="10"/>
    <n v="1"/>
    <x v="8"/>
    <s v="readaloud"/>
    <x v="2"/>
    <n v="2"/>
    <m/>
    <m/>
    <x v="1"/>
    <m/>
    <n v="0"/>
    <n v="1"/>
    <n v="0"/>
    <m/>
    <m/>
    <m/>
    <m/>
    <m/>
    <x v="6"/>
    <m/>
    <s v="patterns_ar.mp3"/>
    <n v="1"/>
    <x v="0"/>
    <x v="10"/>
    <x v="8"/>
    <m/>
    <m/>
    <m/>
    <m/>
  </r>
  <r>
    <n v="59"/>
    <n v="1635263642909"/>
    <d v="2021-10-26T15:54:02"/>
    <n v="1635263642817"/>
    <n v="1"/>
    <d v="2021-10-26T16:54:0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1"/>
    <n v="10"/>
    <n v="1"/>
    <x v="8"/>
    <s v="sometimes"/>
    <x v="3"/>
    <n v="7436"/>
    <m/>
    <m/>
    <x v="18"/>
    <n v="1"/>
    <n v="0"/>
    <n v="1"/>
    <n v="0"/>
    <m/>
    <m/>
    <m/>
    <m/>
    <m/>
    <x v="6"/>
    <m/>
    <s v="patterns_ar.mp3"/>
    <n v="1"/>
    <x v="0"/>
    <x v="10"/>
    <x v="8"/>
    <m/>
    <m/>
    <m/>
    <m/>
  </r>
  <r>
    <n v="60"/>
    <n v="1635263643114"/>
    <d v="2021-10-26T15:54:03"/>
    <n v="1635263643033"/>
    <n v="1"/>
    <d v="2021-10-26T16:54:0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2"/>
    <n v="11"/>
    <n v="1"/>
    <x v="8"/>
    <s v="readaloud"/>
    <x v="2"/>
    <n v="2"/>
    <m/>
    <m/>
    <x v="1"/>
    <m/>
    <n v="0"/>
    <n v="1"/>
    <n v="0"/>
    <m/>
    <m/>
    <m/>
    <m/>
    <m/>
    <x v="6"/>
    <m/>
    <s v="sounds_letters_ar.mp3"/>
    <n v="1"/>
    <x v="0"/>
    <x v="11"/>
    <x v="8"/>
    <m/>
    <m/>
    <m/>
    <m/>
  </r>
  <r>
    <n v="61"/>
    <n v="1635263650544"/>
    <d v="2021-10-26T15:54:10"/>
    <n v="1635263650452"/>
    <n v="1"/>
    <d v="2021-10-26T16:54:1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2"/>
    <n v="11"/>
    <n v="1"/>
    <x v="8"/>
    <s v="almostnever"/>
    <x v="3"/>
    <n v="7420"/>
    <m/>
    <m/>
    <x v="15"/>
    <n v="1"/>
    <n v="0"/>
    <n v="1"/>
    <n v="0"/>
    <m/>
    <m/>
    <m/>
    <m/>
    <m/>
    <x v="6"/>
    <m/>
    <s v="sounds_letters_ar.mp3"/>
    <n v="1"/>
    <x v="0"/>
    <x v="11"/>
    <x v="8"/>
    <m/>
    <m/>
    <m/>
    <m/>
  </r>
  <r>
    <n v="62"/>
    <n v="1635263650748"/>
    <d v="2021-10-26T15:54:10"/>
    <n v="1635263650674"/>
    <n v="1"/>
    <d v="2021-10-26T16:54:1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3"/>
    <n v="12"/>
    <n v="1"/>
    <x v="8"/>
    <s v="readaloud"/>
    <x v="2"/>
    <n v="1"/>
    <m/>
    <m/>
    <x v="1"/>
    <m/>
    <n v="0"/>
    <n v="1"/>
    <n v="0"/>
    <m/>
    <m/>
    <m/>
    <m/>
    <m/>
    <x v="6"/>
    <m/>
    <s v="first_sound_ar.mp3"/>
    <n v="1"/>
    <x v="0"/>
    <x v="12"/>
    <x v="8"/>
    <m/>
    <m/>
    <m/>
    <m/>
  </r>
  <r>
    <n v="63"/>
    <n v="1635263655140"/>
    <d v="2021-10-26T15:54:15"/>
    <n v="1635263655036"/>
    <n v="1"/>
    <d v="2021-10-26T16:54:1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3"/>
    <n v="12"/>
    <n v="1"/>
    <x v="8"/>
    <s v="almostnever"/>
    <x v="3"/>
    <n v="4363"/>
    <m/>
    <m/>
    <x v="15"/>
    <n v="1"/>
    <n v="0"/>
    <n v="1"/>
    <n v="0"/>
    <m/>
    <m/>
    <m/>
    <m/>
    <m/>
    <x v="6"/>
    <m/>
    <s v="first_sound_ar.mp3"/>
    <n v="1"/>
    <x v="0"/>
    <x v="12"/>
    <x v="8"/>
    <m/>
    <m/>
    <m/>
    <m/>
  </r>
  <r>
    <n v="64"/>
    <n v="1635263655361"/>
    <d v="2021-10-26T15:54:15"/>
    <n v="1635263655253"/>
    <n v="1"/>
    <d v="2021-10-26T16:54:1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4"/>
    <n v="13"/>
    <n v="1"/>
    <x v="8"/>
    <s v="readaloud"/>
    <x v="2"/>
    <n v="3"/>
    <m/>
    <m/>
    <x v="1"/>
    <m/>
    <n v="0"/>
    <n v="1"/>
    <n v="0"/>
    <m/>
    <m/>
    <m/>
    <m/>
    <m/>
    <x v="6"/>
    <m/>
    <s v="similarities_ar.mp3"/>
    <n v="1"/>
    <x v="0"/>
    <x v="13"/>
    <x v="8"/>
    <m/>
    <m/>
    <m/>
    <m/>
  </r>
  <r>
    <n v="65"/>
    <n v="1635263669370"/>
    <d v="2021-10-26T15:54:29"/>
    <n v="1635263669287"/>
    <n v="1"/>
    <d v="2021-10-26T16:54:29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4"/>
    <n v="13"/>
    <n v="1"/>
    <x v="8"/>
    <s v="always"/>
    <x v="3"/>
    <n v="14035"/>
    <m/>
    <m/>
    <x v="17"/>
    <n v="1"/>
    <n v="0"/>
    <n v="1"/>
    <n v="0"/>
    <m/>
    <m/>
    <m/>
    <m/>
    <m/>
    <x v="6"/>
    <m/>
    <s v="similarities_ar.mp3"/>
    <n v="1"/>
    <x v="0"/>
    <x v="13"/>
    <x v="8"/>
    <m/>
    <m/>
    <m/>
    <m/>
  </r>
  <r>
    <n v="66"/>
    <n v="1635263669635"/>
    <d v="2021-10-26T15:54:29"/>
    <n v="1635263669512"/>
    <n v="1"/>
    <d v="2021-10-26T16:54:29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5"/>
    <n v="14"/>
    <n v="1"/>
    <x v="8"/>
    <s v="readaloud"/>
    <x v="2"/>
    <n v="2"/>
    <m/>
    <m/>
    <x v="1"/>
    <m/>
    <n v="0"/>
    <n v="1"/>
    <n v="0"/>
    <m/>
    <m/>
    <m/>
    <m/>
    <m/>
    <x v="6"/>
    <m/>
    <s v="grouping_ar.mp3"/>
    <n v="1"/>
    <x v="0"/>
    <x v="14"/>
    <x v="8"/>
    <m/>
    <m/>
    <m/>
    <m/>
  </r>
  <r>
    <n v="67"/>
    <n v="1635263684192"/>
    <d v="2021-10-26T15:54:44"/>
    <n v="1635263684109"/>
    <n v="1"/>
    <d v="2021-10-26T16:54:44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5"/>
    <n v="14"/>
    <n v="1"/>
    <x v="8"/>
    <s v="almostnever"/>
    <x v="3"/>
    <n v="14598"/>
    <m/>
    <m/>
    <x v="15"/>
    <n v="1"/>
    <n v="0"/>
    <n v="1"/>
    <n v="0"/>
    <m/>
    <m/>
    <m/>
    <m/>
    <m/>
    <x v="6"/>
    <m/>
    <s v="grouping_ar.mp3"/>
    <n v="1"/>
    <x v="0"/>
    <x v="14"/>
    <x v="8"/>
    <m/>
    <m/>
    <m/>
    <m/>
  </r>
  <r>
    <n v="68"/>
    <n v="1635263684414"/>
    <d v="2021-10-26T15:54:44"/>
    <n v="1635263684336"/>
    <n v="1"/>
    <d v="2021-10-26T16:54:44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6"/>
    <n v="15"/>
    <n v="1"/>
    <x v="8"/>
    <s v="readaloud"/>
    <x v="2"/>
    <n v="3"/>
    <m/>
    <m/>
    <x v="1"/>
    <m/>
    <n v="0"/>
    <n v="1"/>
    <n v="0"/>
    <m/>
    <m/>
    <m/>
    <m/>
    <m/>
    <x v="6"/>
    <m/>
    <s v="distinguish_english_ar.mp3"/>
    <n v="1"/>
    <x v="0"/>
    <x v="15"/>
    <x v="8"/>
    <m/>
    <m/>
    <m/>
    <m/>
  </r>
  <r>
    <n v="69"/>
    <n v="1635263690228"/>
    <d v="2021-10-26T15:54:50"/>
    <n v="1635263690148"/>
    <n v="1"/>
    <d v="2021-10-26T16:54:5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6"/>
    <n v="15"/>
    <n v="1"/>
    <x v="8"/>
    <s v="always"/>
    <x v="3"/>
    <n v="5813"/>
    <m/>
    <m/>
    <x v="17"/>
    <n v="1"/>
    <n v="0"/>
    <n v="1"/>
    <n v="0"/>
    <m/>
    <m/>
    <m/>
    <m/>
    <m/>
    <x v="6"/>
    <m/>
    <s v="distinguish_english_ar.mp3"/>
    <n v="1"/>
    <x v="0"/>
    <x v="15"/>
    <x v="8"/>
    <m/>
    <m/>
    <m/>
    <m/>
  </r>
  <r>
    <n v="70"/>
    <n v="1635263690448"/>
    <d v="2021-10-26T15:54:50"/>
    <n v="1635263690374"/>
    <n v="1"/>
    <d v="2021-10-26T16:54:5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7"/>
    <n v="16"/>
    <n v="1"/>
    <x v="8"/>
    <s v="readaloud"/>
    <x v="2"/>
    <n v="1"/>
    <m/>
    <m/>
    <x v="1"/>
    <m/>
    <n v="0"/>
    <n v="1"/>
    <n v="0"/>
    <m/>
    <m/>
    <m/>
    <m/>
    <m/>
    <x v="6"/>
    <m/>
    <s v="distinguish_arabic_ar.mp3"/>
    <n v="1"/>
    <x v="0"/>
    <x v="16"/>
    <x v="8"/>
    <m/>
    <m/>
    <m/>
    <m/>
  </r>
  <r>
    <n v="71"/>
    <n v="1635263695566"/>
    <d v="2021-10-26T15:54:55"/>
    <n v="1635263695472"/>
    <n v="1"/>
    <d v="2021-10-26T16:54:5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7"/>
    <n v="16"/>
    <n v="1"/>
    <x v="8"/>
    <s v="always"/>
    <x v="3"/>
    <n v="5097"/>
    <m/>
    <m/>
    <x v="17"/>
    <n v="1"/>
    <n v="0"/>
    <n v="1"/>
    <n v="0"/>
    <m/>
    <m/>
    <m/>
    <m/>
    <m/>
    <x v="6"/>
    <m/>
    <s v="distinguish_arabic_ar.mp3"/>
    <n v="1"/>
    <x v="0"/>
    <x v="16"/>
    <x v="8"/>
    <m/>
    <m/>
    <m/>
    <m/>
  </r>
  <r>
    <n v="72"/>
    <n v="1635263695769"/>
    <d v="2021-10-26T15:54:55"/>
    <n v="1635263695691"/>
    <n v="1"/>
    <d v="2021-10-26T16:54:55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8"/>
    <n v="17"/>
    <n v="1"/>
    <x v="8"/>
    <s v="readaloud"/>
    <x v="2"/>
    <n v="2"/>
    <m/>
    <m/>
    <x v="1"/>
    <m/>
    <n v="0"/>
    <n v="1"/>
    <n v="0"/>
    <m/>
    <m/>
    <m/>
    <m/>
    <m/>
    <x v="6"/>
    <m/>
    <s v="ignore_english_ar.mp3"/>
    <n v="1"/>
    <x v="0"/>
    <x v="17"/>
    <x v="8"/>
    <m/>
    <m/>
    <m/>
    <m/>
  </r>
  <r>
    <n v="73"/>
    <n v="1635263700655"/>
    <d v="2021-10-26T15:55:00"/>
    <n v="1635263700567"/>
    <n v="1"/>
    <d v="2021-10-26T16:55:0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8"/>
    <n v="17"/>
    <n v="1"/>
    <x v="8"/>
    <s v="almostalways"/>
    <x v="3"/>
    <n v="4877"/>
    <m/>
    <m/>
    <x v="16"/>
    <n v="1"/>
    <n v="0"/>
    <n v="1"/>
    <n v="0"/>
    <m/>
    <m/>
    <m/>
    <m/>
    <m/>
    <x v="6"/>
    <m/>
    <s v="ignore_english_ar.mp3"/>
    <n v="1"/>
    <x v="0"/>
    <x v="17"/>
    <x v="8"/>
    <m/>
    <m/>
    <m/>
    <m/>
  </r>
  <r>
    <n v="74"/>
    <n v="1635263700874"/>
    <d v="2021-10-26T15:55:00"/>
    <n v="1635263700805"/>
    <n v="1"/>
    <d v="2021-10-26T16:55:0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9"/>
    <n v="18"/>
    <n v="1"/>
    <x v="8"/>
    <s v="readaloud"/>
    <x v="2"/>
    <n v="2"/>
    <m/>
    <m/>
    <x v="1"/>
    <m/>
    <n v="0"/>
    <n v="1"/>
    <n v="0"/>
    <m/>
    <m/>
    <m/>
    <m/>
    <m/>
    <x v="6"/>
    <m/>
    <s v="ignore_arabic_ar.mp3"/>
    <n v="1"/>
    <x v="0"/>
    <x v="18"/>
    <x v="8"/>
    <m/>
    <m/>
    <m/>
    <m/>
  </r>
  <r>
    <n v="75"/>
    <n v="1635263706142"/>
    <d v="2021-10-26T15:55:06"/>
    <n v="1635263706050"/>
    <n v="1"/>
    <d v="2021-10-26T16:55:0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29"/>
    <n v="18"/>
    <n v="1"/>
    <x v="8"/>
    <s v="almostalways"/>
    <x v="3"/>
    <n v="5246"/>
    <m/>
    <m/>
    <x v="16"/>
    <n v="1"/>
    <n v="0"/>
    <n v="1"/>
    <n v="0"/>
    <m/>
    <m/>
    <m/>
    <m/>
    <m/>
    <x v="6"/>
    <m/>
    <s v="ignore_arabic_ar.mp3"/>
    <n v="1"/>
    <x v="0"/>
    <x v="18"/>
    <x v="8"/>
    <m/>
    <m/>
    <m/>
    <m/>
  </r>
  <r>
    <n v="76"/>
    <n v="1635263706360"/>
    <d v="2021-10-26T15:55:06"/>
    <n v="1635263706270"/>
    <n v="1"/>
    <d v="2021-10-26T16:55:0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0"/>
    <n v="19"/>
    <n v="1"/>
    <x v="8"/>
    <s v="readaloud"/>
    <x v="2"/>
    <n v="2.0000000000582001"/>
    <m/>
    <m/>
    <x v="1"/>
    <m/>
    <n v="0"/>
    <n v="1"/>
    <n v="0"/>
    <m/>
    <m/>
    <m/>
    <m/>
    <m/>
    <x v="6"/>
    <m/>
    <s v="recalling_ar.mp3"/>
    <n v="1"/>
    <x v="0"/>
    <x v="19"/>
    <x v="8"/>
    <m/>
    <m/>
    <m/>
    <m/>
  </r>
  <r>
    <n v="77"/>
    <n v="1635263737661"/>
    <d v="2021-10-26T15:55:37"/>
    <n v="1635263737564"/>
    <n v="1"/>
    <d v="2021-10-26T16:55:3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0"/>
    <n v="19"/>
    <n v="1"/>
    <x v="8"/>
    <s v="almostnever"/>
    <x v="3"/>
    <n v="31295"/>
    <m/>
    <m/>
    <x v="15"/>
    <n v="1"/>
    <n v="0"/>
    <n v="1"/>
    <n v="0"/>
    <m/>
    <m/>
    <m/>
    <m/>
    <m/>
    <x v="6"/>
    <m/>
    <s v="recalling_ar.mp3"/>
    <n v="1"/>
    <x v="0"/>
    <x v="19"/>
    <x v="8"/>
    <m/>
    <m/>
    <m/>
    <m/>
  </r>
  <r>
    <n v="78"/>
    <n v="1635263737930"/>
    <d v="2021-10-26T15:55:37"/>
    <n v="1635263737783"/>
    <n v="1"/>
    <d v="2021-10-26T16:55:37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1"/>
    <n v="20"/>
    <n v="1"/>
    <x v="8"/>
    <s v="readaloud"/>
    <x v="2"/>
    <n v="2"/>
    <m/>
    <m/>
    <x v="1"/>
    <m/>
    <n v="0"/>
    <n v="1"/>
    <n v="0"/>
    <m/>
    <m/>
    <m/>
    <m/>
    <m/>
    <x v="6"/>
    <m/>
    <s v="progress_ar.mp3"/>
    <n v="1"/>
    <x v="0"/>
    <x v="20"/>
    <x v="8"/>
    <m/>
    <m/>
    <m/>
    <m/>
  </r>
  <r>
    <n v="79"/>
    <n v="1635263742339"/>
    <d v="2021-10-26T15:55:42"/>
    <n v="1635263742256"/>
    <n v="1"/>
    <d v="2021-10-26T16:55:4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1"/>
    <n v="20"/>
    <n v="1"/>
    <x v="8"/>
    <s v="sometimes"/>
    <x v="3"/>
    <n v="4474"/>
    <m/>
    <m/>
    <x v="18"/>
    <n v="1"/>
    <n v="0"/>
    <n v="1"/>
    <n v="0"/>
    <m/>
    <m/>
    <m/>
    <m/>
    <m/>
    <x v="6"/>
    <m/>
    <s v="progress_ar.mp3"/>
    <n v="1"/>
    <x v="0"/>
    <x v="20"/>
    <x v="8"/>
    <m/>
    <m/>
    <m/>
    <m/>
  </r>
  <r>
    <n v="80"/>
    <n v="1635263742553"/>
    <d v="2021-10-26T15:55:42"/>
    <n v="1635263742466"/>
    <n v="1"/>
    <d v="2021-10-26T16:55:42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2"/>
    <n v="21"/>
    <n v="1"/>
    <x v="8"/>
    <s v="readaloud"/>
    <x v="2"/>
    <n v="3"/>
    <m/>
    <m/>
    <x v="1"/>
    <m/>
    <n v="0"/>
    <n v="1"/>
    <n v="0"/>
    <m/>
    <m/>
    <m/>
    <m/>
    <m/>
    <x v="6"/>
    <m/>
    <s v="mistakes_ar.mp3"/>
    <n v="1"/>
    <x v="0"/>
    <x v="21"/>
    <x v="8"/>
    <m/>
    <m/>
    <m/>
    <m/>
  </r>
  <r>
    <n v="81"/>
    <n v="1635263748652"/>
    <d v="2021-10-26T15:55:48"/>
    <n v="1635263748440"/>
    <n v="1"/>
    <d v="2021-10-26T16:55:48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2"/>
    <n v="21"/>
    <n v="1"/>
    <x v="8"/>
    <s v="almostnever"/>
    <x v="3"/>
    <n v="5976"/>
    <m/>
    <m/>
    <x v="15"/>
    <n v="1"/>
    <n v="0"/>
    <n v="1"/>
    <n v="0"/>
    <m/>
    <m/>
    <m/>
    <m/>
    <m/>
    <x v="6"/>
    <m/>
    <s v="mistakes_ar.mp3"/>
    <n v="1"/>
    <x v="0"/>
    <x v="21"/>
    <x v="8"/>
    <m/>
    <m/>
    <m/>
    <m/>
  </r>
  <r>
    <n v="82"/>
    <n v="1635263748730"/>
    <d v="2021-10-26T15:55:48"/>
    <n v="1635263748646"/>
    <n v="1"/>
    <d v="2021-10-26T16:55:48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3"/>
    <n v="22"/>
    <n v="1"/>
    <x v="8"/>
    <s v="readaloud"/>
    <x v="2"/>
    <n v="3"/>
    <m/>
    <m/>
    <x v="1"/>
    <m/>
    <n v="0"/>
    <n v="1"/>
    <n v="0"/>
    <m/>
    <m/>
    <m/>
    <m/>
    <m/>
    <x v="6"/>
    <m/>
    <s v="relaxed_arabic_ar.mp3"/>
    <n v="1"/>
    <x v="0"/>
    <x v="22"/>
    <x v="8"/>
    <m/>
    <m/>
    <m/>
    <m/>
  </r>
  <r>
    <n v="83"/>
    <n v="1635263756416"/>
    <d v="2021-10-26T15:55:56"/>
    <n v="1635263756332"/>
    <n v="1"/>
    <d v="2021-10-26T16:55:5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3"/>
    <n v="22"/>
    <n v="1"/>
    <x v="8"/>
    <s v="almostalways"/>
    <x v="3"/>
    <n v="7689"/>
    <m/>
    <m/>
    <x v="16"/>
    <n v="1"/>
    <n v="0"/>
    <n v="1"/>
    <n v="0"/>
    <m/>
    <m/>
    <m/>
    <m/>
    <m/>
    <x v="6"/>
    <m/>
    <s v="relaxed_arabic_ar.mp3"/>
    <n v="1"/>
    <x v="0"/>
    <x v="22"/>
    <x v="8"/>
    <m/>
    <m/>
    <m/>
    <m/>
  </r>
  <r>
    <n v="84"/>
    <n v="1635263756636"/>
    <d v="2021-10-26T15:55:56"/>
    <n v="1635263756559"/>
    <n v="1"/>
    <d v="2021-10-26T16:55:56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4"/>
    <n v="23"/>
    <n v="1"/>
    <x v="8"/>
    <s v="readaloud"/>
    <x v="2"/>
    <n v="1"/>
    <m/>
    <m/>
    <x v="1"/>
    <m/>
    <n v="0"/>
    <n v="1"/>
    <n v="0"/>
    <m/>
    <m/>
    <m/>
    <m/>
    <m/>
    <x v="6"/>
    <m/>
    <s v="relaxed_english_ar.mp3"/>
    <n v="1"/>
    <x v="0"/>
    <x v="23"/>
    <x v="8"/>
    <m/>
    <m/>
    <m/>
    <m/>
  </r>
  <r>
    <n v="85"/>
    <n v="1635263760459"/>
    <d v="2021-10-26T15:56:00"/>
    <n v="1635263760378"/>
    <n v="1"/>
    <d v="2021-10-26T16:56:0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4"/>
    <n v="23"/>
    <n v="1"/>
    <x v="8"/>
    <s v="almostnever"/>
    <x v="3"/>
    <n v="3820"/>
    <m/>
    <m/>
    <x v="15"/>
    <n v="1"/>
    <n v="0"/>
    <n v="1"/>
    <n v="0"/>
    <m/>
    <m/>
    <m/>
    <m/>
    <m/>
    <x v="6"/>
    <m/>
    <s v="relaxed_english_ar.mp3"/>
    <n v="1"/>
    <x v="0"/>
    <x v="23"/>
    <x v="8"/>
    <m/>
    <m/>
    <m/>
    <m/>
  </r>
  <r>
    <n v="86"/>
    <n v="1635263760693"/>
    <d v="2021-10-26T15:56:00"/>
    <n v="1635263760605"/>
    <n v="1"/>
    <d v="2021-10-26T16:56:00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5"/>
    <n v="1"/>
    <n v="1"/>
    <x v="1"/>
    <s v="Zone1"/>
    <x v="2"/>
    <n v="19"/>
    <m/>
    <m/>
    <x v="1"/>
    <m/>
    <n v="0"/>
    <n v="1"/>
    <n v="0"/>
    <m/>
    <m/>
    <m/>
    <m/>
    <m/>
    <x v="7"/>
    <m/>
    <s v="end_ar.mp3"/>
    <m/>
    <x v="0"/>
    <x v="0"/>
    <x v="9"/>
    <m/>
    <m/>
    <m/>
    <m/>
  </r>
  <r>
    <n v="87"/>
    <n v="1635263781722"/>
    <d v="2021-10-26T15:56:21"/>
    <n v="1635263781626"/>
    <n v="1"/>
    <d v="2021-10-26T16:56:21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5"/>
    <n v="1"/>
    <n v="1"/>
    <x v="1"/>
    <s v="buttonA"/>
    <x v="5"/>
    <n v="21037"/>
    <m/>
    <m/>
    <x v="19"/>
    <m/>
    <n v="0"/>
    <n v="1"/>
    <n v="0"/>
    <m/>
    <m/>
    <m/>
    <m/>
    <m/>
    <x v="7"/>
    <m/>
    <s v="end_ar.mp3"/>
    <m/>
    <x v="0"/>
    <x v="0"/>
    <x v="9"/>
    <m/>
    <m/>
    <m/>
    <m/>
  </r>
  <r>
    <n v="88"/>
    <n v="1635263781770"/>
    <d v="2021-10-26T15:56:21"/>
    <n v="1635263781631"/>
    <n v="1"/>
    <d v="2021-10-26T16:56:21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5"/>
    <n v="1"/>
    <n v="1"/>
    <x v="1"/>
    <s v="buttonB"/>
    <x v="1"/>
    <n v="21037"/>
    <m/>
    <m/>
    <x v="0"/>
    <m/>
    <n v="0"/>
    <n v="1"/>
    <n v="0"/>
    <m/>
    <m/>
    <m/>
    <m/>
    <m/>
    <x v="7"/>
    <m/>
    <s v="end_ar.mp3"/>
    <m/>
    <x v="0"/>
    <x v="0"/>
    <x v="9"/>
    <m/>
    <m/>
    <m/>
    <m/>
  </r>
  <r>
    <n v="89"/>
    <n v="1635263781770"/>
    <d v="2021-10-26T15:56:21"/>
    <n v="1635263781654"/>
    <n v="1"/>
    <d v="2021-10-26T16:56:21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6"/>
    <n v="1"/>
    <n v="1"/>
    <x v="1"/>
    <s v="Zone1"/>
    <x v="2"/>
    <n v="3"/>
    <m/>
    <m/>
    <x v="1"/>
    <m/>
    <n v="0"/>
    <n v="1"/>
    <n v="0"/>
    <m/>
    <m/>
    <m/>
    <m/>
    <m/>
    <x v="8"/>
    <m/>
    <s v="posttest_ar.mp3"/>
    <m/>
    <x v="0"/>
    <x v="0"/>
    <x v="10"/>
    <m/>
    <m/>
    <m/>
    <m/>
  </r>
  <r>
    <n v="90"/>
    <n v="1635263794089"/>
    <d v="2021-10-26T15:56:34"/>
    <n v="1635263793953"/>
    <n v="1"/>
    <d v="2021-10-26T16:56:33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s v="session 1"/>
    <n v="36"/>
    <n v="1"/>
    <n v="1"/>
    <x v="1"/>
    <s v="buttonB"/>
    <x v="3"/>
    <n v="12299"/>
    <m/>
    <m/>
    <x v="8"/>
    <n v="1"/>
    <n v="0"/>
    <n v="1"/>
    <n v="0"/>
    <m/>
    <m/>
    <m/>
    <m/>
    <m/>
    <x v="8"/>
    <m/>
    <s v="posttest_ar.mp3"/>
    <m/>
    <x v="0"/>
    <x v="0"/>
    <x v="10"/>
    <m/>
    <m/>
    <m/>
    <m/>
  </r>
  <r>
    <n v="91"/>
    <n v="1635263794235"/>
    <d v="2021-10-26T15:56:34"/>
    <n v="1635263794135"/>
    <n v="1"/>
    <d v="2021-10-26T16:56:34"/>
    <n v="65372"/>
    <n v="3"/>
    <s v="task-n3xh"/>
    <m/>
    <n v="16696170"/>
    <x v="0"/>
    <n v="4910330"/>
    <m/>
    <s v="live"/>
    <m/>
    <m/>
    <s v="mobile"/>
    <s v="Apple iPhone"/>
    <s v="iOS 14.7.1"/>
    <s v="Mobile Safari 14.1.2"/>
    <s v="375x812"/>
    <s v="724x331"/>
    <m/>
    <s v="Debrief questionnaire - task"/>
    <n v="3"/>
    <s v="session 1"/>
    <m/>
    <m/>
    <s v="END TASK"/>
    <m/>
    <x v="0"/>
    <m/>
    <x v="0"/>
    <n v="477279"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1"/>
    <n v="1635268766390"/>
    <d v="2021-10-26T17:19:26"/>
    <n v="1635268766313"/>
    <n v="1"/>
    <d v="2021-10-26T18:19:26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2"/>
    <n v="1635268767722"/>
    <d v="2021-10-26T17:19:27"/>
    <n v="1635268767643"/>
    <n v="1"/>
    <d v="2021-10-26T18:19:27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"/>
    <n v="1"/>
    <n v="1"/>
    <x v="1"/>
    <s v="advancementZone"/>
    <x v="1"/>
    <n v="993.99999999999898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3"/>
    <n v="1635268767859"/>
    <d v="2021-10-26T17:19:27"/>
    <n v="1635268767659"/>
    <n v="1"/>
    <d v="2021-10-26T18:19:27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"/>
    <n v="1"/>
    <n v="2"/>
    <x v="2"/>
    <s v="Zone3"/>
    <x v="2"/>
    <n v="1"/>
    <m/>
    <m/>
    <x v="1"/>
    <m/>
    <n v="0"/>
    <n v="1"/>
    <n v="0"/>
    <m/>
    <m/>
    <m/>
    <m/>
    <m/>
    <x v="1"/>
    <m/>
    <s v="intro_ar.mp3"/>
    <n v="1"/>
    <x v="0"/>
    <x v="0"/>
    <x v="1"/>
    <m/>
    <m/>
    <m/>
    <m/>
  </r>
  <r>
    <n v="4"/>
    <n v="1635268769048"/>
    <d v="2021-10-26T17:19:29"/>
    <n v="1635268768999"/>
    <n v="1"/>
    <d v="2021-10-26T18:19:2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"/>
    <n v="1"/>
    <n v="2"/>
    <x v="2"/>
    <s v="Zone1"/>
    <x v="1"/>
    <n v="1340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5"/>
    <n v="1635268769129"/>
    <d v="2021-10-26T17:19:29"/>
    <n v="1635268769027"/>
    <n v="1"/>
    <d v="2021-10-26T18:19:29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"/>
    <n v="1"/>
    <n v="1"/>
    <x v="1"/>
    <s v="Zone1"/>
    <x v="2"/>
    <n v="1.9999999999995399"/>
    <m/>
    <m/>
    <x v="1"/>
    <m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6"/>
    <n v="1635268776933"/>
    <d v="2021-10-26T17:19:36"/>
    <n v="1635268776906"/>
    <n v="1"/>
    <d v="2021-10-26T18:19:36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"/>
    <n v="1"/>
    <n v="1"/>
    <x v="1"/>
    <s v="buttonA"/>
    <x v="3"/>
    <n v="7879"/>
    <m/>
    <m/>
    <x v="20"/>
    <n v="1"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7"/>
    <n v="1635268777152"/>
    <d v="2021-10-26T17:19:37"/>
    <n v="1635268777112"/>
    <n v="1"/>
    <d v="2021-10-26T18:19:37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"/>
    <n v="2"/>
    <n v="1"/>
    <x v="1"/>
    <s v="Zone1"/>
    <x v="2"/>
    <n v="1"/>
    <m/>
    <m/>
    <x v="1"/>
    <m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8"/>
    <n v="1635268781987"/>
    <d v="2021-10-26T17:19:41"/>
    <n v="1635268781945"/>
    <n v="1"/>
    <d v="2021-10-26T18:19:41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"/>
    <n v="2"/>
    <n v="1"/>
    <x v="1"/>
    <s v="buttonB"/>
    <x v="3"/>
    <n v="4833"/>
    <m/>
    <m/>
    <x v="5"/>
    <n v="1"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9"/>
    <n v="1635268782206"/>
    <d v="2021-10-26T17:19:42"/>
    <n v="1635268782172"/>
    <n v="1"/>
    <d v="2021-10-26T18:19:42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4"/>
    <n v="3"/>
    <n v="1"/>
    <x v="1"/>
    <s v="Zone1"/>
    <x v="2"/>
    <n v="1"/>
    <m/>
    <m/>
    <x v="1"/>
    <m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0"/>
    <n v="1635268784883"/>
    <d v="2021-10-26T17:19:44"/>
    <n v="1635268784845"/>
    <n v="1"/>
    <d v="2021-10-26T18:19:4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4"/>
    <n v="3"/>
    <n v="1"/>
    <x v="1"/>
    <s v="buttonC"/>
    <x v="3"/>
    <n v="2673"/>
    <m/>
    <m/>
    <x v="4"/>
    <n v="1"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1"/>
    <n v="1635268785087"/>
    <d v="2021-10-26T17:19:45"/>
    <n v="1635268785059"/>
    <n v="1"/>
    <d v="2021-10-26T18:19:45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5"/>
    <n v="4"/>
    <n v="1"/>
    <x v="1"/>
    <s v="Zone1"/>
    <x v="2"/>
    <n v="3"/>
    <m/>
    <m/>
    <x v="1"/>
    <m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2"/>
    <n v="1635268789571"/>
    <d v="2021-10-26T17:19:49"/>
    <n v="1635268789536"/>
    <n v="1"/>
    <d v="2021-10-26T18:19:49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5"/>
    <n v="4"/>
    <n v="1"/>
    <x v="1"/>
    <s v="buttonB"/>
    <x v="3"/>
    <n v="4479"/>
    <m/>
    <m/>
    <x v="5"/>
    <n v="1"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3"/>
    <n v="1635268789773"/>
    <d v="2021-10-26T17:19:49"/>
    <n v="1635268789744"/>
    <n v="1"/>
    <d v="2021-10-26T18:19:49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1"/>
    <x v="3"/>
    <s v="Zone2"/>
    <x v="2"/>
    <n v="7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4"/>
    <n v="1635268813537"/>
    <d v="2021-10-26T17:20:13"/>
    <n v="1635268813507"/>
    <n v="1"/>
    <d v="2021-10-26T18:20:1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1"/>
    <x v="3"/>
    <s v="Zone1"/>
    <x v="4"/>
    <n v="23769"/>
    <m/>
    <m/>
    <x v="2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5"/>
    <n v="1635268813584"/>
    <d v="2021-10-26T17:20:13"/>
    <n v="1635268813511"/>
    <n v="1"/>
    <d v="2021-10-26T18:20:1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1"/>
    <x v="3"/>
    <s v="advancementZone"/>
    <x v="1"/>
    <n v="23769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6"/>
    <n v="1635268813584"/>
    <d v="2021-10-26T17:20:13"/>
    <n v="1635268813526"/>
    <n v="1"/>
    <d v="2021-10-26T18:20:1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2"/>
    <x v="4"/>
    <s v="Zone1"/>
    <x v="2"/>
    <n v="2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7"/>
    <n v="1635268818318"/>
    <d v="2021-10-26T17:20:18"/>
    <n v="1635268818276"/>
    <n v="1"/>
    <d v="2021-10-26T18:20:1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2"/>
    <x v="4"/>
    <s v="buttonB"/>
    <x v="3"/>
    <n v="4750"/>
    <m/>
    <m/>
    <x v="7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18"/>
    <n v="1635268818521"/>
    <d v="2021-10-26T17:20:18"/>
    <n v="1635268818476"/>
    <n v="1"/>
    <d v="2021-10-26T18:20:1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3"/>
    <x v="5"/>
    <s v="Zone1"/>
    <x v="2"/>
    <n v="2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9"/>
    <n v="1635268823694"/>
    <d v="2021-10-26T17:20:23"/>
    <n v="1635268823649"/>
    <n v="1"/>
    <d v="2021-10-26T18:20:2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3"/>
    <x v="5"/>
    <s v="buttonB"/>
    <x v="3"/>
    <n v="5174"/>
    <m/>
    <m/>
    <x v="8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20"/>
    <n v="1635268823882"/>
    <d v="2021-10-26T17:20:23"/>
    <n v="1635268823845"/>
    <n v="1"/>
    <d v="2021-10-26T18:20:2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4"/>
    <x v="6"/>
    <s v="Zone2"/>
    <x v="2"/>
    <n v="5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1"/>
    <n v="1635268832743"/>
    <d v="2021-10-26T17:20:32"/>
    <n v="1635268832696"/>
    <n v="1"/>
    <d v="2021-10-26T18:20:32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4"/>
    <x v="6"/>
    <s v="Zone1"/>
    <x v="4"/>
    <n v="8854"/>
    <m/>
    <m/>
    <x v="22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2"/>
    <n v="1635268832805"/>
    <d v="2021-10-26T17:20:32"/>
    <n v="1635268832700"/>
    <n v="1"/>
    <d v="2021-10-26T18:20:32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6"/>
    <n v="1"/>
    <n v="4"/>
    <x v="6"/>
    <s v="advancementZone"/>
    <x v="1"/>
    <n v="8854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3"/>
    <n v="1635268832805"/>
    <d v="2021-10-26T17:20:32"/>
    <n v="1635268832732"/>
    <n v="1"/>
    <d v="2021-10-26T18:20:32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7"/>
    <n v="1"/>
    <n v="1"/>
    <x v="1"/>
    <s v="Zone6"/>
    <x v="2"/>
    <n v="10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24"/>
    <n v="1635268848402"/>
    <d v="2021-10-26T17:20:48"/>
    <n v="1635268848364"/>
    <n v="1"/>
    <d v="2021-10-26T18:20:4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7"/>
    <n v="1"/>
    <n v="1"/>
    <x v="1"/>
    <s v="Zone4"/>
    <x v="5"/>
    <n v="15641"/>
    <m/>
    <m/>
    <x v="23"/>
    <m/>
    <n v="0"/>
    <n v="1"/>
    <n v="0"/>
    <m/>
    <m/>
    <m/>
    <m/>
    <m/>
    <x v="4"/>
    <m/>
    <s v="spell_long_ar.mp3"/>
    <n v="1"/>
    <x v="1"/>
    <x v="0"/>
    <x v="6"/>
    <m/>
    <m/>
    <m/>
    <m/>
  </r>
  <r>
    <n v="25"/>
    <n v="1635268848448"/>
    <d v="2021-10-26T17:20:48"/>
    <n v="1635268848368"/>
    <n v="1"/>
    <d v="2021-10-26T18:20:4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7"/>
    <n v="1"/>
    <n v="1"/>
    <x v="1"/>
    <s v="Zone5"/>
    <x v="1"/>
    <n v="15641"/>
    <m/>
    <m/>
    <x v="0"/>
    <m/>
    <n v="0"/>
    <n v="1"/>
    <n v="0"/>
    <m/>
    <m/>
    <m/>
    <m/>
    <m/>
    <x v="4"/>
    <m/>
    <s v="spell_long_ar.mp3"/>
    <n v="1"/>
    <x v="1"/>
    <x v="0"/>
    <x v="6"/>
    <m/>
    <m/>
    <m/>
    <m/>
  </r>
  <r>
    <n v="26"/>
    <n v="1635268848448"/>
    <d v="2021-10-26T17:20:48"/>
    <n v="1635268848394"/>
    <n v="1"/>
    <d v="2021-10-26T18:20:4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0"/>
    <n v="2"/>
    <n v="1"/>
    <x v="1"/>
    <s v="Zone6"/>
    <x v="2"/>
    <n v="7"/>
    <m/>
    <m/>
    <x v="1"/>
    <m/>
    <n v="0"/>
    <n v="1"/>
    <n v="0"/>
    <m/>
    <m/>
    <m/>
    <m/>
    <n v="1"/>
    <x v="4"/>
    <m/>
    <m/>
    <n v="1"/>
    <x v="2"/>
    <x v="0"/>
    <x v="6"/>
    <m/>
    <m/>
    <m/>
    <m/>
  </r>
  <r>
    <n v="27"/>
    <n v="1635268854500"/>
    <d v="2021-10-26T17:20:54"/>
    <n v="1635268854461"/>
    <n v="1"/>
    <d v="2021-10-26T18:20:5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0"/>
    <n v="2"/>
    <n v="1"/>
    <x v="1"/>
    <s v="Zone4"/>
    <x v="5"/>
    <n v="6073"/>
    <m/>
    <m/>
    <x v="24"/>
    <m/>
    <n v="0"/>
    <n v="1"/>
    <n v="0"/>
    <m/>
    <m/>
    <m/>
    <m/>
    <n v="1"/>
    <x v="4"/>
    <m/>
    <m/>
    <n v="1"/>
    <x v="2"/>
    <x v="0"/>
    <x v="6"/>
    <m/>
    <m/>
    <m/>
    <m/>
  </r>
  <r>
    <n v="28"/>
    <n v="1635268854564"/>
    <d v="2021-10-26T17:20:54"/>
    <n v="1635268854465"/>
    <n v="1"/>
    <d v="2021-10-26T18:20:5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0"/>
    <n v="2"/>
    <n v="1"/>
    <x v="1"/>
    <s v="Zone5"/>
    <x v="1"/>
    <n v="6073"/>
    <m/>
    <m/>
    <x v="0"/>
    <m/>
    <n v="0"/>
    <n v="1"/>
    <n v="0"/>
    <m/>
    <m/>
    <m/>
    <m/>
    <n v="1"/>
    <x v="4"/>
    <m/>
    <m/>
    <n v="1"/>
    <x v="2"/>
    <x v="0"/>
    <x v="6"/>
    <m/>
    <m/>
    <m/>
    <m/>
  </r>
  <r>
    <n v="29"/>
    <n v="1635268854564"/>
    <d v="2021-10-26T17:20:54"/>
    <n v="1635268854485"/>
    <n v="1"/>
    <d v="2021-10-26T18:20:5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9"/>
    <n v="3"/>
    <n v="1"/>
    <x v="1"/>
    <s v="Zone6"/>
    <x v="2"/>
    <n v="6"/>
    <m/>
    <m/>
    <x v="1"/>
    <m/>
    <n v="0"/>
    <n v="1"/>
    <n v="0"/>
    <m/>
    <m/>
    <m/>
    <m/>
    <n v="1"/>
    <x v="4"/>
    <m/>
    <m/>
    <n v="1"/>
    <x v="3"/>
    <x v="0"/>
    <x v="6"/>
    <m/>
    <m/>
    <m/>
    <m/>
  </r>
  <r>
    <n v="30"/>
    <n v="1635268864434"/>
    <d v="2021-10-26T17:21:04"/>
    <n v="1635268864393"/>
    <n v="1"/>
    <d v="2021-10-26T18:21:0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9"/>
    <n v="3"/>
    <n v="1"/>
    <x v="1"/>
    <s v="Zone4"/>
    <x v="5"/>
    <n v="9912"/>
    <m/>
    <m/>
    <x v="25"/>
    <m/>
    <n v="0"/>
    <n v="1"/>
    <n v="0"/>
    <m/>
    <m/>
    <m/>
    <m/>
    <n v="1"/>
    <x v="4"/>
    <m/>
    <m/>
    <n v="1"/>
    <x v="3"/>
    <x v="0"/>
    <x v="6"/>
    <m/>
    <m/>
    <m/>
    <m/>
  </r>
  <r>
    <n v="31"/>
    <n v="1635268864495"/>
    <d v="2021-10-26T17:21:04"/>
    <n v="1635268864398"/>
    <n v="1"/>
    <d v="2021-10-26T18:21:0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9"/>
    <n v="3"/>
    <n v="1"/>
    <x v="1"/>
    <s v="Zone5"/>
    <x v="1"/>
    <n v="9912"/>
    <m/>
    <m/>
    <x v="0"/>
    <m/>
    <n v="0"/>
    <n v="1"/>
    <n v="0"/>
    <m/>
    <m/>
    <m/>
    <m/>
    <n v="1"/>
    <x v="4"/>
    <m/>
    <m/>
    <n v="1"/>
    <x v="3"/>
    <x v="0"/>
    <x v="6"/>
    <m/>
    <m/>
    <m/>
    <m/>
  </r>
  <r>
    <n v="32"/>
    <n v="1635268864495"/>
    <d v="2021-10-26T17:21:04"/>
    <n v="1635268864427"/>
    <n v="1"/>
    <d v="2021-10-26T18:21:0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8"/>
    <n v="4"/>
    <n v="1"/>
    <x v="1"/>
    <s v="Zone6"/>
    <x v="2"/>
    <n v="6"/>
    <m/>
    <m/>
    <x v="1"/>
    <m/>
    <n v="0"/>
    <n v="1"/>
    <n v="0"/>
    <m/>
    <m/>
    <m/>
    <m/>
    <n v="1"/>
    <x v="4"/>
    <m/>
    <m/>
    <n v="1"/>
    <x v="4"/>
    <x v="0"/>
    <x v="6"/>
    <m/>
    <m/>
    <m/>
    <m/>
  </r>
  <r>
    <n v="33"/>
    <n v="1635268869977"/>
    <d v="2021-10-26T17:21:09"/>
    <n v="1635268869936"/>
    <n v="1"/>
    <d v="2021-10-26T18:21:09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8"/>
    <n v="4"/>
    <n v="1"/>
    <x v="1"/>
    <s v="Zone4"/>
    <x v="5"/>
    <n v="5514"/>
    <m/>
    <m/>
    <x v="26"/>
    <m/>
    <n v="0"/>
    <n v="1"/>
    <n v="0"/>
    <m/>
    <m/>
    <m/>
    <m/>
    <n v="1"/>
    <x v="4"/>
    <m/>
    <m/>
    <n v="1"/>
    <x v="4"/>
    <x v="0"/>
    <x v="6"/>
    <m/>
    <m/>
    <m/>
    <m/>
  </r>
  <r>
    <n v="34"/>
    <n v="1635268870039"/>
    <d v="2021-10-26T17:21:10"/>
    <n v="1635268869939"/>
    <n v="1"/>
    <d v="2021-10-26T18:21:09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8"/>
    <n v="4"/>
    <n v="1"/>
    <x v="1"/>
    <s v="Zone5"/>
    <x v="1"/>
    <n v="5514"/>
    <m/>
    <m/>
    <x v="0"/>
    <m/>
    <n v="0"/>
    <n v="1"/>
    <n v="0"/>
    <m/>
    <m/>
    <m/>
    <m/>
    <n v="1"/>
    <x v="4"/>
    <m/>
    <m/>
    <n v="1"/>
    <x v="4"/>
    <x v="0"/>
    <x v="6"/>
    <m/>
    <m/>
    <m/>
    <m/>
  </r>
  <r>
    <n v="35"/>
    <n v="1635268870039"/>
    <d v="2021-10-26T17:21:10"/>
    <n v="1635268869959"/>
    <n v="1"/>
    <d v="2021-10-26T18:21:09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1"/>
    <n v="1"/>
    <n v="1"/>
    <x v="1"/>
    <s v="Zone2"/>
    <x v="2"/>
    <n v="2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6"/>
    <n v="1635268885698"/>
    <d v="2021-10-26T17:21:25"/>
    <n v="1635268885664"/>
    <n v="1"/>
    <d v="2021-10-26T18:21:25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1"/>
    <n v="1"/>
    <n v="1"/>
    <x v="1"/>
    <s v="Zone1"/>
    <x v="4"/>
    <n v="15706"/>
    <m/>
    <m/>
    <x v="27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7"/>
    <n v="1635268885757"/>
    <d v="2021-10-26T17:21:25"/>
    <n v="1635268885669"/>
    <n v="1"/>
    <d v="2021-10-26T18:21:25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1"/>
    <n v="1"/>
    <n v="1"/>
    <x v="1"/>
    <s v="advancementZone"/>
    <x v="1"/>
    <n v="15706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8"/>
    <n v="1635268885757"/>
    <d v="2021-10-26T17:21:25"/>
    <n v="1635268885682"/>
    <n v="1"/>
    <d v="2021-10-26T18:21:25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1"/>
    <n v="1"/>
    <n v="2"/>
    <x v="7"/>
    <s v="Zone1"/>
    <x v="2"/>
    <n v="0.99999999998544797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9"/>
    <n v="1635268888016"/>
    <d v="2021-10-26T17:21:28"/>
    <n v="1635268887967"/>
    <n v="1"/>
    <d v="2021-10-26T18:21:27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1"/>
    <n v="1"/>
    <n v="2"/>
    <x v="7"/>
    <s v="advancementZone"/>
    <x v="1"/>
    <n v="2284.99999999998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40"/>
    <n v="1635268888081"/>
    <d v="2021-10-26T17:21:28"/>
    <n v="1635268887996"/>
    <n v="1"/>
    <d v="2021-10-26T18:21:27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2"/>
    <n v="1"/>
    <n v="1"/>
    <x v="8"/>
    <s v="readaloud"/>
    <x v="2"/>
    <n v="2"/>
    <m/>
    <m/>
    <x v="1"/>
    <m/>
    <n v="0"/>
    <n v="1"/>
    <n v="0"/>
    <m/>
    <m/>
    <m/>
    <m/>
    <m/>
    <x v="6"/>
    <m/>
    <s v="associations_ar.mp3"/>
    <n v="1"/>
    <x v="0"/>
    <x v="1"/>
    <x v="8"/>
    <m/>
    <m/>
    <m/>
    <m/>
  </r>
  <r>
    <n v="41"/>
    <n v="1635268893056"/>
    <d v="2021-10-26T17:21:33"/>
    <n v="1635268893023"/>
    <n v="1"/>
    <d v="2021-10-26T18:21:3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2"/>
    <n v="1"/>
    <n v="1"/>
    <x v="8"/>
    <s v="never"/>
    <x v="3"/>
    <n v="5028"/>
    <m/>
    <m/>
    <x v="28"/>
    <n v="1"/>
    <n v="0"/>
    <n v="1"/>
    <n v="0"/>
    <m/>
    <m/>
    <m/>
    <m/>
    <m/>
    <x v="6"/>
    <m/>
    <s v="associations_ar.mp3"/>
    <n v="1"/>
    <x v="0"/>
    <x v="1"/>
    <x v="8"/>
    <m/>
    <m/>
    <m/>
    <m/>
  </r>
  <r>
    <n v="42"/>
    <n v="1635268893274"/>
    <d v="2021-10-26T17:21:33"/>
    <n v="1635268893239"/>
    <n v="1"/>
    <d v="2021-10-26T18:21:3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3"/>
    <n v="2"/>
    <n v="1"/>
    <x v="8"/>
    <s v="readaloud"/>
    <x v="2"/>
    <n v="1"/>
    <m/>
    <m/>
    <x v="1"/>
    <m/>
    <n v="0"/>
    <n v="1"/>
    <n v="0"/>
    <m/>
    <m/>
    <m/>
    <m/>
    <m/>
    <x v="6"/>
    <m/>
    <s v="context_ar.mp3"/>
    <n v="1"/>
    <x v="0"/>
    <x v="2"/>
    <x v="8"/>
    <m/>
    <m/>
    <m/>
    <m/>
  </r>
  <r>
    <n v="43"/>
    <n v="1635268896665"/>
    <d v="2021-10-26T17:21:36"/>
    <n v="1635268896614"/>
    <n v="1"/>
    <d v="2021-10-26T18:21:36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3"/>
    <n v="2"/>
    <n v="1"/>
    <x v="8"/>
    <s v="always"/>
    <x v="3"/>
    <n v="3375.00000000001"/>
    <m/>
    <m/>
    <x v="17"/>
    <n v="1"/>
    <n v="0"/>
    <n v="1"/>
    <n v="0"/>
    <m/>
    <m/>
    <m/>
    <m/>
    <m/>
    <x v="6"/>
    <m/>
    <s v="context_ar.mp3"/>
    <n v="1"/>
    <x v="0"/>
    <x v="2"/>
    <x v="8"/>
    <m/>
    <m/>
    <m/>
    <m/>
  </r>
  <r>
    <n v="44"/>
    <n v="1635268896843"/>
    <d v="2021-10-26T17:21:36"/>
    <n v="1635268896822"/>
    <n v="1"/>
    <d v="2021-10-26T18:21:36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4"/>
    <n v="3"/>
    <n v="1"/>
    <x v="8"/>
    <s v="readaloud"/>
    <x v="2"/>
    <n v="2"/>
    <m/>
    <m/>
    <x v="1"/>
    <m/>
    <n v="0"/>
    <n v="1"/>
    <n v="0"/>
    <m/>
    <m/>
    <m/>
    <m/>
    <m/>
    <x v="6"/>
    <m/>
    <s v="mental_image_ar.mp3"/>
    <n v="1"/>
    <x v="0"/>
    <x v="3"/>
    <x v="8"/>
    <m/>
    <m/>
    <m/>
    <m/>
  </r>
  <r>
    <n v="45"/>
    <n v="1635268898465"/>
    <d v="2021-10-26T17:21:38"/>
    <n v="1635268898414"/>
    <n v="1"/>
    <d v="2021-10-26T18:21:3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4"/>
    <n v="3"/>
    <n v="1"/>
    <x v="8"/>
    <s v="never"/>
    <x v="3"/>
    <n v="1592"/>
    <m/>
    <m/>
    <x v="28"/>
    <n v="1"/>
    <n v="0"/>
    <n v="1"/>
    <n v="0"/>
    <m/>
    <m/>
    <m/>
    <m/>
    <m/>
    <x v="6"/>
    <m/>
    <s v="mental_image_ar.mp3"/>
    <n v="1"/>
    <x v="0"/>
    <x v="3"/>
    <x v="8"/>
    <m/>
    <m/>
    <m/>
    <m/>
  </r>
  <r>
    <n v="46"/>
    <n v="1635268898653"/>
    <d v="2021-10-26T17:21:38"/>
    <n v="1635268898622"/>
    <n v="1"/>
    <d v="2021-10-26T18:21:3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5"/>
    <n v="4"/>
    <n v="1"/>
    <x v="8"/>
    <s v="readaloud"/>
    <x v="2"/>
    <n v="1"/>
    <m/>
    <m/>
    <x v="1"/>
    <m/>
    <n v="0"/>
    <n v="1"/>
    <n v="0"/>
    <m/>
    <m/>
    <m/>
    <m/>
    <m/>
    <x v="6"/>
    <m/>
    <s v="visualise_arabic_ar.mp3"/>
    <n v="1"/>
    <x v="0"/>
    <x v="4"/>
    <x v="8"/>
    <m/>
    <m/>
    <m/>
    <m/>
  </r>
  <r>
    <n v="47"/>
    <n v="1635268900953"/>
    <d v="2021-10-26T17:21:40"/>
    <n v="1635268900921"/>
    <n v="1"/>
    <d v="2021-10-26T18:21:40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5"/>
    <n v="4"/>
    <n v="1"/>
    <x v="8"/>
    <s v="always"/>
    <x v="3"/>
    <n v="2299"/>
    <m/>
    <m/>
    <x v="17"/>
    <n v="1"/>
    <n v="0"/>
    <n v="1"/>
    <n v="0"/>
    <m/>
    <m/>
    <m/>
    <m/>
    <m/>
    <x v="6"/>
    <m/>
    <s v="visualise_arabic_ar.mp3"/>
    <n v="1"/>
    <x v="0"/>
    <x v="4"/>
    <x v="8"/>
    <m/>
    <m/>
    <m/>
    <m/>
  </r>
  <r>
    <n v="48"/>
    <n v="1635268901168"/>
    <d v="2021-10-26T17:21:41"/>
    <n v="1635268901139"/>
    <n v="1"/>
    <d v="2021-10-26T18:21:41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6"/>
    <n v="5"/>
    <n v="1"/>
    <x v="8"/>
    <s v="readaloud"/>
    <x v="2"/>
    <n v="2"/>
    <m/>
    <m/>
    <x v="1"/>
    <m/>
    <n v="0"/>
    <n v="1"/>
    <n v="0"/>
    <m/>
    <m/>
    <m/>
    <m/>
    <m/>
    <x v="6"/>
    <m/>
    <s v="visualise_english_ar.mp3"/>
    <n v="1"/>
    <x v="0"/>
    <x v="5"/>
    <x v="8"/>
    <m/>
    <m/>
    <m/>
    <m/>
  </r>
  <r>
    <n v="49"/>
    <n v="1635268904091"/>
    <d v="2021-10-26T17:21:44"/>
    <n v="1635268904047"/>
    <n v="1"/>
    <d v="2021-10-26T18:21:4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6"/>
    <n v="5"/>
    <n v="1"/>
    <x v="8"/>
    <s v="almostnever"/>
    <x v="3"/>
    <n v="2909"/>
    <m/>
    <m/>
    <x v="15"/>
    <n v="1"/>
    <n v="0"/>
    <n v="1"/>
    <n v="0"/>
    <m/>
    <m/>
    <m/>
    <m/>
    <m/>
    <x v="6"/>
    <m/>
    <s v="visualise_english_ar.mp3"/>
    <n v="1"/>
    <x v="0"/>
    <x v="5"/>
    <x v="8"/>
    <m/>
    <m/>
    <m/>
    <m/>
  </r>
  <r>
    <n v="50"/>
    <n v="1635268904327"/>
    <d v="2021-10-26T17:21:44"/>
    <n v="1635268904254"/>
    <n v="1"/>
    <d v="2021-10-26T18:21:4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7"/>
    <n v="6"/>
    <n v="1"/>
    <x v="8"/>
    <s v="readaloud"/>
    <x v="2"/>
    <n v="1"/>
    <m/>
    <m/>
    <x v="1"/>
    <m/>
    <n v="0"/>
    <n v="1"/>
    <n v="0"/>
    <m/>
    <m/>
    <m/>
    <m/>
    <m/>
    <x v="6"/>
    <m/>
    <s v="repeating_ar.mp3"/>
    <n v="1"/>
    <x v="0"/>
    <x v="6"/>
    <x v="8"/>
    <m/>
    <m/>
    <m/>
    <m/>
  </r>
  <r>
    <n v="51"/>
    <n v="1635268906124"/>
    <d v="2021-10-26T17:21:46"/>
    <n v="1635268906080"/>
    <n v="1"/>
    <d v="2021-10-26T18:21:46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7"/>
    <n v="6"/>
    <n v="1"/>
    <x v="8"/>
    <s v="always"/>
    <x v="3"/>
    <n v="1826"/>
    <m/>
    <m/>
    <x v="17"/>
    <n v="1"/>
    <n v="0"/>
    <n v="1"/>
    <n v="0"/>
    <m/>
    <m/>
    <m/>
    <m/>
    <m/>
    <x v="6"/>
    <m/>
    <s v="repeating_ar.mp3"/>
    <n v="1"/>
    <x v="0"/>
    <x v="6"/>
    <x v="8"/>
    <m/>
    <m/>
    <m/>
    <m/>
  </r>
  <r>
    <n v="52"/>
    <n v="1635268906325"/>
    <d v="2021-10-26T17:21:46"/>
    <n v="1635268906285"/>
    <n v="1"/>
    <d v="2021-10-26T18:21:46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8"/>
    <n v="7"/>
    <n v="1"/>
    <x v="8"/>
    <s v="readaloud"/>
    <x v="2"/>
    <n v="2"/>
    <m/>
    <m/>
    <x v="1"/>
    <m/>
    <n v="0"/>
    <n v="1"/>
    <n v="0"/>
    <m/>
    <m/>
    <m/>
    <m/>
    <m/>
    <x v="6"/>
    <m/>
    <s v="mouthing_ar.mp3"/>
    <n v="1"/>
    <x v="0"/>
    <x v="7"/>
    <x v="8"/>
    <m/>
    <m/>
    <m/>
    <m/>
  </r>
  <r>
    <n v="53"/>
    <n v="1635268908389"/>
    <d v="2021-10-26T17:21:48"/>
    <n v="1635268908355"/>
    <n v="1"/>
    <d v="2021-10-26T18:21:4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8"/>
    <n v="7"/>
    <n v="1"/>
    <x v="8"/>
    <s v="always"/>
    <x v="3"/>
    <n v="2071"/>
    <m/>
    <m/>
    <x v="17"/>
    <n v="1"/>
    <n v="0"/>
    <n v="1"/>
    <n v="0"/>
    <m/>
    <m/>
    <m/>
    <m/>
    <m/>
    <x v="6"/>
    <m/>
    <s v="mouthing_ar.mp3"/>
    <n v="1"/>
    <x v="0"/>
    <x v="7"/>
    <x v="8"/>
    <m/>
    <m/>
    <m/>
    <m/>
  </r>
  <r>
    <n v="54"/>
    <n v="1635268908610"/>
    <d v="2021-10-26T17:21:48"/>
    <n v="1635268908571"/>
    <n v="1"/>
    <d v="2021-10-26T18:21:4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9"/>
    <n v="8"/>
    <n v="1"/>
    <x v="8"/>
    <s v="readaloud"/>
    <x v="2"/>
    <n v="1"/>
    <m/>
    <m/>
    <x v="1"/>
    <m/>
    <n v="0"/>
    <n v="1"/>
    <n v="0"/>
    <m/>
    <m/>
    <m/>
    <m/>
    <m/>
    <x v="6"/>
    <m/>
    <s v="action_ar.mp3"/>
    <n v="1"/>
    <x v="0"/>
    <x v="8"/>
    <x v="8"/>
    <m/>
    <m/>
    <m/>
    <m/>
  </r>
  <r>
    <n v="55"/>
    <n v="1635268911001"/>
    <d v="2021-10-26T17:21:51"/>
    <n v="1635268910954"/>
    <n v="1"/>
    <d v="2021-10-26T18:21:50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19"/>
    <n v="8"/>
    <n v="1"/>
    <x v="8"/>
    <s v="always"/>
    <x v="3"/>
    <n v="2383"/>
    <m/>
    <m/>
    <x v="17"/>
    <n v="1"/>
    <n v="0"/>
    <n v="1"/>
    <n v="0"/>
    <m/>
    <m/>
    <m/>
    <m/>
    <m/>
    <x v="6"/>
    <m/>
    <s v="action_ar.mp3"/>
    <n v="1"/>
    <x v="0"/>
    <x v="8"/>
    <x v="8"/>
    <m/>
    <m/>
    <m/>
    <m/>
  </r>
  <r>
    <n v="56"/>
    <n v="1635268911189"/>
    <d v="2021-10-26T17:21:51"/>
    <n v="1635268911172"/>
    <n v="1"/>
    <d v="2021-10-26T18:21:51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0"/>
    <n v="9"/>
    <n v="1"/>
    <x v="8"/>
    <s v="readaloud"/>
    <x v="2"/>
    <n v="2"/>
    <m/>
    <m/>
    <x v="1"/>
    <m/>
    <n v="0"/>
    <n v="1"/>
    <n v="0"/>
    <m/>
    <m/>
    <m/>
    <m/>
    <m/>
    <x v="6"/>
    <m/>
    <s v="sublexical_ar.mp3"/>
    <n v="1"/>
    <x v="0"/>
    <x v="9"/>
    <x v="8"/>
    <m/>
    <m/>
    <m/>
    <m/>
  </r>
  <r>
    <n v="57"/>
    <n v="1635268914897"/>
    <d v="2021-10-26T17:21:54"/>
    <n v="1635268914855"/>
    <n v="1"/>
    <d v="2021-10-26T18:21:5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0"/>
    <n v="9"/>
    <n v="1"/>
    <x v="8"/>
    <s v="sometimes"/>
    <x v="3"/>
    <n v="3684"/>
    <m/>
    <m/>
    <x v="18"/>
    <n v="1"/>
    <n v="0"/>
    <n v="1"/>
    <n v="0"/>
    <m/>
    <m/>
    <m/>
    <m/>
    <m/>
    <x v="6"/>
    <m/>
    <s v="sublexical_ar.mp3"/>
    <n v="1"/>
    <x v="0"/>
    <x v="9"/>
    <x v="8"/>
    <m/>
    <m/>
    <m/>
    <m/>
  </r>
  <r>
    <n v="58"/>
    <n v="1635268915099"/>
    <d v="2021-10-26T17:21:55"/>
    <n v="1635268915070"/>
    <n v="1"/>
    <d v="2021-10-26T18:21:55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1"/>
    <n v="10"/>
    <n v="1"/>
    <x v="8"/>
    <s v="readaloud"/>
    <x v="2"/>
    <n v="1"/>
    <m/>
    <m/>
    <x v="1"/>
    <m/>
    <n v="0"/>
    <n v="1"/>
    <n v="0"/>
    <m/>
    <m/>
    <m/>
    <m/>
    <m/>
    <x v="6"/>
    <m/>
    <s v="patterns_ar.mp3"/>
    <n v="1"/>
    <x v="0"/>
    <x v="10"/>
    <x v="8"/>
    <m/>
    <m/>
    <m/>
    <m/>
  </r>
  <r>
    <n v="59"/>
    <n v="1635268918122"/>
    <d v="2021-10-26T17:21:58"/>
    <n v="1635268918070"/>
    <n v="1"/>
    <d v="2021-10-26T18:21:5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1"/>
    <n v="10"/>
    <n v="1"/>
    <x v="8"/>
    <s v="never"/>
    <x v="3"/>
    <n v="3000"/>
    <m/>
    <m/>
    <x v="28"/>
    <n v="1"/>
    <n v="0"/>
    <n v="1"/>
    <n v="0"/>
    <m/>
    <m/>
    <m/>
    <m/>
    <m/>
    <x v="6"/>
    <m/>
    <s v="patterns_ar.mp3"/>
    <n v="1"/>
    <x v="0"/>
    <x v="10"/>
    <x v="8"/>
    <m/>
    <m/>
    <m/>
    <m/>
  </r>
  <r>
    <n v="60"/>
    <n v="1635268918309"/>
    <d v="2021-10-26T17:21:58"/>
    <n v="1635268918288"/>
    <n v="1"/>
    <d v="2021-10-26T18:21:5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2"/>
    <n v="11"/>
    <n v="1"/>
    <x v="8"/>
    <s v="readaloud"/>
    <x v="2"/>
    <n v="0.99999999997089595"/>
    <m/>
    <m/>
    <x v="1"/>
    <m/>
    <n v="0"/>
    <n v="1"/>
    <n v="0"/>
    <m/>
    <m/>
    <m/>
    <m/>
    <m/>
    <x v="6"/>
    <m/>
    <s v="sounds_letters_ar.mp3"/>
    <n v="1"/>
    <x v="0"/>
    <x v="11"/>
    <x v="8"/>
    <m/>
    <m/>
    <m/>
    <m/>
  </r>
  <r>
    <n v="61"/>
    <n v="1635268920217"/>
    <d v="2021-10-26T17:22:00"/>
    <n v="1635268920177"/>
    <n v="1"/>
    <d v="2021-10-26T18:22:00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2"/>
    <n v="11"/>
    <n v="1"/>
    <x v="8"/>
    <s v="almostnever"/>
    <x v="3"/>
    <n v="1888.99999999997"/>
    <m/>
    <m/>
    <x v="15"/>
    <n v="1"/>
    <n v="0"/>
    <n v="1"/>
    <n v="0"/>
    <m/>
    <m/>
    <m/>
    <m/>
    <m/>
    <x v="6"/>
    <m/>
    <s v="sounds_letters_ar.mp3"/>
    <n v="1"/>
    <x v="0"/>
    <x v="11"/>
    <x v="8"/>
    <m/>
    <m/>
    <m/>
    <m/>
  </r>
  <r>
    <n v="62"/>
    <n v="1635268920420"/>
    <d v="2021-10-26T17:22:00"/>
    <n v="1635268920390"/>
    <n v="1"/>
    <d v="2021-10-26T18:22:00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3"/>
    <n v="12"/>
    <n v="1"/>
    <x v="8"/>
    <s v="readaloud"/>
    <x v="2"/>
    <n v="1.99999999997089"/>
    <m/>
    <m/>
    <x v="1"/>
    <m/>
    <n v="0"/>
    <n v="1"/>
    <n v="0"/>
    <m/>
    <m/>
    <m/>
    <m/>
    <m/>
    <x v="6"/>
    <m/>
    <s v="first_sound_ar.mp3"/>
    <n v="1"/>
    <x v="0"/>
    <x v="12"/>
    <x v="8"/>
    <m/>
    <m/>
    <m/>
    <m/>
  </r>
  <r>
    <n v="63"/>
    <n v="1635268923921"/>
    <d v="2021-10-26T17:22:03"/>
    <n v="1635268923887"/>
    <n v="1"/>
    <d v="2021-10-26T18:22:0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3"/>
    <n v="12"/>
    <n v="1"/>
    <x v="8"/>
    <s v="never"/>
    <x v="3"/>
    <n v="3497.99999999997"/>
    <m/>
    <m/>
    <x v="28"/>
    <n v="1"/>
    <n v="0"/>
    <n v="1"/>
    <n v="0"/>
    <m/>
    <m/>
    <m/>
    <m/>
    <m/>
    <x v="6"/>
    <m/>
    <s v="first_sound_ar.mp3"/>
    <n v="1"/>
    <x v="0"/>
    <x v="12"/>
    <x v="8"/>
    <m/>
    <m/>
    <m/>
    <m/>
  </r>
  <r>
    <n v="64"/>
    <n v="1635268924140"/>
    <d v="2021-10-26T17:22:04"/>
    <n v="1635268924104"/>
    <n v="1"/>
    <d v="2021-10-26T18:22:0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4"/>
    <n v="13"/>
    <n v="1"/>
    <x v="8"/>
    <s v="readaloud"/>
    <x v="2"/>
    <n v="1"/>
    <m/>
    <m/>
    <x v="1"/>
    <m/>
    <n v="0"/>
    <n v="1"/>
    <n v="0"/>
    <m/>
    <m/>
    <m/>
    <m/>
    <m/>
    <x v="6"/>
    <m/>
    <s v="similarities_ar.mp3"/>
    <n v="1"/>
    <x v="0"/>
    <x v="13"/>
    <x v="8"/>
    <m/>
    <m/>
    <m/>
    <m/>
  </r>
  <r>
    <n v="65"/>
    <n v="1635268926268"/>
    <d v="2021-10-26T17:22:06"/>
    <n v="1635268926228"/>
    <n v="1"/>
    <d v="2021-10-26T18:22:06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4"/>
    <n v="13"/>
    <n v="1"/>
    <x v="8"/>
    <s v="never"/>
    <x v="3"/>
    <n v="2124.00000000002"/>
    <m/>
    <m/>
    <x v="28"/>
    <n v="1"/>
    <n v="0"/>
    <n v="1"/>
    <n v="0"/>
    <m/>
    <m/>
    <m/>
    <m/>
    <m/>
    <x v="6"/>
    <m/>
    <s v="similarities_ar.mp3"/>
    <n v="1"/>
    <x v="0"/>
    <x v="13"/>
    <x v="8"/>
    <m/>
    <m/>
    <m/>
    <m/>
  </r>
  <r>
    <n v="66"/>
    <n v="1635268926453"/>
    <d v="2021-10-26T17:22:06"/>
    <n v="1635268926436"/>
    <n v="1"/>
    <d v="2021-10-26T18:22:06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5"/>
    <n v="14"/>
    <n v="1"/>
    <x v="8"/>
    <s v="readaloud"/>
    <x v="2"/>
    <n v="2"/>
    <m/>
    <m/>
    <x v="1"/>
    <m/>
    <n v="0"/>
    <n v="1"/>
    <n v="0"/>
    <m/>
    <m/>
    <m/>
    <m/>
    <m/>
    <x v="6"/>
    <m/>
    <s v="grouping_ar.mp3"/>
    <n v="1"/>
    <x v="0"/>
    <x v="14"/>
    <x v="8"/>
    <m/>
    <m/>
    <m/>
    <m/>
  </r>
  <r>
    <n v="67"/>
    <n v="1635268929890"/>
    <d v="2021-10-26T17:22:09"/>
    <n v="1635268929856"/>
    <n v="1"/>
    <d v="2021-10-26T18:22:09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5"/>
    <n v="14"/>
    <n v="1"/>
    <x v="8"/>
    <s v="sometimes"/>
    <x v="3"/>
    <n v="3420"/>
    <m/>
    <m/>
    <x v="18"/>
    <n v="1"/>
    <n v="0"/>
    <n v="1"/>
    <n v="0"/>
    <m/>
    <m/>
    <m/>
    <m/>
    <m/>
    <x v="6"/>
    <m/>
    <s v="grouping_ar.mp3"/>
    <n v="1"/>
    <x v="0"/>
    <x v="14"/>
    <x v="8"/>
    <m/>
    <m/>
    <m/>
    <m/>
  </r>
  <r>
    <n v="68"/>
    <n v="1635268930109"/>
    <d v="2021-10-26T17:22:10"/>
    <n v="1635268930072"/>
    <n v="1"/>
    <d v="2021-10-26T18:22:10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6"/>
    <n v="15"/>
    <n v="1"/>
    <x v="8"/>
    <s v="readaloud"/>
    <x v="2"/>
    <n v="2"/>
    <m/>
    <m/>
    <x v="1"/>
    <m/>
    <n v="0"/>
    <n v="1"/>
    <n v="0"/>
    <m/>
    <m/>
    <m/>
    <m/>
    <m/>
    <x v="6"/>
    <m/>
    <s v="distinguish_english_ar.mp3"/>
    <n v="1"/>
    <x v="0"/>
    <x v="15"/>
    <x v="8"/>
    <m/>
    <m/>
    <m/>
    <m/>
  </r>
  <r>
    <n v="69"/>
    <n v="1635268933672"/>
    <d v="2021-10-26T17:22:13"/>
    <n v="1635268933629"/>
    <n v="1"/>
    <d v="2021-10-26T18:22:1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6"/>
    <n v="15"/>
    <n v="1"/>
    <x v="8"/>
    <s v="sometimes"/>
    <x v="3"/>
    <n v="3558"/>
    <m/>
    <m/>
    <x v="18"/>
    <n v="1"/>
    <n v="0"/>
    <n v="1"/>
    <n v="0"/>
    <m/>
    <m/>
    <m/>
    <m/>
    <m/>
    <x v="6"/>
    <m/>
    <s v="distinguish_english_ar.mp3"/>
    <n v="1"/>
    <x v="0"/>
    <x v="15"/>
    <x v="8"/>
    <m/>
    <m/>
    <m/>
    <m/>
  </r>
  <r>
    <n v="70"/>
    <n v="1635268933856"/>
    <d v="2021-10-26T17:22:13"/>
    <n v="1635268933837"/>
    <n v="1"/>
    <d v="2021-10-26T18:22:13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7"/>
    <n v="16"/>
    <n v="1"/>
    <x v="8"/>
    <s v="readaloud"/>
    <x v="2"/>
    <n v="1"/>
    <m/>
    <m/>
    <x v="1"/>
    <m/>
    <n v="0"/>
    <n v="1"/>
    <n v="0"/>
    <m/>
    <m/>
    <m/>
    <m/>
    <m/>
    <x v="6"/>
    <m/>
    <s v="distinguish_arabic_ar.mp3"/>
    <n v="1"/>
    <x v="0"/>
    <x v="16"/>
    <x v="8"/>
    <m/>
    <m/>
    <m/>
    <m/>
  </r>
  <r>
    <n v="71"/>
    <n v="1635268935810"/>
    <d v="2021-10-26T17:22:15"/>
    <n v="1635268935770"/>
    <n v="1"/>
    <d v="2021-10-26T18:22:15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7"/>
    <n v="16"/>
    <n v="1"/>
    <x v="8"/>
    <s v="always"/>
    <x v="3"/>
    <n v="1934.00000000002"/>
    <m/>
    <m/>
    <x v="17"/>
    <n v="1"/>
    <n v="0"/>
    <n v="1"/>
    <n v="0"/>
    <m/>
    <m/>
    <m/>
    <m/>
    <m/>
    <x v="6"/>
    <m/>
    <s v="distinguish_arabic_ar.mp3"/>
    <n v="1"/>
    <x v="0"/>
    <x v="16"/>
    <x v="8"/>
    <m/>
    <m/>
    <m/>
    <m/>
  </r>
  <r>
    <n v="72"/>
    <n v="1635268936019"/>
    <d v="2021-10-26T17:22:16"/>
    <n v="1635268935986"/>
    <n v="1"/>
    <d v="2021-10-26T18:22:15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8"/>
    <n v="17"/>
    <n v="1"/>
    <x v="8"/>
    <s v="readaloud"/>
    <x v="2"/>
    <n v="1"/>
    <m/>
    <m/>
    <x v="1"/>
    <m/>
    <n v="0"/>
    <n v="1"/>
    <n v="0"/>
    <m/>
    <m/>
    <m/>
    <m/>
    <m/>
    <x v="6"/>
    <m/>
    <s v="ignore_english_ar.mp3"/>
    <n v="1"/>
    <x v="0"/>
    <x v="17"/>
    <x v="8"/>
    <m/>
    <m/>
    <m/>
    <m/>
  </r>
  <r>
    <n v="73"/>
    <n v="1635268941801"/>
    <d v="2021-10-26T17:22:21"/>
    <n v="1635268941752"/>
    <n v="1"/>
    <d v="2021-10-26T18:22:21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8"/>
    <n v="17"/>
    <n v="1"/>
    <x v="8"/>
    <s v="almostalways"/>
    <x v="3"/>
    <n v="5766.00000000002"/>
    <m/>
    <m/>
    <x v="16"/>
    <n v="1"/>
    <n v="0"/>
    <n v="1"/>
    <n v="0"/>
    <m/>
    <m/>
    <m/>
    <m/>
    <m/>
    <x v="6"/>
    <m/>
    <s v="ignore_english_ar.mp3"/>
    <n v="1"/>
    <x v="0"/>
    <x v="17"/>
    <x v="8"/>
    <m/>
    <m/>
    <m/>
    <m/>
  </r>
  <r>
    <n v="74"/>
    <n v="1635268942005"/>
    <d v="2021-10-26T17:22:22"/>
    <n v="1635268941969"/>
    <n v="1"/>
    <d v="2021-10-26T18:22:21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9"/>
    <n v="18"/>
    <n v="1"/>
    <x v="8"/>
    <s v="readaloud"/>
    <x v="2"/>
    <n v="1"/>
    <m/>
    <m/>
    <x v="1"/>
    <m/>
    <n v="0"/>
    <n v="1"/>
    <n v="0"/>
    <m/>
    <m/>
    <m/>
    <m/>
    <m/>
    <x v="6"/>
    <m/>
    <s v="ignore_arabic_ar.mp3"/>
    <n v="1"/>
    <x v="0"/>
    <x v="18"/>
    <x v="8"/>
    <m/>
    <m/>
    <m/>
    <m/>
  </r>
  <r>
    <n v="75"/>
    <n v="1635268944686"/>
    <d v="2021-10-26T17:22:24"/>
    <n v="1635268944636"/>
    <n v="1"/>
    <d v="2021-10-26T18:22:2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29"/>
    <n v="18"/>
    <n v="1"/>
    <x v="8"/>
    <s v="never"/>
    <x v="3"/>
    <n v="2666"/>
    <m/>
    <m/>
    <x v="28"/>
    <n v="1"/>
    <n v="0"/>
    <n v="1"/>
    <n v="0"/>
    <m/>
    <m/>
    <m/>
    <m/>
    <m/>
    <x v="6"/>
    <m/>
    <s v="ignore_arabic_ar.mp3"/>
    <n v="1"/>
    <x v="0"/>
    <x v="18"/>
    <x v="8"/>
    <m/>
    <m/>
    <m/>
    <m/>
  </r>
  <r>
    <n v="76"/>
    <n v="1635268944886"/>
    <d v="2021-10-26T17:22:24"/>
    <n v="1635268944852"/>
    <n v="1"/>
    <d v="2021-10-26T18:22:2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0"/>
    <n v="19"/>
    <n v="1"/>
    <x v="8"/>
    <s v="readaloud"/>
    <x v="2"/>
    <n v="2.0000000000290998"/>
    <m/>
    <m/>
    <x v="1"/>
    <m/>
    <n v="0"/>
    <n v="1"/>
    <n v="0"/>
    <m/>
    <m/>
    <m/>
    <m/>
    <m/>
    <x v="6"/>
    <m/>
    <s v="recalling_ar.mp3"/>
    <n v="1"/>
    <x v="0"/>
    <x v="19"/>
    <x v="8"/>
    <m/>
    <m/>
    <m/>
    <m/>
  </r>
  <r>
    <n v="77"/>
    <n v="1635268948387"/>
    <d v="2021-10-26T17:22:28"/>
    <n v="1635268948344"/>
    <n v="1"/>
    <d v="2021-10-26T18:22:2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0"/>
    <n v="19"/>
    <n v="1"/>
    <x v="8"/>
    <s v="almostnever"/>
    <x v="3"/>
    <n v="3492"/>
    <m/>
    <m/>
    <x v="15"/>
    <n v="1"/>
    <n v="0"/>
    <n v="1"/>
    <n v="0"/>
    <m/>
    <m/>
    <m/>
    <m/>
    <m/>
    <x v="6"/>
    <m/>
    <s v="recalling_ar.mp3"/>
    <n v="1"/>
    <x v="0"/>
    <x v="19"/>
    <x v="8"/>
    <m/>
    <m/>
    <m/>
    <m/>
  </r>
  <r>
    <n v="78"/>
    <n v="1635268948589"/>
    <d v="2021-10-26T17:22:28"/>
    <n v="1635268948552"/>
    <n v="1"/>
    <d v="2021-10-26T18:22:2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1"/>
    <n v="20"/>
    <n v="1"/>
    <x v="8"/>
    <s v="readaloud"/>
    <x v="2"/>
    <n v="2"/>
    <m/>
    <m/>
    <x v="1"/>
    <m/>
    <n v="0"/>
    <n v="1"/>
    <n v="0"/>
    <m/>
    <m/>
    <m/>
    <m/>
    <m/>
    <x v="6"/>
    <m/>
    <s v="progress_ar.mp3"/>
    <n v="1"/>
    <x v="0"/>
    <x v="20"/>
    <x v="8"/>
    <m/>
    <m/>
    <m/>
    <m/>
  </r>
  <r>
    <n v="79"/>
    <n v="1635268952704"/>
    <d v="2021-10-26T17:22:32"/>
    <n v="1635268952668"/>
    <n v="1"/>
    <d v="2021-10-26T18:22:32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1"/>
    <n v="20"/>
    <n v="1"/>
    <x v="8"/>
    <s v="sometimes"/>
    <x v="3"/>
    <n v="4117"/>
    <m/>
    <m/>
    <x v="18"/>
    <n v="1"/>
    <n v="0"/>
    <n v="1"/>
    <n v="0"/>
    <m/>
    <m/>
    <m/>
    <m/>
    <m/>
    <x v="6"/>
    <m/>
    <s v="progress_ar.mp3"/>
    <n v="1"/>
    <x v="0"/>
    <x v="20"/>
    <x v="8"/>
    <m/>
    <m/>
    <m/>
    <m/>
  </r>
  <r>
    <n v="80"/>
    <n v="1635268952908"/>
    <d v="2021-10-26T17:22:32"/>
    <n v="1635268952883"/>
    <n v="1"/>
    <d v="2021-10-26T18:22:32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2"/>
    <n v="21"/>
    <n v="1"/>
    <x v="8"/>
    <s v="readaloud"/>
    <x v="2"/>
    <n v="2"/>
    <m/>
    <m/>
    <x v="1"/>
    <m/>
    <n v="0"/>
    <n v="1"/>
    <n v="0"/>
    <m/>
    <m/>
    <m/>
    <m/>
    <m/>
    <x v="6"/>
    <m/>
    <s v="mistakes_ar.mp3"/>
    <n v="1"/>
    <x v="0"/>
    <x v="21"/>
    <x v="8"/>
    <m/>
    <m/>
    <m/>
    <m/>
  </r>
  <r>
    <n v="81"/>
    <n v="1635268954343"/>
    <d v="2021-10-26T17:22:34"/>
    <n v="1635268954302"/>
    <n v="1"/>
    <d v="2021-10-26T18:22:3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2"/>
    <n v="21"/>
    <n v="1"/>
    <x v="8"/>
    <s v="sometimes"/>
    <x v="3"/>
    <n v="1420"/>
    <m/>
    <m/>
    <x v="18"/>
    <n v="1"/>
    <n v="0"/>
    <n v="1"/>
    <n v="0"/>
    <m/>
    <m/>
    <m/>
    <m/>
    <m/>
    <x v="6"/>
    <m/>
    <s v="mistakes_ar.mp3"/>
    <n v="1"/>
    <x v="0"/>
    <x v="21"/>
    <x v="8"/>
    <m/>
    <m/>
    <m/>
    <m/>
  </r>
  <r>
    <n v="82"/>
    <n v="1635268954536"/>
    <d v="2021-10-26T17:22:34"/>
    <n v="1635268954515"/>
    <n v="1"/>
    <d v="2021-10-26T18:22:34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3"/>
    <n v="22"/>
    <n v="1"/>
    <x v="8"/>
    <s v="readaloud"/>
    <x v="2"/>
    <n v="2"/>
    <m/>
    <m/>
    <x v="1"/>
    <m/>
    <n v="0"/>
    <n v="1"/>
    <n v="0"/>
    <m/>
    <m/>
    <m/>
    <m/>
    <m/>
    <x v="6"/>
    <m/>
    <s v="relaxed_arabic_ar.mp3"/>
    <n v="1"/>
    <x v="0"/>
    <x v="22"/>
    <x v="8"/>
    <m/>
    <m/>
    <m/>
    <m/>
  </r>
  <r>
    <n v="83"/>
    <n v="1635268957117"/>
    <d v="2021-10-26T17:22:37"/>
    <n v="1635268957084"/>
    <n v="1"/>
    <d v="2021-10-26T18:22:37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3"/>
    <n v="22"/>
    <n v="1"/>
    <x v="8"/>
    <s v="sometimes"/>
    <x v="3"/>
    <n v="2571"/>
    <m/>
    <m/>
    <x v="18"/>
    <n v="1"/>
    <n v="0"/>
    <n v="1"/>
    <n v="0"/>
    <m/>
    <m/>
    <m/>
    <m/>
    <m/>
    <x v="6"/>
    <m/>
    <s v="relaxed_arabic_ar.mp3"/>
    <n v="1"/>
    <x v="0"/>
    <x v="22"/>
    <x v="8"/>
    <m/>
    <m/>
    <m/>
    <m/>
  </r>
  <r>
    <n v="84"/>
    <n v="1635268957362"/>
    <d v="2021-10-26T17:22:37"/>
    <n v="1635268957299"/>
    <n v="1"/>
    <d v="2021-10-26T18:22:37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4"/>
    <n v="23"/>
    <n v="1"/>
    <x v="8"/>
    <s v="readaloud"/>
    <x v="2"/>
    <n v="3.0000000000290998"/>
    <m/>
    <m/>
    <x v="1"/>
    <m/>
    <n v="0"/>
    <n v="1"/>
    <n v="0"/>
    <m/>
    <m/>
    <m/>
    <m/>
    <m/>
    <x v="6"/>
    <m/>
    <s v="relaxed_english_ar.mp3"/>
    <n v="1"/>
    <x v="0"/>
    <x v="23"/>
    <x v="8"/>
    <m/>
    <m/>
    <m/>
    <m/>
  </r>
  <r>
    <n v="85"/>
    <n v="1635268960446"/>
    <d v="2021-10-26T17:22:40"/>
    <n v="1635268960395"/>
    <n v="1"/>
    <d v="2021-10-26T18:22:40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4"/>
    <n v="23"/>
    <n v="1"/>
    <x v="8"/>
    <s v="never"/>
    <x v="3"/>
    <n v="3097"/>
    <m/>
    <m/>
    <x v="28"/>
    <n v="1"/>
    <n v="0"/>
    <n v="1"/>
    <n v="0"/>
    <m/>
    <m/>
    <m/>
    <m/>
    <m/>
    <x v="6"/>
    <m/>
    <s v="relaxed_english_ar.mp3"/>
    <n v="1"/>
    <x v="0"/>
    <x v="23"/>
    <x v="8"/>
    <m/>
    <m/>
    <m/>
    <m/>
  </r>
  <r>
    <n v="86"/>
    <n v="1635268960649"/>
    <d v="2021-10-26T17:22:40"/>
    <n v="1635268960591"/>
    <n v="1"/>
    <d v="2021-10-26T18:22:40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5"/>
    <n v="1"/>
    <n v="1"/>
    <x v="1"/>
    <s v="Zone1"/>
    <x v="2"/>
    <n v="5"/>
    <m/>
    <m/>
    <x v="1"/>
    <m/>
    <n v="0"/>
    <n v="1"/>
    <n v="0"/>
    <m/>
    <m/>
    <m/>
    <m/>
    <m/>
    <x v="7"/>
    <m/>
    <s v="end_ar.mp3"/>
    <m/>
    <x v="0"/>
    <x v="0"/>
    <x v="9"/>
    <m/>
    <m/>
    <m/>
    <m/>
  </r>
  <r>
    <n v="87"/>
    <n v="1635268967505"/>
    <d v="2021-10-26T17:22:47"/>
    <n v="1635268967472"/>
    <n v="1"/>
    <d v="2021-10-26T18:22:47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5"/>
    <n v="1"/>
    <n v="1"/>
    <x v="1"/>
    <s v="buttonB"/>
    <x v="1"/>
    <n v="6884"/>
    <m/>
    <m/>
    <x v="0"/>
    <m/>
    <n v="0"/>
    <n v="1"/>
    <n v="0"/>
    <m/>
    <m/>
    <m/>
    <m/>
    <m/>
    <x v="7"/>
    <m/>
    <s v="end_ar.mp3"/>
    <m/>
    <x v="0"/>
    <x v="0"/>
    <x v="9"/>
    <m/>
    <m/>
    <m/>
    <m/>
  </r>
  <r>
    <n v="88"/>
    <n v="1635268967578"/>
    <d v="2021-10-26T17:22:47"/>
    <n v="1635268967492"/>
    <n v="1"/>
    <d v="2021-10-26T18:22:47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6"/>
    <n v="1"/>
    <n v="1"/>
    <x v="1"/>
    <s v="Zone1"/>
    <x v="2"/>
    <n v="2"/>
    <m/>
    <m/>
    <x v="1"/>
    <m/>
    <n v="0"/>
    <n v="1"/>
    <n v="0"/>
    <m/>
    <m/>
    <m/>
    <m/>
    <m/>
    <x v="8"/>
    <m/>
    <s v="posttest_ar.mp3"/>
    <m/>
    <x v="0"/>
    <x v="0"/>
    <x v="10"/>
    <m/>
    <m/>
    <m/>
    <m/>
  </r>
  <r>
    <n v="89"/>
    <n v="1635268968959"/>
    <d v="2021-10-26T17:22:48"/>
    <n v="1635268968924"/>
    <n v="1"/>
    <d v="2021-10-26T18:22:48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s v="session 1"/>
    <n v="36"/>
    <n v="1"/>
    <n v="1"/>
    <x v="1"/>
    <s v="buttonA"/>
    <x v="3"/>
    <n v="1433"/>
    <m/>
    <m/>
    <x v="29"/>
    <n v="1"/>
    <n v="0"/>
    <n v="1"/>
    <n v="0"/>
    <m/>
    <m/>
    <m/>
    <m/>
    <m/>
    <x v="8"/>
    <m/>
    <s v="posttest_ar.mp3"/>
    <m/>
    <x v="0"/>
    <x v="0"/>
    <x v="10"/>
    <m/>
    <m/>
    <m/>
    <m/>
  </r>
  <r>
    <n v="90"/>
    <n v="1635268969146"/>
    <d v="2021-10-26T17:22:49"/>
    <n v="1635268969107"/>
    <n v="1"/>
    <d v="2021-10-26T18:22:49"/>
    <n v="65372"/>
    <n v="3"/>
    <s v="task-n3xh"/>
    <m/>
    <n v="16698864"/>
    <x v="1"/>
    <n v="4921772"/>
    <m/>
    <s v="live"/>
    <m/>
    <m/>
    <s v="mobile"/>
    <s v="Apple iPhone"/>
    <s v="iOS 15.0.2"/>
    <s v="Mobile Safari 15.0"/>
    <s v="414x896"/>
    <s v="800x328"/>
    <m/>
    <s v="Debrief questionnaire - task"/>
    <n v="3"/>
    <s v="session 1"/>
    <m/>
    <m/>
    <s v="END TASK"/>
    <m/>
    <x v="0"/>
    <m/>
    <x v="0"/>
    <n v="202793"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1"/>
    <n v="1635276164541"/>
    <d v="2021-10-26T19:22:44"/>
    <n v="1635276164442"/>
    <n v="1"/>
    <d v="2021-10-26T20:22:4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2"/>
    <n v="1635276166487"/>
    <d v="2021-10-26T19:22:46"/>
    <n v="1635276166406"/>
    <n v="1"/>
    <d v="2021-10-26T20:22:4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"/>
    <n v="1"/>
    <n v="1"/>
    <x v="1"/>
    <s v="advancementZone"/>
    <x v="1"/>
    <n v="1198.1999999284701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3"/>
    <n v="1635276166550"/>
    <d v="2021-10-26T19:22:46"/>
    <n v="1635276166418"/>
    <n v="1"/>
    <d v="2021-10-26T20:22:4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"/>
    <n v="1"/>
    <n v="2"/>
    <x v="2"/>
    <s v="Zone3"/>
    <x v="2"/>
    <n v="0.89999997615814198"/>
    <m/>
    <m/>
    <x v="1"/>
    <m/>
    <n v="0"/>
    <n v="1"/>
    <n v="0"/>
    <m/>
    <m/>
    <m/>
    <m/>
    <m/>
    <x v="1"/>
    <m/>
    <s v="intro_ar.mp3"/>
    <n v="1"/>
    <x v="0"/>
    <x v="0"/>
    <x v="1"/>
    <m/>
    <m/>
    <m/>
    <m/>
  </r>
  <r>
    <n v="4"/>
    <n v="1635276180425"/>
    <d v="2021-10-26T19:23:00"/>
    <n v="1635276180346"/>
    <n v="1"/>
    <d v="2021-10-26T20:23:0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"/>
    <n v="1"/>
    <n v="2"/>
    <x v="2"/>
    <s v="Zone1"/>
    <x v="1"/>
    <n v="13926.5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5"/>
    <n v="1635276180488"/>
    <d v="2021-10-26T19:23:00"/>
    <n v="1635276180385"/>
    <n v="1"/>
    <d v="2021-10-26T20:23:0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"/>
    <n v="1"/>
    <n v="1"/>
    <x v="1"/>
    <s v="Zone1"/>
    <x v="2"/>
    <n v="13.6999999284744"/>
    <m/>
    <m/>
    <x v="1"/>
    <m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6"/>
    <n v="1635276187288"/>
    <d v="2021-10-26T19:23:07"/>
    <n v="1635276187229"/>
    <n v="1"/>
    <d v="2021-10-26T20:23:0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"/>
    <n v="1"/>
    <n v="1"/>
    <x v="1"/>
    <s v="buttonD"/>
    <x v="3"/>
    <n v="6857"/>
    <m/>
    <m/>
    <x v="30"/>
    <n v="1"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7"/>
    <n v="1635276187485"/>
    <d v="2021-10-26T19:23:07"/>
    <n v="1635276187428"/>
    <n v="1"/>
    <d v="2021-10-26T20:23:0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"/>
    <n v="2"/>
    <n v="1"/>
    <x v="1"/>
    <s v="Zone1"/>
    <x v="2"/>
    <n v="2.1999999284744201"/>
    <m/>
    <m/>
    <x v="1"/>
    <m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8"/>
    <n v="1635276199105"/>
    <d v="2021-10-26T19:23:19"/>
    <n v="1635276199051"/>
    <n v="1"/>
    <d v="2021-10-26T20:23:19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"/>
    <n v="2"/>
    <n v="1"/>
    <x v="1"/>
    <s v="buttonC"/>
    <x v="3"/>
    <n v="11624.1999999284"/>
    <m/>
    <m/>
    <x v="4"/>
    <n v="1"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9"/>
    <n v="1635276199371"/>
    <d v="2021-10-26T19:23:19"/>
    <n v="1635276199287"/>
    <n v="1"/>
    <d v="2021-10-26T20:23:19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4"/>
    <n v="3"/>
    <n v="1"/>
    <x v="1"/>
    <s v="Zone1"/>
    <x v="2"/>
    <n v="14.599999904632501"/>
    <m/>
    <m/>
    <x v="1"/>
    <m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0"/>
    <n v="1635276201062"/>
    <d v="2021-10-26T19:23:21"/>
    <n v="1635276201013"/>
    <n v="1"/>
    <d v="2021-10-26T20:23:21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4"/>
    <n v="3"/>
    <n v="1"/>
    <x v="1"/>
    <s v="buttonC"/>
    <x v="3"/>
    <n v="1739.7999999523099"/>
    <m/>
    <m/>
    <x v="4"/>
    <n v="1"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1"/>
    <n v="1635276201282"/>
    <d v="2021-10-26T19:23:21"/>
    <n v="1635276201227"/>
    <n v="1"/>
    <d v="2021-10-26T20:23:21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5"/>
    <n v="4"/>
    <n v="1"/>
    <x v="1"/>
    <s v="Zone1"/>
    <x v="2"/>
    <n v="2.2999999523162802"/>
    <m/>
    <m/>
    <x v="1"/>
    <m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2"/>
    <n v="1635276206612"/>
    <d v="2021-10-26T19:23:26"/>
    <n v="1635276206563"/>
    <n v="1"/>
    <d v="2021-10-26T20:23:2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5"/>
    <n v="4"/>
    <n v="1"/>
    <x v="1"/>
    <s v="buttonB"/>
    <x v="3"/>
    <n v="5337.0999999046298"/>
    <m/>
    <m/>
    <x v="5"/>
    <n v="1"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3"/>
    <n v="1635276206846"/>
    <d v="2021-10-26T19:23:26"/>
    <n v="1635276206784"/>
    <n v="1"/>
    <d v="2021-10-26T20:23:2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1"/>
    <x v="3"/>
    <s v="Zone2"/>
    <x v="2"/>
    <n v="12.799999952316201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4"/>
    <n v="1635276214986"/>
    <d v="2021-10-26T19:23:34"/>
    <n v="1635276214932"/>
    <n v="1"/>
    <d v="2021-10-26T20:23:3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1"/>
    <x v="3"/>
    <s v="Zone1"/>
    <x v="4"/>
    <n v="8159.39999997615"/>
    <m/>
    <m/>
    <x v="3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5"/>
    <n v="1635276215052"/>
    <d v="2021-10-26T19:23:35"/>
    <n v="1635276214934"/>
    <n v="1"/>
    <d v="2021-10-26T20:23:3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1"/>
    <x v="3"/>
    <s v="advancementZone"/>
    <x v="1"/>
    <n v="8159.39999997615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6"/>
    <n v="1635276215052"/>
    <d v="2021-10-26T19:23:35"/>
    <n v="1635276214952"/>
    <n v="1"/>
    <d v="2021-10-26T20:23:3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2"/>
    <x v="4"/>
    <s v="Zone1"/>
    <x v="2"/>
    <n v="0.89999997615814198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7"/>
    <n v="1635276222224"/>
    <d v="2021-10-26T19:23:42"/>
    <n v="1635276222172"/>
    <n v="1"/>
    <d v="2021-10-26T20:23:42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2"/>
    <x v="4"/>
    <s v="buttonC"/>
    <x v="3"/>
    <n v="7220.10000002384"/>
    <m/>
    <m/>
    <x v="32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18"/>
    <n v="1635276222411"/>
    <d v="2021-10-26T19:23:42"/>
    <n v="1635276222368"/>
    <n v="1"/>
    <d v="2021-10-26T20:23:42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3"/>
    <x v="5"/>
    <s v="Zone1"/>
    <x v="2"/>
    <n v="1.20000004768371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9"/>
    <n v="1635276230596"/>
    <d v="2021-10-26T19:23:50"/>
    <n v="1635276230545"/>
    <n v="1"/>
    <d v="2021-10-26T20:23:5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3"/>
    <x v="5"/>
    <s v="buttonB"/>
    <x v="3"/>
    <n v="8177.39999997615"/>
    <m/>
    <m/>
    <x v="8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20"/>
    <n v="1635276230798"/>
    <d v="2021-10-26T19:23:50"/>
    <n v="1635276230737"/>
    <n v="1"/>
    <d v="2021-10-26T20:23:5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4"/>
    <x v="6"/>
    <s v="Zone2"/>
    <x v="2"/>
    <n v="2.6000000238418499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1"/>
    <n v="1635276237898"/>
    <d v="2021-10-26T19:23:57"/>
    <n v="1635276237845"/>
    <n v="1"/>
    <d v="2021-10-26T20:23:5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4"/>
    <x v="6"/>
    <s v="Zone1"/>
    <x v="4"/>
    <n v="7110.6999999284699"/>
    <m/>
    <m/>
    <x v="33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2"/>
    <n v="1635276237991"/>
    <d v="2021-10-26T19:23:57"/>
    <n v="1635276237847"/>
    <n v="1"/>
    <d v="2021-10-26T20:23:5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6"/>
    <n v="1"/>
    <n v="4"/>
    <x v="6"/>
    <s v="advancementZone"/>
    <x v="1"/>
    <n v="7110.6999999284699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3"/>
    <n v="1635276237991"/>
    <d v="2021-10-26T19:23:57"/>
    <n v="1635276237871"/>
    <n v="1"/>
    <d v="2021-10-26T20:23:5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7"/>
    <n v="1"/>
    <n v="1"/>
    <x v="1"/>
    <s v="Zone6"/>
    <x v="2"/>
    <n v="7.3999999761581403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24"/>
    <n v="1635276246383"/>
    <d v="2021-10-26T19:24:06"/>
    <n v="1635276246338"/>
    <n v="1"/>
    <d v="2021-10-26T20:24:0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7"/>
    <n v="1"/>
    <n v="1"/>
    <x v="1"/>
    <s v="Zone4"/>
    <x v="5"/>
    <n v="8473.5"/>
    <m/>
    <m/>
    <x v="34"/>
    <m/>
    <n v="0"/>
    <n v="1"/>
    <n v="0"/>
    <m/>
    <m/>
    <m/>
    <m/>
    <m/>
    <x v="4"/>
    <m/>
    <s v="spell_long_ar.mp3"/>
    <n v="1"/>
    <x v="1"/>
    <x v="0"/>
    <x v="6"/>
    <m/>
    <m/>
    <m/>
    <m/>
  </r>
  <r>
    <n v="25"/>
    <n v="1635276246508"/>
    <d v="2021-10-26T19:24:06"/>
    <n v="1635276246339"/>
    <n v="1"/>
    <d v="2021-10-26T20:24:0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7"/>
    <n v="1"/>
    <n v="1"/>
    <x v="1"/>
    <s v="Zone5"/>
    <x v="1"/>
    <n v="8473.5"/>
    <m/>
    <m/>
    <x v="0"/>
    <m/>
    <n v="0"/>
    <n v="1"/>
    <n v="0"/>
    <m/>
    <m/>
    <m/>
    <m/>
    <m/>
    <x v="4"/>
    <m/>
    <s v="spell_long_ar.mp3"/>
    <n v="1"/>
    <x v="1"/>
    <x v="0"/>
    <x v="6"/>
    <m/>
    <m/>
    <m/>
    <m/>
  </r>
  <r>
    <n v="26"/>
    <n v="1635276246508"/>
    <d v="2021-10-26T19:24:06"/>
    <n v="1635276246367"/>
    <n v="1"/>
    <d v="2021-10-26T20:24:0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0"/>
    <n v="2"/>
    <n v="1"/>
    <x v="1"/>
    <s v="Zone6"/>
    <x v="2"/>
    <n v="6.8000000715255702"/>
    <m/>
    <m/>
    <x v="1"/>
    <m/>
    <n v="0"/>
    <n v="1"/>
    <n v="0"/>
    <m/>
    <m/>
    <m/>
    <m/>
    <n v="1"/>
    <x v="4"/>
    <m/>
    <m/>
    <n v="1"/>
    <x v="2"/>
    <x v="0"/>
    <x v="6"/>
    <m/>
    <m/>
    <m/>
    <m/>
  </r>
  <r>
    <n v="27"/>
    <n v="1635276250572"/>
    <d v="2021-10-26T19:24:10"/>
    <n v="1635276250518"/>
    <n v="1"/>
    <d v="2021-10-26T20:24:1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0"/>
    <n v="2"/>
    <n v="1"/>
    <x v="1"/>
    <s v="Zone4"/>
    <x v="5"/>
    <n v="4157.10000002384"/>
    <m/>
    <m/>
    <x v="35"/>
    <m/>
    <n v="0"/>
    <n v="1"/>
    <n v="0"/>
    <m/>
    <m/>
    <m/>
    <m/>
    <n v="1"/>
    <x v="4"/>
    <m/>
    <m/>
    <n v="1"/>
    <x v="2"/>
    <x v="0"/>
    <x v="6"/>
    <m/>
    <m/>
    <m/>
    <m/>
  </r>
  <r>
    <n v="28"/>
    <n v="1635276250637"/>
    <d v="2021-10-26T19:24:10"/>
    <n v="1635276250519"/>
    <n v="1"/>
    <d v="2021-10-26T20:24:1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0"/>
    <n v="2"/>
    <n v="1"/>
    <x v="1"/>
    <s v="Zone5"/>
    <x v="1"/>
    <n v="4157.10000002384"/>
    <m/>
    <m/>
    <x v="0"/>
    <m/>
    <n v="0"/>
    <n v="1"/>
    <n v="0"/>
    <m/>
    <m/>
    <m/>
    <m/>
    <n v="1"/>
    <x v="4"/>
    <m/>
    <m/>
    <n v="1"/>
    <x v="2"/>
    <x v="0"/>
    <x v="6"/>
    <m/>
    <m/>
    <m/>
    <m/>
  </r>
  <r>
    <n v="29"/>
    <n v="1635276250637"/>
    <d v="2021-10-26T19:24:10"/>
    <n v="1635276250546"/>
    <n v="1"/>
    <d v="2021-10-26T20:24:1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8"/>
    <n v="3"/>
    <n v="1"/>
    <x v="1"/>
    <s v="Zone6"/>
    <x v="2"/>
    <n v="7.6000000238418499"/>
    <m/>
    <m/>
    <x v="1"/>
    <m/>
    <n v="0"/>
    <n v="1"/>
    <n v="0"/>
    <m/>
    <m/>
    <m/>
    <m/>
    <n v="1"/>
    <x v="4"/>
    <m/>
    <m/>
    <n v="1"/>
    <x v="4"/>
    <x v="0"/>
    <x v="6"/>
    <m/>
    <m/>
    <m/>
    <m/>
  </r>
  <r>
    <n v="30"/>
    <n v="1635276255090"/>
    <d v="2021-10-26T19:24:15"/>
    <n v="1635276255018"/>
    <n v="1"/>
    <d v="2021-10-26T20:24:15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8"/>
    <n v="3"/>
    <n v="1"/>
    <x v="1"/>
    <s v="Zone4"/>
    <x v="5"/>
    <n v="4478.5"/>
    <m/>
    <m/>
    <x v="36"/>
    <m/>
    <n v="0"/>
    <n v="1"/>
    <n v="0"/>
    <m/>
    <m/>
    <m/>
    <m/>
    <n v="1"/>
    <x v="4"/>
    <m/>
    <m/>
    <n v="1"/>
    <x v="4"/>
    <x v="0"/>
    <x v="6"/>
    <m/>
    <m/>
    <m/>
    <m/>
  </r>
  <r>
    <n v="31"/>
    <n v="1635276255162"/>
    <d v="2021-10-26T19:24:15"/>
    <n v="1635276255020"/>
    <n v="1"/>
    <d v="2021-10-26T20:24:15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8"/>
    <n v="3"/>
    <n v="1"/>
    <x v="1"/>
    <s v="Zone5"/>
    <x v="1"/>
    <n v="4478.5"/>
    <m/>
    <m/>
    <x v="0"/>
    <m/>
    <n v="0"/>
    <n v="1"/>
    <n v="0"/>
    <m/>
    <m/>
    <m/>
    <m/>
    <n v="1"/>
    <x v="4"/>
    <m/>
    <m/>
    <n v="1"/>
    <x v="4"/>
    <x v="0"/>
    <x v="6"/>
    <m/>
    <m/>
    <m/>
    <m/>
  </r>
  <r>
    <n v="32"/>
    <n v="1635276255162"/>
    <d v="2021-10-26T19:24:15"/>
    <n v="1635276255048"/>
    <n v="1"/>
    <d v="2021-10-26T20:24:15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9"/>
    <n v="4"/>
    <n v="1"/>
    <x v="1"/>
    <s v="Zone6"/>
    <x v="2"/>
    <n v="9.6000000238418508"/>
    <m/>
    <m/>
    <x v="1"/>
    <m/>
    <n v="0"/>
    <n v="1"/>
    <n v="0"/>
    <m/>
    <m/>
    <m/>
    <m/>
    <n v="1"/>
    <x v="4"/>
    <m/>
    <m/>
    <n v="1"/>
    <x v="3"/>
    <x v="0"/>
    <x v="6"/>
    <m/>
    <m/>
    <m/>
    <m/>
  </r>
  <r>
    <n v="33"/>
    <n v="1635276258755"/>
    <d v="2021-10-26T19:24:18"/>
    <n v="1635276258702"/>
    <n v="1"/>
    <d v="2021-10-26T20:24:18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9"/>
    <n v="4"/>
    <n v="1"/>
    <x v="1"/>
    <s v="Zone4"/>
    <x v="5"/>
    <n v="3663.2000000476801"/>
    <m/>
    <m/>
    <x v="36"/>
    <m/>
    <n v="0"/>
    <n v="1"/>
    <n v="0"/>
    <m/>
    <m/>
    <m/>
    <m/>
    <n v="1"/>
    <x v="4"/>
    <m/>
    <m/>
    <n v="1"/>
    <x v="3"/>
    <x v="0"/>
    <x v="6"/>
    <m/>
    <m/>
    <m/>
    <m/>
  </r>
  <r>
    <n v="34"/>
    <n v="1635276258820"/>
    <d v="2021-10-26T19:24:18"/>
    <n v="1635276258703"/>
    <n v="1"/>
    <d v="2021-10-26T20:24:18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9"/>
    <n v="4"/>
    <n v="1"/>
    <x v="1"/>
    <s v="Zone5"/>
    <x v="1"/>
    <n v="3663.2000000476801"/>
    <m/>
    <m/>
    <x v="0"/>
    <m/>
    <n v="0"/>
    <n v="1"/>
    <n v="0"/>
    <m/>
    <m/>
    <m/>
    <m/>
    <n v="1"/>
    <x v="4"/>
    <m/>
    <m/>
    <n v="1"/>
    <x v="3"/>
    <x v="0"/>
    <x v="6"/>
    <m/>
    <m/>
    <m/>
    <m/>
  </r>
  <r>
    <n v="35"/>
    <n v="1635276258820"/>
    <d v="2021-10-26T19:24:18"/>
    <n v="1635276258726"/>
    <n v="1"/>
    <d v="2021-10-26T20:24:18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1"/>
    <n v="1"/>
    <n v="1"/>
    <x v="1"/>
    <s v="Zone2"/>
    <x v="2"/>
    <n v="7.2000000476837096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6"/>
    <n v="1635276274007"/>
    <d v="2021-10-26T19:24:34"/>
    <n v="1635276273953"/>
    <n v="1"/>
    <d v="2021-10-26T20:24:3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1"/>
    <n v="1"/>
    <n v="1"/>
    <x v="1"/>
    <s v="Zone1"/>
    <x v="4"/>
    <n v="15233.5"/>
    <m/>
    <m/>
    <x v="37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7"/>
    <n v="1635276274069"/>
    <d v="2021-10-26T19:24:34"/>
    <n v="1635276273955"/>
    <n v="1"/>
    <d v="2021-10-26T20:24:3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1"/>
    <n v="1"/>
    <n v="1"/>
    <x v="1"/>
    <s v="advancementZone"/>
    <x v="1"/>
    <n v="15233.5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8"/>
    <n v="1635276274069"/>
    <d v="2021-10-26T19:24:34"/>
    <n v="1635276273964"/>
    <n v="1"/>
    <d v="2021-10-26T20:24:3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1"/>
    <n v="1"/>
    <n v="2"/>
    <x v="7"/>
    <s v="Zone1"/>
    <x v="2"/>
    <n v="0.69999992847442605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9"/>
    <n v="1635276292645"/>
    <d v="2021-10-26T19:24:52"/>
    <n v="1635276292569"/>
    <n v="1"/>
    <d v="2021-10-26T20:24:52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1"/>
    <n v="1"/>
    <n v="2"/>
    <x v="7"/>
    <s v="advancementZone"/>
    <x v="1"/>
    <n v="18604.5999999046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40"/>
    <n v="1635276292708"/>
    <d v="2021-10-26T19:24:52"/>
    <n v="1635276292595"/>
    <n v="1"/>
    <d v="2021-10-26T20:24:52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2"/>
    <n v="1"/>
    <n v="1"/>
    <x v="8"/>
    <s v="readaloud"/>
    <x v="2"/>
    <n v="1.9000000953674301"/>
    <m/>
    <m/>
    <x v="1"/>
    <m/>
    <n v="0"/>
    <n v="1"/>
    <n v="0"/>
    <m/>
    <m/>
    <m/>
    <m/>
    <m/>
    <x v="6"/>
    <m/>
    <s v="associations_ar.mp3"/>
    <n v="1"/>
    <x v="0"/>
    <x v="1"/>
    <x v="8"/>
    <m/>
    <m/>
    <m/>
    <m/>
  </r>
  <r>
    <n v="41"/>
    <n v="1635276297864"/>
    <d v="2021-10-26T19:24:57"/>
    <n v="1635276297804"/>
    <n v="1"/>
    <d v="2021-10-26T20:24:5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2"/>
    <n v="1"/>
    <n v="1"/>
    <x v="8"/>
    <s v="almostalways"/>
    <x v="3"/>
    <n v="5209.7000000476801"/>
    <m/>
    <m/>
    <x v="16"/>
    <n v="1"/>
    <n v="0"/>
    <n v="1"/>
    <n v="0"/>
    <m/>
    <m/>
    <m/>
    <m/>
    <m/>
    <x v="6"/>
    <m/>
    <s v="associations_ar.mp3"/>
    <n v="1"/>
    <x v="0"/>
    <x v="1"/>
    <x v="8"/>
    <m/>
    <m/>
    <m/>
    <m/>
  </r>
  <r>
    <n v="42"/>
    <n v="1635276298060"/>
    <d v="2021-10-26T19:24:58"/>
    <n v="1635276298007"/>
    <n v="1"/>
    <d v="2021-10-26T20:24:58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3"/>
    <n v="2"/>
    <n v="1"/>
    <x v="8"/>
    <s v="readaloud"/>
    <x v="2"/>
    <n v="3.6999999284744201"/>
    <m/>
    <m/>
    <x v="1"/>
    <m/>
    <n v="0"/>
    <n v="1"/>
    <n v="0"/>
    <m/>
    <m/>
    <m/>
    <m/>
    <m/>
    <x v="6"/>
    <m/>
    <s v="context_ar.mp3"/>
    <n v="1"/>
    <x v="0"/>
    <x v="2"/>
    <x v="8"/>
    <m/>
    <m/>
    <m/>
    <m/>
  </r>
  <r>
    <n v="43"/>
    <n v="1635276303091"/>
    <d v="2021-10-26T19:25:03"/>
    <n v="1635276303027"/>
    <n v="1"/>
    <d v="2021-10-26T20:25:0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3"/>
    <n v="2"/>
    <n v="1"/>
    <x v="8"/>
    <s v="almostalways"/>
    <x v="3"/>
    <n v="5023"/>
    <m/>
    <m/>
    <x v="16"/>
    <n v="1"/>
    <n v="0"/>
    <n v="1"/>
    <n v="0"/>
    <m/>
    <m/>
    <m/>
    <m/>
    <m/>
    <x v="6"/>
    <m/>
    <s v="context_ar.mp3"/>
    <n v="1"/>
    <x v="0"/>
    <x v="2"/>
    <x v="8"/>
    <m/>
    <m/>
    <m/>
    <m/>
  </r>
  <r>
    <n v="44"/>
    <n v="1635276303308"/>
    <d v="2021-10-26T19:25:03"/>
    <n v="1635276303240"/>
    <n v="1"/>
    <d v="2021-10-26T20:25:0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4"/>
    <n v="3"/>
    <n v="1"/>
    <x v="8"/>
    <s v="readaloud"/>
    <x v="2"/>
    <n v="2.5"/>
    <m/>
    <m/>
    <x v="1"/>
    <m/>
    <n v="0"/>
    <n v="1"/>
    <n v="0"/>
    <m/>
    <m/>
    <m/>
    <m/>
    <m/>
    <x v="6"/>
    <m/>
    <s v="mental_image_ar.mp3"/>
    <n v="1"/>
    <x v="0"/>
    <x v="3"/>
    <x v="8"/>
    <m/>
    <m/>
    <m/>
    <m/>
  </r>
  <r>
    <n v="45"/>
    <n v="1635276309061"/>
    <d v="2021-10-26T19:25:09"/>
    <n v="1635276309009"/>
    <n v="1"/>
    <d v="2021-10-26T20:25:09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4"/>
    <n v="3"/>
    <n v="1"/>
    <x v="8"/>
    <s v="almostalways"/>
    <x v="3"/>
    <n v="5770.89999997615"/>
    <m/>
    <m/>
    <x v="16"/>
    <n v="1"/>
    <n v="0"/>
    <n v="1"/>
    <n v="0"/>
    <m/>
    <m/>
    <m/>
    <m/>
    <m/>
    <x v="6"/>
    <m/>
    <s v="mental_image_ar.mp3"/>
    <n v="1"/>
    <x v="0"/>
    <x v="3"/>
    <x v="8"/>
    <m/>
    <m/>
    <m/>
    <m/>
  </r>
  <r>
    <n v="46"/>
    <n v="1635276309271"/>
    <d v="2021-10-26T19:25:09"/>
    <n v="1635276309221"/>
    <n v="1"/>
    <d v="2021-10-26T20:25:09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5"/>
    <n v="4"/>
    <n v="1"/>
    <x v="8"/>
    <s v="readaloud"/>
    <x v="2"/>
    <n v="1.8999999761581401"/>
    <m/>
    <m/>
    <x v="1"/>
    <m/>
    <n v="0"/>
    <n v="1"/>
    <n v="0"/>
    <m/>
    <m/>
    <m/>
    <m/>
    <m/>
    <x v="6"/>
    <m/>
    <s v="visualise_arabic_ar.mp3"/>
    <n v="1"/>
    <x v="0"/>
    <x v="4"/>
    <x v="8"/>
    <m/>
    <m/>
    <m/>
    <m/>
  </r>
  <r>
    <n v="47"/>
    <n v="1635276314156"/>
    <d v="2021-10-26T19:25:14"/>
    <n v="1635276314077"/>
    <n v="1"/>
    <d v="2021-10-26T20:25:1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5"/>
    <n v="4"/>
    <n v="1"/>
    <x v="8"/>
    <s v="sometimes"/>
    <x v="3"/>
    <n v="4857.7000000476801"/>
    <m/>
    <m/>
    <x v="18"/>
    <n v="1"/>
    <n v="0"/>
    <n v="1"/>
    <n v="0"/>
    <m/>
    <m/>
    <m/>
    <m/>
    <m/>
    <x v="6"/>
    <m/>
    <s v="visualise_arabic_ar.mp3"/>
    <n v="1"/>
    <x v="0"/>
    <x v="4"/>
    <x v="8"/>
    <m/>
    <m/>
    <m/>
    <m/>
  </r>
  <r>
    <n v="48"/>
    <n v="1635276314348"/>
    <d v="2021-10-26T19:25:14"/>
    <n v="1635276314291"/>
    <n v="1"/>
    <d v="2021-10-26T20:25:1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6"/>
    <n v="5"/>
    <n v="1"/>
    <x v="8"/>
    <s v="readaloud"/>
    <x v="2"/>
    <n v="1.70000004768371"/>
    <m/>
    <m/>
    <x v="1"/>
    <m/>
    <n v="0"/>
    <n v="1"/>
    <n v="0"/>
    <m/>
    <m/>
    <m/>
    <m/>
    <m/>
    <x v="6"/>
    <m/>
    <s v="visualise_english_ar.mp3"/>
    <n v="1"/>
    <x v="0"/>
    <x v="5"/>
    <x v="8"/>
    <m/>
    <m/>
    <m/>
    <m/>
  </r>
  <r>
    <n v="49"/>
    <n v="1635276318661"/>
    <d v="2021-10-26T19:25:18"/>
    <n v="1635276318603"/>
    <n v="1"/>
    <d v="2021-10-26T20:25:18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6"/>
    <n v="5"/>
    <n v="1"/>
    <x v="8"/>
    <s v="sometimes"/>
    <x v="3"/>
    <n v="4313.39999997615"/>
    <m/>
    <m/>
    <x v="18"/>
    <n v="1"/>
    <n v="0"/>
    <n v="1"/>
    <n v="0"/>
    <m/>
    <m/>
    <m/>
    <m/>
    <m/>
    <x v="6"/>
    <m/>
    <s v="visualise_english_ar.mp3"/>
    <n v="1"/>
    <x v="0"/>
    <x v="5"/>
    <x v="8"/>
    <m/>
    <m/>
    <m/>
    <m/>
  </r>
  <r>
    <n v="50"/>
    <n v="1635276318862"/>
    <d v="2021-10-26T19:25:18"/>
    <n v="1635276318807"/>
    <n v="1"/>
    <d v="2021-10-26T20:25:18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7"/>
    <n v="6"/>
    <n v="1"/>
    <x v="8"/>
    <s v="readaloud"/>
    <x v="2"/>
    <n v="1.6000000238418499"/>
    <m/>
    <m/>
    <x v="1"/>
    <m/>
    <n v="0"/>
    <n v="1"/>
    <n v="0"/>
    <m/>
    <m/>
    <m/>
    <m/>
    <m/>
    <x v="6"/>
    <m/>
    <s v="repeating_ar.mp3"/>
    <n v="1"/>
    <x v="0"/>
    <x v="6"/>
    <x v="8"/>
    <m/>
    <m/>
    <m/>
    <m/>
  </r>
  <r>
    <n v="51"/>
    <n v="1635276323279"/>
    <d v="2021-10-26T19:25:23"/>
    <n v="1635276323224"/>
    <n v="1"/>
    <d v="2021-10-26T20:25:2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7"/>
    <n v="6"/>
    <n v="1"/>
    <x v="8"/>
    <s v="almostalways"/>
    <x v="3"/>
    <n v="4417.7000000476801"/>
    <m/>
    <m/>
    <x v="16"/>
    <n v="1"/>
    <n v="0"/>
    <n v="1"/>
    <n v="0"/>
    <m/>
    <m/>
    <m/>
    <m/>
    <m/>
    <x v="6"/>
    <m/>
    <s v="repeating_ar.mp3"/>
    <n v="1"/>
    <x v="0"/>
    <x v="6"/>
    <x v="8"/>
    <m/>
    <m/>
    <m/>
    <m/>
  </r>
  <r>
    <n v="52"/>
    <n v="1635276323479"/>
    <d v="2021-10-26T19:25:23"/>
    <n v="1635276323426"/>
    <n v="1"/>
    <d v="2021-10-26T20:25:2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8"/>
    <n v="7"/>
    <n v="1"/>
    <x v="8"/>
    <s v="readaloud"/>
    <x v="2"/>
    <n v="2.1999999284744201"/>
    <m/>
    <m/>
    <x v="1"/>
    <m/>
    <n v="0"/>
    <n v="1"/>
    <n v="0"/>
    <m/>
    <m/>
    <m/>
    <m/>
    <m/>
    <x v="6"/>
    <m/>
    <s v="mouthing_ar.mp3"/>
    <n v="1"/>
    <x v="0"/>
    <x v="7"/>
    <x v="8"/>
    <m/>
    <m/>
    <m/>
    <m/>
  </r>
  <r>
    <n v="53"/>
    <n v="1635276327231"/>
    <d v="2021-10-26T19:25:27"/>
    <n v="1635276327181"/>
    <n v="1"/>
    <d v="2021-10-26T20:25:2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8"/>
    <n v="7"/>
    <n v="1"/>
    <x v="8"/>
    <s v="almostalways"/>
    <x v="3"/>
    <n v="3756.10000002384"/>
    <m/>
    <m/>
    <x v="16"/>
    <n v="1"/>
    <n v="0"/>
    <n v="1"/>
    <n v="0"/>
    <m/>
    <m/>
    <m/>
    <m/>
    <m/>
    <x v="6"/>
    <m/>
    <s v="mouthing_ar.mp3"/>
    <n v="1"/>
    <x v="0"/>
    <x v="7"/>
    <x v="8"/>
    <m/>
    <m/>
    <m/>
    <m/>
  </r>
  <r>
    <n v="54"/>
    <n v="1635276327448"/>
    <d v="2021-10-26T19:25:27"/>
    <n v="1635276327393"/>
    <n v="1"/>
    <d v="2021-10-26T20:25:2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9"/>
    <n v="8"/>
    <n v="1"/>
    <x v="8"/>
    <s v="readaloud"/>
    <x v="2"/>
    <n v="1.70000004768371"/>
    <m/>
    <m/>
    <x v="1"/>
    <m/>
    <n v="0"/>
    <n v="1"/>
    <n v="0"/>
    <m/>
    <m/>
    <m/>
    <m/>
    <m/>
    <x v="6"/>
    <m/>
    <s v="action_ar.mp3"/>
    <n v="1"/>
    <x v="0"/>
    <x v="8"/>
    <x v="8"/>
    <m/>
    <m/>
    <m/>
    <m/>
  </r>
  <r>
    <n v="55"/>
    <n v="1635276331549"/>
    <d v="2021-10-26T19:25:31"/>
    <n v="1635276331485"/>
    <n v="1"/>
    <d v="2021-10-26T20:25:31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19"/>
    <n v="8"/>
    <n v="1"/>
    <x v="8"/>
    <s v="almostalways"/>
    <x v="3"/>
    <n v="4092.60000002384"/>
    <m/>
    <m/>
    <x v="16"/>
    <n v="1"/>
    <n v="0"/>
    <n v="1"/>
    <n v="0"/>
    <m/>
    <m/>
    <m/>
    <m/>
    <m/>
    <x v="6"/>
    <m/>
    <s v="action_ar.mp3"/>
    <n v="1"/>
    <x v="0"/>
    <x v="8"/>
    <x v="8"/>
    <m/>
    <m/>
    <m/>
    <m/>
  </r>
  <r>
    <n v="56"/>
    <n v="1635276331747"/>
    <d v="2021-10-26T19:25:31"/>
    <n v="1635276331693"/>
    <n v="1"/>
    <d v="2021-10-26T20:25:31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0"/>
    <n v="9"/>
    <n v="1"/>
    <x v="8"/>
    <s v="readaloud"/>
    <x v="2"/>
    <n v="2.6999999284744201"/>
    <m/>
    <m/>
    <x v="1"/>
    <m/>
    <n v="0"/>
    <n v="1"/>
    <n v="0"/>
    <m/>
    <m/>
    <m/>
    <m/>
    <m/>
    <x v="6"/>
    <m/>
    <s v="sublexical_ar.mp3"/>
    <n v="1"/>
    <x v="0"/>
    <x v="9"/>
    <x v="8"/>
    <m/>
    <m/>
    <m/>
    <m/>
  </r>
  <r>
    <n v="57"/>
    <n v="1635276336126"/>
    <d v="2021-10-26T19:25:36"/>
    <n v="1635276336071"/>
    <n v="1"/>
    <d v="2021-10-26T20:25:3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0"/>
    <n v="9"/>
    <n v="1"/>
    <x v="8"/>
    <s v="almostalways"/>
    <x v="3"/>
    <n v="4380.6999999284699"/>
    <m/>
    <m/>
    <x v="16"/>
    <n v="1"/>
    <n v="0"/>
    <n v="1"/>
    <n v="0"/>
    <m/>
    <m/>
    <m/>
    <m/>
    <m/>
    <x v="6"/>
    <m/>
    <s v="sublexical_ar.mp3"/>
    <n v="1"/>
    <x v="0"/>
    <x v="9"/>
    <x v="8"/>
    <m/>
    <m/>
    <m/>
    <m/>
  </r>
  <r>
    <n v="58"/>
    <n v="1635276336439"/>
    <d v="2021-10-26T19:25:36"/>
    <n v="1635276336276"/>
    <n v="1"/>
    <d v="2021-10-26T20:25:3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1"/>
    <n v="10"/>
    <n v="1"/>
    <x v="8"/>
    <s v="readaloud"/>
    <x v="2"/>
    <n v="2.4000000953674299"/>
    <m/>
    <m/>
    <x v="1"/>
    <m/>
    <n v="0"/>
    <n v="1"/>
    <n v="0"/>
    <m/>
    <m/>
    <m/>
    <m/>
    <m/>
    <x v="6"/>
    <m/>
    <s v="patterns_ar.mp3"/>
    <n v="1"/>
    <x v="0"/>
    <x v="10"/>
    <x v="8"/>
    <m/>
    <m/>
    <m/>
    <m/>
  </r>
  <r>
    <n v="59"/>
    <n v="1635276340991"/>
    <d v="2021-10-26T19:25:40"/>
    <n v="1635276340945"/>
    <n v="1"/>
    <d v="2021-10-26T20:25:4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1"/>
    <n v="10"/>
    <n v="1"/>
    <x v="8"/>
    <s v="almostalways"/>
    <x v="3"/>
    <n v="4671.10000002384"/>
    <m/>
    <m/>
    <x v="16"/>
    <n v="1"/>
    <n v="0"/>
    <n v="1"/>
    <n v="0"/>
    <m/>
    <m/>
    <m/>
    <m/>
    <m/>
    <x v="6"/>
    <m/>
    <s v="patterns_ar.mp3"/>
    <n v="1"/>
    <x v="0"/>
    <x v="10"/>
    <x v="8"/>
    <m/>
    <m/>
    <m/>
    <m/>
  </r>
  <r>
    <n v="60"/>
    <n v="1635276341210"/>
    <d v="2021-10-26T19:25:41"/>
    <n v="1635276341158"/>
    <n v="1"/>
    <d v="2021-10-26T20:25:41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2"/>
    <n v="11"/>
    <n v="1"/>
    <x v="8"/>
    <s v="readaloud"/>
    <x v="2"/>
    <n v="1.5"/>
    <m/>
    <m/>
    <x v="1"/>
    <m/>
    <n v="0"/>
    <n v="1"/>
    <n v="0"/>
    <m/>
    <m/>
    <m/>
    <m/>
    <m/>
    <x v="6"/>
    <m/>
    <s v="sounds_letters_ar.mp3"/>
    <n v="1"/>
    <x v="0"/>
    <x v="11"/>
    <x v="8"/>
    <m/>
    <m/>
    <m/>
    <m/>
  </r>
  <r>
    <n v="61"/>
    <n v="1635276344653"/>
    <d v="2021-10-26T19:25:44"/>
    <n v="1635276344600"/>
    <n v="1"/>
    <d v="2021-10-26T20:25:4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2"/>
    <n v="11"/>
    <n v="1"/>
    <x v="8"/>
    <s v="sometimes"/>
    <x v="3"/>
    <n v="3442.10000002384"/>
    <m/>
    <m/>
    <x v="18"/>
    <n v="1"/>
    <n v="0"/>
    <n v="1"/>
    <n v="0"/>
    <m/>
    <m/>
    <m/>
    <m/>
    <m/>
    <x v="6"/>
    <m/>
    <s v="sounds_letters_ar.mp3"/>
    <n v="1"/>
    <x v="0"/>
    <x v="11"/>
    <x v="8"/>
    <m/>
    <m/>
    <m/>
    <m/>
  </r>
  <r>
    <n v="62"/>
    <n v="1635276344868"/>
    <d v="2021-10-26T19:25:44"/>
    <n v="1635276344811"/>
    <n v="1"/>
    <d v="2021-10-26T20:25:4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3"/>
    <n v="12"/>
    <n v="1"/>
    <x v="8"/>
    <s v="readaloud"/>
    <x v="2"/>
    <n v="1.79999995231628"/>
    <m/>
    <m/>
    <x v="1"/>
    <m/>
    <n v="0"/>
    <n v="1"/>
    <n v="0"/>
    <m/>
    <m/>
    <m/>
    <m/>
    <m/>
    <x v="6"/>
    <m/>
    <s v="first_sound_ar.mp3"/>
    <n v="1"/>
    <x v="0"/>
    <x v="12"/>
    <x v="8"/>
    <m/>
    <m/>
    <m/>
    <m/>
  </r>
  <r>
    <n v="63"/>
    <n v="1635276348881"/>
    <d v="2021-10-26T19:25:48"/>
    <n v="1635276348813"/>
    <n v="1"/>
    <d v="2021-10-26T20:25:48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3"/>
    <n v="12"/>
    <n v="1"/>
    <x v="8"/>
    <s v="sometimes"/>
    <x v="3"/>
    <n v="4003.89999997615"/>
    <m/>
    <m/>
    <x v="18"/>
    <n v="1"/>
    <n v="0"/>
    <n v="1"/>
    <n v="0"/>
    <m/>
    <m/>
    <m/>
    <m/>
    <m/>
    <x v="6"/>
    <m/>
    <s v="first_sound_ar.mp3"/>
    <n v="1"/>
    <x v="0"/>
    <x v="12"/>
    <x v="8"/>
    <m/>
    <m/>
    <m/>
    <m/>
  </r>
  <r>
    <n v="64"/>
    <n v="1635276349078"/>
    <d v="2021-10-26T19:25:49"/>
    <n v="1635276349025"/>
    <n v="1"/>
    <d v="2021-10-26T20:25:49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4"/>
    <n v="13"/>
    <n v="1"/>
    <x v="8"/>
    <s v="readaloud"/>
    <x v="2"/>
    <n v="1.5"/>
    <m/>
    <m/>
    <x v="1"/>
    <m/>
    <n v="0"/>
    <n v="1"/>
    <n v="0"/>
    <m/>
    <m/>
    <m/>
    <m/>
    <m/>
    <x v="6"/>
    <m/>
    <s v="similarities_ar.mp3"/>
    <n v="1"/>
    <x v="0"/>
    <x v="13"/>
    <x v="8"/>
    <m/>
    <m/>
    <m/>
    <m/>
  </r>
  <r>
    <n v="65"/>
    <n v="1635276357145"/>
    <d v="2021-10-26T19:25:57"/>
    <n v="1635276357086"/>
    <n v="1"/>
    <d v="2021-10-26T20:25:5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4"/>
    <n v="13"/>
    <n v="1"/>
    <x v="8"/>
    <s v="sometimes"/>
    <x v="3"/>
    <n v="8061.6999999284699"/>
    <m/>
    <m/>
    <x v="18"/>
    <n v="1"/>
    <n v="0"/>
    <n v="1"/>
    <n v="0"/>
    <m/>
    <m/>
    <m/>
    <m/>
    <m/>
    <x v="6"/>
    <m/>
    <s v="similarities_ar.mp3"/>
    <n v="1"/>
    <x v="0"/>
    <x v="13"/>
    <x v="8"/>
    <m/>
    <m/>
    <m/>
    <m/>
  </r>
  <r>
    <n v="66"/>
    <n v="1635276357364"/>
    <d v="2021-10-26T19:25:57"/>
    <n v="1635276357294"/>
    <n v="1"/>
    <d v="2021-10-26T20:25:5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5"/>
    <n v="14"/>
    <n v="1"/>
    <x v="8"/>
    <s v="readaloud"/>
    <x v="2"/>
    <n v="2.20000004768371"/>
    <m/>
    <m/>
    <x v="1"/>
    <m/>
    <n v="0"/>
    <n v="1"/>
    <n v="0"/>
    <m/>
    <m/>
    <m/>
    <m/>
    <m/>
    <x v="6"/>
    <m/>
    <s v="grouping_ar.mp3"/>
    <n v="1"/>
    <x v="0"/>
    <x v="14"/>
    <x v="8"/>
    <m/>
    <m/>
    <m/>
    <m/>
  </r>
  <r>
    <n v="67"/>
    <n v="1635276360446"/>
    <d v="2021-10-26T19:26:00"/>
    <n v="1635276360389"/>
    <n v="1"/>
    <d v="2021-10-26T20:26:0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5"/>
    <n v="14"/>
    <n v="1"/>
    <x v="8"/>
    <s v="almostnever"/>
    <x v="3"/>
    <n v="3096.39999997615"/>
    <m/>
    <m/>
    <x v="15"/>
    <n v="1"/>
    <n v="0"/>
    <n v="1"/>
    <n v="0"/>
    <m/>
    <m/>
    <m/>
    <m/>
    <m/>
    <x v="6"/>
    <m/>
    <s v="grouping_ar.mp3"/>
    <n v="1"/>
    <x v="0"/>
    <x v="14"/>
    <x v="8"/>
    <m/>
    <m/>
    <m/>
    <m/>
  </r>
  <r>
    <n v="68"/>
    <n v="1635276360657"/>
    <d v="2021-10-26T19:26:00"/>
    <n v="1635276360593"/>
    <n v="1"/>
    <d v="2021-10-26T20:26:0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6"/>
    <n v="15"/>
    <n v="1"/>
    <x v="8"/>
    <s v="readaloud"/>
    <x v="2"/>
    <n v="1.5"/>
    <m/>
    <m/>
    <x v="1"/>
    <m/>
    <n v="0"/>
    <n v="1"/>
    <n v="0"/>
    <m/>
    <m/>
    <m/>
    <m/>
    <m/>
    <x v="6"/>
    <m/>
    <s v="distinguish_english_ar.mp3"/>
    <n v="1"/>
    <x v="0"/>
    <x v="15"/>
    <x v="8"/>
    <m/>
    <m/>
    <m/>
    <m/>
  </r>
  <r>
    <n v="69"/>
    <n v="1635276366933"/>
    <d v="2021-10-26T19:26:06"/>
    <n v="1635276366866"/>
    <n v="1"/>
    <d v="2021-10-26T20:26:0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6"/>
    <n v="15"/>
    <n v="1"/>
    <x v="8"/>
    <s v="almostalways"/>
    <x v="3"/>
    <n v="6274.5999999046298"/>
    <m/>
    <m/>
    <x v="16"/>
    <n v="1"/>
    <n v="0"/>
    <n v="1"/>
    <n v="0"/>
    <m/>
    <m/>
    <m/>
    <m/>
    <m/>
    <x v="6"/>
    <m/>
    <s v="distinguish_english_ar.mp3"/>
    <n v="1"/>
    <x v="0"/>
    <x v="15"/>
    <x v="8"/>
    <m/>
    <m/>
    <m/>
    <m/>
  </r>
  <r>
    <n v="70"/>
    <n v="1635276367136"/>
    <d v="2021-10-26T19:26:07"/>
    <n v="1635276367077"/>
    <n v="1"/>
    <d v="2021-10-26T20:26:0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7"/>
    <n v="16"/>
    <n v="1"/>
    <x v="8"/>
    <s v="readaloud"/>
    <x v="2"/>
    <n v="1.6999999284744201"/>
    <m/>
    <m/>
    <x v="1"/>
    <m/>
    <n v="0"/>
    <n v="1"/>
    <n v="0"/>
    <m/>
    <m/>
    <m/>
    <m/>
    <m/>
    <x v="6"/>
    <m/>
    <s v="distinguish_arabic_ar.mp3"/>
    <n v="1"/>
    <x v="0"/>
    <x v="16"/>
    <x v="8"/>
    <m/>
    <m/>
    <m/>
    <m/>
  </r>
  <r>
    <n v="71"/>
    <n v="1635276373232"/>
    <d v="2021-10-26T19:26:13"/>
    <n v="1635276373178"/>
    <n v="1"/>
    <d v="2021-10-26T20:26:1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7"/>
    <n v="16"/>
    <n v="1"/>
    <x v="8"/>
    <s v="almostalways"/>
    <x v="3"/>
    <n v="6101.39999997615"/>
    <m/>
    <m/>
    <x v="16"/>
    <n v="1"/>
    <n v="0"/>
    <n v="1"/>
    <n v="0"/>
    <m/>
    <m/>
    <m/>
    <m/>
    <m/>
    <x v="6"/>
    <m/>
    <s v="distinguish_arabic_ar.mp3"/>
    <n v="1"/>
    <x v="0"/>
    <x v="16"/>
    <x v="8"/>
    <m/>
    <m/>
    <m/>
    <m/>
  </r>
  <r>
    <n v="72"/>
    <n v="1635276373433"/>
    <d v="2021-10-26T19:26:13"/>
    <n v="1635276373377"/>
    <n v="1"/>
    <d v="2021-10-26T20:26:1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8"/>
    <n v="17"/>
    <n v="1"/>
    <x v="8"/>
    <s v="readaloud"/>
    <x v="2"/>
    <n v="1.6000000238418499"/>
    <m/>
    <m/>
    <x v="1"/>
    <m/>
    <n v="0"/>
    <n v="1"/>
    <n v="0"/>
    <m/>
    <m/>
    <m/>
    <m/>
    <m/>
    <x v="6"/>
    <m/>
    <s v="ignore_english_ar.mp3"/>
    <n v="1"/>
    <x v="0"/>
    <x v="17"/>
    <x v="8"/>
    <m/>
    <m/>
    <m/>
    <m/>
  </r>
  <r>
    <n v="73"/>
    <n v="1635276378028"/>
    <d v="2021-10-26T19:26:18"/>
    <n v="1635276377962"/>
    <n v="1"/>
    <d v="2021-10-26T20:26:17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8"/>
    <n v="17"/>
    <n v="1"/>
    <x v="8"/>
    <s v="almostalways"/>
    <x v="3"/>
    <n v="4586.4000000953602"/>
    <m/>
    <m/>
    <x v="16"/>
    <n v="1"/>
    <n v="0"/>
    <n v="1"/>
    <n v="0"/>
    <m/>
    <m/>
    <m/>
    <m/>
    <m/>
    <x v="6"/>
    <m/>
    <s v="ignore_english_ar.mp3"/>
    <n v="1"/>
    <x v="0"/>
    <x v="17"/>
    <x v="8"/>
    <m/>
    <m/>
    <m/>
    <m/>
  </r>
  <r>
    <n v="74"/>
    <n v="1635276378214"/>
    <d v="2021-10-26T19:26:18"/>
    <n v="1635276378161"/>
    <n v="1"/>
    <d v="2021-10-26T20:26:18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9"/>
    <n v="18"/>
    <n v="1"/>
    <x v="8"/>
    <s v="readaloud"/>
    <x v="2"/>
    <n v="1.3999999761581401"/>
    <m/>
    <m/>
    <x v="1"/>
    <m/>
    <n v="0"/>
    <n v="1"/>
    <n v="0"/>
    <m/>
    <m/>
    <m/>
    <m/>
    <m/>
    <x v="6"/>
    <m/>
    <s v="ignore_arabic_ar.mp3"/>
    <n v="1"/>
    <x v="0"/>
    <x v="18"/>
    <x v="8"/>
    <m/>
    <m/>
    <m/>
    <m/>
  </r>
  <r>
    <n v="75"/>
    <n v="1635276381043"/>
    <d v="2021-10-26T19:26:21"/>
    <n v="1635276380986"/>
    <n v="1"/>
    <d v="2021-10-26T20:26:2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29"/>
    <n v="18"/>
    <n v="1"/>
    <x v="8"/>
    <s v="almostalways"/>
    <x v="3"/>
    <n v="2825.5"/>
    <m/>
    <m/>
    <x v="16"/>
    <n v="1"/>
    <n v="0"/>
    <n v="1"/>
    <n v="0"/>
    <m/>
    <m/>
    <m/>
    <m/>
    <m/>
    <x v="6"/>
    <m/>
    <s v="ignore_arabic_ar.mp3"/>
    <n v="1"/>
    <x v="0"/>
    <x v="18"/>
    <x v="8"/>
    <m/>
    <m/>
    <m/>
    <m/>
  </r>
  <r>
    <n v="76"/>
    <n v="1635276381253"/>
    <d v="2021-10-26T19:26:21"/>
    <n v="1635276381194"/>
    <n v="1"/>
    <d v="2021-10-26T20:26:21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0"/>
    <n v="19"/>
    <n v="1"/>
    <x v="8"/>
    <s v="readaloud"/>
    <x v="2"/>
    <n v="1.79999995231628"/>
    <m/>
    <m/>
    <x v="1"/>
    <m/>
    <n v="0"/>
    <n v="1"/>
    <n v="0"/>
    <m/>
    <m/>
    <m/>
    <m/>
    <m/>
    <x v="6"/>
    <m/>
    <s v="recalling_ar.mp3"/>
    <n v="1"/>
    <x v="0"/>
    <x v="19"/>
    <x v="8"/>
    <m/>
    <m/>
    <m/>
    <m/>
  </r>
  <r>
    <n v="77"/>
    <n v="1635276385566"/>
    <d v="2021-10-26T19:26:25"/>
    <n v="1635276385515"/>
    <n v="1"/>
    <d v="2021-10-26T20:26:25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0"/>
    <n v="19"/>
    <n v="1"/>
    <x v="8"/>
    <s v="almostnever"/>
    <x v="3"/>
    <n v="4322.0999999046298"/>
    <m/>
    <m/>
    <x v="15"/>
    <n v="1"/>
    <n v="0"/>
    <n v="1"/>
    <n v="0"/>
    <m/>
    <m/>
    <m/>
    <m/>
    <m/>
    <x v="6"/>
    <m/>
    <s v="recalling_ar.mp3"/>
    <n v="1"/>
    <x v="0"/>
    <x v="19"/>
    <x v="8"/>
    <m/>
    <m/>
    <m/>
    <m/>
  </r>
  <r>
    <n v="78"/>
    <n v="1635276385785"/>
    <d v="2021-10-26T19:26:25"/>
    <n v="1635276385729"/>
    <n v="1"/>
    <d v="2021-10-26T20:26:25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1"/>
    <n v="20"/>
    <n v="1"/>
    <x v="8"/>
    <s v="readaloud"/>
    <x v="2"/>
    <n v="2.5999999046325599"/>
    <m/>
    <m/>
    <x v="1"/>
    <m/>
    <n v="0"/>
    <n v="1"/>
    <n v="0"/>
    <m/>
    <m/>
    <m/>
    <m/>
    <m/>
    <x v="6"/>
    <m/>
    <s v="progress_ar.mp3"/>
    <n v="1"/>
    <x v="0"/>
    <x v="20"/>
    <x v="8"/>
    <m/>
    <m/>
    <m/>
    <m/>
  </r>
  <r>
    <n v="79"/>
    <n v="1635276389889"/>
    <d v="2021-10-26T19:26:29"/>
    <n v="1635276389821"/>
    <n v="1"/>
    <d v="2021-10-26T20:26:29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1"/>
    <n v="20"/>
    <n v="1"/>
    <x v="8"/>
    <s v="almostnever"/>
    <x v="3"/>
    <n v="4094.39999997615"/>
    <m/>
    <m/>
    <x v="15"/>
    <n v="1"/>
    <n v="0"/>
    <n v="1"/>
    <n v="0"/>
    <m/>
    <m/>
    <m/>
    <m/>
    <m/>
    <x v="6"/>
    <m/>
    <s v="progress_ar.mp3"/>
    <n v="1"/>
    <x v="0"/>
    <x v="20"/>
    <x v="8"/>
    <m/>
    <m/>
    <m/>
    <m/>
  </r>
  <r>
    <n v="80"/>
    <n v="1635276390094"/>
    <d v="2021-10-26T19:26:30"/>
    <n v="1635276390041"/>
    <n v="1"/>
    <d v="2021-10-26T20:26:3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2"/>
    <n v="21"/>
    <n v="1"/>
    <x v="8"/>
    <s v="readaloud"/>
    <x v="2"/>
    <n v="3.20000004768371"/>
    <m/>
    <m/>
    <x v="1"/>
    <m/>
    <n v="0"/>
    <n v="1"/>
    <n v="0"/>
    <m/>
    <m/>
    <m/>
    <m/>
    <m/>
    <x v="6"/>
    <m/>
    <s v="mistakes_ar.mp3"/>
    <n v="1"/>
    <x v="0"/>
    <x v="21"/>
    <x v="8"/>
    <m/>
    <m/>
    <m/>
    <m/>
  </r>
  <r>
    <n v="81"/>
    <n v="1635276394820"/>
    <d v="2021-10-26T19:26:34"/>
    <n v="1635276394763"/>
    <n v="1"/>
    <d v="2021-10-26T20:26:3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2"/>
    <n v="21"/>
    <n v="1"/>
    <x v="8"/>
    <s v="almostnever"/>
    <x v="3"/>
    <n v="4725.2000000476801"/>
    <m/>
    <m/>
    <x v="15"/>
    <n v="1"/>
    <n v="0"/>
    <n v="1"/>
    <n v="0"/>
    <m/>
    <m/>
    <m/>
    <m/>
    <m/>
    <x v="6"/>
    <m/>
    <s v="mistakes_ar.mp3"/>
    <n v="1"/>
    <x v="0"/>
    <x v="21"/>
    <x v="8"/>
    <m/>
    <m/>
    <m/>
    <m/>
  </r>
  <r>
    <n v="82"/>
    <n v="1635276395028"/>
    <d v="2021-10-26T19:26:35"/>
    <n v="1635276394977"/>
    <n v="1"/>
    <d v="2021-10-26T20:26:34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3"/>
    <n v="22"/>
    <n v="1"/>
    <x v="8"/>
    <s v="readaloud"/>
    <x v="2"/>
    <n v="1.6000000238418499"/>
    <m/>
    <m/>
    <x v="1"/>
    <m/>
    <n v="0"/>
    <n v="1"/>
    <n v="0"/>
    <m/>
    <m/>
    <m/>
    <m/>
    <m/>
    <x v="6"/>
    <m/>
    <s v="relaxed_arabic_ar.mp3"/>
    <n v="1"/>
    <x v="0"/>
    <x v="22"/>
    <x v="8"/>
    <m/>
    <m/>
    <m/>
    <m/>
  </r>
  <r>
    <n v="83"/>
    <n v="1635276401141"/>
    <d v="2021-10-26T19:26:41"/>
    <n v="1635276401073"/>
    <n v="1"/>
    <d v="2021-10-26T20:26:41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3"/>
    <n v="22"/>
    <n v="1"/>
    <x v="8"/>
    <s v="sometimes"/>
    <x v="3"/>
    <n v="6095.10000002384"/>
    <m/>
    <m/>
    <x v="18"/>
    <n v="1"/>
    <n v="0"/>
    <n v="1"/>
    <n v="0"/>
    <m/>
    <m/>
    <m/>
    <m/>
    <m/>
    <x v="6"/>
    <m/>
    <s v="relaxed_arabic_ar.mp3"/>
    <n v="1"/>
    <x v="0"/>
    <x v="22"/>
    <x v="8"/>
    <m/>
    <m/>
    <m/>
    <m/>
  </r>
  <r>
    <n v="84"/>
    <n v="1635276401360"/>
    <d v="2021-10-26T19:26:41"/>
    <n v="1635276401283"/>
    <n v="1"/>
    <d v="2021-10-26T20:26:41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4"/>
    <n v="23"/>
    <n v="1"/>
    <x v="8"/>
    <s v="readaloud"/>
    <x v="2"/>
    <n v="1.79999995231628"/>
    <m/>
    <m/>
    <x v="1"/>
    <m/>
    <n v="0"/>
    <n v="1"/>
    <n v="0"/>
    <m/>
    <m/>
    <m/>
    <m/>
    <m/>
    <x v="6"/>
    <m/>
    <s v="relaxed_english_ar.mp3"/>
    <n v="1"/>
    <x v="0"/>
    <x v="23"/>
    <x v="8"/>
    <m/>
    <m/>
    <m/>
    <m/>
  </r>
  <r>
    <n v="85"/>
    <n v="1635276403424"/>
    <d v="2021-10-26T19:26:43"/>
    <n v="1635276403366"/>
    <n v="1"/>
    <d v="2021-10-26T20:26:4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4"/>
    <n v="23"/>
    <n v="1"/>
    <x v="8"/>
    <s v="sometimes"/>
    <x v="3"/>
    <n v="2083.6999999284699"/>
    <m/>
    <m/>
    <x v="18"/>
    <n v="1"/>
    <n v="0"/>
    <n v="1"/>
    <n v="0"/>
    <m/>
    <m/>
    <m/>
    <m/>
    <m/>
    <x v="6"/>
    <m/>
    <s v="relaxed_english_ar.mp3"/>
    <n v="1"/>
    <x v="0"/>
    <x v="23"/>
    <x v="8"/>
    <m/>
    <m/>
    <m/>
    <m/>
  </r>
  <r>
    <n v="86"/>
    <n v="1635276403611"/>
    <d v="2021-10-26T19:26:43"/>
    <n v="1635276403559"/>
    <n v="1"/>
    <d v="2021-10-26T20:26:43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5"/>
    <n v="1"/>
    <n v="1"/>
    <x v="1"/>
    <s v="Zone1"/>
    <x v="2"/>
    <n v="3.2999999523162802"/>
    <m/>
    <m/>
    <x v="1"/>
    <m/>
    <n v="0"/>
    <n v="1"/>
    <n v="0"/>
    <m/>
    <m/>
    <m/>
    <m/>
    <m/>
    <x v="7"/>
    <m/>
    <s v="end_ar.mp3"/>
    <m/>
    <x v="0"/>
    <x v="0"/>
    <x v="9"/>
    <m/>
    <m/>
    <m/>
    <m/>
  </r>
  <r>
    <n v="87"/>
    <n v="1635276406101"/>
    <d v="2021-10-26T19:26:46"/>
    <n v="1635276406042"/>
    <n v="1"/>
    <d v="2021-10-26T20:26:4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5"/>
    <n v="1"/>
    <n v="1"/>
    <x v="1"/>
    <s v="buttonB"/>
    <x v="1"/>
    <n v="2485.39999997615"/>
    <m/>
    <m/>
    <x v="0"/>
    <m/>
    <n v="0"/>
    <n v="1"/>
    <n v="0"/>
    <m/>
    <m/>
    <m/>
    <m/>
    <m/>
    <x v="7"/>
    <m/>
    <s v="end_ar.mp3"/>
    <m/>
    <x v="0"/>
    <x v="0"/>
    <x v="9"/>
    <m/>
    <m/>
    <m/>
    <m/>
  </r>
  <r>
    <n v="88"/>
    <n v="1635276406163"/>
    <d v="2021-10-26T19:26:46"/>
    <n v="1635276406054"/>
    <n v="1"/>
    <d v="2021-10-26T20:26:46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6"/>
    <n v="1"/>
    <n v="1"/>
    <x v="1"/>
    <s v="Zone1"/>
    <x v="2"/>
    <n v="0.69999992847442605"/>
    <m/>
    <m/>
    <x v="1"/>
    <m/>
    <n v="0"/>
    <n v="1"/>
    <n v="0"/>
    <m/>
    <m/>
    <m/>
    <m/>
    <m/>
    <x v="8"/>
    <m/>
    <s v="posttest_ar.mp3"/>
    <m/>
    <x v="0"/>
    <x v="0"/>
    <x v="10"/>
    <m/>
    <m/>
    <m/>
    <m/>
  </r>
  <r>
    <n v="89"/>
    <n v="1635276409945"/>
    <d v="2021-10-26T19:26:49"/>
    <n v="1635276409896"/>
    <n v="1"/>
    <d v="2021-10-26T20:26:49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s v="session 1"/>
    <n v="36"/>
    <n v="1"/>
    <n v="1"/>
    <x v="1"/>
    <s v="buttonA"/>
    <x v="3"/>
    <n v="3840"/>
    <m/>
    <m/>
    <x v="29"/>
    <n v="1"/>
    <n v="0"/>
    <n v="1"/>
    <n v="0"/>
    <m/>
    <m/>
    <m/>
    <m/>
    <m/>
    <x v="8"/>
    <m/>
    <s v="posttest_ar.mp3"/>
    <m/>
    <x v="0"/>
    <x v="0"/>
    <x v="10"/>
    <m/>
    <m/>
    <m/>
    <m/>
  </r>
  <r>
    <n v="90"/>
    <n v="1635276410130"/>
    <d v="2021-10-26T19:26:50"/>
    <n v="1635276410081"/>
    <n v="1"/>
    <d v="2021-10-26T20:26:50"/>
    <n v="65372"/>
    <n v="3"/>
    <s v="task-n3xh"/>
    <m/>
    <n v="16701770"/>
    <x v="2"/>
    <n v="4910328"/>
    <m/>
    <s v="live"/>
    <m/>
    <m/>
    <s v="computer"/>
    <s v="Desktop or Laptop"/>
    <s v="Mac OS 10.15.7"/>
    <s v="Chrome 93.0.4577.63"/>
    <s v="1440x900"/>
    <s v="1187x714"/>
    <m/>
    <s v="Debrief questionnaire - task"/>
    <n v="3"/>
    <s v="session 1"/>
    <m/>
    <m/>
    <s v="END TASK"/>
    <m/>
    <x v="0"/>
    <m/>
    <x v="0"/>
    <n v="245639"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1"/>
    <n v="1634933868884"/>
    <d v="2021-10-22T20:17:48"/>
    <n v="1634933868841"/>
    <n v="1"/>
    <d v="2021-10-22T21:17:48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2"/>
    <n v="1634933870940"/>
    <d v="2021-10-22T20:17:50"/>
    <n v="1634933870942"/>
    <n v="1"/>
    <d v="2021-10-22T21:17:50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"/>
    <n v="1"/>
    <n v="1"/>
    <x v="1"/>
    <s v="advancementZone"/>
    <x v="1"/>
    <n v="1365.30000001192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3"/>
    <n v="1634933871031"/>
    <d v="2021-10-22T20:17:51"/>
    <n v="1634933870951"/>
    <n v="1"/>
    <d v="2021-10-22T21:17:50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"/>
    <n v="1"/>
    <n v="2"/>
    <x v="2"/>
    <s v="Zone3"/>
    <x v="2"/>
    <n v="0.69999998807907104"/>
    <m/>
    <m/>
    <x v="1"/>
    <m/>
    <n v="0"/>
    <n v="1"/>
    <n v="0"/>
    <m/>
    <m/>
    <m/>
    <m/>
    <m/>
    <x v="1"/>
    <m/>
    <s v="intro_ar.mp3"/>
    <n v="1"/>
    <x v="0"/>
    <x v="0"/>
    <x v="1"/>
    <m/>
    <m/>
    <m/>
    <m/>
  </r>
  <r>
    <n v="4"/>
    <n v="1634933876040"/>
    <d v="2021-10-22T20:17:56"/>
    <n v="1634933876034"/>
    <n v="1"/>
    <d v="2021-10-22T21:17:56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"/>
    <n v="1"/>
    <n v="2"/>
    <x v="2"/>
    <s v="Zone1"/>
    <x v="1"/>
    <n v="5080.19999998807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5"/>
    <n v="1634933876381"/>
    <d v="2021-10-22T20:17:56"/>
    <n v="1634933876060"/>
    <n v="1"/>
    <d v="2021-10-22T21:17:56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"/>
    <n v="1"/>
    <n v="1"/>
    <x v="1"/>
    <s v="Zone1"/>
    <x v="2"/>
    <n v="10"/>
    <m/>
    <m/>
    <x v="1"/>
    <m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6"/>
    <n v="1634933914630"/>
    <d v="2021-10-22T20:18:34"/>
    <n v="1634933914642"/>
    <n v="1"/>
    <d v="2021-10-22T21:18:34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"/>
    <n v="1"/>
    <n v="1"/>
    <x v="1"/>
    <s v="buttonD"/>
    <x v="3"/>
    <n v="38588.400000035697"/>
    <m/>
    <m/>
    <x v="30"/>
    <n v="1"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7"/>
    <n v="1634933914829"/>
    <d v="2021-10-22T20:18:34"/>
    <n v="1634933914834"/>
    <n v="1"/>
    <d v="2021-10-22T21:18:34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"/>
    <n v="2"/>
    <n v="1"/>
    <x v="1"/>
    <s v="Zone1"/>
    <x v="2"/>
    <n v="2.20000004768371"/>
    <m/>
    <m/>
    <x v="1"/>
    <m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8"/>
    <n v="1634933934158"/>
    <d v="2021-10-22T20:18:54"/>
    <n v="1634933934134"/>
    <n v="1"/>
    <d v="2021-10-22T21:18:54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"/>
    <n v="2"/>
    <n v="1"/>
    <x v="1"/>
    <s v="buttonB"/>
    <x v="3"/>
    <n v="19301.7000000476"/>
    <m/>
    <m/>
    <x v="5"/>
    <n v="1"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9"/>
    <n v="1634933934690"/>
    <d v="2021-10-22T20:18:54"/>
    <n v="1634933934344"/>
    <n v="1"/>
    <d v="2021-10-22T21:18:54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4"/>
    <n v="3"/>
    <n v="1"/>
    <x v="1"/>
    <s v="Zone1"/>
    <x v="2"/>
    <n v="3.3000000119209201"/>
    <m/>
    <m/>
    <x v="1"/>
    <m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0"/>
    <n v="1634933937627"/>
    <d v="2021-10-22T20:18:57"/>
    <n v="1634933937637"/>
    <n v="1"/>
    <d v="2021-10-22T21:18:5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4"/>
    <n v="3"/>
    <n v="1"/>
    <x v="1"/>
    <s v="buttonC"/>
    <x v="3"/>
    <n v="3295.30000001192"/>
    <m/>
    <m/>
    <x v="4"/>
    <n v="1"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1"/>
    <n v="1634933937844"/>
    <d v="2021-10-22T20:18:57"/>
    <n v="1634933937848"/>
    <n v="1"/>
    <d v="2021-10-22T21:18:5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5"/>
    <n v="4"/>
    <n v="1"/>
    <x v="1"/>
    <s v="Zone1"/>
    <x v="2"/>
    <n v="2.1999999880790702"/>
    <m/>
    <m/>
    <x v="1"/>
    <m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2"/>
    <n v="1634933949292"/>
    <d v="2021-10-22T20:19:09"/>
    <n v="1634933949296"/>
    <n v="1"/>
    <d v="2021-10-22T21:19:0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5"/>
    <n v="4"/>
    <n v="1"/>
    <x v="1"/>
    <s v="buttonB"/>
    <x v="3"/>
    <n v="11455.099999964201"/>
    <m/>
    <m/>
    <x v="5"/>
    <n v="1"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3"/>
    <n v="1634933949494"/>
    <d v="2021-10-22T20:19:09"/>
    <n v="1634933949498"/>
    <n v="1"/>
    <d v="2021-10-22T21:19:0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1"/>
    <x v="3"/>
    <s v="Zone2"/>
    <x v="2"/>
    <n v="11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4"/>
    <n v="1634933977515"/>
    <d v="2021-10-22T20:19:37"/>
    <n v="1634933977513"/>
    <n v="1"/>
    <d v="2021-10-22T21:19:3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1"/>
    <x v="3"/>
    <s v="Zone1"/>
    <x v="4"/>
    <n v="28026.099999964201"/>
    <m/>
    <m/>
    <x v="38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5"/>
    <n v="1634933977871"/>
    <d v="2021-10-22T20:19:37"/>
    <n v="1634933977515"/>
    <n v="1"/>
    <d v="2021-10-22T21:19:3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1"/>
    <x v="3"/>
    <s v="advancementZone"/>
    <x v="1"/>
    <n v="28026.099999964201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6"/>
    <n v="1634933977871"/>
    <d v="2021-10-22T20:19:37"/>
    <n v="1634933977521"/>
    <n v="1"/>
    <d v="2021-10-22T21:19:3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2"/>
    <x v="4"/>
    <s v="Zone1"/>
    <x v="2"/>
    <n v="1.1000000238418499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7"/>
    <n v="1634933981614"/>
    <d v="2021-10-22T20:19:41"/>
    <n v="1634933981622"/>
    <n v="1"/>
    <d v="2021-10-22T21:19:41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2"/>
    <x v="4"/>
    <s v="buttonB"/>
    <x v="3"/>
    <n v="4101.30000001192"/>
    <m/>
    <m/>
    <x v="7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18"/>
    <n v="1634933981863"/>
    <d v="2021-10-22T20:19:41"/>
    <n v="1634933981811"/>
    <n v="1"/>
    <d v="2021-10-22T21:19:41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3"/>
    <x v="5"/>
    <s v="Zone1"/>
    <x v="2"/>
    <n v="1.1999999880790699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9"/>
    <n v="1634933985426"/>
    <d v="2021-10-22T20:19:45"/>
    <n v="1634933985429"/>
    <n v="1"/>
    <d v="2021-10-22T21:19:45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3"/>
    <x v="5"/>
    <s v="buttonB"/>
    <x v="3"/>
    <n v="3619"/>
    <m/>
    <m/>
    <x v="8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20"/>
    <n v="1634933985649"/>
    <d v="2021-10-22T20:19:45"/>
    <n v="1634933985629"/>
    <n v="1"/>
    <d v="2021-10-22T21:19:45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4"/>
    <x v="6"/>
    <s v="Zone2"/>
    <x v="2"/>
    <n v="2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1"/>
    <n v="1634934007813"/>
    <d v="2021-10-22T20:20:07"/>
    <n v="1634934007823"/>
    <n v="1"/>
    <d v="2021-10-22T21:20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4"/>
    <x v="6"/>
    <s v="Zone1"/>
    <x v="4"/>
    <n v="22194.2000000476"/>
    <m/>
    <m/>
    <x v="39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2"/>
    <n v="1634934008141"/>
    <d v="2021-10-22T20:20:08"/>
    <n v="1634934007825"/>
    <n v="1"/>
    <d v="2021-10-22T21:20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6"/>
    <n v="1"/>
    <n v="4"/>
    <x v="6"/>
    <s v="advancementZone"/>
    <x v="1"/>
    <n v="22194.2000000476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3"/>
    <n v="1634934008141"/>
    <d v="2021-10-22T20:20:08"/>
    <n v="1634934007844"/>
    <n v="1"/>
    <d v="2021-10-22T21:20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7"/>
    <n v="1"/>
    <n v="1"/>
    <x v="1"/>
    <s v="Zone6"/>
    <x v="2"/>
    <n v="5.1000000238418499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24"/>
    <n v="1634934032105"/>
    <d v="2021-10-22T20:20:32"/>
    <n v="1634934032068"/>
    <n v="1"/>
    <d v="2021-10-22T21:20:3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7"/>
    <n v="1"/>
    <n v="1"/>
    <x v="1"/>
    <s v="Zone4"/>
    <x v="5"/>
    <n v="24228.600000023798"/>
    <m/>
    <m/>
    <x v="10"/>
    <m/>
    <n v="0"/>
    <n v="1"/>
    <n v="0"/>
    <m/>
    <m/>
    <m/>
    <m/>
    <m/>
    <x v="4"/>
    <m/>
    <s v="spell_long_ar.mp3"/>
    <n v="1"/>
    <x v="1"/>
    <x v="0"/>
    <x v="6"/>
    <m/>
    <m/>
    <m/>
    <m/>
  </r>
  <r>
    <n v="25"/>
    <n v="1634934032381"/>
    <d v="2021-10-22T20:20:32"/>
    <n v="1634934032069"/>
    <n v="1"/>
    <d v="2021-10-22T21:20:3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7"/>
    <n v="1"/>
    <n v="1"/>
    <x v="1"/>
    <s v="Zone5"/>
    <x v="1"/>
    <n v="24228.600000023798"/>
    <m/>
    <m/>
    <x v="0"/>
    <m/>
    <n v="0"/>
    <n v="1"/>
    <n v="0"/>
    <m/>
    <m/>
    <m/>
    <m/>
    <m/>
    <x v="4"/>
    <m/>
    <s v="spell_long_ar.mp3"/>
    <n v="1"/>
    <x v="1"/>
    <x v="0"/>
    <x v="6"/>
    <m/>
    <m/>
    <m/>
    <m/>
  </r>
  <r>
    <n v="26"/>
    <n v="1634934032381"/>
    <d v="2021-10-22T20:20:32"/>
    <n v="1634934032084"/>
    <n v="1"/>
    <d v="2021-10-22T21:20:3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8"/>
    <n v="2"/>
    <n v="1"/>
    <x v="1"/>
    <s v="Zone6"/>
    <x v="2"/>
    <n v="3.1999999880790702"/>
    <m/>
    <m/>
    <x v="1"/>
    <m/>
    <n v="0"/>
    <n v="1"/>
    <n v="0"/>
    <m/>
    <m/>
    <m/>
    <m/>
    <n v="1"/>
    <x v="4"/>
    <m/>
    <m/>
    <n v="1"/>
    <x v="4"/>
    <x v="0"/>
    <x v="6"/>
    <m/>
    <m/>
    <m/>
    <m/>
  </r>
  <r>
    <n v="27"/>
    <n v="1634934053897"/>
    <d v="2021-10-22T20:20:53"/>
    <n v="1634934053902"/>
    <n v="1"/>
    <d v="2021-10-22T21:20:53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8"/>
    <n v="2"/>
    <n v="1"/>
    <x v="1"/>
    <s v="Zone4"/>
    <x v="5"/>
    <n v="21820.800000011899"/>
    <m/>
    <m/>
    <x v="40"/>
    <m/>
    <n v="0"/>
    <n v="1"/>
    <n v="0"/>
    <m/>
    <m/>
    <m/>
    <m/>
    <n v="1"/>
    <x v="4"/>
    <m/>
    <m/>
    <n v="1"/>
    <x v="4"/>
    <x v="0"/>
    <x v="6"/>
    <m/>
    <m/>
    <m/>
    <m/>
  </r>
  <r>
    <n v="28"/>
    <n v="1634934054216"/>
    <d v="2021-10-22T20:20:54"/>
    <n v="1634934053904"/>
    <n v="1"/>
    <d v="2021-10-22T21:20:53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8"/>
    <n v="2"/>
    <n v="1"/>
    <x v="1"/>
    <s v="Zone5"/>
    <x v="1"/>
    <n v="21820.800000011899"/>
    <m/>
    <m/>
    <x v="0"/>
    <m/>
    <n v="0"/>
    <n v="1"/>
    <n v="0"/>
    <m/>
    <m/>
    <m/>
    <m/>
    <n v="1"/>
    <x v="4"/>
    <m/>
    <m/>
    <n v="1"/>
    <x v="4"/>
    <x v="0"/>
    <x v="6"/>
    <m/>
    <m/>
    <m/>
    <m/>
  </r>
  <r>
    <n v="29"/>
    <n v="1634934054216"/>
    <d v="2021-10-22T20:20:54"/>
    <n v="1634934053922"/>
    <n v="1"/>
    <d v="2021-10-22T21:20:53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9"/>
    <n v="3"/>
    <n v="1"/>
    <x v="1"/>
    <s v="Zone6"/>
    <x v="2"/>
    <n v="3.59999996423721"/>
    <m/>
    <m/>
    <x v="1"/>
    <m/>
    <n v="0"/>
    <n v="1"/>
    <n v="0"/>
    <m/>
    <m/>
    <m/>
    <m/>
    <n v="1"/>
    <x v="4"/>
    <m/>
    <m/>
    <n v="1"/>
    <x v="3"/>
    <x v="0"/>
    <x v="6"/>
    <m/>
    <m/>
    <m/>
    <m/>
  </r>
  <r>
    <n v="30"/>
    <n v="1634934062778"/>
    <d v="2021-10-22T20:21:02"/>
    <n v="1634934062776"/>
    <n v="1"/>
    <d v="2021-10-22T21:21:0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9"/>
    <n v="3"/>
    <n v="1"/>
    <x v="1"/>
    <s v="Zone4"/>
    <x v="5"/>
    <n v="8860"/>
    <m/>
    <m/>
    <x v="41"/>
    <m/>
    <n v="0"/>
    <n v="1"/>
    <n v="0"/>
    <m/>
    <m/>
    <m/>
    <m/>
    <n v="1"/>
    <x v="4"/>
    <m/>
    <m/>
    <n v="1"/>
    <x v="3"/>
    <x v="0"/>
    <x v="6"/>
    <m/>
    <m/>
    <m/>
    <m/>
  </r>
  <r>
    <n v="31"/>
    <n v="1634934062981"/>
    <d v="2021-10-22T20:21:02"/>
    <n v="1634934062777"/>
    <n v="1"/>
    <d v="2021-10-22T21:21:0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9"/>
    <n v="3"/>
    <n v="1"/>
    <x v="1"/>
    <s v="Zone5"/>
    <x v="1"/>
    <n v="8860"/>
    <m/>
    <m/>
    <x v="0"/>
    <m/>
    <n v="0"/>
    <n v="1"/>
    <n v="0"/>
    <m/>
    <m/>
    <m/>
    <m/>
    <n v="1"/>
    <x v="4"/>
    <m/>
    <m/>
    <n v="1"/>
    <x v="3"/>
    <x v="0"/>
    <x v="6"/>
    <m/>
    <m/>
    <m/>
    <m/>
  </r>
  <r>
    <n v="32"/>
    <n v="1634934062981"/>
    <d v="2021-10-22T20:21:02"/>
    <n v="1634934062793"/>
    <n v="1"/>
    <d v="2021-10-22T21:21:0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0"/>
    <n v="4"/>
    <n v="1"/>
    <x v="1"/>
    <s v="Zone6"/>
    <x v="2"/>
    <n v="4.7000000476837096"/>
    <m/>
    <m/>
    <x v="1"/>
    <m/>
    <n v="0"/>
    <n v="1"/>
    <n v="0"/>
    <m/>
    <m/>
    <m/>
    <m/>
    <n v="1"/>
    <x v="4"/>
    <m/>
    <m/>
    <n v="1"/>
    <x v="2"/>
    <x v="0"/>
    <x v="6"/>
    <m/>
    <m/>
    <m/>
    <m/>
  </r>
  <r>
    <n v="33"/>
    <n v="1634934069548"/>
    <d v="2021-10-22T20:21:09"/>
    <n v="1634934069544"/>
    <n v="1"/>
    <d v="2021-10-22T21:21:0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0"/>
    <n v="4"/>
    <n v="1"/>
    <x v="1"/>
    <s v="Zone4"/>
    <x v="5"/>
    <n v="6755.4000000357601"/>
    <m/>
    <m/>
    <x v="42"/>
    <m/>
    <n v="0"/>
    <n v="1"/>
    <n v="0"/>
    <m/>
    <m/>
    <m/>
    <m/>
    <n v="1"/>
    <x v="4"/>
    <m/>
    <m/>
    <n v="1"/>
    <x v="2"/>
    <x v="0"/>
    <x v="6"/>
    <m/>
    <m/>
    <m/>
    <m/>
  </r>
  <r>
    <n v="34"/>
    <n v="1634934069860"/>
    <d v="2021-10-22T20:21:09"/>
    <n v="1634934069546"/>
    <n v="1"/>
    <d v="2021-10-22T21:21:0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0"/>
    <n v="4"/>
    <n v="1"/>
    <x v="1"/>
    <s v="Zone5"/>
    <x v="1"/>
    <n v="6755.4000000357601"/>
    <m/>
    <m/>
    <x v="0"/>
    <m/>
    <n v="0"/>
    <n v="1"/>
    <n v="0"/>
    <m/>
    <m/>
    <m/>
    <m/>
    <n v="1"/>
    <x v="4"/>
    <m/>
    <m/>
    <n v="1"/>
    <x v="2"/>
    <x v="0"/>
    <x v="6"/>
    <m/>
    <m/>
    <m/>
    <m/>
  </r>
  <r>
    <n v="35"/>
    <n v="1634934069860"/>
    <d v="2021-10-22T20:21:09"/>
    <n v="1634934069559"/>
    <n v="1"/>
    <d v="2021-10-22T21:21:0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1"/>
    <n v="1"/>
    <n v="1"/>
    <x v="1"/>
    <s v="Zone2"/>
    <x v="2"/>
    <n v="2.5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6"/>
    <n v="1634934127823"/>
    <d v="2021-10-22T20:22:07"/>
    <n v="1634934127823"/>
    <n v="1"/>
    <d v="2021-10-22T21:22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1"/>
    <n v="1"/>
    <n v="1"/>
    <x v="1"/>
    <s v="Zone1"/>
    <x v="4"/>
    <n v="58265.700000047596"/>
    <m/>
    <m/>
    <x v="43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7"/>
    <n v="1634934128104"/>
    <d v="2021-10-22T20:22:08"/>
    <n v="1634934127824"/>
    <n v="1"/>
    <d v="2021-10-22T21:22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1"/>
    <n v="1"/>
    <n v="1"/>
    <x v="1"/>
    <s v="advancementZone"/>
    <x v="1"/>
    <n v="58265.700000047596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8"/>
    <n v="1634934128104"/>
    <d v="2021-10-22T20:22:08"/>
    <n v="1634934127830"/>
    <n v="1"/>
    <d v="2021-10-22T21:22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1"/>
    <n v="1"/>
    <n v="2"/>
    <x v="7"/>
    <s v="Zone1"/>
    <x v="2"/>
    <n v="1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39"/>
    <n v="1634934132718"/>
    <d v="2021-10-22T20:22:12"/>
    <n v="1634934132716"/>
    <n v="1"/>
    <d v="2021-10-22T21:22:1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1"/>
    <n v="1"/>
    <n v="2"/>
    <x v="7"/>
    <s v="advancementZone"/>
    <x v="1"/>
    <n v="4887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40"/>
    <n v="1634934133216"/>
    <d v="2021-10-22T20:22:13"/>
    <n v="1634934132732"/>
    <n v="1"/>
    <d v="2021-10-22T21:22:1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2"/>
    <n v="1"/>
    <n v="1"/>
    <x v="8"/>
    <s v="readaloud"/>
    <x v="2"/>
    <n v="1.8000000119209201"/>
    <m/>
    <m/>
    <x v="1"/>
    <m/>
    <n v="0"/>
    <n v="1"/>
    <n v="0"/>
    <m/>
    <m/>
    <m/>
    <m/>
    <m/>
    <x v="6"/>
    <m/>
    <s v="associations_ar.mp3"/>
    <n v="1"/>
    <x v="0"/>
    <x v="1"/>
    <x v="8"/>
    <m/>
    <m/>
    <m/>
    <m/>
  </r>
  <r>
    <n v="41"/>
    <n v="1634934137284"/>
    <d v="2021-10-22T20:22:17"/>
    <n v="1634934137295"/>
    <n v="1"/>
    <d v="2021-10-22T21:22:1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2"/>
    <n v="1"/>
    <n v="1"/>
    <x v="8"/>
    <s v="sometimes"/>
    <x v="3"/>
    <n v="4564.69999998807"/>
    <m/>
    <m/>
    <x v="18"/>
    <n v="1"/>
    <n v="0"/>
    <n v="1"/>
    <n v="0"/>
    <m/>
    <m/>
    <m/>
    <m/>
    <m/>
    <x v="6"/>
    <m/>
    <s v="associations_ar.mp3"/>
    <n v="1"/>
    <x v="0"/>
    <x v="1"/>
    <x v="8"/>
    <m/>
    <m/>
    <m/>
    <m/>
  </r>
  <r>
    <n v="42"/>
    <n v="1634934137506"/>
    <d v="2021-10-22T20:22:17"/>
    <n v="1634934137498"/>
    <n v="1"/>
    <d v="2021-10-22T21:22:1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3"/>
    <n v="2"/>
    <n v="1"/>
    <x v="8"/>
    <s v="readaloud"/>
    <x v="2"/>
    <n v="1.8999999761581401"/>
    <m/>
    <m/>
    <x v="1"/>
    <m/>
    <n v="0"/>
    <n v="1"/>
    <n v="0"/>
    <m/>
    <m/>
    <m/>
    <m/>
    <m/>
    <x v="6"/>
    <m/>
    <s v="context_ar.mp3"/>
    <n v="1"/>
    <x v="0"/>
    <x v="2"/>
    <x v="8"/>
    <m/>
    <m/>
    <m/>
    <m/>
  </r>
  <r>
    <n v="43"/>
    <n v="1634934142719"/>
    <d v="2021-10-22T20:22:22"/>
    <n v="1634934142730"/>
    <n v="1"/>
    <d v="2021-10-22T21:22:2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3"/>
    <n v="2"/>
    <n v="1"/>
    <x v="8"/>
    <s v="almostalways"/>
    <x v="3"/>
    <n v="5233.39999997615"/>
    <m/>
    <m/>
    <x v="16"/>
    <n v="1"/>
    <n v="0"/>
    <n v="1"/>
    <n v="0"/>
    <m/>
    <m/>
    <m/>
    <m/>
    <m/>
    <x v="6"/>
    <m/>
    <s v="context_ar.mp3"/>
    <n v="1"/>
    <x v="0"/>
    <x v="2"/>
    <x v="8"/>
    <m/>
    <m/>
    <m/>
    <m/>
  </r>
  <r>
    <n v="44"/>
    <n v="1634934142915"/>
    <d v="2021-10-22T20:22:22"/>
    <n v="1634934142934"/>
    <n v="1"/>
    <d v="2021-10-22T21:22:2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4"/>
    <n v="3"/>
    <n v="1"/>
    <x v="8"/>
    <s v="readaloud"/>
    <x v="2"/>
    <n v="2.59999996423721"/>
    <m/>
    <m/>
    <x v="1"/>
    <m/>
    <n v="0"/>
    <n v="1"/>
    <n v="0"/>
    <m/>
    <m/>
    <m/>
    <m/>
    <m/>
    <x v="6"/>
    <m/>
    <s v="mental_image_ar.mp3"/>
    <n v="1"/>
    <x v="0"/>
    <x v="3"/>
    <x v="8"/>
    <m/>
    <m/>
    <m/>
    <m/>
  </r>
  <r>
    <n v="45"/>
    <n v="1634934146151"/>
    <d v="2021-10-22T20:22:26"/>
    <n v="1634934146151"/>
    <n v="1"/>
    <d v="2021-10-22T21:22:26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4"/>
    <n v="3"/>
    <n v="1"/>
    <x v="8"/>
    <s v="sometimes"/>
    <x v="3"/>
    <n v="3219.0999999642299"/>
    <m/>
    <m/>
    <x v="18"/>
    <n v="1"/>
    <n v="0"/>
    <n v="1"/>
    <n v="0"/>
    <m/>
    <m/>
    <m/>
    <m/>
    <m/>
    <x v="6"/>
    <m/>
    <s v="mental_image_ar.mp3"/>
    <n v="1"/>
    <x v="0"/>
    <x v="3"/>
    <x v="8"/>
    <m/>
    <m/>
    <m/>
    <m/>
  </r>
  <r>
    <n v="46"/>
    <n v="1634934146361"/>
    <d v="2021-10-22T20:22:26"/>
    <n v="1634934146347"/>
    <n v="1"/>
    <d v="2021-10-22T21:22:26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5"/>
    <n v="4"/>
    <n v="1"/>
    <x v="8"/>
    <s v="readaloud"/>
    <x v="2"/>
    <n v="1.5"/>
    <m/>
    <m/>
    <x v="1"/>
    <m/>
    <n v="0"/>
    <n v="1"/>
    <n v="0"/>
    <m/>
    <m/>
    <m/>
    <m/>
    <m/>
    <x v="6"/>
    <m/>
    <s v="visualise_arabic_ar.mp3"/>
    <n v="1"/>
    <x v="0"/>
    <x v="4"/>
    <x v="8"/>
    <m/>
    <m/>
    <m/>
    <m/>
  </r>
  <r>
    <n v="47"/>
    <n v="1634934148658"/>
    <d v="2021-10-22T20:22:28"/>
    <n v="1634934148675"/>
    <n v="1"/>
    <d v="2021-10-22T21:22:28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5"/>
    <n v="4"/>
    <n v="1"/>
    <x v="8"/>
    <s v="sometimes"/>
    <x v="3"/>
    <n v="2329.89999997615"/>
    <m/>
    <m/>
    <x v="18"/>
    <n v="1"/>
    <n v="0"/>
    <n v="1"/>
    <n v="0"/>
    <m/>
    <m/>
    <m/>
    <m/>
    <m/>
    <x v="6"/>
    <m/>
    <s v="visualise_arabic_ar.mp3"/>
    <n v="1"/>
    <x v="0"/>
    <x v="4"/>
    <x v="8"/>
    <m/>
    <m/>
    <m/>
    <m/>
  </r>
  <r>
    <n v="48"/>
    <n v="1634934148861"/>
    <d v="2021-10-22T20:22:28"/>
    <n v="1634934148878"/>
    <n v="1"/>
    <d v="2021-10-22T21:22:28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6"/>
    <n v="5"/>
    <n v="1"/>
    <x v="8"/>
    <s v="readaloud"/>
    <x v="2"/>
    <n v="1.8999999761581401"/>
    <m/>
    <m/>
    <x v="1"/>
    <m/>
    <n v="0"/>
    <n v="1"/>
    <n v="0"/>
    <m/>
    <m/>
    <m/>
    <m/>
    <m/>
    <x v="6"/>
    <m/>
    <s v="visualise_english_ar.mp3"/>
    <n v="1"/>
    <x v="0"/>
    <x v="5"/>
    <x v="8"/>
    <m/>
    <m/>
    <m/>
    <m/>
  </r>
  <r>
    <n v="49"/>
    <n v="1634934151090"/>
    <d v="2021-10-22T20:22:31"/>
    <n v="1634934151103"/>
    <n v="1"/>
    <d v="2021-10-22T21:22:31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6"/>
    <n v="5"/>
    <n v="1"/>
    <x v="8"/>
    <s v="sometimes"/>
    <x v="3"/>
    <n v="2226.39999997615"/>
    <m/>
    <m/>
    <x v="18"/>
    <n v="1"/>
    <n v="0"/>
    <n v="1"/>
    <n v="0"/>
    <m/>
    <m/>
    <m/>
    <m/>
    <m/>
    <x v="6"/>
    <m/>
    <s v="visualise_english_ar.mp3"/>
    <n v="1"/>
    <x v="0"/>
    <x v="5"/>
    <x v="8"/>
    <m/>
    <m/>
    <m/>
    <m/>
  </r>
  <r>
    <n v="50"/>
    <n v="1634934151308"/>
    <d v="2021-10-22T20:22:31"/>
    <n v="1634934151299"/>
    <n v="1"/>
    <d v="2021-10-22T21:22:31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7"/>
    <n v="6"/>
    <n v="1"/>
    <x v="8"/>
    <s v="readaloud"/>
    <x v="2"/>
    <n v="2.3999999761581399"/>
    <m/>
    <m/>
    <x v="1"/>
    <m/>
    <n v="0"/>
    <n v="1"/>
    <n v="0"/>
    <m/>
    <m/>
    <m/>
    <m/>
    <m/>
    <x v="6"/>
    <m/>
    <s v="repeating_ar.mp3"/>
    <n v="1"/>
    <x v="0"/>
    <x v="6"/>
    <x v="8"/>
    <m/>
    <m/>
    <m/>
    <m/>
  </r>
  <r>
    <n v="51"/>
    <n v="1634934156252"/>
    <d v="2021-10-22T20:22:36"/>
    <n v="1634934156252"/>
    <n v="1"/>
    <d v="2021-10-22T21:22:36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7"/>
    <n v="6"/>
    <n v="1"/>
    <x v="8"/>
    <s v="almostalways"/>
    <x v="3"/>
    <n v="4954.69999998807"/>
    <m/>
    <m/>
    <x v="16"/>
    <n v="1"/>
    <n v="0"/>
    <n v="1"/>
    <n v="0"/>
    <m/>
    <m/>
    <m/>
    <m/>
    <m/>
    <x v="6"/>
    <m/>
    <s v="repeating_ar.mp3"/>
    <n v="1"/>
    <x v="0"/>
    <x v="6"/>
    <x v="8"/>
    <m/>
    <m/>
    <m/>
    <m/>
  </r>
  <r>
    <n v="52"/>
    <n v="1634934156455"/>
    <d v="2021-10-22T20:22:36"/>
    <n v="1634934156449"/>
    <n v="1"/>
    <d v="2021-10-22T21:22:36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8"/>
    <n v="7"/>
    <n v="1"/>
    <x v="8"/>
    <s v="readaloud"/>
    <x v="2"/>
    <n v="2.1999999880790702"/>
    <m/>
    <m/>
    <x v="1"/>
    <m/>
    <n v="0"/>
    <n v="1"/>
    <n v="0"/>
    <m/>
    <m/>
    <m/>
    <m/>
    <m/>
    <x v="6"/>
    <m/>
    <s v="mouthing_ar.mp3"/>
    <n v="1"/>
    <x v="0"/>
    <x v="7"/>
    <x v="8"/>
    <m/>
    <m/>
    <m/>
    <m/>
  </r>
  <r>
    <n v="53"/>
    <n v="1634934159343"/>
    <d v="2021-10-22T20:22:39"/>
    <n v="1634934159354"/>
    <n v="1"/>
    <d v="2021-10-22T21:22:3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8"/>
    <n v="7"/>
    <n v="1"/>
    <x v="8"/>
    <s v="sometimes"/>
    <x v="3"/>
    <n v="2906.80000001192"/>
    <m/>
    <m/>
    <x v="18"/>
    <n v="1"/>
    <n v="0"/>
    <n v="1"/>
    <n v="0"/>
    <m/>
    <m/>
    <m/>
    <m/>
    <m/>
    <x v="6"/>
    <m/>
    <s v="mouthing_ar.mp3"/>
    <n v="1"/>
    <x v="0"/>
    <x v="7"/>
    <x v="8"/>
    <m/>
    <m/>
    <m/>
    <m/>
  </r>
  <r>
    <n v="54"/>
    <n v="1634934159566"/>
    <d v="2021-10-22T20:22:39"/>
    <n v="1634934159565"/>
    <n v="1"/>
    <d v="2021-10-22T21:22:3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9"/>
    <n v="8"/>
    <n v="1"/>
    <x v="8"/>
    <s v="readaloud"/>
    <x v="2"/>
    <n v="2"/>
    <m/>
    <m/>
    <x v="1"/>
    <m/>
    <n v="0"/>
    <n v="1"/>
    <n v="0"/>
    <m/>
    <m/>
    <m/>
    <m/>
    <m/>
    <x v="6"/>
    <m/>
    <s v="action_ar.mp3"/>
    <n v="1"/>
    <x v="0"/>
    <x v="8"/>
    <x v="8"/>
    <m/>
    <m/>
    <m/>
    <m/>
  </r>
  <r>
    <n v="55"/>
    <n v="1634934162474"/>
    <d v="2021-10-22T20:22:42"/>
    <n v="1634934162475"/>
    <n v="1"/>
    <d v="2021-10-22T21:22:4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19"/>
    <n v="8"/>
    <n v="1"/>
    <x v="8"/>
    <s v="almostalways"/>
    <x v="3"/>
    <n v="2911.4000000357601"/>
    <m/>
    <m/>
    <x v="16"/>
    <n v="1"/>
    <n v="0"/>
    <n v="1"/>
    <n v="0"/>
    <m/>
    <m/>
    <m/>
    <m/>
    <m/>
    <x v="6"/>
    <m/>
    <s v="action_ar.mp3"/>
    <n v="1"/>
    <x v="0"/>
    <x v="8"/>
    <x v="8"/>
    <m/>
    <m/>
    <m/>
    <m/>
  </r>
  <r>
    <n v="56"/>
    <n v="1634934162678"/>
    <d v="2021-10-22T20:22:42"/>
    <n v="1634934162678"/>
    <n v="1"/>
    <d v="2021-10-22T21:22:4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0"/>
    <n v="9"/>
    <n v="1"/>
    <x v="8"/>
    <s v="readaloud"/>
    <x v="2"/>
    <n v="1.8000000119209201"/>
    <m/>
    <m/>
    <x v="1"/>
    <m/>
    <n v="0"/>
    <n v="1"/>
    <n v="0"/>
    <m/>
    <m/>
    <m/>
    <m/>
    <m/>
    <x v="6"/>
    <m/>
    <s v="sublexical_ar.mp3"/>
    <n v="1"/>
    <x v="0"/>
    <x v="9"/>
    <x v="8"/>
    <m/>
    <m/>
    <m/>
    <m/>
  </r>
  <r>
    <n v="57"/>
    <n v="1634934167050"/>
    <d v="2021-10-22T20:22:47"/>
    <n v="1634934166983"/>
    <n v="1"/>
    <d v="2021-10-22T21:22:46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0"/>
    <n v="9"/>
    <n v="1"/>
    <x v="8"/>
    <s v="always"/>
    <x v="3"/>
    <n v="4306.60000002384"/>
    <m/>
    <m/>
    <x v="17"/>
    <n v="1"/>
    <n v="0"/>
    <n v="1"/>
    <n v="0"/>
    <m/>
    <m/>
    <m/>
    <m/>
    <m/>
    <x v="6"/>
    <m/>
    <s v="sublexical_ar.mp3"/>
    <n v="1"/>
    <x v="0"/>
    <x v="9"/>
    <x v="8"/>
    <m/>
    <m/>
    <m/>
    <m/>
  </r>
  <r>
    <n v="58"/>
    <n v="1634934167745"/>
    <d v="2021-10-22T20:22:47"/>
    <n v="1634934167180"/>
    <n v="1"/>
    <d v="2021-10-22T21:22:4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1"/>
    <n v="10"/>
    <n v="1"/>
    <x v="8"/>
    <s v="readaloud"/>
    <x v="2"/>
    <n v="2"/>
    <m/>
    <m/>
    <x v="1"/>
    <m/>
    <n v="0"/>
    <n v="1"/>
    <n v="0"/>
    <m/>
    <m/>
    <m/>
    <m/>
    <m/>
    <x v="6"/>
    <m/>
    <s v="patterns_ar.mp3"/>
    <n v="1"/>
    <x v="0"/>
    <x v="10"/>
    <x v="8"/>
    <m/>
    <m/>
    <m/>
    <m/>
  </r>
  <r>
    <n v="59"/>
    <n v="1634934170984"/>
    <d v="2021-10-22T20:22:50"/>
    <n v="1634934170982"/>
    <n v="1"/>
    <d v="2021-10-22T21:22:50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1"/>
    <n v="10"/>
    <n v="1"/>
    <x v="8"/>
    <s v="sometimes"/>
    <x v="3"/>
    <n v="3803.7999999523099"/>
    <m/>
    <m/>
    <x v="18"/>
    <n v="1"/>
    <n v="0"/>
    <n v="1"/>
    <n v="0"/>
    <m/>
    <m/>
    <m/>
    <m/>
    <m/>
    <x v="6"/>
    <m/>
    <s v="patterns_ar.mp3"/>
    <n v="1"/>
    <x v="0"/>
    <x v="10"/>
    <x v="8"/>
    <m/>
    <m/>
    <m/>
    <m/>
  </r>
  <r>
    <n v="60"/>
    <n v="1634934171171"/>
    <d v="2021-10-22T20:22:51"/>
    <n v="1634934171175"/>
    <n v="1"/>
    <d v="2021-10-22T21:22:51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2"/>
    <n v="11"/>
    <n v="1"/>
    <x v="8"/>
    <s v="readaloud"/>
    <x v="2"/>
    <n v="1.5"/>
    <m/>
    <m/>
    <x v="1"/>
    <m/>
    <n v="0"/>
    <n v="1"/>
    <n v="0"/>
    <m/>
    <m/>
    <m/>
    <m/>
    <m/>
    <x v="6"/>
    <m/>
    <s v="sounds_letters_ar.mp3"/>
    <n v="1"/>
    <x v="0"/>
    <x v="11"/>
    <x v="8"/>
    <m/>
    <m/>
    <m/>
    <m/>
  </r>
  <r>
    <n v="61"/>
    <n v="1634934173980"/>
    <d v="2021-10-22T20:22:53"/>
    <n v="1634934173980"/>
    <n v="1"/>
    <d v="2021-10-22T21:22:53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2"/>
    <n v="11"/>
    <n v="1"/>
    <x v="8"/>
    <s v="almostalways"/>
    <x v="3"/>
    <n v="2806.19999998807"/>
    <m/>
    <m/>
    <x v="16"/>
    <n v="1"/>
    <n v="0"/>
    <n v="1"/>
    <n v="0"/>
    <m/>
    <m/>
    <m/>
    <m/>
    <m/>
    <x v="6"/>
    <m/>
    <s v="sounds_letters_ar.mp3"/>
    <n v="1"/>
    <x v="0"/>
    <x v="11"/>
    <x v="8"/>
    <m/>
    <m/>
    <m/>
    <m/>
  </r>
  <r>
    <n v="62"/>
    <n v="1634934174183"/>
    <d v="2021-10-22T20:22:54"/>
    <n v="1634934174176"/>
    <n v="1"/>
    <d v="2021-10-22T21:22:54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3"/>
    <n v="12"/>
    <n v="1"/>
    <x v="8"/>
    <s v="readaloud"/>
    <x v="2"/>
    <n v="1.5"/>
    <m/>
    <m/>
    <x v="1"/>
    <m/>
    <n v="0"/>
    <n v="1"/>
    <n v="0"/>
    <m/>
    <m/>
    <m/>
    <m/>
    <m/>
    <x v="6"/>
    <m/>
    <s v="first_sound_ar.mp3"/>
    <n v="1"/>
    <x v="0"/>
    <x v="12"/>
    <x v="8"/>
    <m/>
    <m/>
    <m/>
    <m/>
  </r>
  <r>
    <n v="63"/>
    <n v="1634934177082"/>
    <d v="2021-10-22T20:22:57"/>
    <n v="1634934177089"/>
    <n v="1"/>
    <d v="2021-10-22T21:22:5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3"/>
    <n v="12"/>
    <n v="1"/>
    <x v="8"/>
    <s v="almostnever"/>
    <x v="3"/>
    <n v="2914.60000002384"/>
    <m/>
    <m/>
    <x v="15"/>
    <n v="1"/>
    <n v="0"/>
    <n v="1"/>
    <n v="0"/>
    <m/>
    <m/>
    <m/>
    <m/>
    <m/>
    <x v="6"/>
    <m/>
    <s v="first_sound_ar.mp3"/>
    <n v="1"/>
    <x v="0"/>
    <x v="12"/>
    <x v="8"/>
    <m/>
    <m/>
    <m/>
    <m/>
  </r>
  <r>
    <n v="64"/>
    <n v="1634934177285"/>
    <d v="2021-10-22T20:22:57"/>
    <n v="1634934177295"/>
    <n v="1"/>
    <d v="2021-10-22T21:22:5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4"/>
    <n v="13"/>
    <n v="1"/>
    <x v="8"/>
    <s v="readaloud"/>
    <x v="2"/>
    <n v="1.8000000119209201"/>
    <m/>
    <m/>
    <x v="1"/>
    <m/>
    <n v="0"/>
    <n v="1"/>
    <n v="0"/>
    <m/>
    <m/>
    <m/>
    <m/>
    <m/>
    <x v="6"/>
    <m/>
    <s v="similarities_ar.mp3"/>
    <n v="1"/>
    <x v="0"/>
    <x v="13"/>
    <x v="8"/>
    <m/>
    <m/>
    <m/>
    <m/>
  </r>
  <r>
    <n v="65"/>
    <n v="1634934180278"/>
    <d v="2021-10-22T20:23:00"/>
    <n v="1634934180297"/>
    <n v="1"/>
    <d v="2021-10-22T21:23:00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4"/>
    <n v="13"/>
    <n v="1"/>
    <x v="8"/>
    <s v="sometimes"/>
    <x v="3"/>
    <n v="2999.19999998807"/>
    <m/>
    <m/>
    <x v="18"/>
    <n v="1"/>
    <n v="0"/>
    <n v="1"/>
    <n v="0"/>
    <m/>
    <m/>
    <m/>
    <m/>
    <m/>
    <x v="6"/>
    <m/>
    <s v="similarities_ar.mp3"/>
    <n v="1"/>
    <x v="0"/>
    <x v="13"/>
    <x v="8"/>
    <m/>
    <m/>
    <m/>
    <m/>
  </r>
  <r>
    <n v="66"/>
    <n v="1634934180481"/>
    <d v="2021-10-22T20:23:00"/>
    <n v="1634934180499"/>
    <n v="1"/>
    <d v="2021-10-22T21:23:00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5"/>
    <n v="14"/>
    <n v="1"/>
    <x v="8"/>
    <s v="readaloud"/>
    <x v="2"/>
    <n v="2.1999999880790702"/>
    <m/>
    <m/>
    <x v="1"/>
    <m/>
    <n v="0"/>
    <n v="1"/>
    <n v="0"/>
    <m/>
    <m/>
    <m/>
    <m/>
    <m/>
    <x v="6"/>
    <m/>
    <s v="grouping_ar.mp3"/>
    <n v="1"/>
    <x v="0"/>
    <x v="14"/>
    <x v="8"/>
    <m/>
    <m/>
    <m/>
    <m/>
  </r>
  <r>
    <n v="67"/>
    <n v="1634934182511"/>
    <d v="2021-10-22T20:23:02"/>
    <n v="1634934182527"/>
    <n v="1"/>
    <d v="2021-10-22T21:23:0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5"/>
    <n v="14"/>
    <n v="1"/>
    <x v="8"/>
    <s v="sometimes"/>
    <x v="3"/>
    <n v="2030"/>
    <m/>
    <m/>
    <x v="18"/>
    <n v="1"/>
    <n v="0"/>
    <n v="1"/>
    <n v="0"/>
    <m/>
    <m/>
    <m/>
    <m/>
    <m/>
    <x v="6"/>
    <m/>
    <s v="grouping_ar.mp3"/>
    <n v="1"/>
    <x v="0"/>
    <x v="14"/>
    <x v="8"/>
    <m/>
    <m/>
    <m/>
    <m/>
  </r>
  <r>
    <n v="68"/>
    <n v="1634934182732"/>
    <d v="2021-10-22T20:23:02"/>
    <n v="1634934182732"/>
    <n v="1"/>
    <d v="2021-10-22T21:23:0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6"/>
    <n v="15"/>
    <n v="1"/>
    <x v="8"/>
    <s v="readaloud"/>
    <x v="2"/>
    <n v="1.6999999880790699"/>
    <m/>
    <m/>
    <x v="1"/>
    <m/>
    <n v="0"/>
    <n v="1"/>
    <n v="0"/>
    <m/>
    <m/>
    <m/>
    <m/>
    <m/>
    <x v="6"/>
    <m/>
    <s v="distinguish_english_ar.mp3"/>
    <n v="1"/>
    <x v="0"/>
    <x v="15"/>
    <x v="8"/>
    <m/>
    <m/>
    <m/>
    <m/>
  </r>
  <r>
    <n v="69"/>
    <n v="1634934184951"/>
    <d v="2021-10-22T20:23:04"/>
    <n v="1634934184968"/>
    <n v="1"/>
    <d v="2021-10-22T21:23:04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6"/>
    <n v="15"/>
    <n v="1"/>
    <x v="8"/>
    <s v="almostalways"/>
    <x v="3"/>
    <n v="2237.69999998807"/>
    <m/>
    <m/>
    <x v="16"/>
    <n v="1"/>
    <n v="0"/>
    <n v="1"/>
    <n v="0"/>
    <m/>
    <m/>
    <m/>
    <m/>
    <m/>
    <x v="6"/>
    <m/>
    <s v="distinguish_english_ar.mp3"/>
    <n v="1"/>
    <x v="0"/>
    <x v="15"/>
    <x v="8"/>
    <m/>
    <m/>
    <m/>
    <m/>
  </r>
  <r>
    <n v="70"/>
    <n v="1634934185148"/>
    <d v="2021-10-22T20:23:05"/>
    <n v="1634934185168"/>
    <n v="1"/>
    <d v="2021-10-22T21:23:05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7"/>
    <n v="16"/>
    <n v="1"/>
    <x v="8"/>
    <s v="readaloud"/>
    <x v="2"/>
    <n v="1.5"/>
    <m/>
    <m/>
    <x v="1"/>
    <m/>
    <n v="0"/>
    <n v="1"/>
    <n v="0"/>
    <m/>
    <m/>
    <m/>
    <m/>
    <m/>
    <x v="6"/>
    <m/>
    <s v="distinguish_arabic_ar.mp3"/>
    <n v="1"/>
    <x v="0"/>
    <x v="16"/>
    <x v="8"/>
    <m/>
    <m/>
    <m/>
    <m/>
  </r>
  <r>
    <n v="71"/>
    <n v="1634934187730"/>
    <d v="2021-10-22T20:23:07"/>
    <n v="1634934187743"/>
    <n v="1"/>
    <d v="2021-10-22T21:23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7"/>
    <n v="16"/>
    <n v="1"/>
    <x v="8"/>
    <s v="sometimes"/>
    <x v="3"/>
    <n v="2576.5"/>
    <m/>
    <m/>
    <x v="18"/>
    <n v="1"/>
    <n v="0"/>
    <n v="1"/>
    <n v="0"/>
    <m/>
    <m/>
    <m/>
    <m/>
    <m/>
    <x v="6"/>
    <m/>
    <s v="distinguish_arabic_ar.mp3"/>
    <n v="1"/>
    <x v="0"/>
    <x v="16"/>
    <x v="8"/>
    <m/>
    <m/>
    <m/>
    <m/>
  </r>
  <r>
    <n v="72"/>
    <n v="1634934187939"/>
    <d v="2021-10-22T20:23:07"/>
    <n v="1634934187948"/>
    <n v="1"/>
    <d v="2021-10-22T21:23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8"/>
    <n v="17"/>
    <n v="1"/>
    <x v="8"/>
    <s v="readaloud"/>
    <x v="2"/>
    <n v="1.1999999880790699"/>
    <m/>
    <m/>
    <x v="1"/>
    <m/>
    <n v="0"/>
    <n v="1"/>
    <n v="0"/>
    <m/>
    <m/>
    <m/>
    <m/>
    <m/>
    <x v="6"/>
    <m/>
    <s v="ignore_english_ar.mp3"/>
    <n v="1"/>
    <x v="0"/>
    <x v="17"/>
    <x v="8"/>
    <m/>
    <m/>
    <m/>
    <m/>
  </r>
  <r>
    <n v="73"/>
    <n v="1634934192535"/>
    <d v="2021-10-22T20:23:12"/>
    <n v="1634934192552"/>
    <n v="1"/>
    <d v="2021-10-22T21:23:1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8"/>
    <n v="17"/>
    <n v="1"/>
    <x v="8"/>
    <s v="almostalways"/>
    <x v="3"/>
    <n v="4605.39999997615"/>
    <m/>
    <m/>
    <x v="16"/>
    <n v="1"/>
    <n v="0"/>
    <n v="1"/>
    <n v="0"/>
    <m/>
    <m/>
    <m/>
    <m/>
    <m/>
    <x v="6"/>
    <m/>
    <s v="ignore_english_ar.mp3"/>
    <n v="1"/>
    <x v="0"/>
    <x v="17"/>
    <x v="8"/>
    <m/>
    <m/>
    <m/>
    <m/>
  </r>
  <r>
    <n v="74"/>
    <n v="1634934192766"/>
    <d v="2021-10-22T20:23:12"/>
    <n v="1634934192762"/>
    <n v="1"/>
    <d v="2021-10-22T21:23:12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9"/>
    <n v="18"/>
    <n v="1"/>
    <x v="8"/>
    <s v="readaloud"/>
    <x v="2"/>
    <n v="1.8000000119209201"/>
    <m/>
    <m/>
    <x v="1"/>
    <m/>
    <n v="0"/>
    <n v="1"/>
    <n v="0"/>
    <m/>
    <m/>
    <m/>
    <m/>
    <m/>
    <x v="6"/>
    <m/>
    <s v="ignore_arabic_ar.mp3"/>
    <n v="1"/>
    <x v="0"/>
    <x v="18"/>
    <x v="8"/>
    <m/>
    <m/>
    <m/>
    <m/>
  </r>
  <r>
    <n v="75"/>
    <n v="1634934195066"/>
    <d v="2021-10-22T20:23:15"/>
    <n v="1634934195071"/>
    <n v="1"/>
    <d v="2021-10-22T21:23:15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29"/>
    <n v="18"/>
    <n v="1"/>
    <x v="8"/>
    <s v="sometimes"/>
    <x v="3"/>
    <n v="2310.10000002384"/>
    <m/>
    <m/>
    <x v="18"/>
    <n v="1"/>
    <n v="0"/>
    <n v="1"/>
    <n v="0"/>
    <m/>
    <m/>
    <m/>
    <m/>
    <m/>
    <x v="6"/>
    <m/>
    <s v="ignore_arabic_ar.mp3"/>
    <n v="1"/>
    <x v="0"/>
    <x v="18"/>
    <x v="8"/>
    <m/>
    <m/>
    <m/>
    <m/>
  </r>
  <r>
    <n v="76"/>
    <n v="1634934195285"/>
    <d v="2021-10-22T20:23:15"/>
    <n v="1634934195279"/>
    <n v="1"/>
    <d v="2021-10-22T21:23:15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0"/>
    <n v="19"/>
    <n v="1"/>
    <x v="8"/>
    <s v="readaloud"/>
    <x v="2"/>
    <n v="1.5"/>
    <m/>
    <m/>
    <x v="1"/>
    <m/>
    <n v="0"/>
    <n v="1"/>
    <n v="0"/>
    <m/>
    <m/>
    <m/>
    <m/>
    <m/>
    <x v="6"/>
    <m/>
    <s v="recalling_ar.mp3"/>
    <n v="1"/>
    <x v="0"/>
    <x v="19"/>
    <x v="8"/>
    <m/>
    <m/>
    <m/>
    <m/>
  </r>
  <r>
    <n v="77"/>
    <n v="1634934199770"/>
    <d v="2021-10-22T20:23:19"/>
    <n v="1634934199791"/>
    <n v="1"/>
    <d v="2021-10-22T21:23:1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0"/>
    <n v="19"/>
    <n v="1"/>
    <x v="8"/>
    <s v="sometimes"/>
    <x v="3"/>
    <n v="4513.39999997615"/>
    <m/>
    <m/>
    <x v="18"/>
    <n v="1"/>
    <n v="0"/>
    <n v="1"/>
    <n v="0"/>
    <m/>
    <m/>
    <m/>
    <m/>
    <m/>
    <x v="6"/>
    <m/>
    <s v="recalling_ar.mp3"/>
    <n v="1"/>
    <x v="0"/>
    <x v="19"/>
    <x v="8"/>
    <m/>
    <m/>
    <m/>
    <m/>
  </r>
  <r>
    <n v="78"/>
    <n v="1634934199984"/>
    <d v="2021-10-22T20:23:19"/>
    <n v="1634934199998"/>
    <n v="1"/>
    <d v="2021-10-22T21:23:1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1"/>
    <n v="20"/>
    <n v="1"/>
    <x v="8"/>
    <s v="readaloud"/>
    <x v="2"/>
    <n v="2.3999999761581399"/>
    <m/>
    <m/>
    <x v="1"/>
    <m/>
    <n v="0"/>
    <n v="1"/>
    <n v="0"/>
    <m/>
    <m/>
    <m/>
    <m/>
    <m/>
    <x v="6"/>
    <m/>
    <s v="progress_ar.mp3"/>
    <n v="1"/>
    <x v="0"/>
    <x v="20"/>
    <x v="8"/>
    <m/>
    <m/>
    <m/>
    <m/>
  </r>
  <r>
    <n v="79"/>
    <n v="1634934203734"/>
    <d v="2021-10-22T20:23:23"/>
    <n v="1634934203753"/>
    <n v="1"/>
    <d v="2021-10-22T21:23:23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1"/>
    <n v="20"/>
    <n v="1"/>
    <x v="8"/>
    <s v="almostnever"/>
    <x v="3"/>
    <n v="3757.2999999523099"/>
    <m/>
    <m/>
    <x v="15"/>
    <n v="1"/>
    <n v="0"/>
    <n v="1"/>
    <n v="0"/>
    <m/>
    <m/>
    <m/>
    <m/>
    <m/>
    <x v="6"/>
    <m/>
    <s v="progress_ar.mp3"/>
    <n v="1"/>
    <x v="0"/>
    <x v="20"/>
    <x v="8"/>
    <m/>
    <m/>
    <m/>
    <m/>
  </r>
  <r>
    <n v="80"/>
    <n v="1634934203953"/>
    <d v="2021-10-22T20:23:23"/>
    <n v="1634934203964"/>
    <n v="1"/>
    <d v="2021-10-22T21:23:23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2"/>
    <n v="21"/>
    <n v="1"/>
    <x v="8"/>
    <s v="readaloud"/>
    <x v="2"/>
    <n v="1.8000000119209201"/>
    <m/>
    <m/>
    <x v="1"/>
    <m/>
    <n v="0"/>
    <n v="1"/>
    <n v="0"/>
    <m/>
    <m/>
    <m/>
    <m/>
    <m/>
    <x v="6"/>
    <m/>
    <s v="mistakes_ar.mp3"/>
    <n v="1"/>
    <x v="0"/>
    <x v="21"/>
    <x v="8"/>
    <m/>
    <m/>
    <m/>
    <m/>
  </r>
  <r>
    <n v="81"/>
    <n v="1634934206924"/>
    <d v="2021-10-22T20:23:26"/>
    <n v="1634934206941"/>
    <n v="1"/>
    <d v="2021-10-22T21:23:26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2"/>
    <n v="21"/>
    <n v="1"/>
    <x v="8"/>
    <s v="sometimes"/>
    <x v="3"/>
    <n v="2979.19999998807"/>
    <m/>
    <m/>
    <x v="18"/>
    <n v="1"/>
    <n v="0"/>
    <n v="1"/>
    <n v="0"/>
    <m/>
    <m/>
    <m/>
    <m/>
    <m/>
    <x v="6"/>
    <m/>
    <s v="mistakes_ar.mp3"/>
    <n v="1"/>
    <x v="0"/>
    <x v="21"/>
    <x v="8"/>
    <m/>
    <m/>
    <m/>
    <m/>
  </r>
  <r>
    <n v="82"/>
    <n v="1634934207298"/>
    <d v="2021-10-22T20:23:27"/>
    <n v="1634934207145"/>
    <n v="1"/>
    <d v="2021-10-22T21:23:2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3"/>
    <n v="22"/>
    <n v="1"/>
    <x v="8"/>
    <s v="readaloud"/>
    <x v="2"/>
    <n v="1.3000000119209201"/>
    <m/>
    <m/>
    <x v="1"/>
    <m/>
    <n v="0"/>
    <n v="1"/>
    <n v="0"/>
    <m/>
    <m/>
    <m/>
    <m/>
    <m/>
    <x v="6"/>
    <m/>
    <s v="relaxed_arabic_ar.mp3"/>
    <n v="1"/>
    <x v="0"/>
    <x v="22"/>
    <x v="8"/>
    <m/>
    <m/>
    <m/>
    <m/>
  </r>
  <r>
    <n v="83"/>
    <n v="1634934211445"/>
    <d v="2021-10-22T20:23:31"/>
    <n v="1634934211456"/>
    <n v="1"/>
    <d v="2021-10-22T21:23:31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3"/>
    <n v="22"/>
    <n v="1"/>
    <x v="8"/>
    <s v="sometimes"/>
    <x v="3"/>
    <n v="4311.5999999642299"/>
    <m/>
    <m/>
    <x v="18"/>
    <n v="1"/>
    <n v="0"/>
    <n v="1"/>
    <n v="0"/>
    <m/>
    <m/>
    <m/>
    <m/>
    <m/>
    <x v="6"/>
    <m/>
    <s v="relaxed_arabic_ar.mp3"/>
    <n v="1"/>
    <x v="0"/>
    <x v="22"/>
    <x v="8"/>
    <m/>
    <m/>
    <m/>
    <m/>
  </r>
  <r>
    <n v="84"/>
    <n v="1634934211645"/>
    <d v="2021-10-22T20:23:31"/>
    <n v="1634934211664"/>
    <n v="1"/>
    <d v="2021-10-22T21:23:31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4"/>
    <n v="23"/>
    <n v="1"/>
    <x v="8"/>
    <s v="readaloud"/>
    <x v="2"/>
    <n v="2"/>
    <m/>
    <m/>
    <x v="1"/>
    <m/>
    <n v="0"/>
    <n v="1"/>
    <n v="0"/>
    <m/>
    <m/>
    <m/>
    <m/>
    <m/>
    <x v="6"/>
    <m/>
    <s v="relaxed_english_ar.mp3"/>
    <n v="1"/>
    <x v="0"/>
    <x v="23"/>
    <x v="8"/>
    <m/>
    <m/>
    <m/>
    <m/>
  </r>
  <r>
    <n v="85"/>
    <n v="1634934215349"/>
    <d v="2021-10-22T20:23:35"/>
    <n v="1634934215368"/>
    <n v="1"/>
    <d v="2021-10-22T21:23:35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4"/>
    <n v="23"/>
    <n v="1"/>
    <x v="8"/>
    <s v="almostnever"/>
    <x v="3"/>
    <n v="3705.69999998807"/>
    <m/>
    <m/>
    <x v="15"/>
    <n v="1"/>
    <n v="0"/>
    <n v="1"/>
    <n v="0"/>
    <m/>
    <m/>
    <m/>
    <m/>
    <m/>
    <x v="6"/>
    <m/>
    <s v="relaxed_english_ar.mp3"/>
    <n v="1"/>
    <x v="0"/>
    <x v="23"/>
    <x v="8"/>
    <m/>
    <m/>
    <m/>
    <m/>
  </r>
  <r>
    <n v="86"/>
    <n v="1634934215568"/>
    <d v="2021-10-22T20:23:35"/>
    <n v="1634934215573"/>
    <n v="1"/>
    <d v="2021-10-22T21:23:35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5"/>
    <n v="1"/>
    <n v="1"/>
    <x v="1"/>
    <s v="Zone1"/>
    <x v="2"/>
    <n v="2.2999999523162802"/>
    <m/>
    <m/>
    <x v="1"/>
    <m/>
    <n v="0"/>
    <n v="1"/>
    <n v="0"/>
    <m/>
    <m/>
    <m/>
    <m/>
    <m/>
    <x v="7"/>
    <m/>
    <s v="end_ar.mp3"/>
    <m/>
    <x v="0"/>
    <x v="0"/>
    <x v="9"/>
    <m/>
    <m/>
    <m/>
    <m/>
  </r>
  <r>
    <n v="87"/>
    <n v="1634934239577"/>
    <d v="2021-10-22T20:23:59"/>
    <n v="1634934239586"/>
    <n v="1"/>
    <d v="2021-10-22T21:23:5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5"/>
    <n v="1"/>
    <n v="1"/>
    <x v="1"/>
    <s v="buttonA"/>
    <x v="5"/>
    <n v="24004.8999999761"/>
    <m/>
    <m/>
    <x v="44"/>
    <m/>
    <n v="0"/>
    <n v="1"/>
    <n v="0"/>
    <m/>
    <m/>
    <m/>
    <m/>
    <m/>
    <x v="7"/>
    <m/>
    <s v="end_ar.mp3"/>
    <m/>
    <x v="0"/>
    <x v="0"/>
    <x v="9"/>
    <m/>
    <m/>
    <m/>
    <m/>
  </r>
  <r>
    <n v="88"/>
    <n v="1634934239832"/>
    <d v="2021-10-22T20:23:59"/>
    <n v="1634934239588"/>
    <n v="1"/>
    <d v="2021-10-22T21:23:5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5"/>
    <n v="1"/>
    <n v="1"/>
    <x v="1"/>
    <s v="buttonB"/>
    <x v="1"/>
    <n v="24004.8999999761"/>
    <m/>
    <m/>
    <x v="0"/>
    <m/>
    <n v="0"/>
    <n v="1"/>
    <n v="0"/>
    <m/>
    <m/>
    <m/>
    <m/>
    <m/>
    <x v="7"/>
    <m/>
    <s v="end_ar.mp3"/>
    <m/>
    <x v="0"/>
    <x v="0"/>
    <x v="9"/>
    <m/>
    <m/>
    <m/>
    <m/>
  </r>
  <r>
    <n v="89"/>
    <n v="1634934239832"/>
    <d v="2021-10-22T20:23:59"/>
    <n v="1634934239597"/>
    <n v="1"/>
    <d v="2021-10-22T21:23:59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6"/>
    <n v="1"/>
    <n v="1"/>
    <x v="1"/>
    <s v="Zone1"/>
    <x v="2"/>
    <n v="1.5"/>
    <m/>
    <m/>
    <x v="1"/>
    <m/>
    <n v="0"/>
    <n v="1"/>
    <n v="0"/>
    <m/>
    <m/>
    <m/>
    <m/>
    <m/>
    <x v="8"/>
    <m/>
    <s v="posttest_ar.mp3"/>
    <m/>
    <x v="0"/>
    <x v="0"/>
    <x v="10"/>
    <m/>
    <m/>
    <m/>
    <m/>
  </r>
  <r>
    <n v="90"/>
    <n v="1634934247519"/>
    <d v="2021-10-22T20:24:07"/>
    <n v="1634934247508"/>
    <n v="1"/>
    <d v="2021-10-22T21:24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s v="session 1"/>
    <n v="36"/>
    <n v="1"/>
    <n v="1"/>
    <x v="1"/>
    <s v="buttonA"/>
    <x v="3"/>
    <n v="7917.9000000357601"/>
    <m/>
    <m/>
    <x v="29"/>
    <n v="1"/>
    <n v="0"/>
    <n v="1"/>
    <n v="0"/>
    <m/>
    <m/>
    <m/>
    <m/>
    <m/>
    <x v="8"/>
    <m/>
    <s v="posttest_ar.mp3"/>
    <m/>
    <x v="0"/>
    <x v="0"/>
    <x v="10"/>
    <m/>
    <m/>
    <m/>
    <m/>
  </r>
  <r>
    <n v="91"/>
    <n v="1634934247691"/>
    <d v="2021-10-22T20:24:07"/>
    <n v="1634934247705"/>
    <n v="1"/>
    <d v="2021-10-22T21:24:07"/>
    <n v="65372"/>
    <n v="3"/>
    <s v="task-n3xh"/>
    <m/>
    <n v="16610307"/>
    <x v="3"/>
    <n v="4910406"/>
    <m/>
    <s v="live"/>
    <m/>
    <m/>
    <s v="computer"/>
    <s v="Desktop or Laptop"/>
    <s v="Windows 10"/>
    <s v="Chrome 94.0.4606.81"/>
    <s v="1536x864"/>
    <s v="1536x664"/>
    <m/>
    <s v="Debrief questionnaire - task"/>
    <n v="3"/>
    <s v="session 1"/>
    <m/>
    <m/>
    <s v="END TASK"/>
    <m/>
    <x v="0"/>
    <m/>
    <x v="0"/>
    <n v="378865"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1"/>
    <n v="1635489841733"/>
    <d v="2021-10-29T06:44:01"/>
    <n v="1635489841627"/>
    <n v="1"/>
    <d v="2021-10-29T07:44:01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2"/>
    <n v="1635489843425"/>
    <d v="2021-10-29T06:44:03"/>
    <n v="1635489843352"/>
    <n v="1"/>
    <d v="2021-10-29T07:44:03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"/>
    <n v="1"/>
    <n v="1"/>
    <x v="1"/>
    <s v="advancementZone"/>
    <x v="1"/>
    <n v="1003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3"/>
    <n v="1635489843503"/>
    <d v="2021-10-29T06:44:03"/>
    <n v="1635489843362"/>
    <n v="1"/>
    <d v="2021-10-29T07:44:03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"/>
    <n v="1"/>
    <n v="2"/>
    <x v="2"/>
    <s v="Zone3"/>
    <x v="2"/>
    <n v="0"/>
    <m/>
    <m/>
    <x v="1"/>
    <m/>
    <n v="0"/>
    <n v="1"/>
    <n v="0"/>
    <m/>
    <m/>
    <m/>
    <m/>
    <m/>
    <x v="1"/>
    <m/>
    <s v="intro_ar.mp3"/>
    <n v="1"/>
    <x v="0"/>
    <x v="0"/>
    <x v="1"/>
    <m/>
    <m/>
    <m/>
    <m/>
  </r>
  <r>
    <n v="4"/>
    <n v="1635489854310"/>
    <d v="2021-10-29T06:44:14"/>
    <n v="1635489854233"/>
    <n v="1"/>
    <d v="2021-10-29T07:44:1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"/>
    <n v="1"/>
    <n v="2"/>
    <x v="2"/>
    <s v="Zone1"/>
    <x v="1"/>
    <n v="10870"/>
    <m/>
    <m/>
    <x v="0"/>
    <m/>
    <n v="0"/>
    <n v="1"/>
    <n v="0"/>
    <m/>
    <m/>
    <m/>
    <m/>
    <m/>
    <x v="1"/>
    <m/>
    <s v="intro_ar.mp3"/>
    <n v="1"/>
    <x v="0"/>
    <x v="0"/>
    <x v="1"/>
    <m/>
    <m/>
    <m/>
    <m/>
  </r>
  <r>
    <n v="5"/>
    <n v="1635489854388"/>
    <d v="2021-10-29T06:44:14"/>
    <n v="1635489854264"/>
    <n v="1"/>
    <d v="2021-10-29T07:44:1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"/>
    <n v="1"/>
    <n v="1"/>
    <x v="1"/>
    <s v="Zone1"/>
    <x v="2"/>
    <n v="1"/>
    <m/>
    <m/>
    <x v="1"/>
    <m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6"/>
    <n v="1635489878879"/>
    <d v="2021-10-29T06:44:38"/>
    <n v="1635489878826"/>
    <n v="1"/>
    <d v="2021-10-29T07:44:3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"/>
    <n v="1"/>
    <n v="1"/>
    <x v="1"/>
    <s v="buttonB"/>
    <x v="3"/>
    <n v="24563"/>
    <m/>
    <m/>
    <x v="45"/>
    <n v="1"/>
    <n v="0"/>
    <n v="1"/>
    <n v="0"/>
    <m/>
    <m/>
    <m/>
    <m/>
    <m/>
    <x v="2"/>
    <m/>
    <s v="see_OI_ar.mp3"/>
    <n v="1"/>
    <x v="0"/>
    <x v="0"/>
    <x v="2"/>
    <s v="start_ar.jpg"/>
    <s v="middle_ar.jpg"/>
    <s v="no_see_ar.jpg"/>
    <s v="end_ar.jpg"/>
  </r>
  <r>
    <n v="7"/>
    <n v="1635489879098"/>
    <d v="2021-10-29T06:44:39"/>
    <n v="1635489879041"/>
    <n v="1"/>
    <d v="2021-10-29T07:44:39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"/>
    <n v="2"/>
    <n v="1"/>
    <x v="1"/>
    <s v="Zone1"/>
    <x v="2"/>
    <n v="1"/>
    <m/>
    <m/>
    <x v="1"/>
    <m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8"/>
    <n v="1635489888535"/>
    <d v="2021-10-29T06:44:48"/>
    <n v="1635489888478"/>
    <n v="1"/>
    <d v="2021-10-29T07:44:4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"/>
    <n v="2"/>
    <n v="1"/>
    <x v="1"/>
    <s v="buttonC"/>
    <x v="3"/>
    <n v="9438"/>
    <m/>
    <m/>
    <x v="4"/>
    <n v="1"/>
    <n v="0"/>
    <n v="1"/>
    <n v="0"/>
    <m/>
    <m/>
    <m/>
    <m/>
    <m/>
    <x v="2"/>
    <m/>
    <s v="see_arabic_ar.mp3"/>
    <n v="1"/>
    <x v="0"/>
    <x v="0"/>
    <x v="3"/>
    <s v="easier_ar.jpg"/>
    <s v="difficult_ar.jpg"/>
    <s v="no_notice_ar.jpg"/>
    <s v="no_diff_ar.jpg"/>
  </r>
  <r>
    <n v="9"/>
    <n v="1635489888785"/>
    <d v="2021-10-29T06:44:48"/>
    <n v="1635489888700"/>
    <n v="1"/>
    <d v="2021-10-29T07:44:4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4"/>
    <n v="3"/>
    <n v="1"/>
    <x v="1"/>
    <s v="Zone1"/>
    <x v="2"/>
    <n v="1.99999999999272"/>
    <m/>
    <m/>
    <x v="1"/>
    <m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0"/>
    <n v="1635489894146"/>
    <d v="2021-10-29T06:44:54"/>
    <n v="1635489894093"/>
    <n v="1"/>
    <d v="2021-10-29T07:44:5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4"/>
    <n v="3"/>
    <n v="1"/>
    <x v="1"/>
    <s v="buttonC"/>
    <x v="3"/>
    <n v="5393"/>
    <m/>
    <m/>
    <x v="4"/>
    <n v="1"/>
    <n v="0"/>
    <n v="1"/>
    <n v="0"/>
    <m/>
    <m/>
    <m/>
    <m/>
    <m/>
    <x v="2"/>
    <m/>
    <s v="see_english_ar.mp3"/>
    <n v="1"/>
    <x v="0"/>
    <x v="0"/>
    <x v="4"/>
    <s v="easier_ar.jpg"/>
    <s v="difficult_ar.jpg"/>
    <s v="no_notice_ar.jpg"/>
    <s v="no_diff_ar.jpg"/>
  </r>
  <r>
    <n v="11"/>
    <n v="1635489894351"/>
    <d v="2021-10-29T06:44:54"/>
    <n v="1635489894304"/>
    <n v="1"/>
    <d v="2021-10-29T07:44:5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5"/>
    <n v="4"/>
    <n v="1"/>
    <x v="1"/>
    <s v="Zone1"/>
    <x v="2"/>
    <n v="2"/>
    <m/>
    <m/>
    <x v="1"/>
    <m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2"/>
    <n v="1635489901633"/>
    <d v="2021-10-29T06:45:01"/>
    <n v="1635489901592"/>
    <n v="1"/>
    <d v="2021-10-29T07:45:01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5"/>
    <n v="4"/>
    <n v="1"/>
    <x v="1"/>
    <s v="buttonC"/>
    <x v="3"/>
    <n v="7289"/>
    <m/>
    <m/>
    <x v="4"/>
    <n v="1"/>
    <n v="0"/>
    <n v="1"/>
    <n v="0"/>
    <m/>
    <m/>
    <m/>
    <m/>
    <m/>
    <x v="2"/>
    <m/>
    <s v="no_spell_ar.mp3"/>
    <n v="1"/>
    <x v="0"/>
    <x v="0"/>
    <x v="5"/>
    <s v="easier_ar.jpg"/>
    <s v="difficult_ar.jpg"/>
    <s v="no_notice_ar.jpg"/>
    <s v="no_diff_ar.jpg"/>
  </r>
  <r>
    <n v="13"/>
    <n v="1635489901851"/>
    <d v="2021-10-29T06:45:01"/>
    <n v="1635489901804"/>
    <n v="1"/>
    <d v="2021-10-29T07:45:01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1"/>
    <x v="3"/>
    <s v="Zone2"/>
    <x v="2"/>
    <n v="7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4"/>
    <n v="1635489930759"/>
    <d v="2021-10-29T06:45:30"/>
    <n v="1635489930690"/>
    <n v="1"/>
    <d v="2021-10-29T07:45:3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1"/>
    <x v="3"/>
    <s v="Zone1"/>
    <x v="4"/>
    <n v="28891"/>
    <m/>
    <m/>
    <x v="46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5"/>
    <n v="1635489930844"/>
    <d v="2021-10-29T06:45:30"/>
    <n v="1635489930692"/>
    <n v="1"/>
    <d v="2021-10-29T07:45:3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1"/>
    <x v="3"/>
    <s v="advancementZone"/>
    <x v="1"/>
    <n v="28891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6"/>
    <n v="1635489930844"/>
    <d v="2021-10-29T06:45:30"/>
    <n v="1635489930706"/>
    <n v="1"/>
    <d v="2021-10-29T07:45:3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2"/>
    <x v="4"/>
    <s v="Zone1"/>
    <x v="2"/>
    <n v="2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7"/>
    <n v="1635489938976"/>
    <d v="2021-10-29T06:45:38"/>
    <n v="1635489938908"/>
    <n v="1"/>
    <d v="2021-10-29T07:45:3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2"/>
    <x v="4"/>
    <s v="buttonC"/>
    <x v="3"/>
    <n v="8204"/>
    <m/>
    <m/>
    <x v="32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18"/>
    <n v="1635489939162"/>
    <d v="2021-10-29T06:45:39"/>
    <n v="1635489939108"/>
    <n v="1"/>
    <d v="2021-10-29T07:45:39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3"/>
    <x v="5"/>
    <s v="Zone1"/>
    <x v="2"/>
    <n v="2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19"/>
    <n v="1635489946762"/>
    <d v="2021-10-29T06:45:46"/>
    <n v="1635489946707"/>
    <n v="1"/>
    <d v="2021-10-29T07:45:4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3"/>
    <x v="5"/>
    <s v="buttonB"/>
    <x v="3"/>
    <n v="7600"/>
    <m/>
    <m/>
    <x v="8"/>
    <n v="1"/>
    <n v="0"/>
    <n v="1"/>
    <n v="0"/>
    <m/>
    <m/>
    <m/>
    <m/>
    <m/>
    <x v="3"/>
    <m/>
    <s v="easy_difficult_ar.mp3"/>
    <n v="1"/>
    <x v="0"/>
    <x v="0"/>
    <x v="0"/>
    <m/>
    <m/>
    <m/>
    <m/>
  </r>
  <r>
    <n v="20"/>
    <n v="1635489946956"/>
    <d v="2021-10-29T06:45:46"/>
    <n v="1635489946910"/>
    <n v="1"/>
    <d v="2021-10-29T07:45:4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4"/>
    <x v="6"/>
    <s v="Zone2"/>
    <x v="2"/>
    <n v="4"/>
    <m/>
    <m/>
    <x v="1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1"/>
    <n v="1635489954836"/>
    <d v="2021-10-29T06:45:54"/>
    <n v="1635489954771"/>
    <n v="1"/>
    <d v="2021-10-29T07:45:5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4"/>
    <x v="6"/>
    <s v="Zone1"/>
    <x v="4"/>
    <n v="7865.00000000001"/>
    <m/>
    <m/>
    <x v="47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2"/>
    <n v="1635489954905"/>
    <d v="2021-10-29T06:45:54"/>
    <n v="1635489954774"/>
    <n v="1"/>
    <d v="2021-10-29T07:45:5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6"/>
    <n v="1"/>
    <n v="4"/>
    <x v="6"/>
    <s v="advancementZone"/>
    <x v="1"/>
    <n v="7865.00000000001"/>
    <m/>
    <m/>
    <x v="0"/>
    <m/>
    <n v="0"/>
    <n v="1"/>
    <n v="0"/>
    <m/>
    <m/>
    <m/>
    <m/>
    <m/>
    <x v="3"/>
    <m/>
    <s v="easy_difficult_ar.mp3"/>
    <n v="1"/>
    <x v="0"/>
    <x v="0"/>
    <x v="0"/>
    <m/>
    <m/>
    <m/>
    <m/>
  </r>
  <r>
    <n v="23"/>
    <n v="1635489954905"/>
    <d v="2021-10-29T06:45:54"/>
    <n v="1635489954806"/>
    <n v="1"/>
    <d v="2021-10-29T07:45:5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10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24"/>
    <n v="1635513031359"/>
    <d v="2021-10-29T13:10:31"/>
    <n v="1635513031228"/>
    <n v="1"/>
    <d v="2021-10-29T14:10:31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25"/>
    <n v="1635513032516"/>
    <d v="2021-10-29T13:10:32"/>
    <n v="1635513032404"/>
    <n v="1"/>
    <d v="2021-10-29T14:10:32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10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26"/>
    <n v="1635513074064"/>
    <d v="2021-10-29T13:11:14"/>
    <n v="1635513073950"/>
    <n v="1"/>
    <d v="2021-10-29T14:11:13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27"/>
    <n v="1635513074830"/>
    <d v="2021-10-29T13:11:14"/>
    <n v="1635513074727"/>
    <n v="1"/>
    <d v="2021-10-29T14:11:1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5.0000000000002203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28"/>
    <n v="1635513081872"/>
    <d v="2021-10-29T13:11:21"/>
    <n v="1635513081772"/>
    <n v="1"/>
    <d v="2021-10-29T14:11:21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29"/>
    <n v="1635513081956"/>
    <d v="2021-10-29T13:11:21"/>
    <n v="1635513081856"/>
    <n v="1"/>
    <d v="2021-10-29T14:11:21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2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30"/>
    <n v="1635513084273"/>
    <d v="2021-10-29T13:11:24"/>
    <n v="1635513084174"/>
    <n v="1"/>
    <d v="2021-10-29T14:11:2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31"/>
    <n v="1635513084372"/>
    <d v="2021-10-29T13:11:24"/>
    <n v="1635513084267"/>
    <n v="1"/>
    <d v="2021-10-29T14:11:2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2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32"/>
    <n v="1635513086263"/>
    <d v="2021-10-29T13:11:26"/>
    <n v="1635513086109"/>
    <n v="1"/>
    <d v="2021-10-29T14:11:2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33"/>
    <n v="1635513086341"/>
    <d v="2021-10-29T13:11:26"/>
    <n v="1635513086213"/>
    <n v="1"/>
    <d v="2021-10-29T14:11:2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3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34"/>
    <n v="1635513088643"/>
    <d v="2021-10-29T13:11:28"/>
    <n v="1635513088553"/>
    <n v="1"/>
    <d v="2021-10-29T14:11:2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35"/>
    <n v="1635513088770"/>
    <d v="2021-10-29T13:11:28"/>
    <n v="1635513088650"/>
    <n v="1"/>
    <d v="2021-10-29T14:11:2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3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36"/>
    <n v="1635513090354"/>
    <d v="2021-10-29T13:11:30"/>
    <n v="1635513090254"/>
    <n v="1"/>
    <d v="2021-10-29T14:11:3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37"/>
    <n v="1635513090448"/>
    <d v="2021-10-29T13:11:30"/>
    <n v="1635513090350"/>
    <n v="1"/>
    <d v="2021-10-29T14:11:3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2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38"/>
    <n v="1635513107133"/>
    <d v="2021-10-29T13:11:47"/>
    <n v="1635513107041"/>
    <n v="1"/>
    <d v="2021-10-29T14:11:4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39"/>
    <n v="1635513107226"/>
    <d v="2021-10-29T13:11:47"/>
    <n v="1635513107131"/>
    <n v="1"/>
    <d v="2021-10-29T14:11:4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2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40"/>
    <n v="1635513294477"/>
    <d v="2021-10-29T13:14:54"/>
    <n v="1635513294366"/>
    <n v="1"/>
    <d v="2021-10-29T14:14:5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41"/>
    <n v="1635513295790"/>
    <d v="2021-10-29T13:14:55"/>
    <n v="1635513295609"/>
    <n v="1"/>
    <d v="2021-10-29T14:14:55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5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42"/>
    <n v="1635526905549"/>
    <d v="2021-10-29T17:01:45"/>
    <n v="1635526905400"/>
    <n v="1"/>
    <d v="2021-10-29T18:01:45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BEGIN TASK"/>
    <m/>
    <x v="0"/>
    <m/>
    <x v="0"/>
    <m/>
    <m/>
    <m/>
    <x v="0"/>
    <m/>
    <n v="0"/>
    <n v="1"/>
    <n v="0"/>
    <m/>
    <m/>
    <m/>
    <m/>
    <m/>
    <x v="0"/>
    <m/>
    <m/>
    <m/>
    <x v="0"/>
    <x v="0"/>
    <x v="0"/>
    <m/>
    <m/>
    <m/>
    <m/>
  </r>
  <r>
    <n v="43"/>
    <n v="1635526906931"/>
    <d v="2021-10-29T17:01:46"/>
    <n v="1635526906792"/>
    <n v="1"/>
    <d v="2021-10-29T18:01:4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6"/>
    <x v="2"/>
    <n v="10"/>
    <m/>
    <m/>
    <x v="1"/>
    <m/>
    <n v="0"/>
    <n v="1"/>
    <n v="0"/>
    <m/>
    <m/>
    <m/>
    <m/>
    <m/>
    <x v="4"/>
    <m/>
    <s v="spell_long_ar.mp3"/>
    <n v="1"/>
    <x v="1"/>
    <x v="0"/>
    <x v="6"/>
    <m/>
    <m/>
    <m/>
    <m/>
  </r>
  <r>
    <n v="44"/>
    <n v="1635526925532"/>
    <d v="2021-10-29T17:02:05"/>
    <n v="1635526925374"/>
    <n v="1"/>
    <d v="2021-10-29T18:02:05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4"/>
    <x v="5"/>
    <n v="18583"/>
    <m/>
    <m/>
    <x v="48"/>
    <m/>
    <n v="0"/>
    <n v="1"/>
    <n v="0"/>
    <m/>
    <m/>
    <m/>
    <m/>
    <m/>
    <x v="4"/>
    <m/>
    <s v="spell_long_ar.mp3"/>
    <n v="1"/>
    <x v="1"/>
    <x v="0"/>
    <x v="6"/>
    <m/>
    <m/>
    <m/>
    <m/>
  </r>
  <r>
    <n v="45"/>
    <n v="1635526925612"/>
    <d v="2021-10-29T17:02:05"/>
    <n v="1635526925378"/>
    <n v="1"/>
    <d v="2021-10-29T18:02:05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7"/>
    <n v="1"/>
    <n v="1"/>
    <x v="1"/>
    <s v="Zone5"/>
    <x v="1"/>
    <n v="18583"/>
    <m/>
    <m/>
    <x v="0"/>
    <m/>
    <n v="0"/>
    <n v="1"/>
    <n v="0"/>
    <m/>
    <m/>
    <m/>
    <m/>
    <m/>
    <x v="4"/>
    <m/>
    <s v="spell_long_ar.mp3"/>
    <n v="1"/>
    <x v="1"/>
    <x v="0"/>
    <x v="6"/>
    <m/>
    <m/>
    <m/>
    <m/>
  </r>
  <r>
    <n v="46"/>
    <n v="1635526925612"/>
    <d v="2021-10-29T17:02:05"/>
    <n v="1635526925405"/>
    <n v="1"/>
    <d v="2021-10-29T18:02:05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8"/>
    <n v="2"/>
    <n v="1"/>
    <x v="1"/>
    <s v="Zone6"/>
    <x v="2"/>
    <n v="8"/>
    <m/>
    <m/>
    <x v="1"/>
    <m/>
    <n v="0"/>
    <n v="1"/>
    <n v="0"/>
    <m/>
    <m/>
    <m/>
    <m/>
    <n v="1"/>
    <x v="4"/>
    <m/>
    <m/>
    <n v="1"/>
    <x v="4"/>
    <x v="0"/>
    <x v="6"/>
    <m/>
    <m/>
    <m/>
    <m/>
  </r>
  <r>
    <n v="47"/>
    <n v="1635526951844"/>
    <d v="2021-10-29T17:02:31"/>
    <n v="1635526951697"/>
    <n v="1"/>
    <d v="2021-10-29T18:02:31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8"/>
    <n v="2"/>
    <n v="1"/>
    <x v="1"/>
    <s v="Zone4"/>
    <x v="5"/>
    <n v="26300"/>
    <m/>
    <m/>
    <x v="49"/>
    <m/>
    <n v="0"/>
    <n v="1"/>
    <n v="0"/>
    <m/>
    <m/>
    <m/>
    <m/>
    <n v="1"/>
    <x v="4"/>
    <m/>
    <m/>
    <n v="1"/>
    <x v="4"/>
    <x v="0"/>
    <x v="6"/>
    <m/>
    <m/>
    <m/>
    <m/>
  </r>
  <r>
    <n v="48"/>
    <n v="1635526951916"/>
    <d v="2021-10-29T17:02:31"/>
    <n v="1635526951700"/>
    <n v="1"/>
    <d v="2021-10-29T18:02:31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8"/>
    <n v="2"/>
    <n v="1"/>
    <x v="1"/>
    <s v="Zone5"/>
    <x v="1"/>
    <n v="26300"/>
    <m/>
    <m/>
    <x v="0"/>
    <m/>
    <n v="0"/>
    <n v="1"/>
    <n v="0"/>
    <m/>
    <m/>
    <m/>
    <m/>
    <n v="1"/>
    <x v="4"/>
    <m/>
    <m/>
    <n v="1"/>
    <x v="4"/>
    <x v="0"/>
    <x v="6"/>
    <m/>
    <m/>
    <m/>
    <m/>
  </r>
  <r>
    <n v="49"/>
    <n v="1635526951916"/>
    <d v="2021-10-29T17:02:31"/>
    <n v="1635526951732"/>
    <n v="1"/>
    <d v="2021-10-29T18:02:31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0"/>
    <n v="3"/>
    <n v="1"/>
    <x v="1"/>
    <s v="Zone6"/>
    <x v="2"/>
    <n v="8"/>
    <m/>
    <m/>
    <x v="1"/>
    <m/>
    <n v="0"/>
    <n v="1"/>
    <n v="0"/>
    <m/>
    <m/>
    <m/>
    <m/>
    <n v="1"/>
    <x v="4"/>
    <m/>
    <m/>
    <n v="1"/>
    <x v="2"/>
    <x v="0"/>
    <x v="6"/>
    <m/>
    <m/>
    <m/>
    <m/>
  </r>
  <r>
    <n v="50"/>
    <n v="1635526968178"/>
    <d v="2021-10-29T17:02:48"/>
    <n v="1635526968031"/>
    <n v="1"/>
    <d v="2021-10-29T18:02:4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0"/>
    <n v="3"/>
    <n v="1"/>
    <x v="1"/>
    <s v="Zone4"/>
    <x v="5"/>
    <n v="16307"/>
    <m/>
    <m/>
    <x v="50"/>
    <m/>
    <n v="0"/>
    <n v="1"/>
    <n v="0"/>
    <m/>
    <m/>
    <m/>
    <m/>
    <n v="1"/>
    <x v="4"/>
    <m/>
    <m/>
    <n v="1"/>
    <x v="2"/>
    <x v="0"/>
    <x v="6"/>
    <m/>
    <m/>
    <m/>
    <m/>
  </r>
  <r>
    <n v="51"/>
    <n v="1635526968241"/>
    <d v="2021-10-29T17:02:48"/>
    <n v="1635526968034"/>
    <n v="1"/>
    <d v="2021-10-29T18:02:4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0"/>
    <n v="3"/>
    <n v="1"/>
    <x v="1"/>
    <s v="Zone5"/>
    <x v="1"/>
    <n v="16307"/>
    <m/>
    <m/>
    <x v="0"/>
    <m/>
    <n v="0"/>
    <n v="1"/>
    <n v="0"/>
    <m/>
    <m/>
    <m/>
    <m/>
    <n v="1"/>
    <x v="4"/>
    <m/>
    <m/>
    <n v="1"/>
    <x v="2"/>
    <x v="0"/>
    <x v="6"/>
    <m/>
    <m/>
    <m/>
    <m/>
  </r>
  <r>
    <n v="52"/>
    <n v="1635526968241"/>
    <d v="2021-10-29T17:02:48"/>
    <n v="1635526968065"/>
    <n v="1"/>
    <d v="2021-10-29T18:02:4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9"/>
    <n v="4"/>
    <n v="1"/>
    <x v="1"/>
    <s v="Zone6"/>
    <x v="2"/>
    <n v="6.9999999999854401"/>
    <m/>
    <m/>
    <x v="1"/>
    <m/>
    <n v="0"/>
    <n v="1"/>
    <n v="0"/>
    <m/>
    <m/>
    <m/>
    <m/>
    <n v="1"/>
    <x v="4"/>
    <m/>
    <m/>
    <n v="1"/>
    <x v="3"/>
    <x v="0"/>
    <x v="6"/>
    <m/>
    <m/>
    <m/>
    <m/>
  </r>
  <r>
    <n v="53"/>
    <n v="1635526979200"/>
    <d v="2021-10-29T17:02:59"/>
    <n v="1635526978981"/>
    <n v="1"/>
    <d v="2021-10-29T18:02:5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9"/>
    <n v="4"/>
    <n v="1"/>
    <x v="1"/>
    <s v="Zone4"/>
    <x v="5"/>
    <n v="10921.9999999999"/>
    <m/>
    <m/>
    <x v="51"/>
    <m/>
    <n v="0"/>
    <n v="1"/>
    <n v="0"/>
    <m/>
    <m/>
    <m/>
    <m/>
    <n v="1"/>
    <x v="4"/>
    <m/>
    <m/>
    <n v="1"/>
    <x v="3"/>
    <x v="0"/>
    <x v="6"/>
    <m/>
    <m/>
    <m/>
    <m/>
  </r>
  <r>
    <n v="54"/>
    <n v="1635526979273"/>
    <d v="2021-10-29T17:02:59"/>
    <n v="1635526978983"/>
    <n v="1"/>
    <d v="2021-10-29T18:02:5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9"/>
    <n v="4"/>
    <n v="1"/>
    <x v="1"/>
    <s v="Zone5"/>
    <x v="1"/>
    <n v="10921.9999999999"/>
    <m/>
    <m/>
    <x v="0"/>
    <m/>
    <n v="0"/>
    <n v="1"/>
    <n v="0"/>
    <m/>
    <m/>
    <m/>
    <m/>
    <n v="1"/>
    <x v="4"/>
    <m/>
    <m/>
    <n v="1"/>
    <x v="3"/>
    <x v="0"/>
    <x v="6"/>
    <m/>
    <m/>
    <m/>
    <m/>
  </r>
  <r>
    <n v="55"/>
    <n v="1635526979273"/>
    <d v="2021-10-29T17:02:59"/>
    <n v="1635526979001"/>
    <n v="1"/>
    <d v="2021-10-29T18:02:59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1"/>
    <n v="1"/>
    <n v="1"/>
    <x v="1"/>
    <s v="Zone2"/>
    <x v="2"/>
    <n v="2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56"/>
    <n v="1635527018144"/>
    <d v="2021-10-29T17:03:38"/>
    <n v="1635527017983"/>
    <n v="1"/>
    <d v="2021-10-29T18:03:3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1"/>
    <n v="1"/>
    <n v="1"/>
    <x v="1"/>
    <s v="Zone1"/>
    <x v="4"/>
    <n v="38984"/>
    <m/>
    <m/>
    <x v="52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57"/>
    <n v="1635527018285"/>
    <d v="2021-10-29T17:03:38"/>
    <n v="1635527017985"/>
    <n v="1"/>
    <d v="2021-10-29T18:03:3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1"/>
    <n v="1"/>
    <n v="1"/>
    <x v="1"/>
    <s v="advancementZone"/>
    <x v="1"/>
    <n v="38984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58"/>
    <n v="1635527018285"/>
    <d v="2021-10-29T17:03:38"/>
    <n v="1635527017997"/>
    <n v="1"/>
    <d v="2021-10-29T18:03:3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1"/>
    <n v="1"/>
    <n v="2"/>
    <x v="7"/>
    <s v="Zone1"/>
    <x v="2"/>
    <n v="1"/>
    <m/>
    <m/>
    <x v="1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59"/>
    <n v="1635527050500"/>
    <d v="2021-10-29T17:04:10"/>
    <n v="1635527050330"/>
    <n v="1"/>
    <d v="2021-10-29T18:04:1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1"/>
    <n v="1"/>
    <n v="2"/>
    <x v="7"/>
    <s v="advancementZone"/>
    <x v="1"/>
    <n v="32334"/>
    <m/>
    <m/>
    <x v="0"/>
    <m/>
    <n v="0"/>
    <n v="1"/>
    <n v="0"/>
    <m/>
    <m/>
    <m/>
    <m/>
    <m/>
    <x v="5"/>
    <m/>
    <s v="strategy_intro_ar.mp3"/>
    <n v="1"/>
    <x v="0"/>
    <x v="0"/>
    <x v="7"/>
    <m/>
    <m/>
    <m/>
    <m/>
  </r>
  <r>
    <n v="60"/>
    <n v="1635527050578"/>
    <d v="2021-10-29T17:04:10"/>
    <n v="1635527050365"/>
    <n v="1"/>
    <d v="2021-10-29T18:04:1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2"/>
    <n v="1"/>
    <n v="1"/>
    <x v="8"/>
    <s v="readaloud"/>
    <x v="2"/>
    <n v="6"/>
    <m/>
    <m/>
    <x v="1"/>
    <m/>
    <n v="0"/>
    <n v="1"/>
    <n v="0"/>
    <m/>
    <m/>
    <m/>
    <m/>
    <m/>
    <x v="6"/>
    <m/>
    <s v="associations_ar.mp3"/>
    <n v="1"/>
    <x v="0"/>
    <x v="1"/>
    <x v="8"/>
    <m/>
    <m/>
    <m/>
    <m/>
  </r>
  <r>
    <n v="61"/>
    <n v="1635527067649"/>
    <d v="2021-10-29T17:04:27"/>
    <n v="1635527067489"/>
    <n v="1"/>
    <d v="2021-10-29T18:04:2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2"/>
    <n v="1"/>
    <n v="1"/>
    <x v="8"/>
    <s v="sometimes"/>
    <x v="3"/>
    <n v="17130"/>
    <m/>
    <m/>
    <x v="18"/>
    <n v="1"/>
    <n v="0"/>
    <n v="1"/>
    <n v="0"/>
    <m/>
    <m/>
    <m/>
    <m/>
    <m/>
    <x v="6"/>
    <m/>
    <s v="associations_ar.mp3"/>
    <n v="1"/>
    <x v="0"/>
    <x v="1"/>
    <x v="8"/>
    <m/>
    <m/>
    <m/>
    <m/>
  </r>
  <r>
    <n v="62"/>
    <n v="1635527067846"/>
    <d v="2021-10-29T17:04:27"/>
    <n v="1635527067696"/>
    <n v="1"/>
    <d v="2021-10-29T18:04:2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3"/>
    <n v="2"/>
    <n v="1"/>
    <x v="8"/>
    <s v="readaloud"/>
    <x v="2"/>
    <n v="2"/>
    <m/>
    <m/>
    <x v="1"/>
    <m/>
    <n v="0"/>
    <n v="1"/>
    <n v="0"/>
    <m/>
    <m/>
    <m/>
    <m/>
    <m/>
    <x v="6"/>
    <m/>
    <s v="context_ar.mp3"/>
    <n v="1"/>
    <x v="0"/>
    <x v="2"/>
    <x v="8"/>
    <m/>
    <m/>
    <m/>
    <m/>
  </r>
  <r>
    <n v="63"/>
    <n v="1635527088169"/>
    <d v="2021-10-29T17:04:48"/>
    <n v="1635527087972"/>
    <n v="1"/>
    <d v="2021-10-29T18:04:4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3"/>
    <n v="2"/>
    <n v="1"/>
    <x v="8"/>
    <s v="almostnever"/>
    <x v="3"/>
    <n v="20278"/>
    <m/>
    <m/>
    <x v="15"/>
    <n v="1"/>
    <n v="0"/>
    <n v="1"/>
    <n v="0"/>
    <m/>
    <m/>
    <m/>
    <m/>
    <m/>
    <x v="6"/>
    <m/>
    <s v="context_ar.mp3"/>
    <n v="1"/>
    <x v="0"/>
    <x v="2"/>
    <x v="8"/>
    <m/>
    <m/>
    <m/>
    <m/>
  </r>
  <r>
    <n v="64"/>
    <n v="1635527088530"/>
    <d v="2021-10-29T17:04:48"/>
    <n v="1635527088175"/>
    <n v="1"/>
    <d v="2021-10-29T18:04:4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4"/>
    <n v="3"/>
    <n v="1"/>
    <x v="8"/>
    <s v="readaloud"/>
    <x v="2"/>
    <n v="1.0000000000291001"/>
    <m/>
    <m/>
    <x v="1"/>
    <m/>
    <n v="0"/>
    <n v="1"/>
    <n v="0"/>
    <m/>
    <m/>
    <m/>
    <m/>
    <m/>
    <x v="6"/>
    <m/>
    <s v="mental_image_ar.mp3"/>
    <n v="1"/>
    <x v="0"/>
    <x v="3"/>
    <x v="8"/>
    <m/>
    <m/>
    <m/>
    <m/>
  </r>
  <r>
    <n v="65"/>
    <n v="1635527098276"/>
    <d v="2021-10-29T17:04:58"/>
    <n v="1635527098138"/>
    <n v="1"/>
    <d v="2021-10-29T18:04:5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4"/>
    <n v="3"/>
    <n v="1"/>
    <x v="8"/>
    <s v="never"/>
    <x v="3"/>
    <n v="9963"/>
    <m/>
    <m/>
    <x v="28"/>
    <n v="1"/>
    <n v="0"/>
    <n v="1"/>
    <n v="0"/>
    <m/>
    <m/>
    <m/>
    <m/>
    <m/>
    <x v="6"/>
    <m/>
    <s v="mental_image_ar.mp3"/>
    <n v="1"/>
    <x v="0"/>
    <x v="3"/>
    <x v="8"/>
    <m/>
    <m/>
    <m/>
    <m/>
  </r>
  <r>
    <n v="66"/>
    <n v="1635527098510"/>
    <d v="2021-10-29T17:04:58"/>
    <n v="1635527098357"/>
    <n v="1"/>
    <d v="2021-10-29T18:04:5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5"/>
    <n v="4"/>
    <n v="1"/>
    <x v="8"/>
    <s v="readaloud"/>
    <x v="2"/>
    <n v="3"/>
    <m/>
    <m/>
    <x v="1"/>
    <m/>
    <n v="0"/>
    <n v="1"/>
    <n v="0"/>
    <m/>
    <m/>
    <m/>
    <m/>
    <m/>
    <x v="6"/>
    <m/>
    <s v="visualise_arabic_ar.mp3"/>
    <n v="1"/>
    <x v="0"/>
    <x v="4"/>
    <x v="8"/>
    <m/>
    <m/>
    <m/>
    <m/>
  </r>
  <r>
    <n v="67"/>
    <n v="1635527103974"/>
    <d v="2021-10-29T17:05:03"/>
    <n v="1635527103833"/>
    <n v="1"/>
    <d v="2021-10-29T18:05:03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5"/>
    <n v="4"/>
    <n v="1"/>
    <x v="8"/>
    <s v="never"/>
    <x v="3"/>
    <n v="5479"/>
    <m/>
    <m/>
    <x v="28"/>
    <n v="1"/>
    <n v="0"/>
    <n v="1"/>
    <n v="0"/>
    <m/>
    <m/>
    <m/>
    <m/>
    <m/>
    <x v="6"/>
    <m/>
    <s v="visualise_arabic_ar.mp3"/>
    <n v="1"/>
    <x v="0"/>
    <x v="4"/>
    <x v="8"/>
    <m/>
    <m/>
    <m/>
    <m/>
  </r>
  <r>
    <n v="68"/>
    <n v="1635527104208"/>
    <d v="2021-10-29T17:05:04"/>
    <n v="1635527104047"/>
    <n v="1"/>
    <d v="2021-10-29T18:05:0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6"/>
    <n v="5"/>
    <n v="1"/>
    <x v="8"/>
    <s v="readaloud"/>
    <x v="2"/>
    <n v="2"/>
    <m/>
    <m/>
    <x v="1"/>
    <m/>
    <n v="0"/>
    <n v="1"/>
    <n v="0"/>
    <m/>
    <m/>
    <m/>
    <m/>
    <m/>
    <x v="6"/>
    <m/>
    <s v="visualise_english_ar.mp3"/>
    <n v="1"/>
    <x v="0"/>
    <x v="5"/>
    <x v="8"/>
    <m/>
    <m/>
    <m/>
    <m/>
  </r>
  <r>
    <n v="69"/>
    <n v="1635527108206"/>
    <d v="2021-10-29T17:05:08"/>
    <n v="1635527108054"/>
    <n v="1"/>
    <d v="2021-10-29T18:05:0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6"/>
    <n v="5"/>
    <n v="1"/>
    <x v="8"/>
    <s v="almostnever"/>
    <x v="3"/>
    <n v="4008"/>
    <m/>
    <m/>
    <x v="15"/>
    <n v="1"/>
    <n v="0"/>
    <n v="1"/>
    <n v="0"/>
    <m/>
    <m/>
    <m/>
    <m/>
    <m/>
    <x v="6"/>
    <m/>
    <s v="visualise_english_ar.mp3"/>
    <n v="1"/>
    <x v="0"/>
    <x v="5"/>
    <x v="8"/>
    <m/>
    <m/>
    <m/>
    <m/>
  </r>
  <r>
    <n v="70"/>
    <n v="1635527108410"/>
    <d v="2021-10-29T17:05:08"/>
    <n v="1635527108270"/>
    <n v="1"/>
    <d v="2021-10-29T18:05:0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7"/>
    <n v="6"/>
    <n v="1"/>
    <x v="8"/>
    <s v="readaloud"/>
    <x v="2"/>
    <n v="1.0000000000291001"/>
    <m/>
    <m/>
    <x v="1"/>
    <m/>
    <n v="0"/>
    <n v="1"/>
    <n v="0"/>
    <m/>
    <m/>
    <m/>
    <m/>
    <m/>
    <x v="6"/>
    <m/>
    <s v="repeating_ar.mp3"/>
    <n v="1"/>
    <x v="0"/>
    <x v="6"/>
    <x v="8"/>
    <m/>
    <m/>
    <m/>
    <m/>
  </r>
  <r>
    <n v="71"/>
    <n v="1635527114529"/>
    <d v="2021-10-29T17:05:14"/>
    <n v="1635527114387"/>
    <n v="1"/>
    <d v="2021-10-29T18:05:1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7"/>
    <n v="6"/>
    <n v="1"/>
    <x v="8"/>
    <s v="sometimes"/>
    <x v="3"/>
    <n v="6118"/>
    <m/>
    <m/>
    <x v="18"/>
    <n v="1"/>
    <n v="0"/>
    <n v="1"/>
    <n v="0"/>
    <m/>
    <m/>
    <m/>
    <m/>
    <m/>
    <x v="6"/>
    <m/>
    <s v="repeating_ar.mp3"/>
    <n v="1"/>
    <x v="0"/>
    <x v="6"/>
    <x v="8"/>
    <m/>
    <m/>
    <m/>
    <m/>
  </r>
  <r>
    <n v="72"/>
    <n v="1635527114738"/>
    <d v="2021-10-29T17:05:14"/>
    <n v="1635527114600"/>
    <n v="1"/>
    <d v="2021-10-29T18:05:1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8"/>
    <n v="7"/>
    <n v="1"/>
    <x v="8"/>
    <s v="readaloud"/>
    <x v="2"/>
    <n v="1"/>
    <m/>
    <m/>
    <x v="1"/>
    <m/>
    <n v="0"/>
    <n v="1"/>
    <n v="0"/>
    <m/>
    <m/>
    <m/>
    <m/>
    <m/>
    <x v="6"/>
    <m/>
    <s v="mouthing_ar.mp3"/>
    <n v="1"/>
    <x v="0"/>
    <x v="7"/>
    <x v="8"/>
    <m/>
    <m/>
    <m/>
    <m/>
  </r>
  <r>
    <n v="73"/>
    <n v="1635527120378"/>
    <d v="2021-10-29T17:05:20"/>
    <n v="1635527120239"/>
    <n v="1"/>
    <d v="2021-10-29T18:05:2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8"/>
    <n v="7"/>
    <n v="1"/>
    <x v="8"/>
    <s v="almostalways"/>
    <x v="3"/>
    <n v="5640"/>
    <m/>
    <m/>
    <x v="16"/>
    <n v="1"/>
    <n v="0"/>
    <n v="1"/>
    <n v="0"/>
    <m/>
    <m/>
    <m/>
    <m/>
    <m/>
    <x v="6"/>
    <m/>
    <s v="mouthing_ar.mp3"/>
    <n v="1"/>
    <x v="0"/>
    <x v="7"/>
    <x v="8"/>
    <m/>
    <m/>
    <m/>
    <m/>
  </r>
  <r>
    <n v="74"/>
    <n v="1635527120659"/>
    <d v="2021-10-29T17:05:20"/>
    <n v="1635527120449"/>
    <n v="1"/>
    <d v="2021-10-29T18:05:2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9"/>
    <n v="8"/>
    <n v="1"/>
    <x v="8"/>
    <s v="readaloud"/>
    <x v="2"/>
    <n v="2.0000000000290998"/>
    <m/>
    <m/>
    <x v="1"/>
    <m/>
    <n v="0"/>
    <n v="1"/>
    <n v="0"/>
    <m/>
    <m/>
    <m/>
    <m/>
    <m/>
    <x v="6"/>
    <m/>
    <s v="action_ar.mp3"/>
    <n v="1"/>
    <x v="0"/>
    <x v="8"/>
    <x v="8"/>
    <m/>
    <m/>
    <m/>
    <m/>
  </r>
  <r>
    <n v="75"/>
    <n v="1635527126359"/>
    <d v="2021-10-29T17:05:26"/>
    <n v="1635527126205"/>
    <n v="1"/>
    <d v="2021-10-29T18:05:2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19"/>
    <n v="8"/>
    <n v="1"/>
    <x v="8"/>
    <s v="sometimes"/>
    <x v="3"/>
    <n v="5758.00000000002"/>
    <m/>
    <m/>
    <x v="18"/>
    <n v="1"/>
    <n v="0"/>
    <n v="1"/>
    <n v="0"/>
    <m/>
    <m/>
    <m/>
    <m/>
    <m/>
    <x v="6"/>
    <m/>
    <s v="action_ar.mp3"/>
    <n v="1"/>
    <x v="0"/>
    <x v="8"/>
    <x v="8"/>
    <m/>
    <m/>
    <m/>
    <m/>
  </r>
  <r>
    <n v="76"/>
    <n v="1635527126609"/>
    <d v="2021-10-29T17:05:26"/>
    <n v="1635527126415"/>
    <n v="1"/>
    <d v="2021-10-29T18:05:2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0"/>
    <n v="9"/>
    <n v="1"/>
    <x v="8"/>
    <s v="readaloud"/>
    <x v="2"/>
    <n v="1.99999999997089"/>
    <m/>
    <m/>
    <x v="1"/>
    <m/>
    <n v="0"/>
    <n v="1"/>
    <n v="0"/>
    <m/>
    <m/>
    <m/>
    <m/>
    <m/>
    <x v="6"/>
    <m/>
    <s v="sublexical_ar.mp3"/>
    <n v="1"/>
    <x v="0"/>
    <x v="9"/>
    <x v="8"/>
    <m/>
    <m/>
    <m/>
    <m/>
  </r>
  <r>
    <n v="77"/>
    <n v="1635527130397"/>
    <d v="2021-10-29T17:05:30"/>
    <n v="1635527130239"/>
    <n v="1"/>
    <d v="2021-10-29T18:05:3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0"/>
    <n v="9"/>
    <n v="1"/>
    <x v="8"/>
    <s v="almostnever"/>
    <x v="3"/>
    <n v="3824.99999999997"/>
    <m/>
    <m/>
    <x v="15"/>
    <n v="1"/>
    <n v="0"/>
    <n v="1"/>
    <n v="0"/>
    <m/>
    <m/>
    <m/>
    <m/>
    <m/>
    <x v="6"/>
    <m/>
    <s v="sublexical_ar.mp3"/>
    <n v="1"/>
    <x v="0"/>
    <x v="9"/>
    <x v="8"/>
    <m/>
    <m/>
    <m/>
    <m/>
  </r>
  <r>
    <n v="78"/>
    <n v="1635527130584"/>
    <d v="2021-10-29T17:05:30"/>
    <n v="1635527130446"/>
    <n v="1"/>
    <d v="2021-10-29T18:05:3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1"/>
    <n v="10"/>
    <n v="1"/>
    <x v="8"/>
    <s v="readaloud"/>
    <x v="2"/>
    <n v="2"/>
    <m/>
    <m/>
    <x v="1"/>
    <m/>
    <n v="0"/>
    <n v="1"/>
    <n v="0"/>
    <m/>
    <m/>
    <m/>
    <m/>
    <m/>
    <x v="6"/>
    <m/>
    <s v="patterns_ar.mp3"/>
    <n v="1"/>
    <x v="0"/>
    <x v="10"/>
    <x v="8"/>
    <m/>
    <m/>
    <m/>
    <m/>
  </r>
  <r>
    <n v="79"/>
    <n v="1635527136786"/>
    <d v="2021-10-29T17:05:36"/>
    <n v="1635527136637"/>
    <n v="1"/>
    <d v="2021-10-29T18:05:3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1"/>
    <n v="10"/>
    <n v="1"/>
    <x v="8"/>
    <s v="sometimes"/>
    <x v="3"/>
    <n v="6193"/>
    <m/>
    <m/>
    <x v="18"/>
    <n v="1"/>
    <n v="0"/>
    <n v="1"/>
    <n v="0"/>
    <m/>
    <m/>
    <m/>
    <m/>
    <m/>
    <x v="6"/>
    <m/>
    <s v="patterns_ar.mp3"/>
    <n v="1"/>
    <x v="0"/>
    <x v="10"/>
    <x v="8"/>
    <m/>
    <m/>
    <m/>
    <m/>
  </r>
  <r>
    <n v="80"/>
    <n v="1635527136999"/>
    <d v="2021-10-29T17:05:36"/>
    <n v="1635527136843"/>
    <n v="1"/>
    <d v="2021-10-29T18:05:3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2"/>
    <n v="11"/>
    <n v="1"/>
    <x v="8"/>
    <s v="readaloud"/>
    <x v="2"/>
    <n v="1.99999999997089"/>
    <m/>
    <m/>
    <x v="1"/>
    <m/>
    <n v="0"/>
    <n v="1"/>
    <n v="0"/>
    <m/>
    <m/>
    <m/>
    <m/>
    <m/>
    <x v="6"/>
    <m/>
    <s v="sounds_letters_ar.mp3"/>
    <n v="1"/>
    <x v="0"/>
    <x v="11"/>
    <x v="8"/>
    <m/>
    <m/>
    <m/>
    <m/>
  </r>
  <r>
    <n v="81"/>
    <n v="1635527140534"/>
    <d v="2021-10-29T17:05:40"/>
    <n v="1635527140387"/>
    <n v="1"/>
    <d v="2021-10-29T18:05:4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2"/>
    <n v="11"/>
    <n v="1"/>
    <x v="8"/>
    <s v="almostnever"/>
    <x v="3"/>
    <n v="3545.99999999997"/>
    <m/>
    <m/>
    <x v="15"/>
    <n v="1"/>
    <n v="0"/>
    <n v="1"/>
    <n v="0"/>
    <m/>
    <m/>
    <m/>
    <m/>
    <m/>
    <x v="6"/>
    <m/>
    <s v="sounds_letters_ar.mp3"/>
    <n v="1"/>
    <x v="0"/>
    <x v="11"/>
    <x v="8"/>
    <m/>
    <m/>
    <m/>
    <m/>
  </r>
  <r>
    <n v="82"/>
    <n v="1635527140737"/>
    <d v="2021-10-29T17:05:40"/>
    <n v="1635527140594"/>
    <n v="1"/>
    <d v="2021-10-29T18:05:4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3"/>
    <n v="12"/>
    <n v="1"/>
    <x v="8"/>
    <s v="readaloud"/>
    <x v="2"/>
    <n v="2"/>
    <m/>
    <m/>
    <x v="1"/>
    <m/>
    <n v="0"/>
    <n v="1"/>
    <n v="0"/>
    <m/>
    <m/>
    <m/>
    <m/>
    <m/>
    <x v="6"/>
    <m/>
    <s v="first_sound_ar.mp3"/>
    <n v="1"/>
    <x v="0"/>
    <x v="12"/>
    <x v="8"/>
    <m/>
    <m/>
    <m/>
    <m/>
  </r>
  <r>
    <n v="83"/>
    <n v="1635527147043"/>
    <d v="2021-10-29T17:05:47"/>
    <n v="1635527146888"/>
    <n v="1"/>
    <d v="2021-10-29T18:05:46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3"/>
    <n v="12"/>
    <n v="1"/>
    <x v="8"/>
    <s v="never"/>
    <x v="3"/>
    <n v="6295"/>
    <m/>
    <m/>
    <x v="28"/>
    <n v="1"/>
    <n v="0"/>
    <n v="1"/>
    <n v="0"/>
    <m/>
    <m/>
    <m/>
    <m/>
    <m/>
    <x v="6"/>
    <m/>
    <s v="first_sound_ar.mp3"/>
    <n v="1"/>
    <x v="0"/>
    <x v="12"/>
    <x v="8"/>
    <m/>
    <m/>
    <m/>
    <m/>
  </r>
  <r>
    <n v="84"/>
    <n v="1635527147230"/>
    <d v="2021-10-29T17:05:47"/>
    <n v="1635527147090"/>
    <n v="1"/>
    <d v="2021-10-29T18:05:4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4"/>
    <n v="13"/>
    <n v="1"/>
    <x v="8"/>
    <s v="readaloud"/>
    <x v="2"/>
    <n v="2.0000000000290998"/>
    <m/>
    <m/>
    <x v="1"/>
    <m/>
    <n v="0"/>
    <n v="1"/>
    <n v="0"/>
    <m/>
    <m/>
    <m/>
    <m/>
    <m/>
    <x v="6"/>
    <m/>
    <s v="similarities_ar.mp3"/>
    <n v="1"/>
    <x v="0"/>
    <x v="13"/>
    <x v="8"/>
    <m/>
    <m/>
    <m/>
    <m/>
  </r>
  <r>
    <n v="85"/>
    <n v="1635527157557"/>
    <d v="2021-10-29T17:05:57"/>
    <n v="1635527157406"/>
    <n v="1"/>
    <d v="2021-10-29T18:05:5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4"/>
    <n v="13"/>
    <n v="1"/>
    <x v="8"/>
    <s v="sometimes"/>
    <x v="3"/>
    <n v="10316"/>
    <m/>
    <m/>
    <x v="18"/>
    <n v="1"/>
    <n v="0"/>
    <n v="1"/>
    <n v="0"/>
    <m/>
    <m/>
    <m/>
    <m/>
    <m/>
    <x v="6"/>
    <m/>
    <s v="similarities_ar.mp3"/>
    <n v="1"/>
    <x v="0"/>
    <x v="13"/>
    <x v="8"/>
    <m/>
    <m/>
    <m/>
    <m/>
  </r>
  <r>
    <n v="86"/>
    <n v="1635527157764"/>
    <d v="2021-10-29T17:05:57"/>
    <n v="1635527157623"/>
    <n v="1"/>
    <d v="2021-10-29T18:05:5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5"/>
    <n v="14"/>
    <n v="1"/>
    <x v="8"/>
    <s v="readaloud"/>
    <x v="2"/>
    <n v="2"/>
    <m/>
    <m/>
    <x v="1"/>
    <m/>
    <n v="0"/>
    <n v="1"/>
    <n v="0"/>
    <m/>
    <m/>
    <m/>
    <m/>
    <m/>
    <x v="6"/>
    <m/>
    <s v="grouping_ar.mp3"/>
    <n v="1"/>
    <x v="0"/>
    <x v="14"/>
    <x v="8"/>
    <m/>
    <m/>
    <m/>
    <m/>
  </r>
  <r>
    <n v="87"/>
    <n v="1635527162760"/>
    <d v="2021-10-29T17:06:02"/>
    <n v="1635527162603"/>
    <n v="1"/>
    <d v="2021-10-29T18:06:02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5"/>
    <n v="14"/>
    <n v="1"/>
    <x v="8"/>
    <s v="almostnever"/>
    <x v="3"/>
    <n v="4982"/>
    <m/>
    <m/>
    <x v="15"/>
    <n v="1"/>
    <n v="0"/>
    <n v="1"/>
    <n v="0"/>
    <m/>
    <m/>
    <m/>
    <m/>
    <m/>
    <x v="6"/>
    <m/>
    <s v="grouping_ar.mp3"/>
    <n v="1"/>
    <x v="0"/>
    <x v="14"/>
    <x v="8"/>
    <m/>
    <m/>
    <m/>
    <m/>
  </r>
  <r>
    <n v="88"/>
    <n v="1635527162967"/>
    <d v="2021-10-29T17:06:02"/>
    <n v="1635527162821"/>
    <n v="1"/>
    <d v="2021-10-29T18:06:02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6"/>
    <n v="15"/>
    <n v="1"/>
    <x v="8"/>
    <s v="readaloud"/>
    <x v="2"/>
    <n v="2"/>
    <m/>
    <m/>
    <x v="1"/>
    <m/>
    <n v="0"/>
    <n v="1"/>
    <n v="0"/>
    <m/>
    <m/>
    <m/>
    <m/>
    <m/>
    <x v="6"/>
    <m/>
    <s v="distinguish_english_ar.mp3"/>
    <n v="1"/>
    <x v="0"/>
    <x v="15"/>
    <x v="8"/>
    <m/>
    <m/>
    <m/>
    <m/>
  </r>
  <r>
    <n v="89"/>
    <n v="1635527169262"/>
    <d v="2021-10-29T17:06:09"/>
    <n v="1635527169105"/>
    <n v="1"/>
    <d v="2021-10-29T18:06:09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6"/>
    <n v="15"/>
    <n v="1"/>
    <x v="8"/>
    <s v="never"/>
    <x v="3"/>
    <n v="6286"/>
    <m/>
    <m/>
    <x v="28"/>
    <n v="1"/>
    <n v="0"/>
    <n v="1"/>
    <n v="0"/>
    <m/>
    <m/>
    <m/>
    <m/>
    <m/>
    <x v="6"/>
    <m/>
    <s v="distinguish_english_ar.mp3"/>
    <n v="1"/>
    <x v="0"/>
    <x v="15"/>
    <x v="8"/>
    <m/>
    <m/>
    <m/>
    <m/>
  </r>
  <r>
    <n v="90"/>
    <n v="1635527169457"/>
    <d v="2021-10-29T17:06:09"/>
    <n v="1635527169317"/>
    <n v="1"/>
    <d v="2021-10-29T18:06:09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7"/>
    <n v="16"/>
    <n v="1"/>
    <x v="8"/>
    <s v="readaloud"/>
    <x v="2"/>
    <n v="2"/>
    <m/>
    <m/>
    <x v="1"/>
    <m/>
    <n v="0"/>
    <n v="1"/>
    <n v="0"/>
    <m/>
    <m/>
    <m/>
    <m/>
    <m/>
    <x v="6"/>
    <m/>
    <s v="distinguish_arabic_ar.mp3"/>
    <n v="1"/>
    <x v="0"/>
    <x v="16"/>
    <x v="8"/>
    <m/>
    <m/>
    <m/>
    <m/>
  </r>
  <r>
    <n v="91"/>
    <n v="1635527175343"/>
    <d v="2021-10-29T17:06:15"/>
    <n v="1635527175189"/>
    <n v="1"/>
    <d v="2021-10-29T18:06:15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7"/>
    <n v="16"/>
    <n v="1"/>
    <x v="8"/>
    <s v="never"/>
    <x v="3"/>
    <n v="5873"/>
    <m/>
    <m/>
    <x v="28"/>
    <n v="1"/>
    <n v="0"/>
    <n v="1"/>
    <n v="0"/>
    <m/>
    <m/>
    <m/>
    <m/>
    <m/>
    <x v="6"/>
    <m/>
    <s v="distinguish_arabic_ar.mp3"/>
    <n v="1"/>
    <x v="0"/>
    <x v="16"/>
    <x v="8"/>
    <m/>
    <m/>
    <m/>
    <m/>
  </r>
  <r>
    <n v="92"/>
    <n v="1635527175538"/>
    <d v="2021-10-29T17:06:15"/>
    <n v="1635527175399"/>
    <n v="1"/>
    <d v="2021-10-29T18:06:15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8"/>
    <n v="17"/>
    <n v="1"/>
    <x v="8"/>
    <s v="readaloud"/>
    <x v="2"/>
    <n v="1"/>
    <m/>
    <m/>
    <x v="1"/>
    <m/>
    <n v="0"/>
    <n v="1"/>
    <n v="0"/>
    <m/>
    <m/>
    <m/>
    <m/>
    <m/>
    <x v="6"/>
    <m/>
    <s v="ignore_english_ar.mp3"/>
    <n v="1"/>
    <x v="0"/>
    <x v="17"/>
    <x v="8"/>
    <m/>
    <m/>
    <m/>
    <m/>
  </r>
  <r>
    <n v="93"/>
    <n v="1635527185611"/>
    <d v="2021-10-29T17:06:25"/>
    <n v="1635527185455"/>
    <n v="1"/>
    <d v="2021-10-29T18:06:25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8"/>
    <n v="17"/>
    <n v="1"/>
    <x v="8"/>
    <s v="almostalways"/>
    <x v="3"/>
    <n v="10057"/>
    <m/>
    <m/>
    <x v="16"/>
    <n v="1"/>
    <n v="0"/>
    <n v="1"/>
    <n v="0"/>
    <m/>
    <m/>
    <m/>
    <m/>
    <m/>
    <x v="6"/>
    <m/>
    <s v="ignore_english_ar.mp3"/>
    <n v="1"/>
    <x v="0"/>
    <x v="17"/>
    <x v="8"/>
    <m/>
    <m/>
    <m/>
    <m/>
  </r>
  <r>
    <n v="94"/>
    <n v="1635527185901"/>
    <d v="2021-10-29T17:06:25"/>
    <n v="1635527185665"/>
    <n v="1"/>
    <d v="2021-10-29T18:06:25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9"/>
    <n v="18"/>
    <n v="1"/>
    <x v="8"/>
    <s v="readaloud"/>
    <x v="2"/>
    <n v="2"/>
    <m/>
    <m/>
    <x v="1"/>
    <m/>
    <n v="0"/>
    <n v="1"/>
    <n v="0"/>
    <m/>
    <m/>
    <m/>
    <m/>
    <m/>
    <x v="6"/>
    <m/>
    <s v="ignore_arabic_ar.mp3"/>
    <n v="1"/>
    <x v="0"/>
    <x v="18"/>
    <x v="8"/>
    <m/>
    <m/>
    <m/>
    <m/>
  </r>
  <r>
    <n v="95"/>
    <n v="1635527189280"/>
    <d v="2021-10-29T17:06:29"/>
    <n v="1635527189123"/>
    <n v="1"/>
    <d v="2021-10-29T18:06:29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29"/>
    <n v="18"/>
    <n v="1"/>
    <x v="8"/>
    <s v="almostalways"/>
    <x v="3"/>
    <n v="3458.00000000005"/>
    <m/>
    <m/>
    <x v="16"/>
    <n v="1"/>
    <n v="0"/>
    <n v="1"/>
    <n v="0"/>
    <m/>
    <m/>
    <m/>
    <m/>
    <m/>
    <x v="6"/>
    <m/>
    <s v="ignore_arabic_ar.mp3"/>
    <n v="1"/>
    <x v="0"/>
    <x v="18"/>
    <x v="8"/>
    <m/>
    <m/>
    <m/>
    <m/>
  </r>
  <r>
    <n v="96"/>
    <n v="1635527189535"/>
    <d v="2021-10-29T17:06:29"/>
    <n v="1635527189330"/>
    <n v="1"/>
    <d v="2021-10-29T18:06:29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0"/>
    <n v="19"/>
    <n v="1"/>
    <x v="8"/>
    <s v="readaloud"/>
    <x v="2"/>
    <n v="2.0000000000582001"/>
    <m/>
    <m/>
    <x v="1"/>
    <m/>
    <n v="0"/>
    <n v="1"/>
    <n v="0"/>
    <m/>
    <m/>
    <m/>
    <m/>
    <m/>
    <x v="6"/>
    <m/>
    <s v="recalling_ar.mp3"/>
    <n v="1"/>
    <x v="0"/>
    <x v="19"/>
    <x v="8"/>
    <m/>
    <m/>
    <m/>
    <m/>
  </r>
  <r>
    <n v="97"/>
    <n v="1635527194298"/>
    <d v="2021-10-29T17:06:34"/>
    <n v="1635527194139"/>
    <n v="1"/>
    <d v="2021-10-29T18:06:3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0"/>
    <n v="19"/>
    <n v="1"/>
    <x v="8"/>
    <s v="never"/>
    <x v="3"/>
    <n v="4810"/>
    <m/>
    <m/>
    <x v="28"/>
    <n v="1"/>
    <n v="0"/>
    <n v="1"/>
    <n v="0"/>
    <m/>
    <m/>
    <m/>
    <m/>
    <m/>
    <x v="6"/>
    <m/>
    <s v="recalling_ar.mp3"/>
    <n v="1"/>
    <x v="0"/>
    <x v="19"/>
    <x v="8"/>
    <m/>
    <m/>
    <m/>
    <m/>
  </r>
  <r>
    <n v="98"/>
    <n v="1635527194503"/>
    <d v="2021-10-29T17:06:34"/>
    <n v="1635527194345"/>
    <n v="1"/>
    <d v="2021-10-29T18:06:34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1"/>
    <n v="20"/>
    <n v="1"/>
    <x v="8"/>
    <s v="readaloud"/>
    <x v="2"/>
    <n v="2"/>
    <m/>
    <m/>
    <x v="1"/>
    <m/>
    <n v="0"/>
    <n v="1"/>
    <n v="0"/>
    <m/>
    <m/>
    <m/>
    <m/>
    <m/>
    <x v="6"/>
    <m/>
    <s v="progress_ar.mp3"/>
    <n v="1"/>
    <x v="0"/>
    <x v="20"/>
    <x v="8"/>
    <m/>
    <m/>
    <m/>
    <m/>
  </r>
  <r>
    <n v="99"/>
    <n v="1635527198659"/>
    <d v="2021-10-29T17:06:38"/>
    <n v="1635527198505"/>
    <n v="1"/>
    <d v="2021-10-29T18:06:3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1"/>
    <n v="20"/>
    <n v="1"/>
    <x v="8"/>
    <s v="almostnever"/>
    <x v="3"/>
    <n v="4161"/>
    <m/>
    <m/>
    <x v="15"/>
    <n v="1"/>
    <n v="0"/>
    <n v="1"/>
    <n v="0"/>
    <m/>
    <m/>
    <m/>
    <m/>
    <m/>
    <x v="6"/>
    <m/>
    <s v="progress_ar.mp3"/>
    <n v="1"/>
    <x v="0"/>
    <x v="20"/>
    <x v="8"/>
    <m/>
    <m/>
    <m/>
    <m/>
  </r>
  <r>
    <n v="100"/>
    <n v="1635527198847"/>
    <d v="2021-10-29T17:06:38"/>
    <n v="1635527198710"/>
    <n v="1"/>
    <d v="2021-10-29T18:06:3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2"/>
    <n v="21"/>
    <n v="1"/>
    <x v="8"/>
    <s v="readaloud"/>
    <x v="2"/>
    <n v="2"/>
    <m/>
    <m/>
    <x v="1"/>
    <m/>
    <n v="0"/>
    <n v="1"/>
    <n v="0"/>
    <m/>
    <m/>
    <m/>
    <m/>
    <m/>
    <x v="6"/>
    <m/>
    <s v="mistakes_ar.mp3"/>
    <n v="1"/>
    <x v="0"/>
    <x v="21"/>
    <x v="8"/>
    <m/>
    <m/>
    <m/>
    <m/>
  </r>
  <r>
    <n v="101"/>
    <n v="1635527203438"/>
    <d v="2021-10-29T17:06:43"/>
    <n v="1635527203289"/>
    <n v="1"/>
    <d v="2021-10-29T18:06:43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2"/>
    <n v="21"/>
    <n v="1"/>
    <x v="8"/>
    <s v="never"/>
    <x v="3"/>
    <n v="4580"/>
    <m/>
    <m/>
    <x v="28"/>
    <n v="1"/>
    <n v="0"/>
    <n v="1"/>
    <n v="0"/>
    <m/>
    <m/>
    <m/>
    <m/>
    <m/>
    <x v="6"/>
    <m/>
    <s v="mistakes_ar.mp3"/>
    <n v="1"/>
    <x v="0"/>
    <x v="21"/>
    <x v="8"/>
    <m/>
    <m/>
    <m/>
    <m/>
  </r>
  <r>
    <n v="102"/>
    <n v="1635527203641"/>
    <d v="2021-10-29T17:06:43"/>
    <n v="1635527203490"/>
    <n v="1"/>
    <d v="2021-10-29T18:06:43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3"/>
    <n v="22"/>
    <n v="1"/>
    <x v="8"/>
    <s v="readaloud"/>
    <x v="2"/>
    <n v="3.0000000000582001"/>
    <m/>
    <m/>
    <x v="1"/>
    <m/>
    <n v="0"/>
    <n v="1"/>
    <n v="0"/>
    <m/>
    <m/>
    <m/>
    <m/>
    <m/>
    <x v="6"/>
    <m/>
    <s v="relaxed_arabic_ar.mp3"/>
    <n v="1"/>
    <x v="0"/>
    <x v="22"/>
    <x v="8"/>
    <m/>
    <m/>
    <m/>
    <m/>
  </r>
  <r>
    <n v="103"/>
    <n v="1635527212740"/>
    <d v="2021-10-29T17:06:52"/>
    <n v="1635527212589"/>
    <n v="1"/>
    <d v="2021-10-29T18:06:52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3"/>
    <n v="22"/>
    <n v="1"/>
    <x v="8"/>
    <s v="almostnever"/>
    <x v="3"/>
    <n v="9101"/>
    <m/>
    <m/>
    <x v="15"/>
    <n v="1"/>
    <n v="0"/>
    <n v="1"/>
    <n v="0"/>
    <m/>
    <m/>
    <m/>
    <m/>
    <m/>
    <x v="6"/>
    <m/>
    <s v="relaxed_arabic_ar.mp3"/>
    <n v="1"/>
    <x v="0"/>
    <x v="22"/>
    <x v="8"/>
    <m/>
    <m/>
    <m/>
    <m/>
  </r>
  <r>
    <n v="104"/>
    <n v="1635527212959"/>
    <d v="2021-10-29T17:06:52"/>
    <n v="1635527212808"/>
    <n v="1"/>
    <d v="2021-10-29T18:06:52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4"/>
    <n v="23"/>
    <n v="1"/>
    <x v="8"/>
    <s v="readaloud"/>
    <x v="2"/>
    <n v="2"/>
    <m/>
    <m/>
    <x v="1"/>
    <m/>
    <n v="0"/>
    <n v="1"/>
    <n v="0"/>
    <m/>
    <m/>
    <m/>
    <m/>
    <m/>
    <x v="6"/>
    <m/>
    <s v="relaxed_english_ar.mp3"/>
    <n v="1"/>
    <x v="0"/>
    <x v="23"/>
    <x v="8"/>
    <m/>
    <m/>
    <m/>
    <m/>
  </r>
  <r>
    <n v="105"/>
    <n v="1635527218868"/>
    <d v="2021-10-29T17:06:58"/>
    <n v="1635527218724"/>
    <n v="1"/>
    <d v="2021-10-29T18:06:5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4"/>
    <n v="23"/>
    <n v="1"/>
    <x v="8"/>
    <s v="never"/>
    <x v="3"/>
    <n v="5917"/>
    <m/>
    <m/>
    <x v="28"/>
    <n v="1"/>
    <n v="0"/>
    <n v="1"/>
    <n v="0"/>
    <m/>
    <m/>
    <m/>
    <m/>
    <m/>
    <x v="6"/>
    <m/>
    <s v="relaxed_english_ar.mp3"/>
    <n v="1"/>
    <x v="0"/>
    <x v="23"/>
    <x v="8"/>
    <m/>
    <m/>
    <m/>
    <m/>
  </r>
  <r>
    <n v="106"/>
    <n v="1635527219086"/>
    <d v="2021-10-29T17:06:59"/>
    <n v="1635527218927"/>
    <n v="1"/>
    <d v="2021-10-29T18:06:58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5"/>
    <n v="1"/>
    <n v="1"/>
    <x v="1"/>
    <s v="Zone1"/>
    <x v="2"/>
    <n v="4"/>
    <m/>
    <m/>
    <x v="1"/>
    <m/>
    <n v="0"/>
    <n v="1"/>
    <n v="0"/>
    <m/>
    <m/>
    <m/>
    <m/>
    <m/>
    <x v="7"/>
    <m/>
    <s v="end_ar.mp3"/>
    <m/>
    <x v="0"/>
    <x v="0"/>
    <x v="9"/>
    <m/>
    <m/>
    <m/>
    <m/>
  </r>
  <r>
    <n v="107"/>
    <n v="1635527247334"/>
    <d v="2021-10-29T17:07:27"/>
    <n v="1635527247171"/>
    <n v="1"/>
    <d v="2021-10-29T18:07:2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5"/>
    <n v="1"/>
    <n v="1"/>
    <x v="1"/>
    <s v="buttonA"/>
    <x v="5"/>
    <n v="28247"/>
    <m/>
    <m/>
    <x v="53"/>
    <m/>
    <n v="0"/>
    <n v="1"/>
    <n v="0"/>
    <m/>
    <m/>
    <m/>
    <m/>
    <m/>
    <x v="7"/>
    <m/>
    <s v="end_ar.mp3"/>
    <m/>
    <x v="0"/>
    <x v="0"/>
    <x v="9"/>
    <m/>
    <m/>
    <m/>
    <m/>
  </r>
  <r>
    <n v="108"/>
    <n v="1635527247412"/>
    <d v="2021-10-29T17:07:27"/>
    <n v="1635527247173"/>
    <n v="1"/>
    <d v="2021-10-29T18:07:2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5"/>
    <n v="1"/>
    <n v="1"/>
    <x v="1"/>
    <s v="buttonB"/>
    <x v="1"/>
    <n v="28247"/>
    <m/>
    <m/>
    <x v="0"/>
    <m/>
    <n v="0"/>
    <n v="1"/>
    <n v="0"/>
    <m/>
    <m/>
    <m/>
    <m/>
    <m/>
    <x v="7"/>
    <m/>
    <s v="end_ar.mp3"/>
    <m/>
    <x v="0"/>
    <x v="0"/>
    <x v="9"/>
    <m/>
    <m/>
    <m/>
    <m/>
  </r>
  <r>
    <n v="109"/>
    <n v="1635527247412"/>
    <d v="2021-10-29T17:07:27"/>
    <n v="1635527247185"/>
    <n v="1"/>
    <d v="2021-10-29T18:07:27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6"/>
    <n v="1"/>
    <n v="1"/>
    <x v="1"/>
    <s v="Zone1"/>
    <x v="2"/>
    <n v="1"/>
    <m/>
    <m/>
    <x v="1"/>
    <m/>
    <n v="0"/>
    <n v="1"/>
    <n v="0"/>
    <m/>
    <m/>
    <m/>
    <m/>
    <m/>
    <x v="8"/>
    <m/>
    <s v="posttest_ar.mp3"/>
    <m/>
    <x v="0"/>
    <x v="0"/>
    <x v="10"/>
    <m/>
    <m/>
    <m/>
    <m/>
  </r>
  <r>
    <n v="110"/>
    <n v="1635527260586"/>
    <d v="2021-10-29T17:07:40"/>
    <n v="1635527260438"/>
    <n v="1"/>
    <d v="2021-10-29T18:07:4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s v="session 1"/>
    <n v="36"/>
    <n v="1"/>
    <n v="1"/>
    <x v="1"/>
    <s v="buttonB"/>
    <x v="3"/>
    <n v="13253"/>
    <m/>
    <m/>
    <x v="8"/>
    <n v="1"/>
    <n v="0"/>
    <n v="1"/>
    <n v="0"/>
    <m/>
    <m/>
    <m/>
    <m/>
    <m/>
    <x v="8"/>
    <m/>
    <s v="posttest_ar.mp3"/>
    <m/>
    <x v="0"/>
    <x v="0"/>
    <x v="10"/>
    <m/>
    <m/>
    <m/>
    <m/>
  </r>
  <r>
    <n v="111"/>
    <n v="1635527260778"/>
    <d v="2021-10-29T17:07:40"/>
    <n v="1635527260627"/>
    <n v="1"/>
    <d v="2021-10-29T18:07:40"/>
    <n v="65372"/>
    <n v="3"/>
    <s v="task-n3xh"/>
    <m/>
    <n v="16765629"/>
    <x v="4"/>
    <n v="4921959"/>
    <m/>
    <s v="live"/>
    <m/>
    <m/>
    <s v="mobile"/>
    <s v="Apple iPhone"/>
    <s v="iOS 14.8"/>
    <s v="Mobile Safari 14.1.2"/>
    <s v="375x667"/>
    <s v="667x331"/>
    <m/>
    <s v="Debrief questionnaire - task"/>
    <n v="3"/>
    <s v="session 1"/>
    <m/>
    <m/>
    <s v="END TASK"/>
    <m/>
    <x v="0"/>
    <m/>
    <x v="0"/>
    <n v="355227"/>
    <m/>
    <m/>
    <x v="0"/>
    <m/>
    <n v="0"/>
    <n v="1"/>
    <n v="0"/>
    <m/>
    <m/>
    <m/>
    <m/>
    <m/>
    <x v="0"/>
    <m/>
    <m/>
    <m/>
    <x v="0"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668A9-EC7E-46D1-AA9F-D075A829E50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:A19" firstHeaderRow="1" firstDataRow="1" firstDataCol="1" rowPageCount="6" colPageCount="1"/>
  <pivotFields count="5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3"/>
        <item x="7"/>
        <item x="8"/>
        <item x="5"/>
        <item x="6"/>
        <item x="1"/>
        <item x="4"/>
        <item x="2"/>
        <item x="0"/>
        <item t="default"/>
      </items>
    </pivotField>
    <pivotField showAll="0"/>
    <pivotField axis="axisPage" multipleItemSelectionAllowed="1" showAll="0">
      <items count="7">
        <item h="1" x="2"/>
        <item h="1" x="1"/>
        <item x="3"/>
        <item x="4"/>
        <item x="5"/>
        <item h="1" x="0"/>
        <item t="default"/>
      </items>
    </pivotField>
    <pivotField showAll="0"/>
    <pivotField showAll="0"/>
    <pivotField showAll="0"/>
    <pivotField axis="axisRow" showAll="0">
      <items count="55">
        <item x="15"/>
        <item x="16"/>
        <item x="28"/>
        <item x="1"/>
        <item x="44"/>
        <item x="25"/>
        <item x="14"/>
        <item x="5"/>
        <item x="4"/>
        <item x="33"/>
        <item x="20"/>
        <item x="23"/>
        <item x="10"/>
        <item x="34"/>
        <item x="8"/>
        <item x="32"/>
        <item x="7"/>
        <item x="19"/>
        <item x="12"/>
        <item x="6"/>
        <item x="36"/>
        <item x="24"/>
        <item x="40"/>
        <item x="35"/>
        <item x="42"/>
        <item x="11"/>
        <item x="17"/>
        <item x="31"/>
        <item x="3"/>
        <item x="30"/>
        <item x="37"/>
        <item x="29"/>
        <item x="18"/>
        <item x="2"/>
        <item x="41"/>
        <item x="13"/>
        <item x="26"/>
        <item x="9"/>
        <item x="21"/>
        <item x="39"/>
        <item x="38"/>
        <item x="22"/>
        <item x="27"/>
        <item x="43"/>
        <item x="0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7"/>
        <item h="1" x="1"/>
        <item h="1" x="2"/>
        <item h="1" x="8"/>
        <item h="1" x="4"/>
        <item h="1" x="5"/>
        <item x="6"/>
        <item h="1" x="3"/>
        <item h="1" x="0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4"/>
        <item x="3"/>
        <item x="2"/>
        <item x="0"/>
        <item t="default"/>
      </items>
    </pivotField>
    <pivotField axis="axisPage" multipleItemSelectionAllowed="1" showAll="0">
      <items count="25">
        <item h="1" x="8"/>
        <item h="1" x="1"/>
        <item h="1" x="2"/>
        <item h="1" x="16"/>
        <item h="1" x="15"/>
        <item h="1" x="12"/>
        <item h="1" x="14"/>
        <item h="1" x="18"/>
        <item h="1" x="17"/>
        <item h="1" x="3"/>
        <item h="1" x="21"/>
        <item h="1" x="7"/>
        <item h="1" x="10"/>
        <item h="1" x="20"/>
        <item h="1" x="19"/>
        <item h="1" x="22"/>
        <item h="1" x="23"/>
        <item h="1" x="6"/>
        <item h="1" x="13"/>
        <item h="1" x="11"/>
        <item h="1" x="9"/>
        <item h="1" x="4"/>
        <item x="5"/>
        <item h="1" x="0"/>
        <item t="default"/>
      </items>
    </pivotField>
    <pivotField axis="axisPage" multipleItemSelectionAllowed="1" showAll="0">
      <items count="12">
        <item x="9"/>
        <item x="1"/>
        <item x="5"/>
        <item x="10"/>
        <item x="3"/>
        <item x="4"/>
        <item x="2"/>
        <item x="6"/>
        <item x="8"/>
        <item x="7"/>
        <item x="0"/>
        <item t="default"/>
      </items>
    </pivotField>
    <pivotField showAll="0"/>
    <pivotField showAll="0"/>
    <pivotField showAll="0"/>
    <pivotField showAll="0"/>
  </pivotFields>
  <rowFields count="2">
    <field x="11"/>
    <field x="37"/>
  </rowFields>
  <rowItems count="11">
    <i>
      <x/>
    </i>
    <i r="1">
      <x v="32"/>
    </i>
    <i>
      <x v="1"/>
    </i>
    <i r="1">
      <x v="32"/>
    </i>
    <i>
      <x v="2"/>
    </i>
    <i r="1">
      <x/>
    </i>
    <i>
      <x v="3"/>
    </i>
    <i r="1">
      <x/>
    </i>
    <i>
      <x v="4"/>
    </i>
    <i r="1">
      <x/>
    </i>
    <i t="grand">
      <x/>
    </i>
  </rowItems>
  <colItems count="1">
    <i/>
  </colItems>
  <pageFields count="6">
    <pageField fld="52" hier="-1"/>
    <pageField fld="53" hier="-1"/>
    <pageField fld="51" hier="-1"/>
    <pageField fld="33" hier="-1"/>
    <pageField fld="47" hier="-1"/>
    <pageField fld="3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6" sqref="B6"/>
      <pivotSelection pane="bottomRight" showHeader="1" extendable="1" axis="axisPage" activeRow="5" activeCol="1" previousRow="5" previousCol="1" click="1" r:id="rId1">
        <pivotArea dataOnly="0" outline="0" fieldPosition="0">
          <references count="1">
            <reference field="31" count="0"/>
          </references>
        </pivotArea>
      </pivotSelection>
    </sheetView>
  </sheetViews>
  <sheetFormatPr defaultRowHeight="14.5" x14ac:dyDescent="0.35"/>
  <cols>
    <col min="1" max="2" width="23.81640625" bestFit="1" customWidth="1"/>
    <col min="3" max="3" width="15.6328125" bestFit="1" customWidth="1"/>
    <col min="4" max="4" width="16.36328125" bestFit="1" customWidth="1"/>
    <col min="5" max="5" width="12.36328125" bestFit="1" customWidth="1"/>
    <col min="6" max="6" width="10.7265625" bestFit="1" customWidth="1"/>
    <col min="7" max="7" width="9.08984375" bestFit="1" customWidth="1"/>
    <col min="8" max="8" width="17.90625" bestFit="1" customWidth="1"/>
    <col min="9" max="9" width="13.90625" bestFit="1" customWidth="1"/>
    <col min="10" max="10" width="6.7265625" bestFit="1" customWidth="1"/>
    <col min="11" max="11" width="10.7265625" bestFit="1" customWidth="1"/>
    <col min="12" max="12" width="9.81640625" bestFit="1" customWidth="1"/>
    <col min="13" max="13" width="5.1796875" bestFit="1" customWidth="1"/>
    <col min="14" max="14" width="5.54296875" bestFit="1" customWidth="1"/>
    <col min="15" max="15" width="5.36328125" bestFit="1" customWidth="1"/>
    <col min="16" max="16" width="12.6328125" bestFit="1" customWidth="1"/>
    <col min="17" max="17" width="14.36328125" bestFit="1" customWidth="1"/>
    <col min="18" max="18" width="15.08984375" bestFit="1" customWidth="1"/>
    <col min="19" max="19" width="5.453125" bestFit="1" customWidth="1"/>
    <col min="20" max="20" width="7" bestFit="1" customWidth="1"/>
    <col min="21" max="21" width="12.6328125" bestFit="1" customWidth="1"/>
    <col min="22" max="22" width="6.54296875" bestFit="1" customWidth="1"/>
    <col min="23" max="23" width="5.90625" bestFit="1" customWidth="1"/>
    <col min="24" max="25" width="6" bestFit="1" customWidth="1"/>
    <col min="26" max="26" width="5.6328125" bestFit="1" customWidth="1"/>
    <col min="27" max="27" width="5.08984375" bestFit="1" customWidth="1"/>
    <col min="28" max="28" width="11.36328125" bestFit="1" customWidth="1"/>
    <col min="29" max="29" width="3" bestFit="1" customWidth="1"/>
    <col min="30" max="31" width="12.6328125" bestFit="1" customWidth="1"/>
    <col min="32" max="32" width="5.26953125" bestFit="1" customWidth="1"/>
    <col min="33" max="33" width="12.54296875" bestFit="1" customWidth="1"/>
    <col min="34" max="34" width="15.90625" bestFit="1" customWidth="1"/>
    <col min="35" max="35" width="10.6328125" bestFit="1" customWidth="1"/>
    <col min="36" max="37" width="5.81640625" bestFit="1" customWidth="1"/>
    <col min="38" max="38" width="5.453125" bestFit="1" customWidth="1"/>
    <col min="39" max="39" width="11.81640625" bestFit="1" customWidth="1"/>
    <col min="40" max="40" width="12.36328125" bestFit="1" customWidth="1"/>
    <col min="41" max="41" width="14.08984375" bestFit="1" customWidth="1"/>
    <col min="42" max="42" width="8.90625" bestFit="1" customWidth="1"/>
    <col min="43" max="43" width="10.08984375" bestFit="1" customWidth="1"/>
    <col min="44" max="44" width="9.36328125" bestFit="1" customWidth="1"/>
    <col min="45" max="45" width="22.6328125" bestFit="1" customWidth="1"/>
    <col min="46" max="46" width="6.7265625" bestFit="1" customWidth="1"/>
    <col min="47" max="47" width="10.7265625" bestFit="1" customWidth="1"/>
  </cols>
  <sheetData>
    <row r="1" spans="1:2" x14ac:dyDescent="0.35">
      <c r="A1" s="2" t="s">
        <v>52</v>
      </c>
      <c r="B1" t="s">
        <v>152</v>
      </c>
    </row>
    <row r="2" spans="1:2" x14ac:dyDescent="0.35">
      <c r="A2" s="2" t="s">
        <v>53</v>
      </c>
      <c r="B2" t="s">
        <v>243</v>
      </c>
    </row>
    <row r="3" spans="1:2" x14ac:dyDescent="0.35">
      <c r="A3" s="2" t="s">
        <v>51</v>
      </c>
      <c r="B3" t="s">
        <v>243</v>
      </c>
    </row>
    <row r="4" spans="1:2" x14ac:dyDescent="0.35">
      <c r="A4" s="2" t="s">
        <v>33</v>
      </c>
      <c r="B4" t="s">
        <v>244</v>
      </c>
    </row>
    <row r="5" spans="1:2" x14ac:dyDescent="0.35">
      <c r="A5" s="2" t="s">
        <v>47</v>
      </c>
      <c r="B5" t="s">
        <v>135</v>
      </c>
    </row>
    <row r="6" spans="1:2" x14ac:dyDescent="0.35">
      <c r="A6" s="2" t="s">
        <v>31</v>
      </c>
      <c r="B6" t="s">
        <v>243</v>
      </c>
    </row>
    <row r="8" spans="1:2" x14ac:dyDescent="0.35">
      <c r="A8" s="2" t="s">
        <v>241</v>
      </c>
    </row>
    <row r="9" spans="1:2" x14ac:dyDescent="0.35">
      <c r="A9" s="3" t="s">
        <v>229</v>
      </c>
    </row>
    <row r="10" spans="1:2" x14ac:dyDescent="0.35">
      <c r="A10" s="4" t="s">
        <v>160</v>
      </c>
    </row>
    <row r="11" spans="1:2" x14ac:dyDescent="0.35">
      <c r="A11" s="3" t="s">
        <v>214</v>
      </c>
    </row>
    <row r="12" spans="1:2" x14ac:dyDescent="0.35">
      <c r="A12" s="4" t="s">
        <v>160</v>
      </c>
    </row>
    <row r="13" spans="1:2" x14ac:dyDescent="0.35">
      <c r="A13" s="3" t="s">
        <v>59</v>
      </c>
    </row>
    <row r="14" spans="1:2" x14ac:dyDescent="0.35">
      <c r="A14" s="4" t="s">
        <v>140</v>
      </c>
    </row>
    <row r="15" spans="1:2" x14ac:dyDescent="0.35">
      <c r="A15" s="3" t="s">
        <v>199</v>
      </c>
    </row>
    <row r="16" spans="1:2" x14ac:dyDescent="0.35">
      <c r="A16" s="4" t="s">
        <v>140</v>
      </c>
    </row>
    <row r="17" spans="1:1" x14ac:dyDescent="0.35">
      <c r="A17" s="3" t="s">
        <v>245</v>
      </c>
    </row>
    <row r="18" spans="1:1" x14ac:dyDescent="0.35">
      <c r="A18" s="4" t="s">
        <v>140</v>
      </c>
    </row>
    <row r="19" spans="1:1" x14ac:dyDescent="0.35">
      <c r="A19" s="3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565"/>
  <sheetViews>
    <sheetView topLeftCell="AH1" workbookViewId="0">
      <selection activeCell="I6" sqref="I6"/>
    </sheetView>
  </sheetViews>
  <sheetFormatPr defaultRowHeight="14.5" x14ac:dyDescent="0.35"/>
  <cols>
    <col min="12" max="12" width="17.54296875" bestFit="1" customWidth="1"/>
    <col min="38" max="38" width="39.36328125" bestFit="1" customWidth="1"/>
    <col min="44" max="48" width="0" hidden="1" customWidth="1"/>
    <col min="51" max="51" width="24.6328125" bestFit="1" customWidth="1"/>
  </cols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266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</row>
    <row r="2" spans="1:59" x14ac:dyDescent="0.35">
      <c r="A2">
        <v>1</v>
      </c>
      <c r="B2">
        <v>1635263317023</v>
      </c>
      <c r="C2" s="1">
        <v>44495.658761574072</v>
      </c>
      <c r="D2">
        <v>1635263316856</v>
      </c>
      <c r="E2">
        <v>1</v>
      </c>
      <c r="F2" s="1">
        <v>44495.700416666667</v>
      </c>
      <c r="G2">
        <v>65372</v>
      </c>
      <c r="H2">
        <v>3</v>
      </c>
      <c r="I2" t="s">
        <v>58</v>
      </c>
      <c r="K2">
        <v>16696170</v>
      </c>
      <c r="L2" t="s">
        <v>59</v>
      </c>
      <c r="M2">
        <v>4910330</v>
      </c>
      <c r="O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Y2" t="s">
        <v>67</v>
      </c>
      <c r="Z2">
        <v>3</v>
      </c>
      <c r="AA2" t="s">
        <v>68</v>
      </c>
      <c r="AD2" t="s">
        <v>69</v>
      </c>
      <c r="AO2">
        <v>0</v>
      </c>
      <c r="AP2">
        <v>1</v>
      </c>
      <c r="AQ2">
        <v>0</v>
      </c>
    </row>
    <row r="3" spans="1:59" x14ac:dyDescent="0.35">
      <c r="A3">
        <v>2</v>
      </c>
      <c r="B3">
        <v>1635263318096</v>
      </c>
      <c r="C3" s="1">
        <v>44495.658773148149</v>
      </c>
      <c r="D3">
        <v>1635263317988</v>
      </c>
      <c r="E3">
        <v>1</v>
      </c>
      <c r="F3" s="1">
        <v>44495.700428240743</v>
      </c>
      <c r="G3">
        <v>65372</v>
      </c>
      <c r="H3">
        <v>3</v>
      </c>
      <c r="I3" t="s">
        <v>58</v>
      </c>
      <c r="K3">
        <v>16696170</v>
      </c>
      <c r="L3" t="s">
        <v>59</v>
      </c>
      <c r="M3">
        <v>4910330</v>
      </c>
      <c r="O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W3" t="s">
        <v>66</v>
      </c>
      <c r="Y3" t="s">
        <v>67</v>
      </c>
      <c r="Z3">
        <v>3</v>
      </c>
      <c r="AA3" t="s">
        <v>68</v>
      </c>
      <c r="AB3" t="s">
        <v>68</v>
      </c>
      <c r="AC3">
        <v>1</v>
      </c>
      <c r="AD3">
        <v>1</v>
      </c>
      <c r="AE3">
        <v>1</v>
      </c>
      <c r="AF3" t="s">
        <v>257</v>
      </c>
      <c r="AG3" t="s">
        <v>71</v>
      </c>
      <c r="AH3" t="s">
        <v>72</v>
      </c>
      <c r="AI3">
        <v>883</v>
      </c>
      <c r="AO3">
        <v>0</v>
      </c>
      <c r="AP3">
        <v>1</v>
      </c>
      <c r="AQ3">
        <v>0</v>
      </c>
      <c r="AW3" t="s">
        <v>73</v>
      </c>
      <c r="AY3" t="s">
        <v>74</v>
      </c>
      <c r="AZ3">
        <v>1</v>
      </c>
      <c r="BC3" t="s">
        <v>75</v>
      </c>
    </row>
    <row r="4" spans="1:59" x14ac:dyDescent="0.35">
      <c r="A4">
        <v>3</v>
      </c>
      <c r="B4">
        <v>1635263318159</v>
      </c>
      <c r="C4" s="1">
        <v>44495.658773148149</v>
      </c>
      <c r="D4">
        <v>1635263318008</v>
      </c>
      <c r="E4">
        <v>1</v>
      </c>
      <c r="F4" s="1">
        <v>44495.700439814813</v>
      </c>
      <c r="G4">
        <v>65372</v>
      </c>
      <c r="H4">
        <v>3</v>
      </c>
      <c r="I4" t="s">
        <v>58</v>
      </c>
      <c r="K4">
        <v>16696170</v>
      </c>
      <c r="L4" t="s">
        <v>59</v>
      </c>
      <c r="M4">
        <v>4910330</v>
      </c>
      <c r="O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  <c r="W4" t="s">
        <v>66</v>
      </c>
      <c r="Y4" t="s">
        <v>67</v>
      </c>
      <c r="Z4">
        <v>3</v>
      </c>
      <c r="AA4" t="s">
        <v>68</v>
      </c>
      <c r="AB4" t="s">
        <v>68</v>
      </c>
      <c r="AC4">
        <v>1</v>
      </c>
      <c r="AD4">
        <v>1</v>
      </c>
      <c r="AE4">
        <v>2</v>
      </c>
      <c r="AF4" t="s">
        <v>76</v>
      </c>
      <c r="AG4" t="s">
        <v>77</v>
      </c>
      <c r="AH4" t="s">
        <v>78</v>
      </c>
      <c r="AI4">
        <v>0.99999999999977196</v>
      </c>
      <c r="AM4" t="s">
        <v>79</v>
      </c>
      <c r="AO4">
        <v>0</v>
      </c>
      <c r="AP4">
        <v>1</v>
      </c>
      <c r="AQ4">
        <v>0</v>
      </c>
      <c r="AW4" t="s">
        <v>73</v>
      </c>
      <c r="AY4" t="s">
        <v>74</v>
      </c>
      <c r="AZ4">
        <v>1</v>
      </c>
      <c r="BC4" t="s">
        <v>75</v>
      </c>
    </row>
    <row r="5" spans="1:59" x14ac:dyDescent="0.35">
      <c r="A5">
        <v>4</v>
      </c>
      <c r="B5">
        <v>1635263330133</v>
      </c>
      <c r="C5" s="1">
        <v>44495.658912037034</v>
      </c>
      <c r="D5">
        <v>1635263330024</v>
      </c>
      <c r="E5">
        <v>1</v>
      </c>
      <c r="F5" s="1">
        <v>44495.700578703705</v>
      </c>
      <c r="G5">
        <v>65372</v>
      </c>
      <c r="H5">
        <v>3</v>
      </c>
      <c r="I5" t="s">
        <v>58</v>
      </c>
      <c r="K5">
        <v>16696170</v>
      </c>
      <c r="L5" t="s">
        <v>59</v>
      </c>
      <c r="M5">
        <v>4910330</v>
      </c>
      <c r="O5" t="s">
        <v>60</v>
      </c>
      <c r="R5" t="s">
        <v>61</v>
      </c>
      <c r="S5" t="s">
        <v>62</v>
      </c>
      <c r="T5" t="s">
        <v>63</v>
      </c>
      <c r="U5" t="s">
        <v>64</v>
      </c>
      <c r="V5" t="s">
        <v>65</v>
      </c>
      <c r="W5" t="s">
        <v>66</v>
      </c>
      <c r="Y5" t="s">
        <v>67</v>
      </c>
      <c r="Z5">
        <v>3</v>
      </c>
      <c r="AA5" t="s">
        <v>68</v>
      </c>
      <c r="AB5" t="s">
        <v>68</v>
      </c>
      <c r="AC5">
        <v>1</v>
      </c>
      <c r="AD5">
        <v>1</v>
      </c>
      <c r="AE5">
        <v>2</v>
      </c>
      <c r="AF5" t="s">
        <v>76</v>
      </c>
      <c r="AG5" t="s">
        <v>80</v>
      </c>
      <c r="AH5" t="s">
        <v>72</v>
      </c>
      <c r="AI5">
        <v>12015</v>
      </c>
      <c r="AO5">
        <v>0</v>
      </c>
      <c r="AP5">
        <v>1</v>
      </c>
      <c r="AQ5">
        <v>0</v>
      </c>
      <c r="AW5" t="s">
        <v>73</v>
      </c>
      <c r="AY5" t="s">
        <v>74</v>
      </c>
      <c r="AZ5">
        <v>1</v>
      </c>
      <c r="BC5" t="s">
        <v>75</v>
      </c>
    </row>
    <row r="6" spans="1:59" x14ac:dyDescent="0.35">
      <c r="A6">
        <v>5</v>
      </c>
      <c r="B6">
        <v>1635263330180</v>
      </c>
      <c r="C6" s="1">
        <v>44495.658912037034</v>
      </c>
      <c r="D6">
        <v>1635263330063</v>
      </c>
      <c r="E6">
        <v>1</v>
      </c>
      <c r="F6" s="1">
        <v>44495.700578703705</v>
      </c>
      <c r="G6">
        <v>65372</v>
      </c>
      <c r="H6">
        <v>3</v>
      </c>
      <c r="I6" t="s">
        <v>58</v>
      </c>
      <c r="K6">
        <v>16696170</v>
      </c>
      <c r="L6" t="s">
        <v>59</v>
      </c>
      <c r="M6">
        <v>4910330</v>
      </c>
      <c r="O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W6" t="s">
        <v>66</v>
      </c>
      <c r="Y6" t="s">
        <v>67</v>
      </c>
      <c r="Z6">
        <v>3</v>
      </c>
      <c r="AA6" t="s">
        <v>68</v>
      </c>
      <c r="AB6" t="s">
        <v>68</v>
      </c>
      <c r="AC6">
        <v>2</v>
      </c>
      <c r="AD6">
        <v>1</v>
      </c>
      <c r="AE6">
        <v>1</v>
      </c>
      <c r="AF6" t="s">
        <v>70</v>
      </c>
      <c r="AG6" t="s">
        <v>80</v>
      </c>
      <c r="AH6" t="s">
        <v>78</v>
      </c>
      <c r="AI6">
        <v>2</v>
      </c>
      <c r="AM6" t="s">
        <v>79</v>
      </c>
      <c r="AO6">
        <v>0</v>
      </c>
      <c r="AP6">
        <v>1</v>
      </c>
      <c r="AQ6">
        <v>0</v>
      </c>
      <c r="AW6" t="s">
        <v>81</v>
      </c>
      <c r="AY6" t="s">
        <v>82</v>
      </c>
      <c r="AZ6">
        <v>1</v>
      </c>
      <c r="BC6" t="s">
        <v>83</v>
      </c>
      <c r="BD6" t="s">
        <v>84</v>
      </c>
      <c r="BE6" t="s">
        <v>85</v>
      </c>
      <c r="BF6" t="s">
        <v>86</v>
      </c>
      <c r="BG6" t="s">
        <v>87</v>
      </c>
    </row>
    <row r="7" spans="1:59" x14ac:dyDescent="0.35">
      <c r="A7">
        <v>6</v>
      </c>
      <c r="B7">
        <v>1635263355041</v>
      </c>
      <c r="C7" s="1">
        <v>44495.659201388888</v>
      </c>
      <c r="D7">
        <v>1635263354935</v>
      </c>
      <c r="E7">
        <v>1</v>
      </c>
      <c r="F7" s="1">
        <v>44495.700856481482</v>
      </c>
      <c r="G7">
        <v>65372</v>
      </c>
      <c r="H7">
        <v>3</v>
      </c>
      <c r="I7" t="s">
        <v>58</v>
      </c>
      <c r="K7">
        <v>16696170</v>
      </c>
      <c r="L7" t="s">
        <v>59</v>
      </c>
      <c r="M7">
        <v>4910330</v>
      </c>
      <c r="O7" t="s">
        <v>60</v>
      </c>
      <c r="R7" t="s">
        <v>61</v>
      </c>
      <c r="S7" t="s">
        <v>62</v>
      </c>
      <c r="T7" t="s">
        <v>63</v>
      </c>
      <c r="U7" t="s">
        <v>64</v>
      </c>
      <c r="V7" t="s">
        <v>65</v>
      </c>
      <c r="W7" t="s">
        <v>66</v>
      </c>
      <c r="Y7" t="s">
        <v>67</v>
      </c>
      <c r="Z7">
        <v>3</v>
      </c>
      <c r="AA7" t="s">
        <v>68</v>
      </c>
      <c r="AB7" t="s">
        <v>68</v>
      </c>
      <c r="AC7">
        <v>2</v>
      </c>
      <c r="AD7">
        <v>1</v>
      </c>
      <c r="AE7">
        <v>1</v>
      </c>
      <c r="AF7" t="s">
        <v>258</v>
      </c>
      <c r="AG7" t="s">
        <v>88</v>
      </c>
      <c r="AH7" t="s">
        <v>89</v>
      </c>
      <c r="AI7">
        <v>24873</v>
      </c>
      <c r="AL7" t="str">
        <f t="shared" ref="AL7:AL22" si="0">CONCATENATE(L7,"_",AF7)</f>
        <v>exp1_pilot_ar_04_see_OI</v>
      </c>
      <c r="AM7" t="s">
        <v>84</v>
      </c>
      <c r="AN7">
        <v>1</v>
      </c>
      <c r="AO7">
        <v>0</v>
      </c>
      <c r="AP7">
        <v>1</v>
      </c>
      <c r="AQ7">
        <v>0</v>
      </c>
      <c r="AW7" t="s">
        <v>81</v>
      </c>
      <c r="AY7" t="s">
        <v>82</v>
      </c>
      <c r="AZ7">
        <v>1</v>
      </c>
      <c r="BC7" t="s">
        <v>83</v>
      </c>
      <c r="BD7" t="s">
        <v>84</v>
      </c>
      <c r="BE7" t="s">
        <v>85</v>
      </c>
      <c r="BF7" t="s">
        <v>86</v>
      </c>
      <c r="BG7" t="s">
        <v>87</v>
      </c>
    </row>
    <row r="8" spans="1:59" x14ac:dyDescent="0.35">
      <c r="A8">
        <v>7</v>
      </c>
      <c r="B8">
        <v>1635263355244</v>
      </c>
      <c r="C8" s="1">
        <v>44495.659201388888</v>
      </c>
      <c r="D8">
        <v>1635263355160</v>
      </c>
      <c r="E8">
        <v>1</v>
      </c>
      <c r="F8" s="1">
        <v>44495.700868055559</v>
      </c>
      <c r="G8">
        <v>65372</v>
      </c>
      <c r="H8">
        <v>3</v>
      </c>
      <c r="I8" t="s">
        <v>58</v>
      </c>
      <c r="K8">
        <v>16696170</v>
      </c>
      <c r="L8" t="s">
        <v>59</v>
      </c>
      <c r="M8">
        <v>4910330</v>
      </c>
      <c r="O8" t="s">
        <v>60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W8" t="s">
        <v>66</v>
      </c>
      <c r="Y8" t="s">
        <v>67</v>
      </c>
      <c r="Z8">
        <v>3</v>
      </c>
      <c r="AA8" t="s">
        <v>68</v>
      </c>
      <c r="AB8" t="s">
        <v>68</v>
      </c>
      <c r="AC8">
        <v>3</v>
      </c>
      <c r="AD8">
        <v>2</v>
      </c>
      <c r="AE8">
        <v>1</v>
      </c>
      <c r="AF8" t="s">
        <v>70</v>
      </c>
      <c r="AG8" t="s">
        <v>80</v>
      </c>
      <c r="AH8" t="s">
        <v>78</v>
      </c>
      <c r="AI8">
        <v>3</v>
      </c>
      <c r="AM8" t="s">
        <v>79</v>
      </c>
      <c r="AO8">
        <v>0</v>
      </c>
      <c r="AP8">
        <v>1</v>
      </c>
      <c r="AQ8">
        <v>0</v>
      </c>
      <c r="AW8" t="s">
        <v>81</v>
      </c>
      <c r="AY8" t="s">
        <v>90</v>
      </c>
      <c r="AZ8">
        <v>1</v>
      </c>
      <c r="BC8" t="s">
        <v>91</v>
      </c>
      <c r="BD8" t="s">
        <v>92</v>
      </c>
      <c r="BE8" t="s">
        <v>93</v>
      </c>
      <c r="BF8" t="s">
        <v>94</v>
      </c>
      <c r="BG8" t="s">
        <v>95</v>
      </c>
    </row>
    <row r="9" spans="1:59" x14ac:dyDescent="0.35">
      <c r="A9">
        <v>8</v>
      </c>
      <c r="B9">
        <v>1635263383174</v>
      </c>
      <c r="C9" s="1">
        <v>44495.659525462965</v>
      </c>
      <c r="D9">
        <v>1635263383091</v>
      </c>
      <c r="E9">
        <v>1</v>
      </c>
      <c r="F9" s="1">
        <v>44495.701192129629</v>
      </c>
      <c r="G9">
        <v>65372</v>
      </c>
      <c r="H9">
        <v>3</v>
      </c>
      <c r="I9" t="s">
        <v>58</v>
      </c>
      <c r="K9">
        <v>16696170</v>
      </c>
      <c r="L9" t="s">
        <v>59</v>
      </c>
      <c r="M9">
        <v>4910330</v>
      </c>
      <c r="O9" t="s">
        <v>60</v>
      </c>
      <c r="R9" t="s">
        <v>61</v>
      </c>
      <c r="S9" t="s">
        <v>62</v>
      </c>
      <c r="T9" t="s">
        <v>63</v>
      </c>
      <c r="U9" t="s">
        <v>64</v>
      </c>
      <c r="V9" t="s">
        <v>65</v>
      </c>
      <c r="W9" t="s">
        <v>66</v>
      </c>
      <c r="Y9" t="s">
        <v>67</v>
      </c>
      <c r="Z9">
        <v>3</v>
      </c>
      <c r="AA9" t="s">
        <v>68</v>
      </c>
      <c r="AB9" t="s">
        <v>68</v>
      </c>
      <c r="AC9">
        <v>3</v>
      </c>
      <c r="AD9">
        <v>2</v>
      </c>
      <c r="AE9">
        <v>1</v>
      </c>
      <c r="AF9" t="s">
        <v>259</v>
      </c>
      <c r="AG9" t="s">
        <v>96</v>
      </c>
      <c r="AH9" t="s">
        <v>89</v>
      </c>
      <c r="AI9">
        <v>27932</v>
      </c>
      <c r="AL9" t="str">
        <f t="shared" si="0"/>
        <v>exp1_pilot_ar_04_see_arabic</v>
      </c>
      <c r="AM9" t="s">
        <v>95</v>
      </c>
      <c r="AN9">
        <v>1</v>
      </c>
      <c r="AO9">
        <v>0</v>
      </c>
      <c r="AP9">
        <v>1</v>
      </c>
      <c r="AQ9">
        <v>0</v>
      </c>
      <c r="AW9" t="s">
        <v>81</v>
      </c>
      <c r="AY9" t="s">
        <v>90</v>
      </c>
      <c r="AZ9">
        <v>1</v>
      </c>
      <c r="BC9" t="s">
        <v>91</v>
      </c>
      <c r="BD9" t="s">
        <v>92</v>
      </c>
      <c r="BE9" t="s">
        <v>93</v>
      </c>
      <c r="BF9" t="s">
        <v>94</v>
      </c>
      <c r="BG9" t="s">
        <v>95</v>
      </c>
    </row>
    <row r="10" spans="1:59" x14ac:dyDescent="0.35">
      <c r="A10">
        <v>9</v>
      </c>
      <c r="B10">
        <v>1635263383408</v>
      </c>
      <c r="C10" s="1">
        <v>44495.659525462965</v>
      </c>
      <c r="D10">
        <v>1635263383323</v>
      </c>
      <c r="E10">
        <v>1</v>
      </c>
      <c r="F10" s="1">
        <v>44495.701192129629</v>
      </c>
      <c r="G10">
        <v>65372</v>
      </c>
      <c r="H10">
        <v>3</v>
      </c>
      <c r="I10" t="s">
        <v>58</v>
      </c>
      <c r="K10">
        <v>16696170</v>
      </c>
      <c r="L10" t="s">
        <v>59</v>
      </c>
      <c r="M10">
        <v>4910330</v>
      </c>
      <c r="O10" t="s">
        <v>60</v>
      </c>
      <c r="R10" t="s">
        <v>61</v>
      </c>
      <c r="S10" t="s">
        <v>62</v>
      </c>
      <c r="T10" t="s">
        <v>63</v>
      </c>
      <c r="U10" t="s">
        <v>64</v>
      </c>
      <c r="V10" t="s">
        <v>65</v>
      </c>
      <c r="W10" t="s">
        <v>66</v>
      </c>
      <c r="Y10" t="s">
        <v>67</v>
      </c>
      <c r="Z10">
        <v>3</v>
      </c>
      <c r="AA10" t="s">
        <v>68</v>
      </c>
      <c r="AB10" t="s">
        <v>68</v>
      </c>
      <c r="AC10">
        <v>4</v>
      </c>
      <c r="AD10">
        <v>3</v>
      </c>
      <c r="AE10">
        <v>1</v>
      </c>
      <c r="AF10" t="s">
        <v>70</v>
      </c>
      <c r="AG10" t="s">
        <v>80</v>
      </c>
      <c r="AH10" t="s">
        <v>78</v>
      </c>
      <c r="AI10">
        <v>2</v>
      </c>
      <c r="AM10" t="s">
        <v>79</v>
      </c>
      <c r="AO10">
        <v>0</v>
      </c>
      <c r="AP10">
        <v>1</v>
      </c>
      <c r="AQ10">
        <v>0</v>
      </c>
      <c r="AW10" t="s">
        <v>81</v>
      </c>
      <c r="AY10" t="s">
        <v>97</v>
      </c>
      <c r="AZ10">
        <v>1</v>
      </c>
      <c r="BC10" t="s">
        <v>98</v>
      </c>
      <c r="BD10" t="s">
        <v>92</v>
      </c>
      <c r="BE10" t="s">
        <v>93</v>
      </c>
      <c r="BF10" t="s">
        <v>94</v>
      </c>
      <c r="BG10" t="s">
        <v>95</v>
      </c>
    </row>
    <row r="11" spans="1:59" x14ac:dyDescent="0.35">
      <c r="A11">
        <v>10</v>
      </c>
      <c r="B11">
        <v>1635263385630</v>
      </c>
      <c r="C11" s="1">
        <v>44495.659548611111</v>
      </c>
      <c r="D11">
        <v>1635263385556</v>
      </c>
      <c r="E11">
        <v>1</v>
      </c>
      <c r="F11" s="1">
        <v>44495.701215277775</v>
      </c>
      <c r="G11">
        <v>65372</v>
      </c>
      <c r="H11">
        <v>3</v>
      </c>
      <c r="I11" t="s">
        <v>58</v>
      </c>
      <c r="K11">
        <v>16696170</v>
      </c>
      <c r="L11" t="s">
        <v>59</v>
      </c>
      <c r="M11">
        <v>4910330</v>
      </c>
      <c r="O11" t="s">
        <v>60</v>
      </c>
      <c r="R11" t="s">
        <v>61</v>
      </c>
      <c r="S11" t="s">
        <v>62</v>
      </c>
      <c r="T11" t="s">
        <v>63</v>
      </c>
      <c r="U11" t="s">
        <v>64</v>
      </c>
      <c r="V11" t="s">
        <v>65</v>
      </c>
      <c r="W11" t="s">
        <v>66</v>
      </c>
      <c r="Y11" t="s">
        <v>67</v>
      </c>
      <c r="Z11">
        <v>3</v>
      </c>
      <c r="AA11" t="s">
        <v>68</v>
      </c>
      <c r="AB11" t="s">
        <v>68</v>
      </c>
      <c r="AC11">
        <v>4</v>
      </c>
      <c r="AD11">
        <v>3</v>
      </c>
      <c r="AE11">
        <v>1</v>
      </c>
      <c r="AF11" t="s">
        <v>260</v>
      </c>
      <c r="AG11" t="s">
        <v>88</v>
      </c>
      <c r="AH11" t="s">
        <v>89</v>
      </c>
      <c r="AI11">
        <v>2232</v>
      </c>
      <c r="AL11" t="str">
        <f t="shared" si="0"/>
        <v>exp1_pilot_ar_04_see_english</v>
      </c>
      <c r="AM11" t="s">
        <v>92</v>
      </c>
      <c r="AN11">
        <v>1</v>
      </c>
      <c r="AO11">
        <v>0</v>
      </c>
      <c r="AP11">
        <v>1</v>
      </c>
      <c r="AQ11">
        <v>0</v>
      </c>
      <c r="AW11" t="s">
        <v>81</v>
      </c>
      <c r="AY11" t="s">
        <v>97</v>
      </c>
      <c r="AZ11">
        <v>1</v>
      </c>
      <c r="BC11" t="s">
        <v>98</v>
      </c>
      <c r="BD11" t="s">
        <v>92</v>
      </c>
      <c r="BE11" t="s">
        <v>93</v>
      </c>
      <c r="BF11" t="s">
        <v>94</v>
      </c>
      <c r="BG11" t="s">
        <v>95</v>
      </c>
    </row>
    <row r="12" spans="1:59" x14ac:dyDescent="0.35">
      <c r="A12">
        <v>11</v>
      </c>
      <c r="B12">
        <v>1635263385849</v>
      </c>
      <c r="C12" s="1">
        <v>44495.659548611111</v>
      </c>
      <c r="D12">
        <v>1635263385770</v>
      </c>
      <c r="E12">
        <v>1</v>
      </c>
      <c r="F12" s="1">
        <v>44495.701215277775</v>
      </c>
      <c r="G12">
        <v>65372</v>
      </c>
      <c r="H12">
        <v>3</v>
      </c>
      <c r="I12" t="s">
        <v>58</v>
      </c>
      <c r="K12">
        <v>16696170</v>
      </c>
      <c r="L12" t="s">
        <v>59</v>
      </c>
      <c r="M12">
        <v>4910330</v>
      </c>
      <c r="O12" t="s">
        <v>60</v>
      </c>
      <c r="R12" t="s">
        <v>61</v>
      </c>
      <c r="S12" t="s">
        <v>62</v>
      </c>
      <c r="T12" t="s">
        <v>63</v>
      </c>
      <c r="U12" t="s">
        <v>64</v>
      </c>
      <c r="V12" t="s">
        <v>65</v>
      </c>
      <c r="W12" t="s">
        <v>66</v>
      </c>
      <c r="Y12" t="s">
        <v>67</v>
      </c>
      <c r="Z12">
        <v>3</v>
      </c>
      <c r="AA12" t="s">
        <v>68</v>
      </c>
      <c r="AB12" t="s">
        <v>68</v>
      </c>
      <c r="AC12">
        <v>5</v>
      </c>
      <c r="AD12">
        <v>4</v>
      </c>
      <c r="AE12">
        <v>1</v>
      </c>
      <c r="AF12" t="s">
        <v>70</v>
      </c>
      <c r="AG12" t="s">
        <v>80</v>
      </c>
      <c r="AH12" t="s">
        <v>78</v>
      </c>
      <c r="AI12">
        <v>3</v>
      </c>
      <c r="AM12" t="s">
        <v>79</v>
      </c>
      <c r="AO12">
        <v>0</v>
      </c>
      <c r="AP12">
        <v>1</v>
      </c>
      <c r="AQ12">
        <v>0</v>
      </c>
      <c r="AW12" t="s">
        <v>81</v>
      </c>
      <c r="AY12" t="s">
        <v>99</v>
      </c>
      <c r="AZ12">
        <v>1</v>
      </c>
      <c r="BC12" t="s">
        <v>100</v>
      </c>
      <c r="BD12" t="s">
        <v>92</v>
      </c>
      <c r="BE12" t="s">
        <v>93</v>
      </c>
      <c r="BF12" t="s">
        <v>94</v>
      </c>
      <c r="BG12" t="s">
        <v>95</v>
      </c>
    </row>
    <row r="13" spans="1:59" x14ac:dyDescent="0.35">
      <c r="A13">
        <v>12</v>
      </c>
      <c r="B13">
        <v>1635263391793</v>
      </c>
      <c r="C13" s="1">
        <v>44495.659618055557</v>
      </c>
      <c r="D13">
        <v>1635263391691</v>
      </c>
      <c r="E13">
        <v>1</v>
      </c>
      <c r="F13" s="1">
        <v>44495.701284722221</v>
      </c>
      <c r="G13">
        <v>65372</v>
      </c>
      <c r="H13">
        <v>3</v>
      </c>
      <c r="I13" t="s">
        <v>58</v>
      </c>
      <c r="K13">
        <v>16696170</v>
      </c>
      <c r="L13" t="s">
        <v>59</v>
      </c>
      <c r="M13">
        <v>4910330</v>
      </c>
      <c r="O13" t="s">
        <v>60</v>
      </c>
      <c r="R13" t="s">
        <v>61</v>
      </c>
      <c r="S13" t="s">
        <v>62</v>
      </c>
      <c r="T13" t="s">
        <v>63</v>
      </c>
      <c r="U13" t="s">
        <v>64</v>
      </c>
      <c r="V13" t="s">
        <v>65</v>
      </c>
      <c r="W13" t="s">
        <v>66</v>
      </c>
      <c r="Y13" t="s">
        <v>67</v>
      </c>
      <c r="Z13">
        <v>3</v>
      </c>
      <c r="AA13" t="s">
        <v>68</v>
      </c>
      <c r="AB13" t="s">
        <v>68</v>
      </c>
      <c r="AC13">
        <v>5</v>
      </c>
      <c r="AD13">
        <v>4</v>
      </c>
      <c r="AE13">
        <v>1</v>
      </c>
      <c r="AF13" t="s">
        <v>261</v>
      </c>
      <c r="AG13" t="s">
        <v>101</v>
      </c>
      <c r="AH13" t="s">
        <v>89</v>
      </c>
      <c r="AI13">
        <v>5923</v>
      </c>
      <c r="AL13" t="str">
        <f t="shared" si="0"/>
        <v>exp1_pilot_ar_04_no_spell</v>
      </c>
      <c r="AM13" t="s">
        <v>93</v>
      </c>
      <c r="AN13">
        <v>1</v>
      </c>
      <c r="AO13">
        <v>0</v>
      </c>
      <c r="AP13">
        <v>1</v>
      </c>
      <c r="AQ13">
        <v>0</v>
      </c>
      <c r="AW13" t="s">
        <v>81</v>
      </c>
      <c r="AY13" t="s">
        <v>99</v>
      </c>
      <c r="AZ13">
        <v>1</v>
      </c>
      <c r="BC13" t="s">
        <v>100</v>
      </c>
      <c r="BD13" t="s">
        <v>92</v>
      </c>
      <c r="BE13" t="s">
        <v>93</v>
      </c>
      <c r="BF13" t="s">
        <v>94</v>
      </c>
      <c r="BG13" t="s">
        <v>95</v>
      </c>
    </row>
    <row r="14" spans="1:59" x14ac:dyDescent="0.35">
      <c r="A14">
        <v>13</v>
      </c>
      <c r="B14">
        <v>1635263391986</v>
      </c>
      <c r="C14" s="1">
        <v>44495.659618055557</v>
      </c>
      <c r="D14">
        <v>1635263391905</v>
      </c>
      <c r="E14">
        <v>1</v>
      </c>
      <c r="F14" s="1">
        <v>44495.701284722221</v>
      </c>
      <c r="G14">
        <v>65372</v>
      </c>
      <c r="H14">
        <v>3</v>
      </c>
      <c r="I14" t="s">
        <v>58</v>
      </c>
      <c r="K14">
        <v>16696170</v>
      </c>
      <c r="L14" t="s">
        <v>59</v>
      </c>
      <c r="M14">
        <v>4910330</v>
      </c>
      <c r="O14" t="s">
        <v>60</v>
      </c>
      <c r="R14" t="s">
        <v>61</v>
      </c>
      <c r="S14" t="s">
        <v>62</v>
      </c>
      <c r="T14" t="s">
        <v>63</v>
      </c>
      <c r="U14" t="s">
        <v>64</v>
      </c>
      <c r="V14" t="s">
        <v>65</v>
      </c>
      <c r="W14" t="s">
        <v>66</v>
      </c>
      <c r="Y14" t="s">
        <v>67</v>
      </c>
      <c r="Z14">
        <v>3</v>
      </c>
      <c r="AA14" t="s">
        <v>68</v>
      </c>
      <c r="AB14" t="s">
        <v>68</v>
      </c>
      <c r="AC14">
        <v>6</v>
      </c>
      <c r="AD14">
        <v>1</v>
      </c>
      <c r="AE14">
        <v>1</v>
      </c>
      <c r="AF14" t="s">
        <v>102</v>
      </c>
      <c r="AG14" t="s">
        <v>103</v>
      </c>
      <c r="AH14" t="s">
        <v>78</v>
      </c>
      <c r="AI14">
        <v>8</v>
      </c>
      <c r="AM14" t="s">
        <v>79</v>
      </c>
      <c r="AO14">
        <v>0</v>
      </c>
      <c r="AP14">
        <v>1</v>
      </c>
      <c r="AQ14">
        <v>0</v>
      </c>
      <c r="AW14" t="s">
        <v>104</v>
      </c>
      <c r="AY14" t="s">
        <v>105</v>
      </c>
      <c r="AZ14">
        <v>1</v>
      </c>
    </row>
    <row r="15" spans="1:59" x14ac:dyDescent="0.35">
      <c r="A15">
        <v>14</v>
      </c>
      <c r="B15">
        <v>1635263416418</v>
      </c>
      <c r="C15" s="1">
        <v>44495.659907407404</v>
      </c>
      <c r="D15">
        <v>1635263416343</v>
      </c>
      <c r="E15">
        <v>1</v>
      </c>
      <c r="F15" s="1">
        <v>44495.701574074075</v>
      </c>
      <c r="G15">
        <v>65372</v>
      </c>
      <c r="H15">
        <v>3</v>
      </c>
      <c r="I15" t="s">
        <v>58</v>
      </c>
      <c r="K15">
        <v>16696170</v>
      </c>
      <c r="L15" t="s">
        <v>59</v>
      </c>
      <c r="M15">
        <v>4910330</v>
      </c>
      <c r="O15" t="s">
        <v>60</v>
      </c>
      <c r="R15" t="s">
        <v>61</v>
      </c>
      <c r="S15" t="s">
        <v>62</v>
      </c>
      <c r="T15" t="s">
        <v>63</v>
      </c>
      <c r="U15" t="s">
        <v>64</v>
      </c>
      <c r="V15" t="s">
        <v>65</v>
      </c>
      <c r="W15" t="s">
        <v>66</v>
      </c>
      <c r="Y15" t="s">
        <v>67</v>
      </c>
      <c r="Z15">
        <v>3</v>
      </c>
      <c r="AA15" t="s">
        <v>68</v>
      </c>
      <c r="AB15" t="s">
        <v>68</v>
      </c>
      <c r="AC15">
        <v>6</v>
      </c>
      <c r="AD15">
        <v>1</v>
      </c>
      <c r="AE15">
        <v>1</v>
      </c>
      <c r="AF15" t="s">
        <v>102</v>
      </c>
      <c r="AG15" t="s">
        <v>80</v>
      </c>
      <c r="AH15" t="s">
        <v>106</v>
      </c>
      <c r="AI15">
        <v>24445</v>
      </c>
      <c r="AL15" t="str">
        <f t="shared" si="0"/>
        <v>exp1_pilot_ar_04_easier or difficult  - open</v>
      </c>
      <c r="AM15" t="s">
        <v>107</v>
      </c>
      <c r="AO15">
        <v>0</v>
      </c>
      <c r="AP15">
        <v>1</v>
      </c>
      <c r="AQ15">
        <v>0</v>
      </c>
      <c r="AW15" t="s">
        <v>104</v>
      </c>
      <c r="AY15" t="s">
        <v>105</v>
      </c>
      <c r="AZ15">
        <v>1</v>
      </c>
    </row>
    <row r="16" spans="1:59" x14ac:dyDescent="0.35">
      <c r="A16">
        <v>15</v>
      </c>
      <c r="B16">
        <v>1635263416464</v>
      </c>
      <c r="C16" s="1">
        <v>44495.659907407404</v>
      </c>
      <c r="D16">
        <v>1635263416346</v>
      </c>
      <c r="E16">
        <v>1</v>
      </c>
      <c r="F16" s="1">
        <v>44495.701574074075</v>
      </c>
      <c r="G16">
        <v>65372</v>
      </c>
      <c r="H16">
        <v>3</v>
      </c>
      <c r="I16" t="s">
        <v>58</v>
      </c>
      <c r="K16">
        <v>16696170</v>
      </c>
      <c r="L16" t="s">
        <v>59</v>
      </c>
      <c r="M16">
        <v>4910330</v>
      </c>
      <c r="O16" t="s">
        <v>60</v>
      </c>
      <c r="R16" t="s">
        <v>61</v>
      </c>
      <c r="S16" t="s">
        <v>62</v>
      </c>
      <c r="T16" t="s">
        <v>63</v>
      </c>
      <c r="U16" t="s">
        <v>64</v>
      </c>
      <c r="V16" t="s">
        <v>65</v>
      </c>
      <c r="W16" t="s">
        <v>66</v>
      </c>
      <c r="Y16" t="s">
        <v>67</v>
      </c>
      <c r="Z16">
        <v>3</v>
      </c>
      <c r="AA16" t="s">
        <v>68</v>
      </c>
      <c r="AB16" t="s">
        <v>68</v>
      </c>
      <c r="AC16">
        <v>6</v>
      </c>
      <c r="AD16">
        <v>1</v>
      </c>
      <c r="AE16">
        <v>1</v>
      </c>
      <c r="AF16" t="s">
        <v>102</v>
      </c>
      <c r="AG16" t="s">
        <v>71</v>
      </c>
      <c r="AH16" t="s">
        <v>72</v>
      </c>
      <c r="AI16">
        <v>24445</v>
      </c>
      <c r="AO16">
        <v>0</v>
      </c>
      <c r="AP16">
        <v>1</v>
      </c>
      <c r="AQ16">
        <v>0</v>
      </c>
      <c r="AW16" t="s">
        <v>104</v>
      </c>
      <c r="AY16" t="s">
        <v>105</v>
      </c>
      <c r="AZ16">
        <v>1</v>
      </c>
    </row>
    <row r="17" spans="1:55" x14ac:dyDescent="0.35">
      <c r="A17">
        <v>16</v>
      </c>
      <c r="B17">
        <v>1635263416464</v>
      </c>
      <c r="C17" s="1">
        <v>44495.659907407404</v>
      </c>
      <c r="D17">
        <v>1635263416368</v>
      </c>
      <c r="E17">
        <v>1</v>
      </c>
      <c r="F17" s="1">
        <v>44495.701574074075</v>
      </c>
      <c r="G17">
        <v>65372</v>
      </c>
      <c r="H17">
        <v>3</v>
      </c>
      <c r="I17" t="s">
        <v>58</v>
      </c>
      <c r="K17">
        <v>16696170</v>
      </c>
      <c r="L17" t="s">
        <v>59</v>
      </c>
      <c r="M17">
        <v>4910330</v>
      </c>
      <c r="O17" t="s">
        <v>60</v>
      </c>
      <c r="R17" t="s">
        <v>61</v>
      </c>
      <c r="S17" t="s">
        <v>62</v>
      </c>
      <c r="T17" t="s">
        <v>63</v>
      </c>
      <c r="U17" t="s">
        <v>64</v>
      </c>
      <c r="V17" t="s">
        <v>65</v>
      </c>
      <c r="W17" t="s">
        <v>66</v>
      </c>
      <c r="Y17" t="s">
        <v>67</v>
      </c>
      <c r="Z17">
        <v>3</v>
      </c>
      <c r="AA17" t="s">
        <v>68</v>
      </c>
      <c r="AB17" t="s">
        <v>68</v>
      </c>
      <c r="AC17">
        <v>6</v>
      </c>
      <c r="AD17">
        <v>1</v>
      </c>
      <c r="AE17">
        <v>2</v>
      </c>
      <c r="AF17" t="s">
        <v>108</v>
      </c>
      <c r="AG17" t="s">
        <v>80</v>
      </c>
      <c r="AH17" t="s">
        <v>78</v>
      </c>
      <c r="AI17">
        <v>3</v>
      </c>
      <c r="AM17" t="s">
        <v>79</v>
      </c>
      <c r="AO17">
        <v>0</v>
      </c>
      <c r="AP17">
        <v>1</v>
      </c>
      <c r="AQ17">
        <v>0</v>
      </c>
      <c r="AW17" t="s">
        <v>104</v>
      </c>
      <c r="AY17" t="s">
        <v>105</v>
      </c>
      <c r="AZ17">
        <v>1</v>
      </c>
    </row>
    <row r="18" spans="1:55" x14ac:dyDescent="0.35">
      <c r="A18">
        <v>17</v>
      </c>
      <c r="B18">
        <v>1635263422252</v>
      </c>
      <c r="C18" s="1">
        <v>44495.65997685185</v>
      </c>
      <c r="D18">
        <v>1635263422146</v>
      </c>
      <c r="E18">
        <v>1</v>
      </c>
      <c r="F18" s="1">
        <v>44495.701643518521</v>
      </c>
      <c r="G18">
        <v>65372</v>
      </c>
      <c r="H18">
        <v>3</v>
      </c>
      <c r="I18" t="s">
        <v>58</v>
      </c>
      <c r="K18">
        <v>16696170</v>
      </c>
      <c r="L18" t="s">
        <v>59</v>
      </c>
      <c r="M18">
        <v>4910330</v>
      </c>
      <c r="O18" t="s">
        <v>60</v>
      </c>
      <c r="R18" t="s">
        <v>61</v>
      </c>
      <c r="S18" t="s">
        <v>62</v>
      </c>
      <c r="T18" t="s">
        <v>63</v>
      </c>
      <c r="U18" t="s">
        <v>64</v>
      </c>
      <c r="V18" t="s">
        <v>65</v>
      </c>
      <c r="W18" t="s">
        <v>66</v>
      </c>
      <c r="Y18" t="s">
        <v>67</v>
      </c>
      <c r="Z18">
        <v>3</v>
      </c>
      <c r="AA18" t="s">
        <v>68</v>
      </c>
      <c r="AB18" t="s">
        <v>68</v>
      </c>
      <c r="AC18">
        <v>6</v>
      </c>
      <c r="AD18">
        <v>1</v>
      </c>
      <c r="AE18">
        <v>2</v>
      </c>
      <c r="AF18" t="s">
        <v>108</v>
      </c>
      <c r="AG18" t="s">
        <v>101</v>
      </c>
      <c r="AH18" t="s">
        <v>89</v>
      </c>
      <c r="AI18">
        <v>5779</v>
      </c>
      <c r="AL18" t="str">
        <f t="shared" si="0"/>
        <v>exp1_pilot_ar_04_spelling preference</v>
      </c>
      <c r="AM18" t="s">
        <v>109</v>
      </c>
      <c r="AN18">
        <v>1</v>
      </c>
      <c r="AO18">
        <v>0</v>
      </c>
      <c r="AP18">
        <v>1</v>
      </c>
      <c r="AQ18">
        <v>0</v>
      </c>
      <c r="AW18" t="s">
        <v>104</v>
      </c>
      <c r="AY18" t="s">
        <v>105</v>
      </c>
      <c r="AZ18">
        <v>1</v>
      </c>
    </row>
    <row r="19" spans="1:55" x14ac:dyDescent="0.35">
      <c r="A19">
        <v>18</v>
      </c>
      <c r="B19">
        <v>1635263422442</v>
      </c>
      <c r="C19" s="1">
        <v>44495.65997685185</v>
      </c>
      <c r="D19">
        <v>1635263422353</v>
      </c>
      <c r="E19">
        <v>1</v>
      </c>
      <c r="F19" s="1">
        <v>44495.701643518521</v>
      </c>
      <c r="G19">
        <v>65372</v>
      </c>
      <c r="H19">
        <v>3</v>
      </c>
      <c r="I19" t="s">
        <v>58</v>
      </c>
      <c r="K19">
        <v>16696170</v>
      </c>
      <c r="L19" t="s">
        <v>59</v>
      </c>
      <c r="M19">
        <v>4910330</v>
      </c>
      <c r="O19" t="s">
        <v>60</v>
      </c>
      <c r="R19" t="s">
        <v>61</v>
      </c>
      <c r="S19" t="s">
        <v>62</v>
      </c>
      <c r="T19" t="s">
        <v>63</v>
      </c>
      <c r="U19" t="s">
        <v>64</v>
      </c>
      <c r="V19" t="s">
        <v>65</v>
      </c>
      <c r="W19" t="s">
        <v>66</v>
      </c>
      <c r="Y19" t="s">
        <v>67</v>
      </c>
      <c r="Z19">
        <v>3</v>
      </c>
      <c r="AA19" t="s">
        <v>68</v>
      </c>
      <c r="AB19" t="s">
        <v>68</v>
      </c>
      <c r="AC19">
        <v>6</v>
      </c>
      <c r="AD19">
        <v>1</v>
      </c>
      <c r="AE19">
        <v>3</v>
      </c>
      <c r="AF19" t="s">
        <v>110</v>
      </c>
      <c r="AG19" t="s">
        <v>80</v>
      </c>
      <c r="AH19" t="s">
        <v>78</v>
      </c>
      <c r="AI19">
        <v>2</v>
      </c>
      <c r="AM19" t="s">
        <v>79</v>
      </c>
      <c r="AO19">
        <v>0</v>
      </c>
      <c r="AP19">
        <v>1</v>
      </c>
      <c r="AQ19">
        <v>0</v>
      </c>
      <c r="AW19" t="s">
        <v>104</v>
      </c>
      <c r="AY19" t="s">
        <v>105</v>
      </c>
      <c r="AZ19">
        <v>1</v>
      </c>
    </row>
    <row r="20" spans="1:55" x14ac:dyDescent="0.35">
      <c r="A20">
        <v>19</v>
      </c>
      <c r="B20">
        <v>1635263436944</v>
      </c>
      <c r="C20" s="1">
        <v>44495.660138888888</v>
      </c>
      <c r="D20">
        <v>1635263436776</v>
      </c>
      <c r="E20">
        <v>1</v>
      </c>
      <c r="F20" s="1">
        <v>44495.701805555553</v>
      </c>
      <c r="G20">
        <v>65372</v>
      </c>
      <c r="H20">
        <v>3</v>
      </c>
      <c r="I20" t="s">
        <v>58</v>
      </c>
      <c r="K20">
        <v>16696170</v>
      </c>
      <c r="L20" t="s">
        <v>59</v>
      </c>
      <c r="M20">
        <v>4910330</v>
      </c>
      <c r="O20" t="s">
        <v>60</v>
      </c>
      <c r="R20" t="s">
        <v>61</v>
      </c>
      <c r="S20" t="s">
        <v>62</v>
      </c>
      <c r="T20" t="s">
        <v>63</v>
      </c>
      <c r="U20" t="s">
        <v>64</v>
      </c>
      <c r="V20" t="s">
        <v>65</v>
      </c>
      <c r="W20" t="s">
        <v>66</v>
      </c>
      <c r="Y20" t="s">
        <v>67</v>
      </c>
      <c r="Z20">
        <v>3</v>
      </c>
      <c r="AA20" t="s">
        <v>68</v>
      </c>
      <c r="AB20" t="s">
        <v>68</v>
      </c>
      <c r="AC20">
        <v>6</v>
      </c>
      <c r="AD20">
        <v>1</v>
      </c>
      <c r="AE20">
        <v>3</v>
      </c>
      <c r="AF20" t="s">
        <v>110</v>
      </c>
      <c r="AG20" t="s">
        <v>101</v>
      </c>
      <c r="AH20" t="s">
        <v>89</v>
      </c>
      <c r="AI20">
        <v>14425</v>
      </c>
      <c r="AL20" t="str">
        <f t="shared" si="0"/>
        <v>exp1_pilot_ar_04_OI importance</v>
      </c>
      <c r="AM20" t="s">
        <v>111</v>
      </c>
      <c r="AN20">
        <v>1</v>
      </c>
      <c r="AO20">
        <v>0</v>
      </c>
      <c r="AP20">
        <v>1</v>
      </c>
      <c r="AQ20">
        <v>0</v>
      </c>
      <c r="AW20" t="s">
        <v>104</v>
      </c>
      <c r="AY20" t="s">
        <v>105</v>
      </c>
      <c r="AZ20">
        <v>1</v>
      </c>
    </row>
    <row r="21" spans="1:55" x14ac:dyDescent="0.35">
      <c r="A21">
        <v>20</v>
      </c>
      <c r="B21">
        <v>1635263437050</v>
      </c>
      <c r="C21" s="1">
        <v>44495.660150462965</v>
      </c>
      <c r="D21">
        <v>1635263436976</v>
      </c>
      <c r="E21">
        <v>1</v>
      </c>
      <c r="F21" s="1">
        <v>44495.701805555553</v>
      </c>
      <c r="G21">
        <v>65372</v>
      </c>
      <c r="H21">
        <v>3</v>
      </c>
      <c r="I21" t="s">
        <v>58</v>
      </c>
      <c r="K21">
        <v>16696170</v>
      </c>
      <c r="L21" t="s">
        <v>59</v>
      </c>
      <c r="M21">
        <v>4910330</v>
      </c>
      <c r="O21" t="s">
        <v>60</v>
      </c>
      <c r="R21" t="s">
        <v>61</v>
      </c>
      <c r="S21" t="s">
        <v>62</v>
      </c>
      <c r="T21" t="s">
        <v>63</v>
      </c>
      <c r="U21" t="s">
        <v>64</v>
      </c>
      <c r="V21" t="s">
        <v>65</v>
      </c>
      <c r="W21" t="s">
        <v>66</v>
      </c>
      <c r="Y21" t="s">
        <v>67</v>
      </c>
      <c r="Z21">
        <v>3</v>
      </c>
      <c r="AA21" t="s">
        <v>68</v>
      </c>
      <c r="AB21" t="s">
        <v>68</v>
      </c>
      <c r="AC21">
        <v>6</v>
      </c>
      <c r="AD21">
        <v>1</v>
      </c>
      <c r="AE21">
        <v>4</v>
      </c>
      <c r="AF21" t="s">
        <v>112</v>
      </c>
      <c r="AG21" t="s">
        <v>103</v>
      </c>
      <c r="AH21" t="s">
        <v>78</v>
      </c>
      <c r="AI21">
        <v>6</v>
      </c>
      <c r="AM21" t="s">
        <v>79</v>
      </c>
      <c r="AO21">
        <v>0</v>
      </c>
      <c r="AP21">
        <v>1</v>
      </c>
      <c r="AQ21">
        <v>0</v>
      </c>
      <c r="AW21" t="s">
        <v>104</v>
      </c>
      <c r="AY21" t="s">
        <v>105</v>
      </c>
      <c r="AZ21">
        <v>1</v>
      </c>
    </row>
    <row r="22" spans="1:55" x14ac:dyDescent="0.35">
      <c r="A22">
        <v>21</v>
      </c>
      <c r="B22">
        <v>1635263453801</v>
      </c>
      <c r="C22" s="1">
        <v>44495.66033564815</v>
      </c>
      <c r="D22">
        <v>1635263453720</v>
      </c>
      <c r="E22">
        <v>1</v>
      </c>
      <c r="F22" s="1">
        <v>44495.702002314814</v>
      </c>
      <c r="G22">
        <v>65372</v>
      </c>
      <c r="H22">
        <v>3</v>
      </c>
      <c r="I22" t="s">
        <v>58</v>
      </c>
      <c r="K22">
        <v>16696170</v>
      </c>
      <c r="L22" t="s">
        <v>59</v>
      </c>
      <c r="M22">
        <v>4910330</v>
      </c>
      <c r="O22" t="s">
        <v>60</v>
      </c>
      <c r="R22" t="s">
        <v>61</v>
      </c>
      <c r="S22" t="s">
        <v>62</v>
      </c>
      <c r="T22" t="s">
        <v>63</v>
      </c>
      <c r="U22" t="s">
        <v>64</v>
      </c>
      <c r="V22" t="s">
        <v>65</v>
      </c>
      <c r="W22" t="s">
        <v>66</v>
      </c>
      <c r="Y22" t="s">
        <v>67</v>
      </c>
      <c r="Z22">
        <v>3</v>
      </c>
      <c r="AA22" t="s">
        <v>68</v>
      </c>
      <c r="AB22" t="s">
        <v>68</v>
      </c>
      <c r="AC22">
        <v>6</v>
      </c>
      <c r="AD22">
        <v>1</v>
      </c>
      <c r="AE22">
        <v>4</v>
      </c>
      <c r="AF22" t="s">
        <v>112</v>
      </c>
      <c r="AG22" t="s">
        <v>80</v>
      </c>
      <c r="AH22" t="s">
        <v>106</v>
      </c>
      <c r="AI22">
        <v>16748.999999999902</v>
      </c>
      <c r="AL22" t="str">
        <f t="shared" si="0"/>
        <v>exp1_pilot_ar_04_OI open</v>
      </c>
      <c r="AM22" t="s">
        <v>113</v>
      </c>
      <c r="AO22">
        <v>0</v>
      </c>
      <c r="AP22">
        <v>1</v>
      </c>
      <c r="AQ22">
        <v>0</v>
      </c>
      <c r="AW22" t="s">
        <v>104</v>
      </c>
      <c r="AY22" t="s">
        <v>105</v>
      </c>
      <c r="AZ22">
        <v>1</v>
      </c>
    </row>
    <row r="23" spans="1:55" x14ac:dyDescent="0.35">
      <c r="A23">
        <v>22</v>
      </c>
      <c r="B23">
        <v>1635263453874</v>
      </c>
      <c r="C23" s="1">
        <v>44495.66033564815</v>
      </c>
      <c r="D23">
        <v>1635263453723</v>
      </c>
      <c r="E23">
        <v>1</v>
      </c>
      <c r="F23" s="1">
        <v>44495.702002314814</v>
      </c>
      <c r="G23">
        <v>65372</v>
      </c>
      <c r="H23">
        <v>3</v>
      </c>
      <c r="I23" t="s">
        <v>58</v>
      </c>
      <c r="K23">
        <v>16696170</v>
      </c>
      <c r="L23" t="s">
        <v>59</v>
      </c>
      <c r="M23">
        <v>4910330</v>
      </c>
      <c r="O23" t="s">
        <v>60</v>
      </c>
      <c r="R23" t="s">
        <v>61</v>
      </c>
      <c r="S23" t="s">
        <v>62</v>
      </c>
      <c r="T23" t="s">
        <v>63</v>
      </c>
      <c r="U23" t="s">
        <v>64</v>
      </c>
      <c r="V23" t="s">
        <v>65</v>
      </c>
      <c r="W23" t="s">
        <v>66</v>
      </c>
      <c r="Y23" t="s">
        <v>67</v>
      </c>
      <c r="Z23">
        <v>3</v>
      </c>
      <c r="AA23" t="s">
        <v>68</v>
      </c>
      <c r="AB23" t="s">
        <v>68</v>
      </c>
      <c r="AC23">
        <v>6</v>
      </c>
      <c r="AD23">
        <v>1</v>
      </c>
      <c r="AE23">
        <v>4</v>
      </c>
      <c r="AF23" t="s">
        <v>112</v>
      </c>
      <c r="AG23" t="s">
        <v>71</v>
      </c>
      <c r="AH23" t="s">
        <v>72</v>
      </c>
      <c r="AI23">
        <v>16748.999999999902</v>
      </c>
      <c r="AO23">
        <v>0</v>
      </c>
      <c r="AP23">
        <v>1</v>
      </c>
      <c r="AQ23">
        <v>0</v>
      </c>
      <c r="AW23" t="s">
        <v>104</v>
      </c>
      <c r="AY23" t="s">
        <v>105</v>
      </c>
      <c r="AZ23">
        <v>1</v>
      </c>
    </row>
    <row r="24" spans="1:55" x14ac:dyDescent="0.35">
      <c r="A24">
        <v>23</v>
      </c>
      <c r="B24">
        <v>1635263453874</v>
      </c>
      <c r="C24" s="1">
        <v>44495.66033564815</v>
      </c>
      <c r="D24">
        <v>1635263453765</v>
      </c>
      <c r="E24">
        <v>1</v>
      </c>
      <c r="F24" s="1">
        <v>44495.702002314814</v>
      </c>
      <c r="G24">
        <v>65372</v>
      </c>
      <c r="H24">
        <v>3</v>
      </c>
      <c r="I24" t="s">
        <v>58</v>
      </c>
      <c r="K24">
        <v>16696170</v>
      </c>
      <c r="L24" t="s">
        <v>59</v>
      </c>
      <c r="M24">
        <v>4910330</v>
      </c>
      <c r="O24" t="s">
        <v>60</v>
      </c>
      <c r="R24" t="s">
        <v>61</v>
      </c>
      <c r="S24" t="s">
        <v>62</v>
      </c>
      <c r="T24" t="s">
        <v>63</v>
      </c>
      <c r="U24" t="s">
        <v>64</v>
      </c>
      <c r="V24" t="s">
        <v>65</v>
      </c>
      <c r="W24" t="s">
        <v>66</v>
      </c>
      <c r="Y24" t="s">
        <v>67</v>
      </c>
      <c r="Z24">
        <v>3</v>
      </c>
      <c r="AA24" t="s">
        <v>68</v>
      </c>
      <c r="AB24" t="s">
        <v>68</v>
      </c>
      <c r="AC24">
        <v>7</v>
      </c>
      <c r="AD24">
        <v>1</v>
      </c>
      <c r="AE24">
        <v>1</v>
      </c>
      <c r="AF24" t="s">
        <v>70</v>
      </c>
      <c r="AG24" t="s">
        <v>114</v>
      </c>
      <c r="AH24" t="s">
        <v>78</v>
      </c>
      <c r="AI24">
        <v>12</v>
      </c>
      <c r="AM24" t="s">
        <v>79</v>
      </c>
      <c r="AO24">
        <v>0</v>
      </c>
      <c r="AP24">
        <v>1</v>
      </c>
      <c r="AQ24">
        <v>0</v>
      </c>
      <c r="AW24" t="s">
        <v>115</v>
      </c>
      <c r="AY24" t="s">
        <v>116</v>
      </c>
      <c r="AZ24">
        <v>1</v>
      </c>
      <c r="BA24" t="s">
        <v>117</v>
      </c>
      <c r="BC24" t="s">
        <v>118</v>
      </c>
    </row>
    <row r="25" spans="1:55" x14ac:dyDescent="0.35">
      <c r="A25">
        <v>24</v>
      </c>
      <c r="B25">
        <v>1635263476525</v>
      </c>
      <c r="C25" s="1">
        <v>44495.660601851851</v>
      </c>
      <c r="D25">
        <v>1635263476440</v>
      </c>
      <c r="E25">
        <v>1</v>
      </c>
      <c r="F25" s="1">
        <v>44495.702268518522</v>
      </c>
      <c r="G25">
        <v>65372</v>
      </c>
      <c r="H25">
        <v>3</v>
      </c>
      <c r="I25" t="s">
        <v>58</v>
      </c>
      <c r="K25">
        <v>16696170</v>
      </c>
      <c r="L25" t="s">
        <v>59</v>
      </c>
      <c r="M25">
        <v>4910330</v>
      </c>
      <c r="O25" t="s">
        <v>60</v>
      </c>
      <c r="R25" t="s">
        <v>61</v>
      </c>
      <c r="S25" t="s">
        <v>62</v>
      </c>
      <c r="T25" t="s">
        <v>63</v>
      </c>
      <c r="U25" t="s">
        <v>64</v>
      </c>
      <c r="V25" t="s">
        <v>65</v>
      </c>
      <c r="W25" t="s">
        <v>66</v>
      </c>
      <c r="Y25" t="s">
        <v>67</v>
      </c>
      <c r="Z25">
        <v>3</v>
      </c>
      <c r="AA25" t="s">
        <v>68</v>
      </c>
      <c r="AB25" t="s">
        <v>68</v>
      </c>
      <c r="AC25">
        <v>7</v>
      </c>
      <c r="AD25">
        <v>1</v>
      </c>
      <c r="AE25">
        <v>1</v>
      </c>
      <c r="AF25" t="s">
        <v>51</v>
      </c>
      <c r="AG25" t="s">
        <v>119</v>
      </c>
      <c r="AH25" t="s">
        <v>120</v>
      </c>
      <c r="AI25">
        <v>22685</v>
      </c>
      <c r="AL25" t="str">
        <f>CONCATENATE(L25,"_",AF25,"_",BA25)</f>
        <v>exp1_pilot_ar_04_spec_spell_1_fv_no_1.jpg</v>
      </c>
      <c r="AM25" t="s">
        <v>121</v>
      </c>
      <c r="AO25">
        <v>0</v>
      </c>
      <c r="AP25">
        <v>1</v>
      </c>
      <c r="AQ25">
        <v>0</v>
      </c>
      <c r="AW25" t="s">
        <v>115</v>
      </c>
      <c r="AY25" t="s">
        <v>116</v>
      </c>
      <c r="AZ25">
        <v>1</v>
      </c>
      <c r="BA25" t="s">
        <v>117</v>
      </c>
      <c r="BC25" t="s">
        <v>118</v>
      </c>
    </row>
    <row r="26" spans="1:55" x14ac:dyDescent="0.35">
      <c r="A26">
        <v>25</v>
      </c>
      <c r="B26">
        <v>1635263476588</v>
      </c>
      <c r="C26" s="1">
        <v>44495.660601851851</v>
      </c>
      <c r="D26">
        <v>1635263476444</v>
      </c>
      <c r="E26">
        <v>1</v>
      </c>
      <c r="F26" s="1">
        <v>44495.702268518522</v>
      </c>
      <c r="G26">
        <v>65372</v>
      </c>
      <c r="H26">
        <v>3</v>
      </c>
      <c r="I26" t="s">
        <v>58</v>
      </c>
      <c r="K26">
        <v>16696170</v>
      </c>
      <c r="L26" t="s">
        <v>59</v>
      </c>
      <c r="M26">
        <v>4910330</v>
      </c>
      <c r="O26" t="s">
        <v>60</v>
      </c>
      <c r="R26" t="s">
        <v>61</v>
      </c>
      <c r="S26" t="s">
        <v>62</v>
      </c>
      <c r="T26" t="s">
        <v>63</v>
      </c>
      <c r="U26" t="s">
        <v>64</v>
      </c>
      <c r="V26" t="s">
        <v>65</v>
      </c>
      <c r="W26" t="s">
        <v>66</v>
      </c>
      <c r="Y26" t="s">
        <v>67</v>
      </c>
      <c r="Z26">
        <v>3</v>
      </c>
      <c r="AA26" t="s">
        <v>68</v>
      </c>
      <c r="AB26" t="s">
        <v>68</v>
      </c>
      <c r="AC26">
        <v>7</v>
      </c>
      <c r="AD26">
        <v>1</v>
      </c>
      <c r="AE26">
        <v>1</v>
      </c>
      <c r="AG26" t="s">
        <v>122</v>
      </c>
      <c r="AH26" t="s">
        <v>72</v>
      </c>
      <c r="AI26">
        <v>22685</v>
      </c>
      <c r="AO26">
        <v>0</v>
      </c>
      <c r="AP26">
        <v>1</v>
      </c>
      <c r="AQ26">
        <v>0</v>
      </c>
      <c r="AW26" t="s">
        <v>115</v>
      </c>
      <c r="AY26" t="s">
        <v>116</v>
      </c>
      <c r="AZ26">
        <v>1</v>
      </c>
      <c r="BA26" t="s">
        <v>117</v>
      </c>
      <c r="BC26" t="s">
        <v>118</v>
      </c>
    </row>
    <row r="27" spans="1:55" x14ac:dyDescent="0.35">
      <c r="A27">
        <v>26</v>
      </c>
      <c r="B27">
        <v>1635263476588</v>
      </c>
      <c r="C27" s="1">
        <v>44495.660601851851</v>
      </c>
      <c r="D27">
        <v>1635263476484</v>
      </c>
      <c r="E27">
        <v>1</v>
      </c>
      <c r="F27" s="1">
        <v>44495.702268518522</v>
      </c>
      <c r="G27">
        <v>65372</v>
      </c>
      <c r="H27">
        <v>3</v>
      </c>
      <c r="I27" t="s">
        <v>58</v>
      </c>
      <c r="K27">
        <v>16696170</v>
      </c>
      <c r="L27" t="s">
        <v>59</v>
      </c>
      <c r="M27">
        <v>4910330</v>
      </c>
      <c r="O27" t="s">
        <v>60</v>
      </c>
      <c r="R27" t="s">
        <v>61</v>
      </c>
      <c r="S27" t="s">
        <v>62</v>
      </c>
      <c r="T27" t="s">
        <v>63</v>
      </c>
      <c r="U27" t="s">
        <v>64</v>
      </c>
      <c r="V27" t="s">
        <v>65</v>
      </c>
      <c r="W27" t="s">
        <v>66</v>
      </c>
      <c r="Y27" t="s">
        <v>67</v>
      </c>
      <c r="Z27">
        <v>3</v>
      </c>
      <c r="AA27" t="s">
        <v>68</v>
      </c>
      <c r="AB27" t="s">
        <v>68</v>
      </c>
      <c r="AC27">
        <v>10</v>
      </c>
      <c r="AD27">
        <v>2</v>
      </c>
      <c r="AE27">
        <v>1</v>
      </c>
      <c r="AF27" t="s">
        <v>70</v>
      </c>
      <c r="AG27" t="s">
        <v>114</v>
      </c>
      <c r="AH27" t="s">
        <v>78</v>
      </c>
      <c r="AI27">
        <v>7</v>
      </c>
      <c r="AM27" t="s">
        <v>79</v>
      </c>
      <c r="AO27">
        <v>0</v>
      </c>
      <c r="AP27">
        <v>1</v>
      </c>
      <c r="AQ27">
        <v>0</v>
      </c>
      <c r="AV27">
        <v>1</v>
      </c>
      <c r="AW27" t="s">
        <v>115</v>
      </c>
      <c r="AZ27">
        <v>1</v>
      </c>
      <c r="BA27" t="s">
        <v>123</v>
      </c>
      <c r="BC27" t="s">
        <v>118</v>
      </c>
    </row>
    <row r="28" spans="1:55" x14ac:dyDescent="0.35">
      <c r="A28">
        <v>27</v>
      </c>
      <c r="B28">
        <v>1635263497530</v>
      </c>
      <c r="C28" s="1">
        <v>44495.660844907405</v>
      </c>
      <c r="D28">
        <v>1635263497444</v>
      </c>
      <c r="E28">
        <v>1</v>
      </c>
      <c r="F28" s="1">
        <v>44495.702511574076</v>
      </c>
      <c r="G28">
        <v>65372</v>
      </c>
      <c r="H28">
        <v>3</v>
      </c>
      <c r="I28" t="s">
        <v>58</v>
      </c>
      <c r="K28">
        <v>16696170</v>
      </c>
      <c r="L28" t="s">
        <v>59</v>
      </c>
      <c r="M28">
        <v>4910330</v>
      </c>
      <c r="O28" t="s">
        <v>60</v>
      </c>
      <c r="R28" t="s">
        <v>61</v>
      </c>
      <c r="S28" t="s">
        <v>62</v>
      </c>
      <c r="T28" t="s">
        <v>63</v>
      </c>
      <c r="U28" t="s">
        <v>64</v>
      </c>
      <c r="V28" t="s">
        <v>65</v>
      </c>
      <c r="W28" t="s">
        <v>66</v>
      </c>
      <c r="Y28" t="s">
        <v>67</v>
      </c>
      <c r="Z28">
        <v>3</v>
      </c>
      <c r="AA28" t="s">
        <v>68</v>
      </c>
      <c r="AB28" t="s">
        <v>68</v>
      </c>
      <c r="AC28">
        <v>10</v>
      </c>
      <c r="AD28">
        <v>2</v>
      </c>
      <c r="AE28">
        <v>1</v>
      </c>
      <c r="AF28" t="s">
        <v>51</v>
      </c>
      <c r="AG28" t="s">
        <v>119</v>
      </c>
      <c r="AH28" t="s">
        <v>120</v>
      </c>
      <c r="AI28">
        <v>20966</v>
      </c>
      <c r="AL28" t="str">
        <f t="shared" ref="AL28:AL34" si="1">CONCATENATE(L28,"_",AF28,"_",BA28)</f>
        <v>exp1_pilot_ar_04_spec_spell_4_mn_no_1.jpg</v>
      </c>
      <c r="AM28" t="s">
        <v>124</v>
      </c>
      <c r="AO28">
        <v>0</v>
      </c>
      <c r="AP28">
        <v>1</v>
      </c>
      <c r="AQ28">
        <v>0</v>
      </c>
      <c r="AV28">
        <v>1</v>
      </c>
      <c r="AW28" t="s">
        <v>115</v>
      </c>
      <c r="AZ28">
        <v>1</v>
      </c>
      <c r="BA28" t="s">
        <v>123</v>
      </c>
      <c r="BC28" t="s">
        <v>118</v>
      </c>
    </row>
    <row r="29" spans="1:55" x14ac:dyDescent="0.35">
      <c r="A29">
        <v>28</v>
      </c>
      <c r="B29">
        <v>1635263497650</v>
      </c>
      <c r="C29" s="1">
        <v>44495.660844907405</v>
      </c>
      <c r="D29">
        <v>1635263497449</v>
      </c>
      <c r="E29">
        <v>1</v>
      </c>
      <c r="F29" s="1">
        <v>44495.702511574076</v>
      </c>
      <c r="G29">
        <v>65372</v>
      </c>
      <c r="H29">
        <v>3</v>
      </c>
      <c r="I29" t="s">
        <v>58</v>
      </c>
      <c r="K29">
        <v>16696170</v>
      </c>
      <c r="L29" t="s">
        <v>59</v>
      </c>
      <c r="M29">
        <v>4910330</v>
      </c>
      <c r="O29" t="s">
        <v>60</v>
      </c>
      <c r="R29" t="s">
        <v>61</v>
      </c>
      <c r="S29" t="s">
        <v>62</v>
      </c>
      <c r="T29" t="s">
        <v>63</v>
      </c>
      <c r="U29" t="s">
        <v>64</v>
      </c>
      <c r="V29" t="s">
        <v>65</v>
      </c>
      <c r="W29" t="s">
        <v>66</v>
      </c>
      <c r="Y29" t="s">
        <v>67</v>
      </c>
      <c r="Z29">
        <v>3</v>
      </c>
      <c r="AA29" t="s">
        <v>68</v>
      </c>
      <c r="AB29" t="s">
        <v>68</v>
      </c>
      <c r="AC29">
        <v>10</v>
      </c>
      <c r="AD29">
        <v>2</v>
      </c>
      <c r="AE29">
        <v>1</v>
      </c>
      <c r="AF29" t="s">
        <v>70</v>
      </c>
      <c r="AG29" t="s">
        <v>122</v>
      </c>
      <c r="AH29" t="s">
        <v>72</v>
      </c>
      <c r="AI29">
        <v>20966</v>
      </c>
      <c r="AO29">
        <v>0</v>
      </c>
      <c r="AP29">
        <v>1</v>
      </c>
      <c r="AQ29">
        <v>0</v>
      </c>
      <c r="AV29">
        <v>1</v>
      </c>
      <c r="AW29" t="s">
        <v>115</v>
      </c>
      <c r="AZ29">
        <v>1</v>
      </c>
      <c r="BA29" t="s">
        <v>123</v>
      </c>
      <c r="BC29" t="s">
        <v>118</v>
      </c>
    </row>
    <row r="30" spans="1:55" x14ac:dyDescent="0.35">
      <c r="A30">
        <v>29</v>
      </c>
      <c r="B30">
        <v>1635263497650</v>
      </c>
      <c r="C30" s="1">
        <v>44495.660844907405</v>
      </c>
      <c r="D30">
        <v>1635263497489</v>
      </c>
      <c r="E30">
        <v>1</v>
      </c>
      <c r="F30" s="1">
        <v>44495.702511574076</v>
      </c>
      <c r="G30">
        <v>65372</v>
      </c>
      <c r="H30">
        <v>3</v>
      </c>
      <c r="I30" t="s">
        <v>58</v>
      </c>
      <c r="K30">
        <v>16696170</v>
      </c>
      <c r="L30" t="s">
        <v>59</v>
      </c>
      <c r="M30">
        <v>4910330</v>
      </c>
      <c r="O30" t="s">
        <v>60</v>
      </c>
      <c r="R30" t="s">
        <v>61</v>
      </c>
      <c r="S30" t="s">
        <v>62</v>
      </c>
      <c r="T30" t="s">
        <v>63</v>
      </c>
      <c r="U30" t="s">
        <v>64</v>
      </c>
      <c r="V30" t="s">
        <v>65</v>
      </c>
      <c r="W30" t="s">
        <v>66</v>
      </c>
      <c r="Y30" t="s">
        <v>67</v>
      </c>
      <c r="Z30">
        <v>3</v>
      </c>
      <c r="AA30" t="s">
        <v>68</v>
      </c>
      <c r="AB30" t="s">
        <v>68</v>
      </c>
      <c r="AC30">
        <v>9</v>
      </c>
      <c r="AD30">
        <v>3</v>
      </c>
      <c r="AE30">
        <v>1</v>
      </c>
      <c r="AF30" t="s">
        <v>70</v>
      </c>
      <c r="AG30" t="s">
        <v>114</v>
      </c>
      <c r="AH30" t="s">
        <v>78</v>
      </c>
      <c r="AI30">
        <v>9</v>
      </c>
      <c r="AM30" t="s">
        <v>79</v>
      </c>
      <c r="AO30">
        <v>0</v>
      </c>
      <c r="AP30">
        <v>1</v>
      </c>
      <c r="AQ30">
        <v>0</v>
      </c>
      <c r="AV30">
        <v>1</v>
      </c>
      <c r="AW30" t="s">
        <v>115</v>
      </c>
      <c r="AZ30">
        <v>1</v>
      </c>
      <c r="BA30" t="s">
        <v>125</v>
      </c>
      <c r="BC30" t="s">
        <v>118</v>
      </c>
    </row>
    <row r="31" spans="1:55" x14ac:dyDescent="0.35">
      <c r="A31">
        <v>30</v>
      </c>
      <c r="B31">
        <v>1635263523352</v>
      </c>
      <c r="C31" s="1">
        <v>44495.661145833335</v>
      </c>
      <c r="D31">
        <v>1635263523257</v>
      </c>
      <c r="E31">
        <v>1</v>
      </c>
      <c r="F31" s="1">
        <v>44495.7028125</v>
      </c>
      <c r="G31">
        <v>65372</v>
      </c>
      <c r="H31">
        <v>3</v>
      </c>
      <c r="I31" t="s">
        <v>58</v>
      </c>
      <c r="K31">
        <v>16696170</v>
      </c>
      <c r="L31" t="s">
        <v>59</v>
      </c>
      <c r="M31">
        <v>4910330</v>
      </c>
      <c r="O31" t="s">
        <v>60</v>
      </c>
      <c r="R31" t="s">
        <v>61</v>
      </c>
      <c r="S31" t="s">
        <v>62</v>
      </c>
      <c r="T31" t="s">
        <v>63</v>
      </c>
      <c r="U31" t="s">
        <v>64</v>
      </c>
      <c r="V31" t="s">
        <v>65</v>
      </c>
      <c r="W31" t="s">
        <v>66</v>
      </c>
      <c r="Y31" t="s">
        <v>67</v>
      </c>
      <c r="Z31">
        <v>3</v>
      </c>
      <c r="AA31" t="s">
        <v>68</v>
      </c>
      <c r="AB31" t="s">
        <v>68</v>
      </c>
      <c r="AC31">
        <v>9</v>
      </c>
      <c r="AD31">
        <v>3</v>
      </c>
      <c r="AE31">
        <v>1</v>
      </c>
      <c r="AF31" t="s">
        <v>51</v>
      </c>
      <c r="AG31" t="s">
        <v>119</v>
      </c>
      <c r="AH31" t="s">
        <v>120</v>
      </c>
      <c r="AI31">
        <v>25774</v>
      </c>
      <c r="AL31" t="str">
        <f t="shared" si="1"/>
        <v>exp1_pilot_ar_04_spec_spell_3_mn_no_1.jpg</v>
      </c>
      <c r="AM31" t="s">
        <v>126</v>
      </c>
      <c r="AO31">
        <v>0</v>
      </c>
      <c r="AP31">
        <v>1</v>
      </c>
      <c r="AQ31">
        <v>0</v>
      </c>
      <c r="AV31">
        <v>1</v>
      </c>
      <c r="AW31" t="s">
        <v>115</v>
      </c>
      <c r="AZ31">
        <v>1</v>
      </c>
      <c r="BA31" t="s">
        <v>125</v>
      </c>
      <c r="BC31" t="s">
        <v>118</v>
      </c>
    </row>
    <row r="32" spans="1:55" x14ac:dyDescent="0.35">
      <c r="A32">
        <v>31</v>
      </c>
      <c r="B32">
        <v>1635263523446</v>
      </c>
      <c r="C32" s="1">
        <v>44495.661145833335</v>
      </c>
      <c r="D32">
        <v>1635263523262</v>
      </c>
      <c r="E32">
        <v>1</v>
      </c>
      <c r="F32" s="1">
        <v>44495.7028125</v>
      </c>
      <c r="G32">
        <v>65372</v>
      </c>
      <c r="H32">
        <v>3</v>
      </c>
      <c r="I32" t="s">
        <v>58</v>
      </c>
      <c r="K32">
        <v>16696170</v>
      </c>
      <c r="L32" t="s">
        <v>59</v>
      </c>
      <c r="M32">
        <v>4910330</v>
      </c>
      <c r="O32" t="s">
        <v>60</v>
      </c>
      <c r="R32" t="s">
        <v>61</v>
      </c>
      <c r="S32" t="s">
        <v>62</v>
      </c>
      <c r="T32" t="s">
        <v>63</v>
      </c>
      <c r="U32" t="s">
        <v>64</v>
      </c>
      <c r="V32" t="s">
        <v>65</v>
      </c>
      <c r="W32" t="s">
        <v>66</v>
      </c>
      <c r="Y32" t="s">
        <v>67</v>
      </c>
      <c r="Z32">
        <v>3</v>
      </c>
      <c r="AA32" t="s">
        <v>68</v>
      </c>
      <c r="AB32" t="s">
        <v>68</v>
      </c>
      <c r="AC32">
        <v>9</v>
      </c>
      <c r="AD32">
        <v>3</v>
      </c>
      <c r="AE32">
        <v>1</v>
      </c>
      <c r="AF32" t="s">
        <v>70</v>
      </c>
      <c r="AG32" t="s">
        <v>122</v>
      </c>
      <c r="AH32" t="s">
        <v>72</v>
      </c>
      <c r="AI32">
        <v>25774</v>
      </c>
      <c r="AO32">
        <v>0</v>
      </c>
      <c r="AP32">
        <v>1</v>
      </c>
      <c r="AQ32">
        <v>0</v>
      </c>
      <c r="AV32">
        <v>1</v>
      </c>
      <c r="AW32" t="s">
        <v>115</v>
      </c>
      <c r="AZ32">
        <v>1</v>
      </c>
      <c r="BA32" t="s">
        <v>125</v>
      </c>
      <c r="BC32" t="s">
        <v>118</v>
      </c>
    </row>
    <row r="33" spans="1:55" x14ac:dyDescent="0.35">
      <c r="A33">
        <v>32</v>
      </c>
      <c r="B33">
        <v>1635263523446</v>
      </c>
      <c r="C33" s="1">
        <v>44495.661145833335</v>
      </c>
      <c r="D33">
        <v>1635263523303</v>
      </c>
      <c r="E33">
        <v>1</v>
      </c>
      <c r="F33" s="1">
        <v>44495.7028125</v>
      </c>
      <c r="G33">
        <v>65372</v>
      </c>
      <c r="H33">
        <v>3</v>
      </c>
      <c r="I33" t="s">
        <v>58</v>
      </c>
      <c r="K33">
        <v>16696170</v>
      </c>
      <c r="L33" t="s">
        <v>59</v>
      </c>
      <c r="M33">
        <v>4910330</v>
      </c>
      <c r="O33" t="s">
        <v>60</v>
      </c>
      <c r="R33" t="s">
        <v>61</v>
      </c>
      <c r="S33" t="s">
        <v>62</v>
      </c>
      <c r="T33" t="s">
        <v>63</v>
      </c>
      <c r="U33" t="s">
        <v>64</v>
      </c>
      <c r="V33" t="s">
        <v>65</v>
      </c>
      <c r="W33" t="s">
        <v>66</v>
      </c>
      <c r="Y33" t="s">
        <v>67</v>
      </c>
      <c r="Z33">
        <v>3</v>
      </c>
      <c r="AA33" t="s">
        <v>68</v>
      </c>
      <c r="AB33" t="s">
        <v>68</v>
      </c>
      <c r="AC33">
        <v>8</v>
      </c>
      <c r="AD33">
        <v>4</v>
      </c>
      <c r="AE33">
        <v>1</v>
      </c>
      <c r="AF33" t="s">
        <v>70</v>
      </c>
      <c r="AG33" t="s">
        <v>114</v>
      </c>
      <c r="AH33" t="s">
        <v>78</v>
      </c>
      <c r="AI33">
        <v>9</v>
      </c>
      <c r="AM33" t="s">
        <v>79</v>
      </c>
      <c r="AO33">
        <v>0</v>
      </c>
      <c r="AP33">
        <v>1</v>
      </c>
      <c r="AQ33">
        <v>0</v>
      </c>
      <c r="AV33">
        <v>1</v>
      </c>
      <c r="AW33" t="s">
        <v>115</v>
      </c>
      <c r="AZ33">
        <v>1</v>
      </c>
      <c r="BA33" t="s">
        <v>127</v>
      </c>
      <c r="BC33" t="s">
        <v>118</v>
      </c>
    </row>
    <row r="34" spans="1:55" x14ac:dyDescent="0.35">
      <c r="A34">
        <v>33</v>
      </c>
      <c r="B34">
        <v>1635263533073</v>
      </c>
      <c r="C34" s="1">
        <v>44495.661261574074</v>
      </c>
      <c r="D34">
        <v>1635263532979</v>
      </c>
      <c r="E34">
        <v>1</v>
      </c>
      <c r="F34" s="1">
        <v>44495.702916666669</v>
      </c>
      <c r="G34">
        <v>65372</v>
      </c>
      <c r="H34">
        <v>3</v>
      </c>
      <c r="I34" t="s">
        <v>58</v>
      </c>
      <c r="K34">
        <v>16696170</v>
      </c>
      <c r="L34" t="s">
        <v>59</v>
      </c>
      <c r="M34">
        <v>4910330</v>
      </c>
      <c r="O34" t="s">
        <v>60</v>
      </c>
      <c r="R34" t="s">
        <v>61</v>
      </c>
      <c r="S34" t="s">
        <v>62</v>
      </c>
      <c r="T34" t="s">
        <v>63</v>
      </c>
      <c r="U34" t="s">
        <v>64</v>
      </c>
      <c r="V34" t="s">
        <v>65</v>
      </c>
      <c r="W34" t="s">
        <v>66</v>
      </c>
      <c r="Y34" t="s">
        <v>67</v>
      </c>
      <c r="Z34">
        <v>3</v>
      </c>
      <c r="AA34" t="s">
        <v>68</v>
      </c>
      <c r="AB34" t="s">
        <v>68</v>
      </c>
      <c r="AC34">
        <v>8</v>
      </c>
      <c r="AD34">
        <v>4</v>
      </c>
      <c r="AE34">
        <v>1</v>
      </c>
      <c r="AF34" t="s">
        <v>51</v>
      </c>
      <c r="AG34" t="s">
        <v>119</v>
      </c>
      <c r="AH34" t="s">
        <v>120</v>
      </c>
      <c r="AI34">
        <v>9684</v>
      </c>
      <c r="AL34" t="str">
        <f t="shared" si="1"/>
        <v>exp1_pilot_ar_04_spec_spell_2_fv_no_1.jpg</v>
      </c>
      <c r="AM34" t="s">
        <v>128</v>
      </c>
      <c r="AO34">
        <v>0</v>
      </c>
      <c r="AP34">
        <v>1</v>
      </c>
      <c r="AQ34">
        <v>0</v>
      </c>
      <c r="AV34">
        <v>1</v>
      </c>
      <c r="AW34" t="s">
        <v>115</v>
      </c>
      <c r="AZ34">
        <v>1</v>
      </c>
      <c r="BA34" t="s">
        <v>127</v>
      </c>
      <c r="BC34" t="s">
        <v>118</v>
      </c>
    </row>
    <row r="35" spans="1:55" x14ac:dyDescent="0.35">
      <c r="A35">
        <v>34</v>
      </c>
      <c r="B35">
        <v>1635263533204</v>
      </c>
      <c r="C35" s="1">
        <v>44495.661261574074</v>
      </c>
      <c r="D35">
        <v>1635263532983</v>
      </c>
      <c r="E35">
        <v>1</v>
      </c>
      <c r="F35" s="1">
        <v>44495.702916666669</v>
      </c>
      <c r="G35">
        <v>65372</v>
      </c>
      <c r="H35">
        <v>3</v>
      </c>
      <c r="I35" t="s">
        <v>58</v>
      </c>
      <c r="K35">
        <v>16696170</v>
      </c>
      <c r="L35" t="s">
        <v>59</v>
      </c>
      <c r="M35">
        <v>4910330</v>
      </c>
      <c r="O35" t="s">
        <v>60</v>
      </c>
      <c r="R35" t="s">
        <v>61</v>
      </c>
      <c r="S35" t="s">
        <v>62</v>
      </c>
      <c r="T35" t="s">
        <v>63</v>
      </c>
      <c r="U35" t="s">
        <v>64</v>
      </c>
      <c r="V35" t="s">
        <v>65</v>
      </c>
      <c r="W35" t="s">
        <v>66</v>
      </c>
      <c r="Y35" t="s">
        <v>67</v>
      </c>
      <c r="Z35">
        <v>3</v>
      </c>
      <c r="AA35" t="s">
        <v>68</v>
      </c>
      <c r="AB35" t="s">
        <v>68</v>
      </c>
      <c r="AC35">
        <v>8</v>
      </c>
      <c r="AD35">
        <v>4</v>
      </c>
      <c r="AE35">
        <v>1</v>
      </c>
      <c r="AF35" t="s">
        <v>70</v>
      </c>
      <c r="AG35" t="s">
        <v>122</v>
      </c>
      <c r="AH35" t="s">
        <v>72</v>
      </c>
      <c r="AI35">
        <v>9684</v>
      </c>
      <c r="AO35">
        <v>0</v>
      </c>
      <c r="AP35">
        <v>1</v>
      </c>
      <c r="AQ35">
        <v>0</v>
      </c>
      <c r="AV35">
        <v>1</v>
      </c>
      <c r="AW35" t="s">
        <v>115</v>
      </c>
      <c r="AZ35">
        <v>1</v>
      </c>
      <c r="BA35" t="s">
        <v>127</v>
      </c>
      <c r="BC35" t="s">
        <v>118</v>
      </c>
    </row>
    <row r="36" spans="1:55" x14ac:dyDescent="0.35">
      <c r="A36">
        <v>35</v>
      </c>
      <c r="B36">
        <v>1635263533204</v>
      </c>
      <c r="C36" s="1">
        <v>44495.661261574074</v>
      </c>
      <c r="D36">
        <v>1635263533018</v>
      </c>
      <c r="E36">
        <v>1</v>
      </c>
      <c r="F36" s="1">
        <v>44495.702928240738</v>
      </c>
      <c r="G36">
        <v>65372</v>
      </c>
      <c r="H36">
        <v>3</v>
      </c>
      <c r="I36" t="s">
        <v>58</v>
      </c>
      <c r="K36">
        <v>16696170</v>
      </c>
      <c r="L36" t="s">
        <v>59</v>
      </c>
      <c r="M36">
        <v>4910330</v>
      </c>
      <c r="O36" t="s">
        <v>60</v>
      </c>
      <c r="R36" t="s">
        <v>61</v>
      </c>
      <c r="S36" t="s">
        <v>62</v>
      </c>
      <c r="T36" t="s">
        <v>63</v>
      </c>
      <c r="U36" t="s">
        <v>64</v>
      </c>
      <c r="V36" t="s">
        <v>65</v>
      </c>
      <c r="W36" t="s">
        <v>66</v>
      </c>
      <c r="Y36" t="s">
        <v>67</v>
      </c>
      <c r="Z36">
        <v>3</v>
      </c>
      <c r="AA36" t="s">
        <v>68</v>
      </c>
      <c r="AB36" t="s">
        <v>68</v>
      </c>
      <c r="AC36">
        <v>11</v>
      </c>
      <c r="AD36">
        <v>1</v>
      </c>
      <c r="AE36">
        <v>1</v>
      </c>
      <c r="AF36" t="s">
        <v>70</v>
      </c>
      <c r="AG36" t="s">
        <v>103</v>
      </c>
      <c r="AH36" t="s">
        <v>78</v>
      </c>
      <c r="AI36">
        <v>2</v>
      </c>
      <c r="AM36" t="s">
        <v>79</v>
      </c>
      <c r="AO36">
        <v>0</v>
      </c>
      <c r="AP36">
        <v>1</v>
      </c>
      <c r="AQ36">
        <v>0</v>
      </c>
      <c r="AW36" t="s">
        <v>129</v>
      </c>
      <c r="AY36" t="s">
        <v>130</v>
      </c>
      <c r="AZ36">
        <v>1</v>
      </c>
      <c r="BC36" t="s">
        <v>131</v>
      </c>
    </row>
    <row r="37" spans="1:55" x14ac:dyDescent="0.35">
      <c r="A37">
        <v>36</v>
      </c>
      <c r="B37">
        <v>1635263554277</v>
      </c>
      <c r="C37" s="1">
        <v>44495.661504629628</v>
      </c>
      <c r="D37">
        <v>1635263554184</v>
      </c>
      <c r="E37">
        <v>1</v>
      </c>
      <c r="F37" s="1">
        <v>44495.7031712963</v>
      </c>
      <c r="G37">
        <v>65372</v>
      </c>
      <c r="H37">
        <v>3</v>
      </c>
      <c r="I37" t="s">
        <v>58</v>
      </c>
      <c r="K37">
        <v>16696170</v>
      </c>
      <c r="L37" t="s">
        <v>59</v>
      </c>
      <c r="M37">
        <v>4910330</v>
      </c>
      <c r="O37" t="s">
        <v>60</v>
      </c>
      <c r="R37" t="s">
        <v>61</v>
      </c>
      <c r="S37" t="s">
        <v>62</v>
      </c>
      <c r="T37" t="s">
        <v>63</v>
      </c>
      <c r="U37" t="s">
        <v>64</v>
      </c>
      <c r="V37" t="s">
        <v>65</v>
      </c>
      <c r="W37" t="s">
        <v>66</v>
      </c>
      <c r="Y37" t="s">
        <v>67</v>
      </c>
      <c r="Z37">
        <v>3</v>
      </c>
      <c r="AA37" t="s">
        <v>68</v>
      </c>
      <c r="AB37" t="s">
        <v>68</v>
      </c>
      <c r="AC37">
        <v>11</v>
      </c>
      <c r="AD37">
        <v>1</v>
      </c>
      <c r="AE37">
        <v>1</v>
      </c>
      <c r="AF37" t="s">
        <v>262</v>
      </c>
      <c r="AG37" t="s">
        <v>80</v>
      </c>
      <c r="AH37" t="s">
        <v>106</v>
      </c>
      <c r="AI37">
        <v>21168</v>
      </c>
      <c r="AL37" t="str">
        <f t="shared" ref="AL37" si="2">CONCATENATE(L37,"_",AF37)</f>
        <v>exp1_pilot_ar_04_strategies</v>
      </c>
      <c r="AM37" t="s">
        <v>132</v>
      </c>
      <c r="AO37">
        <v>0</v>
      </c>
      <c r="AP37">
        <v>1</v>
      </c>
      <c r="AQ37">
        <v>0</v>
      </c>
      <c r="AW37" t="s">
        <v>129</v>
      </c>
      <c r="AY37" t="s">
        <v>130</v>
      </c>
      <c r="AZ37">
        <v>1</v>
      </c>
      <c r="BC37" t="s">
        <v>131</v>
      </c>
    </row>
    <row r="38" spans="1:55" x14ac:dyDescent="0.35">
      <c r="A38">
        <v>37</v>
      </c>
      <c r="B38">
        <v>1635263554323</v>
      </c>
      <c r="C38" s="1">
        <v>44495.661504629628</v>
      </c>
      <c r="D38">
        <v>1635263554188</v>
      </c>
      <c r="E38">
        <v>1</v>
      </c>
      <c r="F38" s="1">
        <v>44495.7031712963</v>
      </c>
      <c r="G38">
        <v>65372</v>
      </c>
      <c r="H38">
        <v>3</v>
      </c>
      <c r="I38" t="s">
        <v>58</v>
      </c>
      <c r="K38">
        <v>16696170</v>
      </c>
      <c r="L38" t="s">
        <v>59</v>
      </c>
      <c r="M38">
        <v>4910330</v>
      </c>
      <c r="O38" t="s">
        <v>60</v>
      </c>
      <c r="R38" t="s">
        <v>61</v>
      </c>
      <c r="S38" t="s">
        <v>62</v>
      </c>
      <c r="T38" t="s">
        <v>63</v>
      </c>
      <c r="U38" t="s">
        <v>64</v>
      </c>
      <c r="V38" t="s">
        <v>65</v>
      </c>
      <c r="W38" t="s">
        <v>66</v>
      </c>
      <c r="Y38" t="s">
        <v>67</v>
      </c>
      <c r="Z38">
        <v>3</v>
      </c>
      <c r="AA38" t="s">
        <v>68</v>
      </c>
      <c r="AB38" t="s">
        <v>68</v>
      </c>
      <c r="AC38">
        <v>11</v>
      </c>
      <c r="AD38">
        <v>1</v>
      </c>
      <c r="AE38">
        <v>1</v>
      </c>
      <c r="AF38" t="s">
        <v>70</v>
      </c>
      <c r="AG38" t="s">
        <v>71</v>
      </c>
      <c r="AH38" t="s">
        <v>72</v>
      </c>
      <c r="AI38">
        <v>21168</v>
      </c>
      <c r="AO38">
        <v>0</v>
      </c>
      <c r="AP38">
        <v>1</v>
      </c>
      <c r="AQ38">
        <v>0</v>
      </c>
      <c r="AW38" t="s">
        <v>129</v>
      </c>
      <c r="AY38" t="s">
        <v>130</v>
      </c>
      <c r="AZ38">
        <v>1</v>
      </c>
      <c r="BC38" t="s">
        <v>131</v>
      </c>
    </row>
    <row r="39" spans="1:55" x14ac:dyDescent="0.35">
      <c r="A39">
        <v>38</v>
      </c>
      <c r="B39">
        <v>1635263554323</v>
      </c>
      <c r="C39" s="1">
        <v>44495.661504629628</v>
      </c>
      <c r="D39">
        <v>1635263554202</v>
      </c>
      <c r="E39">
        <v>1</v>
      </c>
      <c r="F39" s="1">
        <v>44495.7031712963</v>
      </c>
      <c r="G39">
        <v>65372</v>
      </c>
      <c r="H39">
        <v>3</v>
      </c>
      <c r="I39" t="s">
        <v>58</v>
      </c>
      <c r="K39">
        <v>16696170</v>
      </c>
      <c r="L39" t="s">
        <v>59</v>
      </c>
      <c r="M39">
        <v>4910330</v>
      </c>
      <c r="O39" t="s">
        <v>60</v>
      </c>
      <c r="R39" t="s">
        <v>61</v>
      </c>
      <c r="S39" t="s">
        <v>62</v>
      </c>
      <c r="T39" t="s">
        <v>63</v>
      </c>
      <c r="U39" t="s">
        <v>64</v>
      </c>
      <c r="V39" t="s">
        <v>65</v>
      </c>
      <c r="W39" t="s">
        <v>66</v>
      </c>
      <c r="Y39" t="s">
        <v>67</v>
      </c>
      <c r="Z39">
        <v>3</v>
      </c>
      <c r="AA39" t="s">
        <v>68</v>
      </c>
      <c r="AB39" t="s">
        <v>68</v>
      </c>
      <c r="AC39">
        <v>11</v>
      </c>
      <c r="AD39">
        <v>1</v>
      </c>
      <c r="AE39">
        <v>2</v>
      </c>
      <c r="AF39" t="s">
        <v>133</v>
      </c>
      <c r="AG39" t="s">
        <v>80</v>
      </c>
      <c r="AH39" t="s">
        <v>78</v>
      </c>
      <c r="AI39">
        <v>2</v>
      </c>
      <c r="AM39" t="s">
        <v>79</v>
      </c>
      <c r="AO39">
        <v>0</v>
      </c>
      <c r="AP39">
        <v>1</v>
      </c>
      <c r="AQ39">
        <v>0</v>
      </c>
      <c r="AW39" t="s">
        <v>129</v>
      </c>
      <c r="AY39" t="s">
        <v>130</v>
      </c>
      <c r="AZ39">
        <v>1</v>
      </c>
      <c r="BC39" t="s">
        <v>131</v>
      </c>
    </row>
    <row r="40" spans="1:55" x14ac:dyDescent="0.35">
      <c r="A40">
        <v>39</v>
      </c>
      <c r="B40">
        <v>1635263577840</v>
      </c>
      <c r="C40" s="1">
        <v>44495.661770833336</v>
      </c>
      <c r="D40">
        <v>1635263577747</v>
      </c>
      <c r="E40">
        <v>1</v>
      </c>
      <c r="F40" s="1">
        <v>44495.7034375</v>
      </c>
      <c r="G40">
        <v>65372</v>
      </c>
      <c r="H40">
        <v>3</v>
      </c>
      <c r="I40" t="s">
        <v>58</v>
      </c>
      <c r="K40">
        <v>16696170</v>
      </c>
      <c r="L40" t="s">
        <v>59</v>
      </c>
      <c r="M40">
        <v>4910330</v>
      </c>
      <c r="O40" t="s">
        <v>60</v>
      </c>
      <c r="R40" t="s">
        <v>61</v>
      </c>
      <c r="S40" t="s">
        <v>62</v>
      </c>
      <c r="T40" t="s">
        <v>63</v>
      </c>
      <c r="U40" t="s">
        <v>64</v>
      </c>
      <c r="V40" t="s">
        <v>65</v>
      </c>
      <c r="W40" t="s">
        <v>66</v>
      </c>
      <c r="Y40" t="s">
        <v>67</v>
      </c>
      <c r="Z40">
        <v>3</v>
      </c>
      <c r="AA40" t="s">
        <v>68</v>
      </c>
      <c r="AB40" t="s">
        <v>68</v>
      </c>
      <c r="AC40">
        <v>11</v>
      </c>
      <c r="AD40">
        <v>1</v>
      </c>
      <c r="AE40">
        <v>2</v>
      </c>
      <c r="AF40" t="s">
        <v>133</v>
      </c>
      <c r="AG40" t="s">
        <v>71</v>
      </c>
      <c r="AH40" t="s">
        <v>72</v>
      </c>
      <c r="AI40">
        <v>23546</v>
      </c>
      <c r="AO40">
        <v>0</v>
      </c>
      <c r="AP40">
        <v>1</v>
      </c>
      <c r="AQ40">
        <v>0</v>
      </c>
      <c r="AW40" t="s">
        <v>129</v>
      </c>
      <c r="AY40" t="s">
        <v>130</v>
      </c>
      <c r="AZ40">
        <v>1</v>
      </c>
      <c r="BC40" t="s">
        <v>131</v>
      </c>
    </row>
    <row r="41" spans="1:55" x14ac:dyDescent="0.35">
      <c r="A41">
        <v>40</v>
      </c>
      <c r="B41">
        <v>1635263577902</v>
      </c>
      <c r="C41" s="1">
        <v>44495.661770833336</v>
      </c>
      <c r="D41">
        <v>1635263577788</v>
      </c>
      <c r="E41">
        <v>1</v>
      </c>
      <c r="F41" s="1">
        <v>44495.7034375</v>
      </c>
      <c r="G41">
        <v>65372</v>
      </c>
      <c r="H41">
        <v>3</v>
      </c>
      <c r="I41" t="s">
        <v>58</v>
      </c>
      <c r="K41">
        <v>16696170</v>
      </c>
      <c r="L41" t="s">
        <v>59</v>
      </c>
      <c r="M41">
        <v>4910330</v>
      </c>
      <c r="O41" t="s">
        <v>60</v>
      </c>
      <c r="R41" t="s">
        <v>61</v>
      </c>
      <c r="S41" t="s">
        <v>62</v>
      </c>
      <c r="T41" t="s">
        <v>63</v>
      </c>
      <c r="U41" t="s">
        <v>64</v>
      </c>
      <c r="V41" t="s">
        <v>65</v>
      </c>
      <c r="W41" t="s">
        <v>66</v>
      </c>
      <c r="Y41" t="s">
        <v>67</v>
      </c>
      <c r="Z41">
        <v>3</v>
      </c>
      <c r="AA41" t="s">
        <v>68</v>
      </c>
      <c r="AB41" t="s">
        <v>68</v>
      </c>
      <c r="AC41">
        <v>12</v>
      </c>
      <c r="AD41">
        <v>1</v>
      </c>
      <c r="AE41">
        <v>1</v>
      </c>
      <c r="AF41" t="s">
        <v>263</v>
      </c>
      <c r="AG41" t="s">
        <v>134</v>
      </c>
      <c r="AH41" t="s">
        <v>78</v>
      </c>
      <c r="AI41">
        <v>2</v>
      </c>
      <c r="AM41" t="s">
        <v>79</v>
      </c>
      <c r="AO41">
        <v>0</v>
      </c>
      <c r="AP41">
        <v>1</v>
      </c>
      <c r="AQ41">
        <v>0</v>
      </c>
      <c r="AW41" t="s">
        <v>135</v>
      </c>
      <c r="AY41" t="s">
        <v>136</v>
      </c>
      <c r="AZ41">
        <v>1</v>
      </c>
      <c r="BB41" t="s">
        <v>137</v>
      </c>
      <c r="BC41" t="s">
        <v>138</v>
      </c>
    </row>
    <row r="42" spans="1:55" x14ac:dyDescent="0.35">
      <c r="A42">
        <v>41</v>
      </c>
      <c r="B42">
        <v>1635263584865</v>
      </c>
      <c r="C42" s="1">
        <v>44495.661851851852</v>
      </c>
      <c r="D42">
        <v>1635263584779</v>
      </c>
      <c r="E42">
        <v>1</v>
      </c>
      <c r="F42" s="1">
        <v>44495.703518518516</v>
      </c>
      <c r="G42">
        <v>65372</v>
      </c>
      <c r="H42">
        <v>3</v>
      </c>
      <c r="I42" t="s">
        <v>58</v>
      </c>
      <c r="K42">
        <v>16696170</v>
      </c>
      <c r="L42" t="s">
        <v>59</v>
      </c>
      <c r="M42">
        <v>4910330</v>
      </c>
      <c r="O42" t="s">
        <v>60</v>
      </c>
      <c r="R42" t="s">
        <v>61</v>
      </c>
      <c r="S42" t="s">
        <v>62</v>
      </c>
      <c r="T42" t="s">
        <v>63</v>
      </c>
      <c r="U42" t="s">
        <v>64</v>
      </c>
      <c r="V42" t="s">
        <v>65</v>
      </c>
      <c r="W42" t="s">
        <v>66</v>
      </c>
      <c r="Y42" t="s">
        <v>67</v>
      </c>
      <c r="Z42">
        <v>3</v>
      </c>
      <c r="AA42" t="s">
        <v>68</v>
      </c>
      <c r="AB42" t="s">
        <v>68</v>
      </c>
      <c r="AC42">
        <v>12</v>
      </c>
      <c r="AD42">
        <v>1</v>
      </c>
      <c r="AE42">
        <v>1</v>
      </c>
      <c r="AF42" t="s">
        <v>263</v>
      </c>
      <c r="AG42" t="s">
        <v>139</v>
      </c>
      <c r="AH42" t="s">
        <v>89</v>
      </c>
      <c r="AI42">
        <v>6991.00000000005</v>
      </c>
      <c r="AL42" t="str">
        <f>CONCATENATE(L42,"_",AF42,"_",AY42)</f>
        <v>exp1_pilot_ar_04_statements_associations_ar.mp3</v>
      </c>
      <c r="AM42" t="s">
        <v>140</v>
      </c>
      <c r="AN42">
        <v>1</v>
      </c>
      <c r="AO42">
        <v>0</v>
      </c>
      <c r="AP42">
        <v>1</v>
      </c>
      <c r="AQ42">
        <v>0</v>
      </c>
      <c r="AW42" t="s">
        <v>135</v>
      </c>
      <c r="AY42" t="s">
        <v>136</v>
      </c>
      <c r="AZ42">
        <v>1</v>
      </c>
      <c r="BB42" t="s">
        <v>137</v>
      </c>
      <c r="BC42" t="s">
        <v>138</v>
      </c>
    </row>
    <row r="43" spans="1:55" x14ac:dyDescent="0.35">
      <c r="A43">
        <v>42</v>
      </c>
      <c r="B43">
        <v>1635263585085</v>
      </c>
      <c r="C43" s="1">
        <v>44495.661863425928</v>
      </c>
      <c r="D43">
        <v>1635263585007</v>
      </c>
      <c r="E43">
        <v>1</v>
      </c>
      <c r="F43" s="1">
        <v>44495.703530092593</v>
      </c>
      <c r="G43">
        <v>65372</v>
      </c>
      <c r="H43">
        <v>3</v>
      </c>
      <c r="I43" t="s">
        <v>58</v>
      </c>
      <c r="K43">
        <v>16696170</v>
      </c>
      <c r="L43" t="s">
        <v>59</v>
      </c>
      <c r="M43">
        <v>4910330</v>
      </c>
      <c r="O43" t="s">
        <v>60</v>
      </c>
      <c r="R43" t="s">
        <v>61</v>
      </c>
      <c r="S43" t="s">
        <v>62</v>
      </c>
      <c r="T43" t="s">
        <v>63</v>
      </c>
      <c r="U43" t="s">
        <v>64</v>
      </c>
      <c r="V43" t="s">
        <v>65</v>
      </c>
      <c r="W43" t="s">
        <v>66</v>
      </c>
      <c r="Y43" t="s">
        <v>67</v>
      </c>
      <c r="Z43">
        <v>3</v>
      </c>
      <c r="AA43" t="s">
        <v>68</v>
      </c>
      <c r="AB43" t="s">
        <v>68</v>
      </c>
      <c r="AC43">
        <v>13</v>
      </c>
      <c r="AD43">
        <v>2</v>
      </c>
      <c r="AE43">
        <v>1</v>
      </c>
      <c r="AF43" t="s">
        <v>263</v>
      </c>
      <c r="AG43" t="s">
        <v>134</v>
      </c>
      <c r="AH43" t="s">
        <v>78</v>
      </c>
      <c r="AI43">
        <v>3</v>
      </c>
      <c r="AM43" t="s">
        <v>79</v>
      </c>
      <c r="AO43">
        <v>0</v>
      </c>
      <c r="AP43">
        <v>1</v>
      </c>
      <c r="AQ43">
        <v>0</v>
      </c>
      <c r="AW43" t="s">
        <v>135</v>
      </c>
      <c r="AY43" t="s">
        <v>141</v>
      </c>
      <c r="AZ43">
        <v>1</v>
      </c>
      <c r="BB43" t="s">
        <v>142</v>
      </c>
      <c r="BC43" t="s">
        <v>138</v>
      </c>
    </row>
    <row r="44" spans="1:55" x14ac:dyDescent="0.35">
      <c r="A44">
        <v>43</v>
      </c>
      <c r="B44">
        <v>1635263591795</v>
      </c>
      <c r="C44" s="1">
        <v>44495.661932870367</v>
      </c>
      <c r="D44">
        <v>1635263591716</v>
      </c>
      <c r="E44">
        <v>1</v>
      </c>
      <c r="F44" s="1">
        <v>44495.703599537039</v>
      </c>
      <c r="G44">
        <v>65372</v>
      </c>
      <c r="H44">
        <v>3</v>
      </c>
      <c r="I44" t="s">
        <v>58</v>
      </c>
      <c r="K44">
        <v>16696170</v>
      </c>
      <c r="L44" t="s">
        <v>59</v>
      </c>
      <c r="M44">
        <v>4910330</v>
      </c>
      <c r="O44" t="s">
        <v>60</v>
      </c>
      <c r="R44" t="s">
        <v>61</v>
      </c>
      <c r="S44" t="s">
        <v>62</v>
      </c>
      <c r="T44" t="s">
        <v>63</v>
      </c>
      <c r="U44" t="s">
        <v>64</v>
      </c>
      <c r="V44" t="s">
        <v>65</v>
      </c>
      <c r="W44" t="s">
        <v>66</v>
      </c>
      <c r="Y44" t="s">
        <v>67</v>
      </c>
      <c r="Z44">
        <v>3</v>
      </c>
      <c r="AA44" t="s">
        <v>68</v>
      </c>
      <c r="AB44" t="s">
        <v>68</v>
      </c>
      <c r="AC44">
        <v>13</v>
      </c>
      <c r="AD44">
        <v>2</v>
      </c>
      <c r="AE44">
        <v>1</v>
      </c>
      <c r="AF44" t="s">
        <v>263</v>
      </c>
      <c r="AG44" t="s">
        <v>143</v>
      </c>
      <c r="AH44" t="s">
        <v>89</v>
      </c>
      <c r="AI44">
        <v>6710</v>
      </c>
      <c r="AL44" t="str">
        <f t="shared" ref="AL44:AL86" si="3">CONCATENATE(L44,"_",AF44,"_",AY44)</f>
        <v>exp1_pilot_ar_04_statements_context_ar.mp3</v>
      </c>
      <c r="AM44" t="s">
        <v>144</v>
      </c>
      <c r="AN44">
        <v>1</v>
      </c>
      <c r="AO44">
        <v>0</v>
      </c>
      <c r="AP44">
        <v>1</v>
      </c>
      <c r="AQ44">
        <v>0</v>
      </c>
      <c r="AW44" t="s">
        <v>135</v>
      </c>
      <c r="AY44" t="s">
        <v>141</v>
      </c>
      <c r="AZ44">
        <v>1</v>
      </c>
      <c r="BB44" t="s">
        <v>142</v>
      </c>
      <c r="BC44" t="s">
        <v>138</v>
      </c>
    </row>
    <row r="45" spans="1:55" x14ac:dyDescent="0.35">
      <c r="A45">
        <v>44</v>
      </c>
      <c r="B45">
        <v>1635263592014</v>
      </c>
      <c r="C45" s="1">
        <v>44495.661944444444</v>
      </c>
      <c r="D45">
        <v>1635263591942</v>
      </c>
      <c r="E45">
        <v>1</v>
      </c>
      <c r="F45" s="1">
        <v>44495.703599537039</v>
      </c>
      <c r="G45">
        <v>65372</v>
      </c>
      <c r="H45">
        <v>3</v>
      </c>
      <c r="I45" t="s">
        <v>58</v>
      </c>
      <c r="K45">
        <v>16696170</v>
      </c>
      <c r="L45" t="s">
        <v>59</v>
      </c>
      <c r="M45">
        <v>4910330</v>
      </c>
      <c r="O45" t="s">
        <v>60</v>
      </c>
      <c r="R45" t="s">
        <v>61</v>
      </c>
      <c r="S45" t="s">
        <v>62</v>
      </c>
      <c r="T45" t="s">
        <v>63</v>
      </c>
      <c r="U45" t="s">
        <v>64</v>
      </c>
      <c r="V45" t="s">
        <v>65</v>
      </c>
      <c r="W45" t="s">
        <v>66</v>
      </c>
      <c r="Y45" t="s">
        <v>67</v>
      </c>
      <c r="Z45">
        <v>3</v>
      </c>
      <c r="AA45" t="s">
        <v>68</v>
      </c>
      <c r="AB45" t="s">
        <v>68</v>
      </c>
      <c r="AC45">
        <v>14</v>
      </c>
      <c r="AD45">
        <v>3</v>
      </c>
      <c r="AE45">
        <v>1</v>
      </c>
      <c r="AF45" t="s">
        <v>263</v>
      </c>
      <c r="AG45" t="s">
        <v>134</v>
      </c>
      <c r="AH45" t="s">
        <v>78</v>
      </c>
      <c r="AI45">
        <v>1</v>
      </c>
      <c r="AM45" t="s">
        <v>79</v>
      </c>
      <c r="AO45">
        <v>0</v>
      </c>
      <c r="AP45">
        <v>1</v>
      </c>
      <c r="AQ45">
        <v>0</v>
      </c>
      <c r="AW45" t="s">
        <v>135</v>
      </c>
      <c r="AY45" t="s">
        <v>145</v>
      </c>
      <c r="AZ45">
        <v>1</v>
      </c>
      <c r="BB45" t="s">
        <v>146</v>
      </c>
      <c r="BC45" t="s">
        <v>138</v>
      </c>
    </row>
    <row r="46" spans="1:55" x14ac:dyDescent="0.35">
      <c r="A46">
        <v>45</v>
      </c>
      <c r="B46">
        <v>1635263602294</v>
      </c>
      <c r="C46" s="1">
        <v>44495.662060185183</v>
      </c>
      <c r="D46">
        <v>1635263602207</v>
      </c>
      <c r="E46">
        <v>1</v>
      </c>
      <c r="F46" s="1">
        <v>44495.703726851854</v>
      </c>
      <c r="G46">
        <v>65372</v>
      </c>
      <c r="H46">
        <v>3</v>
      </c>
      <c r="I46" t="s">
        <v>58</v>
      </c>
      <c r="K46">
        <v>16696170</v>
      </c>
      <c r="L46" t="s">
        <v>59</v>
      </c>
      <c r="M46">
        <v>4910330</v>
      </c>
      <c r="O46" t="s">
        <v>60</v>
      </c>
      <c r="R46" t="s">
        <v>61</v>
      </c>
      <c r="S46" t="s">
        <v>62</v>
      </c>
      <c r="T46" t="s">
        <v>63</v>
      </c>
      <c r="U46" t="s">
        <v>64</v>
      </c>
      <c r="V46" t="s">
        <v>65</v>
      </c>
      <c r="W46" t="s">
        <v>66</v>
      </c>
      <c r="Y46" t="s">
        <v>67</v>
      </c>
      <c r="Z46">
        <v>3</v>
      </c>
      <c r="AA46" t="s">
        <v>68</v>
      </c>
      <c r="AB46" t="s">
        <v>68</v>
      </c>
      <c r="AC46">
        <v>14</v>
      </c>
      <c r="AD46">
        <v>3</v>
      </c>
      <c r="AE46">
        <v>1</v>
      </c>
      <c r="AF46" t="s">
        <v>263</v>
      </c>
      <c r="AG46" t="s">
        <v>139</v>
      </c>
      <c r="AH46" t="s">
        <v>89</v>
      </c>
      <c r="AI46">
        <v>10265</v>
      </c>
      <c r="AL46" t="str">
        <f t="shared" si="3"/>
        <v>exp1_pilot_ar_04_statements_mental_image_ar.mp3</v>
      </c>
      <c r="AM46" t="s">
        <v>140</v>
      </c>
      <c r="AN46">
        <v>1</v>
      </c>
      <c r="AO46">
        <v>0</v>
      </c>
      <c r="AP46">
        <v>1</v>
      </c>
      <c r="AQ46">
        <v>0</v>
      </c>
      <c r="AW46" t="s">
        <v>135</v>
      </c>
      <c r="AY46" t="s">
        <v>145</v>
      </c>
      <c r="AZ46">
        <v>1</v>
      </c>
      <c r="BB46" t="s">
        <v>146</v>
      </c>
      <c r="BC46" t="s">
        <v>138</v>
      </c>
    </row>
    <row r="47" spans="1:55" x14ac:dyDescent="0.35">
      <c r="A47">
        <v>46</v>
      </c>
      <c r="B47">
        <v>1635263602505</v>
      </c>
      <c r="C47" s="1">
        <v>44495.662060185183</v>
      </c>
      <c r="D47">
        <v>1635263602431</v>
      </c>
      <c r="E47">
        <v>1</v>
      </c>
      <c r="F47" s="1">
        <v>44495.703726851854</v>
      </c>
      <c r="G47">
        <v>65372</v>
      </c>
      <c r="H47">
        <v>3</v>
      </c>
      <c r="I47" t="s">
        <v>58</v>
      </c>
      <c r="K47">
        <v>16696170</v>
      </c>
      <c r="L47" t="s">
        <v>59</v>
      </c>
      <c r="M47">
        <v>4910330</v>
      </c>
      <c r="O47" t="s">
        <v>60</v>
      </c>
      <c r="R47" t="s">
        <v>61</v>
      </c>
      <c r="S47" t="s">
        <v>62</v>
      </c>
      <c r="T47" t="s">
        <v>63</v>
      </c>
      <c r="U47" t="s">
        <v>64</v>
      </c>
      <c r="V47" t="s">
        <v>65</v>
      </c>
      <c r="W47" t="s">
        <v>66</v>
      </c>
      <c r="Y47" t="s">
        <v>67</v>
      </c>
      <c r="Z47">
        <v>3</v>
      </c>
      <c r="AA47" t="s">
        <v>68</v>
      </c>
      <c r="AB47" t="s">
        <v>68</v>
      </c>
      <c r="AC47">
        <v>15</v>
      </c>
      <c r="AD47">
        <v>4</v>
      </c>
      <c r="AE47">
        <v>1</v>
      </c>
      <c r="AF47" t="s">
        <v>263</v>
      </c>
      <c r="AG47" t="s">
        <v>134</v>
      </c>
      <c r="AH47" t="s">
        <v>78</v>
      </c>
      <c r="AI47">
        <v>2</v>
      </c>
      <c r="AM47" t="s">
        <v>79</v>
      </c>
      <c r="AO47">
        <v>0</v>
      </c>
      <c r="AP47">
        <v>1</v>
      </c>
      <c r="AQ47">
        <v>0</v>
      </c>
      <c r="AW47" t="s">
        <v>135</v>
      </c>
      <c r="AY47" t="s">
        <v>147</v>
      </c>
      <c r="AZ47">
        <v>1</v>
      </c>
      <c r="BB47" t="s">
        <v>148</v>
      </c>
      <c r="BC47" t="s">
        <v>138</v>
      </c>
    </row>
    <row r="48" spans="1:55" x14ac:dyDescent="0.35">
      <c r="A48">
        <v>47</v>
      </c>
      <c r="B48">
        <v>1635263607375</v>
      </c>
      <c r="C48" s="1">
        <v>44495.662118055552</v>
      </c>
      <c r="D48">
        <v>1635263607282</v>
      </c>
      <c r="E48">
        <v>1</v>
      </c>
      <c r="F48" s="1">
        <v>44495.703784722224</v>
      </c>
      <c r="G48">
        <v>65372</v>
      </c>
      <c r="H48">
        <v>3</v>
      </c>
      <c r="I48" t="s">
        <v>58</v>
      </c>
      <c r="K48">
        <v>16696170</v>
      </c>
      <c r="L48" t="s">
        <v>59</v>
      </c>
      <c r="M48">
        <v>4910330</v>
      </c>
      <c r="O48" t="s">
        <v>60</v>
      </c>
      <c r="R48" t="s">
        <v>61</v>
      </c>
      <c r="S48" t="s">
        <v>62</v>
      </c>
      <c r="T48" t="s">
        <v>63</v>
      </c>
      <c r="U48" t="s">
        <v>64</v>
      </c>
      <c r="V48" t="s">
        <v>65</v>
      </c>
      <c r="W48" t="s">
        <v>66</v>
      </c>
      <c r="Y48" t="s">
        <v>67</v>
      </c>
      <c r="Z48">
        <v>3</v>
      </c>
      <c r="AA48" t="s">
        <v>68</v>
      </c>
      <c r="AB48" t="s">
        <v>68</v>
      </c>
      <c r="AC48">
        <v>15</v>
      </c>
      <c r="AD48">
        <v>4</v>
      </c>
      <c r="AE48">
        <v>1</v>
      </c>
      <c r="AF48" t="s">
        <v>263</v>
      </c>
      <c r="AG48" t="s">
        <v>149</v>
      </c>
      <c r="AH48" t="s">
        <v>89</v>
      </c>
      <c r="AI48">
        <v>4852</v>
      </c>
      <c r="AL48" t="str">
        <f t="shared" si="3"/>
        <v>exp1_pilot_ar_04_statements_visualise_arabic_ar.mp3</v>
      </c>
      <c r="AM48" t="s">
        <v>150</v>
      </c>
      <c r="AN48">
        <v>1</v>
      </c>
      <c r="AO48">
        <v>0</v>
      </c>
      <c r="AP48">
        <v>1</v>
      </c>
      <c r="AQ48">
        <v>0</v>
      </c>
      <c r="AW48" t="s">
        <v>135</v>
      </c>
      <c r="AY48" t="s">
        <v>147</v>
      </c>
      <c r="AZ48">
        <v>1</v>
      </c>
      <c r="BB48" t="s">
        <v>148</v>
      </c>
      <c r="BC48" t="s">
        <v>138</v>
      </c>
    </row>
    <row r="49" spans="1:55" x14ac:dyDescent="0.35">
      <c r="A49">
        <v>48</v>
      </c>
      <c r="B49">
        <v>1635263607583</v>
      </c>
      <c r="C49" s="1">
        <v>44495.662118055552</v>
      </c>
      <c r="D49">
        <v>1635263607498</v>
      </c>
      <c r="E49">
        <v>1</v>
      </c>
      <c r="F49" s="1">
        <v>44495.703784722224</v>
      </c>
      <c r="G49">
        <v>65372</v>
      </c>
      <c r="H49">
        <v>3</v>
      </c>
      <c r="I49" t="s">
        <v>58</v>
      </c>
      <c r="K49">
        <v>16696170</v>
      </c>
      <c r="L49" t="s">
        <v>59</v>
      </c>
      <c r="M49">
        <v>4910330</v>
      </c>
      <c r="O49" t="s">
        <v>60</v>
      </c>
      <c r="R49" t="s">
        <v>61</v>
      </c>
      <c r="S49" t="s">
        <v>62</v>
      </c>
      <c r="T49" t="s">
        <v>63</v>
      </c>
      <c r="U49" t="s">
        <v>64</v>
      </c>
      <c r="V49" t="s">
        <v>65</v>
      </c>
      <c r="W49" t="s">
        <v>66</v>
      </c>
      <c r="Y49" t="s">
        <v>67</v>
      </c>
      <c r="Z49">
        <v>3</v>
      </c>
      <c r="AA49" t="s">
        <v>68</v>
      </c>
      <c r="AB49" t="s">
        <v>68</v>
      </c>
      <c r="AC49">
        <v>16</v>
      </c>
      <c r="AD49">
        <v>5</v>
      </c>
      <c r="AE49">
        <v>1</v>
      </c>
      <c r="AF49" t="s">
        <v>263</v>
      </c>
      <c r="AG49" t="s">
        <v>134</v>
      </c>
      <c r="AH49" t="s">
        <v>78</v>
      </c>
      <c r="AI49">
        <v>2.0000000000582001</v>
      </c>
      <c r="AM49" t="s">
        <v>79</v>
      </c>
      <c r="AO49">
        <v>0</v>
      </c>
      <c r="AP49">
        <v>1</v>
      </c>
      <c r="AQ49">
        <v>0</v>
      </c>
      <c r="AW49" t="s">
        <v>135</v>
      </c>
      <c r="AY49" t="s">
        <v>151</v>
      </c>
      <c r="AZ49">
        <v>1</v>
      </c>
      <c r="BB49" t="s">
        <v>152</v>
      </c>
      <c r="BC49" t="s">
        <v>138</v>
      </c>
    </row>
    <row r="50" spans="1:55" x14ac:dyDescent="0.35">
      <c r="A50">
        <v>49</v>
      </c>
      <c r="B50">
        <v>1635263613062</v>
      </c>
      <c r="C50" s="1">
        <v>44495.662187499998</v>
      </c>
      <c r="D50">
        <v>1635263612967</v>
      </c>
      <c r="E50">
        <v>1</v>
      </c>
      <c r="F50" s="1">
        <v>44495.703842592593</v>
      </c>
      <c r="G50">
        <v>65372</v>
      </c>
      <c r="H50">
        <v>3</v>
      </c>
      <c r="I50" t="s">
        <v>58</v>
      </c>
      <c r="K50">
        <v>16696170</v>
      </c>
      <c r="L50" t="s">
        <v>59</v>
      </c>
      <c r="M50">
        <v>4910330</v>
      </c>
      <c r="O50" t="s">
        <v>60</v>
      </c>
      <c r="R50" t="s">
        <v>61</v>
      </c>
      <c r="S50" t="s">
        <v>62</v>
      </c>
      <c r="T50" t="s">
        <v>63</v>
      </c>
      <c r="U50" t="s">
        <v>64</v>
      </c>
      <c r="V50" t="s">
        <v>65</v>
      </c>
      <c r="W50" t="s">
        <v>66</v>
      </c>
      <c r="Y50" t="s">
        <v>67</v>
      </c>
      <c r="Z50">
        <v>3</v>
      </c>
      <c r="AA50" t="s">
        <v>68</v>
      </c>
      <c r="AB50" t="s">
        <v>68</v>
      </c>
      <c r="AC50">
        <v>16</v>
      </c>
      <c r="AD50">
        <v>5</v>
      </c>
      <c r="AE50">
        <v>1</v>
      </c>
      <c r="AF50" t="s">
        <v>263</v>
      </c>
      <c r="AG50" t="s">
        <v>139</v>
      </c>
      <c r="AH50" t="s">
        <v>89</v>
      </c>
      <c r="AI50">
        <v>5470</v>
      </c>
      <c r="AL50" t="str">
        <f t="shared" si="3"/>
        <v>exp1_pilot_ar_04_statements_visualise_english_ar.mp3</v>
      </c>
      <c r="AM50" t="s">
        <v>140</v>
      </c>
      <c r="AN50">
        <v>1</v>
      </c>
      <c r="AO50">
        <v>0</v>
      </c>
      <c r="AP50">
        <v>1</v>
      </c>
      <c r="AQ50">
        <v>0</v>
      </c>
      <c r="AW50" t="s">
        <v>135</v>
      </c>
      <c r="AY50" t="s">
        <v>151</v>
      </c>
      <c r="AZ50">
        <v>1</v>
      </c>
      <c r="BB50" t="s">
        <v>152</v>
      </c>
      <c r="BC50" t="s">
        <v>138</v>
      </c>
    </row>
    <row r="51" spans="1:55" x14ac:dyDescent="0.35">
      <c r="A51">
        <v>50</v>
      </c>
      <c r="B51">
        <v>1635263613265</v>
      </c>
      <c r="C51" s="1">
        <v>44495.662187499998</v>
      </c>
      <c r="D51">
        <v>1635263613186</v>
      </c>
      <c r="E51">
        <v>1</v>
      </c>
      <c r="F51" s="1">
        <v>44495.70385416667</v>
      </c>
      <c r="G51">
        <v>65372</v>
      </c>
      <c r="H51">
        <v>3</v>
      </c>
      <c r="I51" t="s">
        <v>58</v>
      </c>
      <c r="K51">
        <v>16696170</v>
      </c>
      <c r="L51" t="s">
        <v>59</v>
      </c>
      <c r="M51">
        <v>4910330</v>
      </c>
      <c r="O51" t="s">
        <v>60</v>
      </c>
      <c r="R51" t="s">
        <v>61</v>
      </c>
      <c r="S51" t="s">
        <v>62</v>
      </c>
      <c r="T51" t="s">
        <v>63</v>
      </c>
      <c r="U51" t="s">
        <v>64</v>
      </c>
      <c r="V51" t="s">
        <v>65</v>
      </c>
      <c r="W51" t="s">
        <v>66</v>
      </c>
      <c r="Y51" t="s">
        <v>67</v>
      </c>
      <c r="Z51">
        <v>3</v>
      </c>
      <c r="AA51" t="s">
        <v>68</v>
      </c>
      <c r="AB51" t="s">
        <v>68</v>
      </c>
      <c r="AC51">
        <v>17</v>
      </c>
      <c r="AD51">
        <v>6</v>
      </c>
      <c r="AE51">
        <v>1</v>
      </c>
      <c r="AF51" t="s">
        <v>263</v>
      </c>
      <c r="AG51" t="s">
        <v>134</v>
      </c>
      <c r="AH51" t="s">
        <v>78</v>
      </c>
      <c r="AI51">
        <v>3</v>
      </c>
      <c r="AM51" t="s">
        <v>79</v>
      </c>
      <c r="AO51">
        <v>0</v>
      </c>
      <c r="AP51">
        <v>1</v>
      </c>
      <c r="AQ51">
        <v>0</v>
      </c>
      <c r="AW51" t="s">
        <v>135</v>
      </c>
      <c r="AY51" t="s">
        <v>153</v>
      </c>
      <c r="AZ51">
        <v>1</v>
      </c>
      <c r="BB51" t="s">
        <v>154</v>
      </c>
      <c r="BC51" t="s">
        <v>138</v>
      </c>
    </row>
    <row r="52" spans="1:55" x14ac:dyDescent="0.35">
      <c r="A52">
        <v>51</v>
      </c>
      <c r="B52">
        <v>1635263621010</v>
      </c>
      <c r="C52" s="1">
        <v>44495.662280092591</v>
      </c>
      <c r="D52">
        <v>1635263620930</v>
      </c>
      <c r="E52">
        <v>1</v>
      </c>
      <c r="F52" s="1">
        <v>44495.703935185185</v>
      </c>
      <c r="G52">
        <v>65372</v>
      </c>
      <c r="H52">
        <v>3</v>
      </c>
      <c r="I52" t="s">
        <v>58</v>
      </c>
      <c r="K52">
        <v>16696170</v>
      </c>
      <c r="L52" t="s">
        <v>59</v>
      </c>
      <c r="M52">
        <v>4910330</v>
      </c>
      <c r="O52" t="s">
        <v>60</v>
      </c>
      <c r="R52" t="s">
        <v>61</v>
      </c>
      <c r="S52" t="s">
        <v>62</v>
      </c>
      <c r="T52" t="s">
        <v>63</v>
      </c>
      <c r="U52" t="s">
        <v>64</v>
      </c>
      <c r="V52" t="s">
        <v>65</v>
      </c>
      <c r="W52" t="s">
        <v>66</v>
      </c>
      <c r="Y52" t="s">
        <v>67</v>
      </c>
      <c r="Z52">
        <v>3</v>
      </c>
      <c r="AA52" t="s">
        <v>68</v>
      </c>
      <c r="AB52" t="s">
        <v>68</v>
      </c>
      <c r="AC52">
        <v>17</v>
      </c>
      <c r="AD52">
        <v>6</v>
      </c>
      <c r="AE52">
        <v>1</v>
      </c>
      <c r="AF52" t="s">
        <v>263</v>
      </c>
      <c r="AG52" t="s">
        <v>149</v>
      </c>
      <c r="AH52" t="s">
        <v>89</v>
      </c>
      <c r="AI52">
        <v>7746</v>
      </c>
      <c r="AL52" t="str">
        <f t="shared" si="3"/>
        <v>exp1_pilot_ar_04_statements_repeating_ar.mp3</v>
      </c>
      <c r="AM52" t="s">
        <v>150</v>
      </c>
      <c r="AN52">
        <v>1</v>
      </c>
      <c r="AO52">
        <v>0</v>
      </c>
      <c r="AP52">
        <v>1</v>
      </c>
      <c r="AQ52">
        <v>0</v>
      </c>
      <c r="AW52" t="s">
        <v>135</v>
      </c>
      <c r="AY52" t="s">
        <v>153</v>
      </c>
      <c r="AZ52">
        <v>1</v>
      </c>
      <c r="BB52" t="s">
        <v>154</v>
      </c>
      <c r="BC52" t="s">
        <v>138</v>
      </c>
    </row>
    <row r="53" spans="1:55" x14ac:dyDescent="0.35">
      <c r="A53">
        <v>52</v>
      </c>
      <c r="B53">
        <v>1635263621232</v>
      </c>
      <c r="C53" s="1">
        <v>44495.662280092591</v>
      </c>
      <c r="D53">
        <v>1635263621153</v>
      </c>
      <c r="E53">
        <v>1</v>
      </c>
      <c r="F53" s="1">
        <v>44495.703946759262</v>
      </c>
      <c r="G53">
        <v>65372</v>
      </c>
      <c r="H53">
        <v>3</v>
      </c>
      <c r="I53" t="s">
        <v>58</v>
      </c>
      <c r="K53">
        <v>16696170</v>
      </c>
      <c r="L53" t="s">
        <v>59</v>
      </c>
      <c r="M53">
        <v>4910330</v>
      </c>
      <c r="O53" t="s">
        <v>60</v>
      </c>
      <c r="R53" t="s">
        <v>61</v>
      </c>
      <c r="S53" t="s">
        <v>62</v>
      </c>
      <c r="T53" t="s">
        <v>63</v>
      </c>
      <c r="U53" t="s">
        <v>64</v>
      </c>
      <c r="V53" t="s">
        <v>65</v>
      </c>
      <c r="W53" t="s">
        <v>66</v>
      </c>
      <c r="Y53" t="s">
        <v>67</v>
      </c>
      <c r="Z53">
        <v>3</v>
      </c>
      <c r="AA53" t="s">
        <v>68</v>
      </c>
      <c r="AB53" t="s">
        <v>68</v>
      </c>
      <c r="AC53">
        <v>18</v>
      </c>
      <c r="AD53">
        <v>7</v>
      </c>
      <c r="AE53">
        <v>1</v>
      </c>
      <c r="AF53" t="s">
        <v>263</v>
      </c>
      <c r="AG53" t="s">
        <v>134</v>
      </c>
      <c r="AH53" t="s">
        <v>78</v>
      </c>
      <c r="AI53">
        <v>1.9999999999417899</v>
      </c>
      <c r="AM53" t="s">
        <v>79</v>
      </c>
      <c r="AO53">
        <v>0</v>
      </c>
      <c r="AP53">
        <v>1</v>
      </c>
      <c r="AQ53">
        <v>0</v>
      </c>
      <c r="AW53" t="s">
        <v>135</v>
      </c>
      <c r="AY53" t="s">
        <v>155</v>
      </c>
      <c r="AZ53">
        <v>1</v>
      </c>
      <c r="BB53" t="s">
        <v>156</v>
      </c>
      <c r="BC53" t="s">
        <v>138</v>
      </c>
    </row>
    <row r="54" spans="1:55" x14ac:dyDescent="0.35">
      <c r="A54">
        <v>53</v>
      </c>
      <c r="B54">
        <v>1635263625366</v>
      </c>
      <c r="C54" s="1">
        <v>44495.662326388891</v>
      </c>
      <c r="D54">
        <v>1635263625281</v>
      </c>
      <c r="E54">
        <v>1</v>
      </c>
      <c r="F54" s="1">
        <v>44495.703993055555</v>
      </c>
      <c r="G54">
        <v>65372</v>
      </c>
      <c r="H54">
        <v>3</v>
      </c>
      <c r="I54" t="s">
        <v>58</v>
      </c>
      <c r="K54">
        <v>16696170</v>
      </c>
      <c r="L54" t="s">
        <v>59</v>
      </c>
      <c r="M54">
        <v>4910330</v>
      </c>
      <c r="O54" t="s">
        <v>60</v>
      </c>
      <c r="R54" t="s">
        <v>61</v>
      </c>
      <c r="S54" t="s">
        <v>62</v>
      </c>
      <c r="T54" t="s">
        <v>63</v>
      </c>
      <c r="U54" t="s">
        <v>64</v>
      </c>
      <c r="V54" t="s">
        <v>65</v>
      </c>
      <c r="W54" t="s">
        <v>66</v>
      </c>
      <c r="Y54" t="s">
        <v>67</v>
      </c>
      <c r="Z54">
        <v>3</v>
      </c>
      <c r="AA54" t="s">
        <v>68</v>
      </c>
      <c r="AB54" t="s">
        <v>68</v>
      </c>
      <c r="AC54">
        <v>18</v>
      </c>
      <c r="AD54">
        <v>7</v>
      </c>
      <c r="AE54">
        <v>1</v>
      </c>
      <c r="AF54" t="s">
        <v>263</v>
      </c>
      <c r="AG54" t="s">
        <v>143</v>
      </c>
      <c r="AH54" t="s">
        <v>89</v>
      </c>
      <c r="AI54">
        <v>4127.99999999994</v>
      </c>
      <c r="AL54" t="str">
        <f t="shared" si="3"/>
        <v>exp1_pilot_ar_04_statements_mouthing_ar.mp3</v>
      </c>
      <c r="AM54" t="s">
        <v>144</v>
      </c>
      <c r="AN54">
        <v>1</v>
      </c>
      <c r="AO54">
        <v>0</v>
      </c>
      <c r="AP54">
        <v>1</v>
      </c>
      <c r="AQ54">
        <v>0</v>
      </c>
      <c r="AW54" t="s">
        <v>135</v>
      </c>
      <c r="AY54" t="s">
        <v>155</v>
      </c>
      <c r="AZ54">
        <v>1</v>
      </c>
      <c r="BB54" t="s">
        <v>156</v>
      </c>
      <c r="BC54" t="s">
        <v>138</v>
      </c>
    </row>
    <row r="55" spans="1:55" x14ac:dyDescent="0.35">
      <c r="A55">
        <v>54</v>
      </c>
      <c r="B55">
        <v>1635263625587</v>
      </c>
      <c r="C55" s="1">
        <v>44495.662326388891</v>
      </c>
      <c r="D55">
        <v>1635263625506</v>
      </c>
      <c r="E55">
        <v>1</v>
      </c>
      <c r="F55" s="1">
        <v>44495.703993055555</v>
      </c>
      <c r="G55">
        <v>65372</v>
      </c>
      <c r="H55">
        <v>3</v>
      </c>
      <c r="I55" t="s">
        <v>58</v>
      </c>
      <c r="K55">
        <v>16696170</v>
      </c>
      <c r="L55" t="s">
        <v>59</v>
      </c>
      <c r="M55">
        <v>4910330</v>
      </c>
      <c r="O55" t="s">
        <v>60</v>
      </c>
      <c r="R55" t="s">
        <v>61</v>
      </c>
      <c r="S55" t="s">
        <v>62</v>
      </c>
      <c r="T55" t="s">
        <v>63</v>
      </c>
      <c r="U55" t="s">
        <v>64</v>
      </c>
      <c r="V55" t="s">
        <v>65</v>
      </c>
      <c r="W55" t="s">
        <v>66</v>
      </c>
      <c r="Y55" t="s">
        <v>67</v>
      </c>
      <c r="Z55">
        <v>3</v>
      </c>
      <c r="AA55" t="s">
        <v>68</v>
      </c>
      <c r="AB55" t="s">
        <v>68</v>
      </c>
      <c r="AC55">
        <v>19</v>
      </c>
      <c r="AD55">
        <v>8</v>
      </c>
      <c r="AE55">
        <v>1</v>
      </c>
      <c r="AF55" t="s">
        <v>263</v>
      </c>
      <c r="AG55" t="s">
        <v>134</v>
      </c>
      <c r="AH55" t="s">
        <v>78</v>
      </c>
      <c r="AI55">
        <v>3</v>
      </c>
      <c r="AM55" t="s">
        <v>79</v>
      </c>
      <c r="AO55">
        <v>0</v>
      </c>
      <c r="AP55">
        <v>1</v>
      </c>
      <c r="AQ55">
        <v>0</v>
      </c>
      <c r="AW55" t="s">
        <v>135</v>
      </c>
      <c r="AY55" t="s">
        <v>157</v>
      </c>
      <c r="AZ55">
        <v>1</v>
      </c>
      <c r="BB55" t="s">
        <v>158</v>
      </c>
      <c r="BC55" t="s">
        <v>138</v>
      </c>
    </row>
    <row r="56" spans="1:55" x14ac:dyDescent="0.35">
      <c r="A56">
        <v>55</v>
      </c>
      <c r="B56">
        <v>1635263630447</v>
      </c>
      <c r="C56" s="1">
        <v>44495.66238425926</v>
      </c>
      <c r="D56">
        <v>1635263630365</v>
      </c>
      <c r="E56">
        <v>1</v>
      </c>
      <c r="F56" s="1">
        <v>44495.704050925924</v>
      </c>
      <c r="G56">
        <v>65372</v>
      </c>
      <c r="H56">
        <v>3</v>
      </c>
      <c r="I56" t="s">
        <v>58</v>
      </c>
      <c r="K56">
        <v>16696170</v>
      </c>
      <c r="L56" t="s">
        <v>59</v>
      </c>
      <c r="M56">
        <v>4910330</v>
      </c>
      <c r="O56" t="s">
        <v>60</v>
      </c>
      <c r="R56" t="s">
        <v>61</v>
      </c>
      <c r="S56" t="s">
        <v>62</v>
      </c>
      <c r="T56" t="s">
        <v>63</v>
      </c>
      <c r="U56" t="s">
        <v>64</v>
      </c>
      <c r="V56" t="s">
        <v>65</v>
      </c>
      <c r="W56" t="s">
        <v>66</v>
      </c>
      <c r="Y56" t="s">
        <v>67</v>
      </c>
      <c r="Z56">
        <v>3</v>
      </c>
      <c r="AA56" t="s">
        <v>68</v>
      </c>
      <c r="AB56" t="s">
        <v>68</v>
      </c>
      <c r="AC56">
        <v>19</v>
      </c>
      <c r="AD56">
        <v>8</v>
      </c>
      <c r="AE56">
        <v>1</v>
      </c>
      <c r="AF56" t="s">
        <v>263</v>
      </c>
      <c r="AG56" t="s">
        <v>159</v>
      </c>
      <c r="AH56" t="s">
        <v>89</v>
      </c>
      <c r="AI56">
        <v>4861</v>
      </c>
      <c r="AL56" t="str">
        <f t="shared" si="3"/>
        <v>exp1_pilot_ar_04_statements_action_ar.mp3</v>
      </c>
      <c r="AM56" t="s">
        <v>160</v>
      </c>
      <c r="AN56">
        <v>1</v>
      </c>
      <c r="AO56">
        <v>0</v>
      </c>
      <c r="AP56">
        <v>1</v>
      </c>
      <c r="AQ56">
        <v>0</v>
      </c>
      <c r="AW56" t="s">
        <v>135</v>
      </c>
      <c r="AY56" t="s">
        <v>157</v>
      </c>
      <c r="AZ56">
        <v>1</v>
      </c>
      <c r="BB56" t="s">
        <v>158</v>
      </c>
      <c r="BC56" t="s">
        <v>138</v>
      </c>
    </row>
    <row r="57" spans="1:55" x14ac:dyDescent="0.35">
      <c r="A57">
        <v>56</v>
      </c>
      <c r="B57">
        <v>1635263630681</v>
      </c>
      <c r="C57" s="1">
        <v>44495.66238425926</v>
      </c>
      <c r="D57">
        <v>1635263630594</v>
      </c>
      <c r="E57">
        <v>1</v>
      </c>
      <c r="F57" s="1">
        <v>44495.704050925924</v>
      </c>
      <c r="G57">
        <v>65372</v>
      </c>
      <c r="H57">
        <v>3</v>
      </c>
      <c r="I57" t="s">
        <v>58</v>
      </c>
      <c r="K57">
        <v>16696170</v>
      </c>
      <c r="L57" t="s">
        <v>59</v>
      </c>
      <c r="M57">
        <v>4910330</v>
      </c>
      <c r="O57" t="s">
        <v>60</v>
      </c>
      <c r="R57" t="s">
        <v>61</v>
      </c>
      <c r="S57" t="s">
        <v>62</v>
      </c>
      <c r="T57" t="s">
        <v>63</v>
      </c>
      <c r="U57" t="s">
        <v>64</v>
      </c>
      <c r="V57" t="s">
        <v>65</v>
      </c>
      <c r="W57" t="s">
        <v>66</v>
      </c>
      <c r="Y57" t="s">
        <v>67</v>
      </c>
      <c r="Z57">
        <v>3</v>
      </c>
      <c r="AA57" t="s">
        <v>68</v>
      </c>
      <c r="AB57" t="s">
        <v>68</v>
      </c>
      <c r="AC57">
        <v>20</v>
      </c>
      <c r="AD57">
        <v>9</v>
      </c>
      <c r="AE57">
        <v>1</v>
      </c>
      <c r="AF57" t="s">
        <v>263</v>
      </c>
      <c r="AG57" t="s">
        <v>134</v>
      </c>
      <c r="AH57" t="s">
        <v>78</v>
      </c>
      <c r="AI57">
        <v>4</v>
      </c>
      <c r="AM57" t="s">
        <v>79</v>
      </c>
      <c r="AO57">
        <v>0</v>
      </c>
      <c r="AP57">
        <v>1</v>
      </c>
      <c r="AQ57">
        <v>0</v>
      </c>
      <c r="AW57" t="s">
        <v>135</v>
      </c>
      <c r="AY57" t="s">
        <v>161</v>
      </c>
      <c r="AZ57">
        <v>1</v>
      </c>
      <c r="BB57" t="s">
        <v>162</v>
      </c>
      <c r="BC57" t="s">
        <v>138</v>
      </c>
    </row>
    <row r="58" spans="1:55" x14ac:dyDescent="0.35">
      <c r="A58">
        <v>57</v>
      </c>
      <c r="B58">
        <v>1635263635244</v>
      </c>
      <c r="C58" s="1">
        <v>44495.662442129629</v>
      </c>
      <c r="D58">
        <v>1635263635156</v>
      </c>
      <c r="E58">
        <v>1</v>
      </c>
      <c r="F58" s="1">
        <v>44495.704108796293</v>
      </c>
      <c r="G58">
        <v>65372</v>
      </c>
      <c r="H58">
        <v>3</v>
      </c>
      <c r="I58" t="s">
        <v>58</v>
      </c>
      <c r="K58">
        <v>16696170</v>
      </c>
      <c r="L58" t="s">
        <v>59</v>
      </c>
      <c r="M58">
        <v>4910330</v>
      </c>
      <c r="O58" t="s">
        <v>60</v>
      </c>
      <c r="R58" t="s">
        <v>61</v>
      </c>
      <c r="S58" t="s">
        <v>62</v>
      </c>
      <c r="T58" t="s">
        <v>63</v>
      </c>
      <c r="U58" t="s">
        <v>64</v>
      </c>
      <c r="V58" t="s">
        <v>65</v>
      </c>
      <c r="W58" t="s">
        <v>66</v>
      </c>
      <c r="Y58" t="s">
        <v>67</v>
      </c>
      <c r="Z58">
        <v>3</v>
      </c>
      <c r="AA58" t="s">
        <v>68</v>
      </c>
      <c r="AB58" t="s">
        <v>68</v>
      </c>
      <c r="AC58">
        <v>20</v>
      </c>
      <c r="AD58">
        <v>9</v>
      </c>
      <c r="AE58">
        <v>1</v>
      </c>
      <c r="AF58" t="s">
        <v>263</v>
      </c>
      <c r="AG58" t="s">
        <v>149</v>
      </c>
      <c r="AH58" t="s">
        <v>89</v>
      </c>
      <c r="AI58">
        <v>4564</v>
      </c>
      <c r="AL58" t="str">
        <f t="shared" si="3"/>
        <v>exp1_pilot_ar_04_statements_sublexical_ar.mp3</v>
      </c>
      <c r="AM58" t="s">
        <v>150</v>
      </c>
      <c r="AN58">
        <v>1</v>
      </c>
      <c r="AO58">
        <v>0</v>
      </c>
      <c r="AP58">
        <v>1</v>
      </c>
      <c r="AQ58">
        <v>0</v>
      </c>
      <c r="AW58" t="s">
        <v>135</v>
      </c>
      <c r="AY58" t="s">
        <v>161</v>
      </c>
      <c r="AZ58">
        <v>1</v>
      </c>
      <c r="BB58" t="s">
        <v>162</v>
      </c>
      <c r="BC58" t="s">
        <v>138</v>
      </c>
    </row>
    <row r="59" spans="1:55" x14ac:dyDescent="0.35">
      <c r="A59">
        <v>58</v>
      </c>
      <c r="B59">
        <v>1635263635462</v>
      </c>
      <c r="C59" s="1">
        <v>44495.662442129629</v>
      </c>
      <c r="D59">
        <v>1635263635380</v>
      </c>
      <c r="E59">
        <v>1</v>
      </c>
      <c r="F59" s="1">
        <v>44495.704108796293</v>
      </c>
      <c r="G59">
        <v>65372</v>
      </c>
      <c r="H59">
        <v>3</v>
      </c>
      <c r="I59" t="s">
        <v>58</v>
      </c>
      <c r="K59">
        <v>16696170</v>
      </c>
      <c r="L59" t="s">
        <v>59</v>
      </c>
      <c r="M59">
        <v>4910330</v>
      </c>
      <c r="O59" t="s">
        <v>60</v>
      </c>
      <c r="R59" t="s">
        <v>61</v>
      </c>
      <c r="S59" t="s">
        <v>62</v>
      </c>
      <c r="T59" t="s">
        <v>63</v>
      </c>
      <c r="U59" t="s">
        <v>64</v>
      </c>
      <c r="V59" t="s">
        <v>65</v>
      </c>
      <c r="W59" t="s">
        <v>66</v>
      </c>
      <c r="Y59" t="s">
        <v>67</v>
      </c>
      <c r="Z59">
        <v>3</v>
      </c>
      <c r="AA59" t="s">
        <v>68</v>
      </c>
      <c r="AB59" t="s">
        <v>68</v>
      </c>
      <c r="AC59">
        <v>21</v>
      </c>
      <c r="AD59">
        <v>10</v>
      </c>
      <c r="AE59">
        <v>1</v>
      </c>
      <c r="AF59" t="s">
        <v>263</v>
      </c>
      <c r="AG59" t="s">
        <v>134</v>
      </c>
      <c r="AH59" t="s">
        <v>78</v>
      </c>
      <c r="AI59">
        <v>2</v>
      </c>
      <c r="AM59" t="s">
        <v>79</v>
      </c>
      <c r="AO59">
        <v>0</v>
      </c>
      <c r="AP59">
        <v>1</v>
      </c>
      <c r="AQ59">
        <v>0</v>
      </c>
      <c r="AW59" t="s">
        <v>135</v>
      </c>
      <c r="AY59" t="s">
        <v>163</v>
      </c>
      <c r="AZ59">
        <v>1</v>
      </c>
      <c r="BB59" t="s">
        <v>164</v>
      </c>
      <c r="BC59" t="s">
        <v>138</v>
      </c>
    </row>
    <row r="60" spans="1:55" x14ac:dyDescent="0.35">
      <c r="A60">
        <v>59</v>
      </c>
      <c r="B60">
        <v>1635263642909</v>
      </c>
      <c r="C60" s="1">
        <v>44495.662523148145</v>
      </c>
      <c r="D60">
        <v>1635263642817</v>
      </c>
      <c r="E60">
        <v>1</v>
      </c>
      <c r="F60" s="1">
        <v>44495.704189814816</v>
      </c>
      <c r="G60">
        <v>65372</v>
      </c>
      <c r="H60">
        <v>3</v>
      </c>
      <c r="I60" t="s">
        <v>58</v>
      </c>
      <c r="K60">
        <v>16696170</v>
      </c>
      <c r="L60" t="s">
        <v>59</v>
      </c>
      <c r="M60">
        <v>4910330</v>
      </c>
      <c r="O60" t="s">
        <v>60</v>
      </c>
      <c r="R60" t="s">
        <v>61</v>
      </c>
      <c r="S60" t="s">
        <v>62</v>
      </c>
      <c r="T60" t="s">
        <v>63</v>
      </c>
      <c r="U60" t="s">
        <v>64</v>
      </c>
      <c r="V60" t="s">
        <v>65</v>
      </c>
      <c r="W60" t="s">
        <v>66</v>
      </c>
      <c r="Y60" t="s">
        <v>67</v>
      </c>
      <c r="Z60">
        <v>3</v>
      </c>
      <c r="AA60" t="s">
        <v>68</v>
      </c>
      <c r="AB60" t="s">
        <v>68</v>
      </c>
      <c r="AC60">
        <v>21</v>
      </c>
      <c r="AD60">
        <v>10</v>
      </c>
      <c r="AE60">
        <v>1</v>
      </c>
      <c r="AF60" t="s">
        <v>263</v>
      </c>
      <c r="AG60" t="s">
        <v>159</v>
      </c>
      <c r="AH60" t="s">
        <v>89</v>
      </c>
      <c r="AI60">
        <v>7436</v>
      </c>
      <c r="AL60" t="str">
        <f t="shared" si="3"/>
        <v>exp1_pilot_ar_04_statements_patterns_ar.mp3</v>
      </c>
      <c r="AM60" t="s">
        <v>160</v>
      </c>
      <c r="AN60">
        <v>1</v>
      </c>
      <c r="AO60">
        <v>0</v>
      </c>
      <c r="AP60">
        <v>1</v>
      </c>
      <c r="AQ60">
        <v>0</v>
      </c>
      <c r="AW60" t="s">
        <v>135</v>
      </c>
      <c r="AY60" t="s">
        <v>163</v>
      </c>
      <c r="AZ60">
        <v>1</v>
      </c>
      <c r="BB60" t="s">
        <v>164</v>
      </c>
      <c r="BC60" t="s">
        <v>138</v>
      </c>
    </row>
    <row r="61" spans="1:55" x14ac:dyDescent="0.35">
      <c r="A61">
        <v>60</v>
      </c>
      <c r="B61">
        <v>1635263643114</v>
      </c>
      <c r="C61" s="1">
        <v>44495.662534722222</v>
      </c>
      <c r="D61">
        <v>1635263643033</v>
      </c>
      <c r="E61">
        <v>1</v>
      </c>
      <c r="F61" s="1">
        <v>44495.704201388886</v>
      </c>
      <c r="G61">
        <v>65372</v>
      </c>
      <c r="H61">
        <v>3</v>
      </c>
      <c r="I61" t="s">
        <v>58</v>
      </c>
      <c r="K61">
        <v>16696170</v>
      </c>
      <c r="L61" t="s">
        <v>59</v>
      </c>
      <c r="M61">
        <v>4910330</v>
      </c>
      <c r="O61" t="s">
        <v>60</v>
      </c>
      <c r="R61" t="s">
        <v>61</v>
      </c>
      <c r="S61" t="s">
        <v>62</v>
      </c>
      <c r="T61" t="s">
        <v>63</v>
      </c>
      <c r="U61" t="s">
        <v>64</v>
      </c>
      <c r="V61" t="s">
        <v>65</v>
      </c>
      <c r="W61" t="s">
        <v>66</v>
      </c>
      <c r="Y61" t="s">
        <v>67</v>
      </c>
      <c r="Z61">
        <v>3</v>
      </c>
      <c r="AA61" t="s">
        <v>68</v>
      </c>
      <c r="AB61" t="s">
        <v>68</v>
      </c>
      <c r="AC61">
        <v>22</v>
      </c>
      <c r="AD61">
        <v>11</v>
      </c>
      <c r="AE61">
        <v>1</v>
      </c>
      <c r="AF61" t="s">
        <v>263</v>
      </c>
      <c r="AG61" t="s">
        <v>134</v>
      </c>
      <c r="AH61" t="s">
        <v>78</v>
      </c>
      <c r="AI61">
        <v>2</v>
      </c>
      <c r="AM61" t="s">
        <v>79</v>
      </c>
      <c r="AO61">
        <v>0</v>
      </c>
      <c r="AP61">
        <v>1</v>
      </c>
      <c r="AQ61">
        <v>0</v>
      </c>
      <c r="AW61" t="s">
        <v>135</v>
      </c>
      <c r="AY61" t="s">
        <v>165</v>
      </c>
      <c r="AZ61">
        <v>1</v>
      </c>
      <c r="BB61" t="s">
        <v>166</v>
      </c>
      <c r="BC61" t="s">
        <v>138</v>
      </c>
    </row>
    <row r="62" spans="1:55" x14ac:dyDescent="0.35">
      <c r="A62">
        <v>61</v>
      </c>
      <c r="B62">
        <v>1635263650544</v>
      </c>
      <c r="C62" s="1">
        <v>44495.662615740737</v>
      </c>
      <c r="D62">
        <v>1635263650452</v>
      </c>
      <c r="E62">
        <v>1</v>
      </c>
      <c r="F62" s="1">
        <v>44495.704282407409</v>
      </c>
      <c r="G62">
        <v>65372</v>
      </c>
      <c r="H62">
        <v>3</v>
      </c>
      <c r="I62" t="s">
        <v>58</v>
      </c>
      <c r="K62">
        <v>16696170</v>
      </c>
      <c r="L62" t="s">
        <v>59</v>
      </c>
      <c r="M62">
        <v>4910330</v>
      </c>
      <c r="O62" t="s">
        <v>60</v>
      </c>
      <c r="R62" t="s">
        <v>61</v>
      </c>
      <c r="S62" t="s">
        <v>62</v>
      </c>
      <c r="T62" t="s">
        <v>63</v>
      </c>
      <c r="U62" t="s">
        <v>64</v>
      </c>
      <c r="V62" t="s">
        <v>65</v>
      </c>
      <c r="W62" t="s">
        <v>66</v>
      </c>
      <c r="Y62" t="s">
        <v>67</v>
      </c>
      <c r="Z62">
        <v>3</v>
      </c>
      <c r="AA62" t="s">
        <v>68</v>
      </c>
      <c r="AB62" t="s">
        <v>68</v>
      </c>
      <c r="AC62">
        <v>22</v>
      </c>
      <c r="AD62">
        <v>11</v>
      </c>
      <c r="AE62">
        <v>1</v>
      </c>
      <c r="AF62" t="s">
        <v>263</v>
      </c>
      <c r="AG62" t="s">
        <v>139</v>
      </c>
      <c r="AH62" t="s">
        <v>89</v>
      </c>
      <c r="AI62">
        <v>7420</v>
      </c>
      <c r="AL62" t="str">
        <f t="shared" si="3"/>
        <v>exp1_pilot_ar_04_statements_sounds_letters_ar.mp3</v>
      </c>
      <c r="AM62" t="s">
        <v>140</v>
      </c>
      <c r="AN62">
        <v>1</v>
      </c>
      <c r="AO62">
        <v>0</v>
      </c>
      <c r="AP62">
        <v>1</v>
      </c>
      <c r="AQ62">
        <v>0</v>
      </c>
      <c r="AW62" t="s">
        <v>135</v>
      </c>
      <c r="AY62" t="s">
        <v>165</v>
      </c>
      <c r="AZ62">
        <v>1</v>
      </c>
      <c r="BB62" t="s">
        <v>166</v>
      </c>
      <c r="BC62" t="s">
        <v>138</v>
      </c>
    </row>
    <row r="63" spans="1:55" x14ac:dyDescent="0.35">
      <c r="A63">
        <v>62</v>
      </c>
      <c r="B63">
        <v>1635263650748</v>
      </c>
      <c r="C63" s="1">
        <v>44495.662615740737</v>
      </c>
      <c r="D63">
        <v>1635263650674</v>
      </c>
      <c r="E63">
        <v>1</v>
      </c>
      <c r="F63" s="1">
        <v>44495.704282407409</v>
      </c>
      <c r="G63">
        <v>65372</v>
      </c>
      <c r="H63">
        <v>3</v>
      </c>
      <c r="I63" t="s">
        <v>58</v>
      </c>
      <c r="K63">
        <v>16696170</v>
      </c>
      <c r="L63" t="s">
        <v>59</v>
      </c>
      <c r="M63">
        <v>4910330</v>
      </c>
      <c r="O63" t="s">
        <v>60</v>
      </c>
      <c r="R63" t="s">
        <v>61</v>
      </c>
      <c r="S63" t="s">
        <v>62</v>
      </c>
      <c r="T63" t="s">
        <v>63</v>
      </c>
      <c r="U63" t="s">
        <v>64</v>
      </c>
      <c r="V63" t="s">
        <v>65</v>
      </c>
      <c r="W63" t="s">
        <v>66</v>
      </c>
      <c r="Y63" t="s">
        <v>67</v>
      </c>
      <c r="Z63">
        <v>3</v>
      </c>
      <c r="AA63" t="s">
        <v>68</v>
      </c>
      <c r="AB63" t="s">
        <v>68</v>
      </c>
      <c r="AC63">
        <v>23</v>
      </c>
      <c r="AD63">
        <v>12</v>
      </c>
      <c r="AE63">
        <v>1</v>
      </c>
      <c r="AF63" t="s">
        <v>263</v>
      </c>
      <c r="AG63" t="s">
        <v>134</v>
      </c>
      <c r="AH63" t="s">
        <v>78</v>
      </c>
      <c r="AI63">
        <v>1</v>
      </c>
      <c r="AM63" t="s">
        <v>79</v>
      </c>
      <c r="AO63">
        <v>0</v>
      </c>
      <c r="AP63">
        <v>1</v>
      </c>
      <c r="AQ63">
        <v>0</v>
      </c>
      <c r="AW63" t="s">
        <v>135</v>
      </c>
      <c r="AY63" t="s">
        <v>167</v>
      </c>
      <c r="AZ63">
        <v>1</v>
      </c>
      <c r="BB63" t="s">
        <v>168</v>
      </c>
      <c r="BC63" t="s">
        <v>138</v>
      </c>
    </row>
    <row r="64" spans="1:55" x14ac:dyDescent="0.35">
      <c r="A64">
        <v>63</v>
      </c>
      <c r="B64">
        <v>1635263655140</v>
      </c>
      <c r="C64" s="1">
        <v>44495.662673611114</v>
      </c>
      <c r="D64">
        <v>1635263655036</v>
      </c>
      <c r="E64">
        <v>1</v>
      </c>
      <c r="F64" s="1">
        <v>44495.704340277778</v>
      </c>
      <c r="G64">
        <v>65372</v>
      </c>
      <c r="H64">
        <v>3</v>
      </c>
      <c r="I64" t="s">
        <v>58</v>
      </c>
      <c r="K64">
        <v>16696170</v>
      </c>
      <c r="L64" t="s">
        <v>59</v>
      </c>
      <c r="M64">
        <v>4910330</v>
      </c>
      <c r="O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  <c r="W64" t="s">
        <v>66</v>
      </c>
      <c r="Y64" t="s">
        <v>67</v>
      </c>
      <c r="Z64">
        <v>3</v>
      </c>
      <c r="AA64" t="s">
        <v>68</v>
      </c>
      <c r="AB64" t="s">
        <v>68</v>
      </c>
      <c r="AC64">
        <v>23</v>
      </c>
      <c r="AD64">
        <v>12</v>
      </c>
      <c r="AE64">
        <v>1</v>
      </c>
      <c r="AF64" t="s">
        <v>263</v>
      </c>
      <c r="AG64" t="s">
        <v>139</v>
      </c>
      <c r="AH64" t="s">
        <v>89</v>
      </c>
      <c r="AI64">
        <v>4363</v>
      </c>
      <c r="AL64" t="str">
        <f t="shared" si="3"/>
        <v>exp1_pilot_ar_04_statements_first_sound_ar.mp3</v>
      </c>
      <c r="AM64" t="s">
        <v>140</v>
      </c>
      <c r="AN64">
        <v>1</v>
      </c>
      <c r="AO64">
        <v>0</v>
      </c>
      <c r="AP64">
        <v>1</v>
      </c>
      <c r="AQ64">
        <v>0</v>
      </c>
      <c r="AW64" t="s">
        <v>135</v>
      </c>
      <c r="AY64" t="s">
        <v>167</v>
      </c>
      <c r="AZ64">
        <v>1</v>
      </c>
      <c r="BB64" t="s">
        <v>168</v>
      </c>
      <c r="BC64" t="s">
        <v>138</v>
      </c>
    </row>
    <row r="65" spans="1:55" x14ac:dyDescent="0.35">
      <c r="A65">
        <v>64</v>
      </c>
      <c r="B65">
        <v>1635263655361</v>
      </c>
      <c r="C65" s="1">
        <v>44495.662673611114</v>
      </c>
      <c r="D65">
        <v>1635263655253</v>
      </c>
      <c r="E65">
        <v>1</v>
      </c>
      <c r="F65" s="1">
        <v>44495.704340277778</v>
      </c>
      <c r="G65">
        <v>65372</v>
      </c>
      <c r="H65">
        <v>3</v>
      </c>
      <c r="I65" t="s">
        <v>58</v>
      </c>
      <c r="K65">
        <v>16696170</v>
      </c>
      <c r="L65" t="s">
        <v>59</v>
      </c>
      <c r="M65">
        <v>4910330</v>
      </c>
      <c r="O65" t="s">
        <v>60</v>
      </c>
      <c r="R65" t="s">
        <v>61</v>
      </c>
      <c r="S65" t="s">
        <v>62</v>
      </c>
      <c r="T65" t="s">
        <v>63</v>
      </c>
      <c r="U65" t="s">
        <v>64</v>
      </c>
      <c r="V65" t="s">
        <v>65</v>
      </c>
      <c r="W65" t="s">
        <v>66</v>
      </c>
      <c r="Y65" t="s">
        <v>67</v>
      </c>
      <c r="Z65">
        <v>3</v>
      </c>
      <c r="AA65" t="s">
        <v>68</v>
      </c>
      <c r="AB65" t="s">
        <v>68</v>
      </c>
      <c r="AC65">
        <v>24</v>
      </c>
      <c r="AD65">
        <v>13</v>
      </c>
      <c r="AE65">
        <v>1</v>
      </c>
      <c r="AF65" t="s">
        <v>263</v>
      </c>
      <c r="AG65" t="s">
        <v>134</v>
      </c>
      <c r="AH65" t="s">
        <v>78</v>
      </c>
      <c r="AI65">
        <v>3</v>
      </c>
      <c r="AM65" t="s">
        <v>79</v>
      </c>
      <c r="AO65">
        <v>0</v>
      </c>
      <c r="AP65">
        <v>1</v>
      </c>
      <c r="AQ65">
        <v>0</v>
      </c>
      <c r="AW65" t="s">
        <v>135</v>
      </c>
      <c r="AY65" t="s">
        <v>169</v>
      </c>
      <c r="AZ65">
        <v>1</v>
      </c>
      <c r="BB65" t="s">
        <v>170</v>
      </c>
      <c r="BC65" t="s">
        <v>138</v>
      </c>
    </row>
    <row r="66" spans="1:55" x14ac:dyDescent="0.35">
      <c r="A66">
        <v>65</v>
      </c>
      <c r="B66">
        <v>1635263669370</v>
      </c>
      <c r="C66" s="1">
        <v>44495.662835648145</v>
      </c>
      <c r="D66">
        <v>1635263669287</v>
      </c>
      <c r="E66">
        <v>1</v>
      </c>
      <c r="F66" s="1">
        <v>44495.704502314817</v>
      </c>
      <c r="G66">
        <v>65372</v>
      </c>
      <c r="H66">
        <v>3</v>
      </c>
      <c r="I66" t="s">
        <v>58</v>
      </c>
      <c r="K66">
        <v>16696170</v>
      </c>
      <c r="L66" t="s">
        <v>59</v>
      </c>
      <c r="M66">
        <v>4910330</v>
      </c>
      <c r="O66" t="s">
        <v>60</v>
      </c>
      <c r="R66" t="s">
        <v>61</v>
      </c>
      <c r="S66" t="s">
        <v>62</v>
      </c>
      <c r="T66" t="s">
        <v>63</v>
      </c>
      <c r="U66" t="s">
        <v>64</v>
      </c>
      <c r="V66" t="s">
        <v>65</v>
      </c>
      <c r="W66" t="s">
        <v>66</v>
      </c>
      <c r="Y66" t="s">
        <v>67</v>
      </c>
      <c r="Z66">
        <v>3</v>
      </c>
      <c r="AA66" t="s">
        <v>68</v>
      </c>
      <c r="AB66" t="s">
        <v>68</v>
      </c>
      <c r="AC66">
        <v>24</v>
      </c>
      <c r="AD66">
        <v>13</v>
      </c>
      <c r="AE66">
        <v>1</v>
      </c>
      <c r="AF66" t="s">
        <v>263</v>
      </c>
      <c r="AG66" t="s">
        <v>149</v>
      </c>
      <c r="AH66" t="s">
        <v>89</v>
      </c>
      <c r="AI66">
        <v>14035</v>
      </c>
      <c r="AL66" t="str">
        <f t="shared" si="3"/>
        <v>exp1_pilot_ar_04_statements_similarities_ar.mp3</v>
      </c>
      <c r="AM66" t="s">
        <v>150</v>
      </c>
      <c r="AN66">
        <v>1</v>
      </c>
      <c r="AO66">
        <v>0</v>
      </c>
      <c r="AP66">
        <v>1</v>
      </c>
      <c r="AQ66">
        <v>0</v>
      </c>
      <c r="AW66" t="s">
        <v>135</v>
      </c>
      <c r="AY66" t="s">
        <v>169</v>
      </c>
      <c r="AZ66">
        <v>1</v>
      </c>
      <c r="BB66" t="s">
        <v>170</v>
      </c>
      <c r="BC66" t="s">
        <v>138</v>
      </c>
    </row>
    <row r="67" spans="1:55" x14ac:dyDescent="0.35">
      <c r="A67">
        <v>66</v>
      </c>
      <c r="B67">
        <v>1635263669635</v>
      </c>
      <c r="C67" s="1">
        <v>44495.662835648145</v>
      </c>
      <c r="D67">
        <v>1635263669512</v>
      </c>
      <c r="E67">
        <v>1</v>
      </c>
      <c r="F67" s="1">
        <v>44495.704502314817</v>
      </c>
      <c r="G67">
        <v>65372</v>
      </c>
      <c r="H67">
        <v>3</v>
      </c>
      <c r="I67" t="s">
        <v>58</v>
      </c>
      <c r="K67">
        <v>16696170</v>
      </c>
      <c r="L67" t="s">
        <v>59</v>
      </c>
      <c r="M67">
        <v>4910330</v>
      </c>
      <c r="O67" t="s">
        <v>60</v>
      </c>
      <c r="R67" t="s">
        <v>61</v>
      </c>
      <c r="S67" t="s">
        <v>62</v>
      </c>
      <c r="T67" t="s">
        <v>63</v>
      </c>
      <c r="U67" t="s">
        <v>64</v>
      </c>
      <c r="V67" t="s">
        <v>65</v>
      </c>
      <c r="W67" t="s">
        <v>66</v>
      </c>
      <c r="Y67" t="s">
        <v>67</v>
      </c>
      <c r="Z67">
        <v>3</v>
      </c>
      <c r="AA67" t="s">
        <v>68</v>
      </c>
      <c r="AB67" t="s">
        <v>68</v>
      </c>
      <c r="AC67">
        <v>25</v>
      </c>
      <c r="AD67">
        <v>14</v>
      </c>
      <c r="AE67">
        <v>1</v>
      </c>
      <c r="AF67" t="s">
        <v>263</v>
      </c>
      <c r="AG67" t="s">
        <v>134</v>
      </c>
      <c r="AH67" t="s">
        <v>78</v>
      </c>
      <c r="AI67">
        <v>2</v>
      </c>
      <c r="AM67" t="s">
        <v>79</v>
      </c>
      <c r="AO67">
        <v>0</v>
      </c>
      <c r="AP67">
        <v>1</v>
      </c>
      <c r="AQ67">
        <v>0</v>
      </c>
      <c r="AW67" t="s">
        <v>135</v>
      </c>
      <c r="AY67" t="s">
        <v>171</v>
      </c>
      <c r="AZ67">
        <v>1</v>
      </c>
      <c r="BB67" t="s">
        <v>172</v>
      </c>
      <c r="BC67" t="s">
        <v>138</v>
      </c>
    </row>
    <row r="68" spans="1:55" x14ac:dyDescent="0.35">
      <c r="A68">
        <v>67</v>
      </c>
      <c r="B68">
        <v>1635263684192</v>
      </c>
      <c r="C68" s="1">
        <v>44495.66300925926</v>
      </c>
      <c r="D68">
        <v>1635263684109</v>
      </c>
      <c r="E68">
        <v>1</v>
      </c>
      <c r="F68" s="1">
        <v>44495.704675925925</v>
      </c>
      <c r="G68">
        <v>65372</v>
      </c>
      <c r="H68">
        <v>3</v>
      </c>
      <c r="I68" t="s">
        <v>58</v>
      </c>
      <c r="K68">
        <v>16696170</v>
      </c>
      <c r="L68" t="s">
        <v>59</v>
      </c>
      <c r="M68">
        <v>4910330</v>
      </c>
      <c r="O68" t="s">
        <v>60</v>
      </c>
      <c r="R68" t="s">
        <v>61</v>
      </c>
      <c r="S68" t="s">
        <v>62</v>
      </c>
      <c r="T68" t="s">
        <v>63</v>
      </c>
      <c r="U68" t="s">
        <v>64</v>
      </c>
      <c r="V68" t="s">
        <v>65</v>
      </c>
      <c r="W68" t="s">
        <v>66</v>
      </c>
      <c r="Y68" t="s">
        <v>67</v>
      </c>
      <c r="Z68">
        <v>3</v>
      </c>
      <c r="AA68" t="s">
        <v>68</v>
      </c>
      <c r="AB68" t="s">
        <v>68</v>
      </c>
      <c r="AC68">
        <v>25</v>
      </c>
      <c r="AD68">
        <v>14</v>
      </c>
      <c r="AE68">
        <v>1</v>
      </c>
      <c r="AF68" t="s">
        <v>263</v>
      </c>
      <c r="AG68" t="s">
        <v>139</v>
      </c>
      <c r="AH68" t="s">
        <v>89</v>
      </c>
      <c r="AI68">
        <v>14598</v>
      </c>
      <c r="AL68" t="str">
        <f t="shared" si="3"/>
        <v>exp1_pilot_ar_04_statements_grouping_ar.mp3</v>
      </c>
      <c r="AM68" t="s">
        <v>140</v>
      </c>
      <c r="AN68">
        <v>1</v>
      </c>
      <c r="AO68">
        <v>0</v>
      </c>
      <c r="AP68">
        <v>1</v>
      </c>
      <c r="AQ68">
        <v>0</v>
      </c>
      <c r="AW68" t="s">
        <v>135</v>
      </c>
      <c r="AY68" t="s">
        <v>171</v>
      </c>
      <c r="AZ68">
        <v>1</v>
      </c>
      <c r="BB68" t="s">
        <v>172</v>
      </c>
      <c r="BC68" t="s">
        <v>138</v>
      </c>
    </row>
    <row r="69" spans="1:55" x14ac:dyDescent="0.35">
      <c r="A69">
        <v>68</v>
      </c>
      <c r="B69">
        <v>1635263684414</v>
      </c>
      <c r="C69" s="1">
        <v>44495.66300925926</v>
      </c>
      <c r="D69">
        <v>1635263684336</v>
      </c>
      <c r="E69">
        <v>1</v>
      </c>
      <c r="F69" s="1">
        <v>44495.704675925925</v>
      </c>
      <c r="G69">
        <v>65372</v>
      </c>
      <c r="H69">
        <v>3</v>
      </c>
      <c r="I69" t="s">
        <v>58</v>
      </c>
      <c r="K69">
        <v>16696170</v>
      </c>
      <c r="L69" t="s">
        <v>59</v>
      </c>
      <c r="M69">
        <v>4910330</v>
      </c>
      <c r="O69" t="s">
        <v>60</v>
      </c>
      <c r="R69" t="s">
        <v>61</v>
      </c>
      <c r="S69" t="s">
        <v>62</v>
      </c>
      <c r="T69" t="s">
        <v>63</v>
      </c>
      <c r="U69" t="s">
        <v>64</v>
      </c>
      <c r="V69" t="s">
        <v>65</v>
      </c>
      <c r="W69" t="s">
        <v>66</v>
      </c>
      <c r="Y69" t="s">
        <v>67</v>
      </c>
      <c r="Z69">
        <v>3</v>
      </c>
      <c r="AA69" t="s">
        <v>68</v>
      </c>
      <c r="AB69" t="s">
        <v>68</v>
      </c>
      <c r="AC69">
        <v>26</v>
      </c>
      <c r="AD69">
        <v>15</v>
      </c>
      <c r="AE69">
        <v>1</v>
      </c>
      <c r="AF69" t="s">
        <v>263</v>
      </c>
      <c r="AG69" t="s">
        <v>134</v>
      </c>
      <c r="AH69" t="s">
        <v>78</v>
      </c>
      <c r="AI69">
        <v>3</v>
      </c>
      <c r="AM69" t="s">
        <v>79</v>
      </c>
      <c r="AO69">
        <v>0</v>
      </c>
      <c r="AP69">
        <v>1</v>
      </c>
      <c r="AQ69">
        <v>0</v>
      </c>
      <c r="AW69" t="s">
        <v>135</v>
      </c>
      <c r="AY69" t="s">
        <v>173</v>
      </c>
      <c r="AZ69">
        <v>1</v>
      </c>
      <c r="BB69" t="s">
        <v>174</v>
      </c>
      <c r="BC69" t="s">
        <v>138</v>
      </c>
    </row>
    <row r="70" spans="1:55" x14ac:dyDescent="0.35">
      <c r="A70">
        <v>69</v>
      </c>
      <c r="B70">
        <v>1635263690228</v>
      </c>
      <c r="C70" s="1">
        <v>44495.663078703707</v>
      </c>
      <c r="D70">
        <v>1635263690148</v>
      </c>
      <c r="E70">
        <v>1</v>
      </c>
      <c r="F70" s="1">
        <v>44495.704745370371</v>
      </c>
      <c r="G70">
        <v>65372</v>
      </c>
      <c r="H70">
        <v>3</v>
      </c>
      <c r="I70" t="s">
        <v>58</v>
      </c>
      <c r="K70">
        <v>16696170</v>
      </c>
      <c r="L70" t="s">
        <v>59</v>
      </c>
      <c r="M70">
        <v>4910330</v>
      </c>
      <c r="O70" t="s">
        <v>60</v>
      </c>
      <c r="R70" t="s">
        <v>61</v>
      </c>
      <c r="S70" t="s">
        <v>62</v>
      </c>
      <c r="T70" t="s">
        <v>63</v>
      </c>
      <c r="U70" t="s">
        <v>64</v>
      </c>
      <c r="V70" t="s">
        <v>65</v>
      </c>
      <c r="W70" t="s">
        <v>66</v>
      </c>
      <c r="Y70" t="s">
        <v>67</v>
      </c>
      <c r="Z70">
        <v>3</v>
      </c>
      <c r="AA70" t="s">
        <v>68</v>
      </c>
      <c r="AB70" t="s">
        <v>68</v>
      </c>
      <c r="AC70">
        <v>26</v>
      </c>
      <c r="AD70">
        <v>15</v>
      </c>
      <c r="AE70">
        <v>1</v>
      </c>
      <c r="AF70" t="s">
        <v>263</v>
      </c>
      <c r="AG70" t="s">
        <v>149</v>
      </c>
      <c r="AH70" t="s">
        <v>89</v>
      </c>
      <c r="AI70">
        <v>5813</v>
      </c>
      <c r="AL70" t="str">
        <f t="shared" si="3"/>
        <v>exp1_pilot_ar_04_statements_distinguish_english_ar.mp3</v>
      </c>
      <c r="AM70" t="s">
        <v>150</v>
      </c>
      <c r="AN70">
        <v>1</v>
      </c>
      <c r="AO70">
        <v>0</v>
      </c>
      <c r="AP70">
        <v>1</v>
      </c>
      <c r="AQ70">
        <v>0</v>
      </c>
      <c r="AW70" t="s">
        <v>135</v>
      </c>
      <c r="AY70" t="s">
        <v>173</v>
      </c>
      <c r="AZ70">
        <v>1</v>
      </c>
      <c r="BB70" t="s">
        <v>174</v>
      </c>
      <c r="BC70" t="s">
        <v>138</v>
      </c>
    </row>
    <row r="71" spans="1:55" x14ac:dyDescent="0.35">
      <c r="A71">
        <v>70</v>
      </c>
      <c r="B71">
        <v>1635263690448</v>
      </c>
      <c r="C71" s="1">
        <v>44495.663078703707</v>
      </c>
      <c r="D71">
        <v>1635263690374</v>
      </c>
      <c r="E71">
        <v>1</v>
      </c>
      <c r="F71" s="1">
        <v>44495.704745370371</v>
      </c>
      <c r="G71">
        <v>65372</v>
      </c>
      <c r="H71">
        <v>3</v>
      </c>
      <c r="I71" t="s">
        <v>58</v>
      </c>
      <c r="K71">
        <v>16696170</v>
      </c>
      <c r="L71" t="s">
        <v>59</v>
      </c>
      <c r="M71">
        <v>4910330</v>
      </c>
      <c r="O71" t="s">
        <v>60</v>
      </c>
      <c r="R71" t="s">
        <v>61</v>
      </c>
      <c r="S71" t="s">
        <v>62</v>
      </c>
      <c r="T71" t="s">
        <v>63</v>
      </c>
      <c r="U71" t="s">
        <v>64</v>
      </c>
      <c r="V71" t="s">
        <v>65</v>
      </c>
      <c r="W71" t="s">
        <v>66</v>
      </c>
      <c r="Y71" t="s">
        <v>67</v>
      </c>
      <c r="Z71">
        <v>3</v>
      </c>
      <c r="AA71" t="s">
        <v>68</v>
      </c>
      <c r="AB71" t="s">
        <v>68</v>
      </c>
      <c r="AC71">
        <v>27</v>
      </c>
      <c r="AD71">
        <v>16</v>
      </c>
      <c r="AE71">
        <v>1</v>
      </c>
      <c r="AF71" t="s">
        <v>263</v>
      </c>
      <c r="AG71" t="s">
        <v>134</v>
      </c>
      <c r="AH71" t="s">
        <v>78</v>
      </c>
      <c r="AI71">
        <v>1</v>
      </c>
      <c r="AM71" t="s">
        <v>79</v>
      </c>
      <c r="AO71">
        <v>0</v>
      </c>
      <c r="AP71">
        <v>1</v>
      </c>
      <c r="AQ71">
        <v>0</v>
      </c>
      <c r="AW71" t="s">
        <v>135</v>
      </c>
      <c r="AY71" t="s">
        <v>175</v>
      </c>
      <c r="AZ71">
        <v>1</v>
      </c>
      <c r="BB71" t="s">
        <v>176</v>
      </c>
      <c r="BC71" t="s">
        <v>138</v>
      </c>
    </row>
    <row r="72" spans="1:55" x14ac:dyDescent="0.35">
      <c r="A72">
        <v>71</v>
      </c>
      <c r="B72">
        <v>1635263695566</v>
      </c>
      <c r="C72" s="1">
        <v>44495.663136574076</v>
      </c>
      <c r="D72">
        <v>1635263695472</v>
      </c>
      <c r="E72">
        <v>1</v>
      </c>
      <c r="F72" s="1">
        <v>44495.70480324074</v>
      </c>
      <c r="G72">
        <v>65372</v>
      </c>
      <c r="H72">
        <v>3</v>
      </c>
      <c r="I72" t="s">
        <v>58</v>
      </c>
      <c r="K72">
        <v>16696170</v>
      </c>
      <c r="L72" t="s">
        <v>59</v>
      </c>
      <c r="M72">
        <v>4910330</v>
      </c>
      <c r="O72" t="s">
        <v>60</v>
      </c>
      <c r="R72" t="s">
        <v>61</v>
      </c>
      <c r="S72" t="s">
        <v>62</v>
      </c>
      <c r="T72" t="s">
        <v>63</v>
      </c>
      <c r="U72" t="s">
        <v>64</v>
      </c>
      <c r="V72" t="s">
        <v>65</v>
      </c>
      <c r="W72" t="s">
        <v>66</v>
      </c>
      <c r="Y72" t="s">
        <v>67</v>
      </c>
      <c r="Z72">
        <v>3</v>
      </c>
      <c r="AA72" t="s">
        <v>68</v>
      </c>
      <c r="AB72" t="s">
        <v>68</v>
      </c>
      <c r="AC72">
        <v>27</v>
      </c>
      <c r="AD72">
        <v>16</v>
      </c>
      <c r="AE72">
        <v>1</v>
      </c>
      <c r="AF72" t="s">
        <v>263</v>
      </c>
      <c r="AG72" t="s">
        <v>149</v>
      </c>
      <c r="AH72" t="s">
        <v>89</v>
      </c>
      <c r="AI72">
        <v>5097</v>
      </c>
      <c r="AL72" t="str">
        <f t="shared" si="3"/>
        <v>exp1_pilot_ar_04_statements_distinguish_arabic_ar.mp3</v>
      </c>
      <c r="AM72" t="s">
        <v>150</v>
      </c>
      <c r="AN72">
        <v>1</v>
      </c>
      <c r="AO72">
        <v>0</v>
      </c>
      <c r="AP72">
        <v>1</v>
      </c>
      <c r="AQ72">
        <v>0</v>
      </c>
      <c r="AW72" t="s">
        <v>135</v>
      </c>
      <c r="AY72" t="s">
        <v>175</v>
      </c>
      <c r="AZ72">
        <v>1</v>
      </c>
      <c r="BB72" t="s">
        <v>176</v>
      </c>
      <c r="BC72" t="s">
        <v>138</v>
      </c>
    </row>
    <row r="73" spans="1:55" x14ac:dyDescent="0.35">
      <c r="A73">
        <v>72</v>
      </c>
      <c r="B73">
        <v>1635263695769</v>
      </c>
      <c r="C73" s="1">
        <v>44495.663136574076</v>
      </c>
      <c r="D73">
        <v>1635263695691</v>
      </c>
      <c r="E73">
        <v>1</v>
      </c>
      <c r="F73" s="1">
        <v>44495.70480324074</v>
      </c>
      <c r="G73">
        <v>65372</v>
      </c>
      <c r="H73">
        <v>3</v>
      </c>
      <c r="I73" t="s">
        <v>58</v>
      </c>
      <c r="K73">
        <v>16696170</v>
      </c>
      <c r="L73" t="s">
        <v>59</v>
      </c>
      <c r="M73">
        <v>4910330</v>
      </c>
      <c r="O73" t="s">
        <v>60</v>
      </c>
      <c r="R73" t="s">
        <v>61</v>
      </c>
      <c r="S73" t="s">
        <v>62</v>
      </c>
      <c r="T73" t="s">
        <v>63</v>
      </c>
      <c r="U73" t="s">
        <v>64</v>
      </c>
      <c r="V73" t="s">
        <v>65</v>
      </c>
      <c r="W73" t="s">
        <v>66</v>
      </c>
      <c r="Y73" t="s">
        <v>67</v>
      </c>
      <c r="Z73">
        <v>3</v>
      </c>
      <c r="AA73" t="s">
        <v>68</v>
      </c>
      <c r="AB73" t="s">
        <v>68</v>
      </c>
      <c r="AC73">
        <v>28</v>
      </c>
      <c r="AD73">
        <v>17</v>
      </c>
      <c r="AE73">
        <v>1</v>
      </c>
      <c r="AF73" t="s">
        <v>263</v>
      </c>
      <c r="AG73" t="s">
        <v>134</v>
      </c>
      <c r="AH73" t="s">
        <v>78</v>
      </c>
      <c r="AI73">
        <v>2</v>
      </c>
      <c r="AM73" t="s">
        <v>79</v>
      </c>
      <c r="AO73">
        <v>0</v>
      </c>
      <c r="AP73">
        <v>1</v>
      </c>
      <c r="AQ73">
        <v>0</v>
      </c>
      <c r="AW73" t="s">
        <v>135</v>
      </c>
      <c r="AY73" t="s">
        <v>177</v>
      </c>
      <c r="AZ73">
        <v>1</v>
      </c>
      <c r="BB73" t="s">
        <v>178</v>
      </c>
      <c r="BC73" t="s">
        <v>138</v>
      </c>
    </row>
    <row r="74" spans="1:55" x14ac:dyDescent="0.35">
      <c r="A74">
        <v>73</v>
      </c>
      <c r="B74">
        <v>1635263700655</v>
      </c>
      <c r="C74" s="1">
        <v>44495.663194444445</v>
      </c>
      <c r="D74">
        <v>1635263700567</v>
      </c>
      <c r="E74">
        <v>1</v>
      </c>
      <c r="F74" s="1">
        <v>44495.704861111109</v>
      </c>
      <c r="G74">
        <v>65372</v>
      </c>
      <c r="H74">
        <v>3</v>
      </c>
      <c r="I74" t="s">
        <v>58</v>
      </c>
      <c r="K74">
        <v>16696170</v>
      </c>
      <c r="L74" t="s">
        <v>59</v>
      </c>
      <c r="M74">
        <v>4910330</v>
      </c>
      <c r="O74" t="s">
        <v>60</v>
      </c>
      <c r="R74" t="s">
        <v>61</v>
      </c>
      <c r="S74" t="s">
        <v>62</v>
      </c>
      <c r="T74" t="s">
        <v>63</v>
      </c>
      <c r="U74" t="s">
        <v>64</v>
      </c>
      <c r="V74" t="s">
        <v>65</v>
      </c>
      <c r="W74" t="s">
        <v>66</v>
      </c>
      <c r="Y74" t="s">
        <v>67</v>
      </c>
      <c r="Z74">
        <v>3</v>
      </c>
      <c r="AA74" t="s">
        <v>68</v>
      </c>
      <c r="AB74" t="s">
        <v>68</v>
      </c>
      <c r="AC74">
        <v>28</v>
      </c>
      <c r="AD74">
        <v>17</v>
      </c>
      <c r="AE74">
        <v>1</v>
      </c>
      <c r="AF74" t="s">
        <v>263</v>
      </c>
      <c r="AG74" t="s">
        <v>143</v>
      </c>
      <c r="AH74" t="s">
        <v>89</v>
      </c>
      <c r="AI74">
        <v>4877</v>
      </c>
      <c r="AL74" t="str">
        <f t="shared" si="3"/>
        <v>exp1_pilot_ar_04_statements_ignore_english_ar.mp3</v>
      </c>
      <c r="AM74" t="s">
        <v>144</v>
      </c>
      <c r="AN74">
        <v>1</v>
      </c>
      <c r="AO74">
        <v>0</v>
      </c>
      <c r="AP74">
        <v>1</v>
      </c>
      <c r="AQ74">
        <v>0</v>
      </c>
      <c r="AW74" t="s">
        <v>135</v>
      </c>
      <c r="AY74" t="s">
        <v>177</v>
      </c>
      <c r="AZ74">
        <v>1</v>
      </c>
      <c r="BB74" t="s">
        <v>178</v>
      </c>
      <c r="BC74" t="s">
        <v>138</v>
      </c>
    </row>
    <row r="75" spans="1:55" x14ac:dyDescent="0.35">
      <c r="A75">
        <v>74</v>
      </c>
      <c r="B75">
        <v>1635263700874</v>
      </c>
      <c r="C75" s="1">
        <v>44495.663194444445</v>
      </c>
      <c r="D75">
        <v>1635263700805</v>
      </c>
      <c r="E75">
        <v>1</v>
      </c>
      <c r="F75" s="1">
        <v>44495.704861111109</v>
      </c>
      <c r="G75">
        <v>65372</v>
      </c>
      <c r="H75">
        <v>3</v>
      </c>
      <c r="I75" t="s">
        <v>58</v>
      </c>
      <c r="K75">
        <v>16696170</v>
      </c>
      <c r="L75" t="s">
        <v>59</v>
      </c>
      <c r="M75">
        <v>4910330</v>
      </c>
      <c r="O75" t="s">
        <v>60</v>
      </c>
      <c r="R75" t="s">
        <v>61</v>
      </c>
      <c r="S75" t="s">
        <v>62</v>
      </c>
      <c r="T75" t="s">
        <v>63</v>
      </c>
      <c r="U75" t="s">
        <v>64</v>
      </c>
      <c r="V75" t="s">
        <v>65</v>
      </c>
      <c r="W75" t="s">
        <v>66</v>
      </c>
      <c r="Y75" t="s">
        <v>67</v>
      </c>
      <c r="Z75">
        <v>3</v>
      </c>
      <c r="AA75" t="s">
        <v>68</v>
      </c>
      <c r="AB75" t="s">
        <v>68</v>
      </c>
      <c r="AC75">
        <v>29</v>
      </c>
      <c r="AD75">
        <v>18</v>
      </c>
      <c r="AE75">
        <v>1</v>
      </c>
      <c r="AF75" t="s">
        <v>263</v>
      </c>
      <c r="AG75" t="s">
        <v>134</v>
      </c>
      <c r="AH75" t="s">
        <v>78</v>
      </c>
      <c r="AI75">
        <v>2</v>
      </c>
      <c r="AM75" t="s">
        <v>79</v>
      </c>
      <c r="AO75">
        <v>0</v>
      </c>
      <c r="AP75">
        <v>1</v>
      </c>
      <c r="AQ75">
        <v>0</v>
      </c>
      <c r="AW75" t="s">
        <v>135</v>
      </c>
      <c r="AY75" t="s">
        <v>179</v>
      </c>
      <c r="AZ75">
        <v>1</v>
      </c>
      <c r="BB75" t="s">
        <v>180</v>
      </c>
      <c r="BC75" t="s">
        <v>138</v>
      </c>
    </row>
    <row r="76" spans="1:55" x14ac:dyDescent="0.35">
      <c r="A76">
        <v>75</v>
      </c>
      <c r="B76">
        <v>1635263706142</v>
      </c>
      <c r="C76" s="1">
        <v>44495.663263888891</v>
      </c>
      <c r="D76">
        <v>1635263706050</v>
      </c>
      <c r="E76">
        <v>1</v>
      </c>
      <c r="F76" s="1">
        <v>44495.704930555556</v>
      </c>
      <c r="G76">
        <v>65372</v>
      </c>
      <c r="H76">
        <v>3</v>
      </c>
      <c r="I76" t="s">
        <v>58</v>
      </c>
      <c r="K76">
        <v>16696170</v>
      </c>
      <c r="L76" t="s">
        <v>59</v>
      </c>
      <c r="M76">
        <v>4910330</v>
      </c>
      <c r="O76" t="s">
        <v>60</v>
      </c>
      <c r="R76" t="s">
        <v>61</v>
      </c>
      <c r="S76" t="s">
        <v>62</v>
      </c>
      <c r="T76" t="s">
        <v>63</v>
      </c>
      <c r="U76" t="s">
        <v>64</v>
      </c>
      <c r="V76" t="s">
        <v>65</v>
      </c>
      <c r="W76" t="s">
        <v>66</v>
      </c>
      <c r="Y76" t="s">
        <v>67</v>
      </c>
      <c r="Z76">
        <v>3</v>
      </c>
      <c r="AA76" t="s">
        <v>68</v>
      </c>
      <c r="AB76" t="s">
        <v>68</v>
      </c>
      <c r="AC76">
        <v>29</v>
      </c>
      <c r="AD76">
        <v>18</v>
      </c>
      <c r="AE76">
        <v>1</v>
      </c>
      <c r="AF76" t="s">
        <v>263</v>
      </c>
      <c r="AG76" t="s">
        <v>143</v>
      </c>
      <c r="AH76" t="s">
        <v>89</v>
      </c>
      <c r="AI76">
        <v>5246</v>
      </c>
      <c r="AL76" t="str">
        <f t="shared" si="3"/>
        <v>exp1_pilot_ar_04_statements_ignore_arabic_ar.mp3</v>
      </c>
      <c r="AM76" t="s">
        <v>144</v>
      </c>
      <c r="AN76">
        <v>1</v>
      </c>
      <c r="AO76">
        <v>0</v>
      </c>
      <c r="AP76">
        <v>1</v>
      </c>
      <c r="AQ76">
        <v>0</v>
      </c>
      <c r="AW76" t="s">
        <v>135</v>
      </c>
      <c r="AY76" t="s">
        <v>179</v>
      </c>
      <c r="AZ76">
        <v>1</v>
      </c>
      <c r="BB76" t="s">
        <v>180</v>
      </c>
      <c r="BC76" t="s">
        <v>138</v>
      </c>
    </row>
    <row r="77" spans="1:55" x14ac:dyDescent="0.35">
      <c r="A77">
        <v>76</v>
      </c>
      <c r="B77">
        <v>1635263706360</v>
      </c>
      <c r="C77" s="1">
        <v>44495.663263888891</v>
      </c>
      <c r="D77">
        <v>1635263706270</v>
      </c>
      <c r="E77">
        <v>1</v>
      </c>
      <c r="F77" s="1">
        <v>44495.704930555556</v>
      </c>
      <c r="G77">
        <v>65372</v>
      </c>
      <c r="H77">
        <v>3</v>
      </c>
      <c r="I77" t="s">
        <v>58</v>
      </c>
      <c r="K77">
        <v>16696170</v>
      </c>
      <c r="L77" t="s">
        <v>59</v>
      </c>
      <c r="M77">
        <v>4910330</v>
      </c>
      <c r="O77" t="s">
        <v>60</v>
      </c>
      <c r="R77" t="s">
        <v>61</v>
      </c>
      <c r="S77" t="s">
        <v>62</v>
      </c>
      <c r="T77" t="s">
        <v>63</v>
      </c>
      <c r="U77" t="s">
        <v>64</v>
      </c>
      <c r="V77" t="s">
        <v>65</v>
      </c>
      <c r="W77" t="s">
        <v>66</v>
      </c>
      <c r="Y77" t="s">
        <v>67</v>
      </c>
      <c r="Z77">
        <v>3</v>
      </c>
      <c r="AA77" t="s">
        <v>68</v>
      </c>
      <c r="AB77" t="s">
        <v>68</v>
      </c>
      <c r="AC77">
        <v>30</v>
      </c>
      <c r="AD77">
        <v>19</v>
      </c>
      <c r="AE77">
        <v>1</v>
      </c>
      <c r="AF77" t="s">
        <v>263</v>
      </c>
      <c r="AG77" t="s">
        <v>134</v>
      </c>
      <c r="AH77" t="s">
        <v>78</v>
      </c>
      <c r="AI77">
        <v>2.0000000000582001</v>
      </c>
      <c r="AM77" t="s">
        <v>79</v>
      </c>
      <c r="AO77">
        <v>0</v>
      </c>
      <c r="AP77">
        <v>1</v>
      </c>
      <c r="AQ77">
        <v>0</v>
      </c>
      <c r="AW77" t="s">
        <v>135</v>
      </c>
      <c r="AY77" t="s">
        <v>181</v>
      </c>
      <c r="AZ77">
        <v>1</v>
      </c>
      <c r="BB77" t="s">
        <v>182</v>
      </c>
      <c r="BC77" t="s">
        <v>138</v>
      </c>
    </row>
    <row r="78" spans="1:55" x14ac:dyDescent="0.35">
      <c r="A78">
        <v>77</v>
      </c>
      <c r="B78">
        <v>1635263737661</v>
      </c>
      <c r="C78" s="1">
        <v>44495.663622685184</v>
      </c>
      <c r="D78">
        <v>1635263737564</v>
      </c>
      <c r="E78">
        <v>1</v>
      </c>
      <c r="F78" s="1">
        <v>44495.705289351848</v>
      </c>
      <c r="G78">
        <v>65372</v>
      </c>
      <c r="H78">
        <v>3</v>
      </c>
      <c r="I78" t="s">
        <v>58</v>
      </c>
      <c r="K78">
        <v>16696170</v>
      </c>
      <c r="L78" t="s">
        <v>59</v>
      </c>
      <c r="M78">
        <v>4910330</v>
      </c>
      <c r="O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  <c r="W78" t="s">
        <v>66</v>
      </c>
      <c r="Y78" t="s">
        <v>67</v>
      </c>
      <c r="Z78">
        <v>3</v>
      </c>
      <c r="AA78" t="s">
        <v>68</v>
      </c>
      <c r="AB78" t="s">
        <v>68</v>
      </c>
      <c r="AC78">
        <v>30</v>
      </c>
      <c r="AD78">
        <v>19</v>
      </c>
      <c r="AE78">
        <v>1</v>
      </c>
      <c r="AF78" t="s">
        <v>263</v>
      </c>
      <c r="AG78" t="s">
        <v>139</v>
      </c>
      <c r="AH78" t="s">
        <v>89</v>
      </c>
      <c r="AI78">
        <v>31295</v>
      </c>
      <c r="AL78" t="str">
        <f t="shared" si="3"/>
        <v>exp1_pilot_ar_04_statements_recalling_ar.mp3</v>
      </c>
      <c r="AM78" t="s">
        <v>140</v>
      </c>
      <c r="AN78">
        <v>1</v>
      </c>
      <c r="AO78">
        <v>0</v>
      </c>
      <c r="AP78">
        <v>1</v>
      </c>
      <c r="AQ78">
        <v>0</v>
      </c>
      <c r="AW78" t="s">
        <v>135</v>
      </c>
      <c r="AY78" t="s">
        <v>181</v>
      </c>
      <c r="AZ78">
        <v>1</v>
      </c>
      <c r="BB78" t="s">
        <v>182</v>
      </c>
      <c r="BC78" t="s">
        <v>138</v>
      </c>
    </row>
    <row r="79" spans="1:55" x14ac:dyDescent="0.35">
      <c r="A79">
        <v>78</v>
      </c>
      <c r="B79">
        <v>1635263737930</v>
      </c>
      <c r="C79" s="1">
        <v>44495.663622685184</v>
      </c>
      <c r="D79">
        <v>1635263737783</v>
      </c>
      <c r="E79">
        <v>1</v>
      </c>
      <c r="F79" s="1">
        <v>44495.705289351848</v>
      </c>
      <c r="G79">
        <v>65372</v>
      </c>
      <c r="H79">
        <v>3</v>
      </c>
      <c r="I79" t="s">
        <v>58</v>
      </c>
      <c r="K79">
        <v>16696170</v>
      </c>
      <c r="L79" t="s">
        <v>59</v>
      </c>
      <c r="M79">
        <v>4910330</v>
      </c>
      <c r="O79" t="s">
        <v>60</v>
      </c>
      <c r="R79" t="s">
        <v>61</v>
      </c>
      <c r="S79" t="s">
        <v>62</v>
      </c>
      <c r="T79" t="s">
        <v>63</v>
      </c>
      <c r="U79" t="s">
        <v>64</v>
      </c>
      <c r="V79" t="s">
        <v>65</v>
      </c>
      <c r="W79" t="s">
        <v>66</v>
      </c>
      <c r="Y79" t="s">
        <v>67</v>
      </c>
      <c r="Z79">
        <v>3</v>
      </c>
      <c r="AA79" t="s">
        <v>68</v>
      </c>
      <c r="AB79" t="s">
        <v>68</v>
      </c>
      <c r="AC79">
        <v>31</v>
      </c>
      <c r="AD79">
        <v>20</v>
      </c>
      <c r="AE79">
        <v>1</v>
      </c>
      <c r="AF79" t="s">
        <v>263</v>
      </c>
      <c r="AG79" t="s">
        <v>134</v>
      </c>
      <c r="AH79" t="s">
        <v>78</v>
      </c>
      <c r="AI79">
        <v>2</v>
      </c>
      <c r="AM79" t="s">
        <v>79</v>
      </c>
      <c r="AO79">
        <v>0</v>
      </c>
      <c r="AP79">
        <v>1</v>
      </c>
      <c r="AQ79">
        <v>0</v>
      </c>
      <c r="AW79" t="s">
        <v>135</v>
      </c>
      <c r="AY79" t="s">
        <v>183</v>
      </c>
      <c r="AZ79">
        <v>1</v>
      </c>
      <c r="BB79" t="s">
        <v>184</v>
      </c>
      <c r="BC79" t="s">
        <v>138</v>
      </c>
    </row>
    <row r="80" spans="1:55" x14ac:dyDescent="0.35">
      <c r="A80">
        <v>79</v>
      </c>
      <c r="B80">
        <v>1635263742339</v>
      </c>
      <c r="C80" s="1">
        <v>44495.663680555554</v>
      </c>
      <c r="D80">
        <v>1635263742256</v>
      </c>
      <c r="E80">
        <v>1</v>
      </c>
      <c r="F80" s="1">
        <v>44495.705347222225</v>
      </c>
      <c r="G80">
        <v>65372</v>
      </c>
      <c r="H80">
        <v>3</v>
      </c>
      <c r="I80" t="s">
        <v>58</v>
      </c>
      <c r="K80">
        <v>16696170</v>
      </c>
      <c r="L80" t="s">
        <v>59</v>
      </c>
      <c r="M80">
        <v>4910330</v>
      </c>
      <c r="O80" t="s">
        <v>60</v>
      </c>
      <c r="R80" t="s">
        <v>61</v>
      </c>
      <c r="S80" t="s">
        <v>62</v>
      </c>
      <c r="T80" t="s">
        <v>63</v>
      </c>
      <c r="U80" t="s">
        <v>64</v>
      </c>
      <c r="V80" t="s">
        <v>65</v>
      </c>
      <c r="W80" t="s">
        <v>66</v>
      </c>
      <c r="Y80" t="s">
        <v>67</v>
      </c>
      <c r="Z80">
        <v>3</v>
      </c>
      <c r="AA80" t="s">
        <v>68</v>
      </c>
      <c r="AB80" t="s">
        <v>68</v>
      </c>
      <c r="AC80">
        <v>31</v>
      </c>
      <c r="AD80">
        <v>20</v>
      </c>
      <c r="AE80">
        <v>1</v>
      </c>
      <c r="AF80" t="s">
        <v>263</v>
      </c>
      <c r="AG80" t="s">
        <v>159</v>
      </c>
      <c r="AH80" t="s">
        <v>89</v>
      </c>
      <c r="AI80">
        <v>4474</v>
      </c>
      <c r="AL80" t="str">
        <f t="shared" si="3"/>
        <v>exp1_pilot_ar_04_statements_progress_ar.mp3</v>
      </c>
      <c r="AM80" t="s">
        <v>160</v>
      </c>
      <c r="AN80">
        <v>1</v>
      </c>
      <c r="AO80">
        <v>0</v>
      </c>
      <c r="AP80">
        <v>1</v>
      </c>
      <c r="AQ80">
        <v>0</v>
      </c>
      <c r="AW80" t="s">
        <v>135</v>
      </c>
      <c r="AY80" t="s">
        <v>183</v>
      </c>
      <c r="AZ80">
        <v>1</v>
      </c>
      <c r="BB80" t="s">
        <v>184</v>
      </c>
      <c r="BC80" t="s">
        <v>138</v>
      </c>
    </row>
    <row r="81" spans="1:55" x14ac:dyDescent="0.35">
      <c r="A81">
        <v>80</v>
      </c>
      <c r="B81">
        <v>1635263742553</v>
      </c>
      <c r="C81" s="1">
        <v>44495.663680555554</v>
      </c>
      <c r="D81">
        <v>1635263742466</v>
      </c>
      <c r="E81">
        <v>1</v>
      </c>
      <c r="F81" s="1">
        <v>44495.705347222225</v>
      </c>
      <c r="G81">
        <v>65372</v>
      </c>
      <c r="H81">
        <v>3</v>
      </c>
      <c r="I81" t="s">
        <v>58</v>
      </c>
      <c r="K81">
        <v>16696170</v>
      </c>
      <c r="L81" t="s">
        <v>59</v>
      </c>
      <c r="M81">
        <v>4910330</v>
      </c>
      <c r="O81" t="s">
        <v>60</v>
      </c>
      <c r="R81" t="s">
        <v>61</v>
      </c>
      <c r="S81" t="s">
        <v>62</v>
      </c>
      <c r="T81" t="s">
        <v>63</v>
      </c>
      <c r="U81" t="s">
        <v>64</v>
      </c>
      <c r="V81" t="s">
        <v>65</v>
      </c>
      <c r="W81" t="s">
        <v>66</v>
      </c>
      <c r="Y81" t="s">
        <v>67</v>
      </c>
      <c r="Z81">
        <v>3</v>
      </c>
      <c r="AA81" t="s">
        <v>68</v>
      </c>
      <c r="AB81" t="s">
        <v>68</v>
      </c>
      <c r="AC81">
        <v>32</v>
      </c>
      <c r="AD81">
        <v>21</v>
      </c>
      <c r="AE81">
        <v>1</v>
      </c>
      <c r="AF81" t="s">
        <v>263</v>
      </c>
      <c r="AG81" t="s">
        <v>134</v>
      </c>
      <c r="AH81" t="s">
        <v>78</v>
      </c>
      <c r="AI81">
        <v>3</v>
      </c>
      <c r="AM81" t="s">
        <v>79</v>
      </c>
      <c r="AO81">
        <v>0</v>
      </c>
      <c r="AP81">
        <v>1</v>
      </c>
      <c r="AQ81">
        <v>0</v>
      </c>
      <c r="AW81" t="s">
        <v>135</v>
      </c>
      <c r="AY81" t="s">
        <v>185</v>
      </c>
      <c r="AZ81">
        <v>1</v>
      </c>
      <c r="BB81" t="s">
        <v>186</v>
      </c>
      <c r="BC81" t="s">
        <v>138</v>
      </c>
    </row>
    <row r="82" spans="1:55" x14ac:dyDescent="0.35">
      <c r="A82">
        <v>81</v>
      </c>
      <c r="B82">
        <v>1635263748652</v>
      </c>
      <c r="C82" s="1">
        <v>44495.66375</v>
      </c>
      <c r="D82">
        <v>1635263748440</v>
      </c>
      <c r="E82">
        <v>1</v>
      </c>
      <c r="F82" s="1">
        <v>44495.705416666664</v>
      </c>
      <c r="G82">
        <v>65372</v>
      </c>
      <c r="H82">
        <v>3</v>
      </c>
      <c r="I82" t="s">
        <v>58</v>
      </c>
      <c r="K82">
        <v>16696170</v>
      </c>
      <c r="L82" t="s">
        <v>59</v>
      </c>
      <c r="M82">
        <v>4910330</v>
      </c>
      <c r="O82" t="s">
        <v>60</v>
      </c>
      <c r="R82" t="s">
        <v>61</v>
      </c>
      <c r="S82" t="s">
        <v>62</v>
      </c>
      <c r="T82" t="s">
        <v>63</v>
      </c>
      <c r="U82" t="s">
        <v>64</v>
      </c>
      <c r="V82" t="s">
        <v>65</v>
      </c>
      <c r="W82" t="s">
        <v>66</v>
      </c>
      <c r="Y82" t="s">
        <v>67</v>
      </c>
      <c r="Z82">
        <v>3</v>
      </c>
      <c r="AA82" t="s">
        <v>68</v>
      </c>
      <c r="AB82" t="s">
        <v>68</v>
      </c>
      <c r="AC82">
        <v>32</v>
      </c>
      <c r="AD82">
        <v>21</v>
      </c>
      <c r="AE82">
        <v>1</v>
      </c>
      <c r="AF82" t="s">
        <v>263</v>
      </c>
      <c r="AG82" t="s">
        <v>139</v>
      </c>
      <c r="AH82" t="s">
        <v>89</v>
      </c>
      <c r="AI82">
        <v>5976</v>
      </c>
      <c r="AL82" t="str">
        <f t="shared" si="3"/>
        <v>exp1_pilot_ar_04_statements_mistakes_ar.mp3</v>
      </c>
      <c r="AM82" t="s">
        <v>140</v>
      </c>
      <c r="AN82">
        <v>1</v>
      </c>
      <c r="AO82">
        <v>0</v>
      </c>
      <c r="AP82">
        <v>1</v>
      </c>
      <c r="AQ82">
        <v>0</v>
      </c>
      <c r="AW82" t="s">
        <v>135</v>
      </c>
      <c r="AY82" t="s">
        <v>185</v>
      </c>
      <c r="AZ82">
        <v>1</v>
      </c>
      <c r="BB82" t="s">
        <v>186</v>
      </c>
      <c r="BC82" t="s">
        <v>138</v>
      </c>
    </row>
    <row r="83" spans="1:55" x14ac:dyDescent="0.35">
      <c r="A83">
        <v>82</v>
      </c>
      <c r="B83">
        <v>1635263748730</v>
      </c>
      <c r="C83" s="1">
        <v>44495.66375</v>
      </c>
      <c r="D83">
        <v>1635263748646</v>
      </c>
      <c r="E83">
        <v>1</v>
      </c>
      <c r="F83" s="1">
        <v>44495.705416666664</v>
      </c>
      <c r="G83">
        <v>65372</v>
      </c>
      <c r="H83">
        <v>3</v>
      </c>
      <c r="I83" t="s">
        <v>58</v>
      </c>
      <c r="K83">
        <v>16696170</v>
      </c>
      <c r="L83" t="s">
        <v>59</v>
      </c>
      <c r="M83">
        <v>4910330</v>
      </c>
      <c r="O83" t="s">
        <v>60</v>
      </c>
      <c r="R83" t="s">
        <v>61</v>
      </c>
      <c r="S83" t="s">
        <v>62</v>
      </c>
      <c r="T83" t="s">
        <v>63</v>
      </c>
      <c r="U83" t="s">
        <v>64</v>
      </c>
      <c r="V83" t="s">
        <v>65</v>
      </c>
      <c r="W83" t="s">
        <v>66</v>
      </c>
      <c r="Y83" t="s">
        <v>67</v>
      </c>
      <c r="Z83">
        <v>3</v>
      </c>
      <c r="AA83" t="s">
        <v>68</v>
      </c>
      <c r="AB83" t="s">
        <v>68</v>
      </c>
      <c r="AC83">
        <v>33</v>
      </c>
      <c r="AD83">
        <v>22</v>
      </c>
      <c r="AE83">
        <v>1</v>
      </c>
      <c r="AF83" t="s">
        <v>263</v>
      </c>
      <c r="AG83" t="s">
        <v>134</v>
      </c>
      <c r="AH83" t="s">
        <v>78</v>
      </c>
      <c r="AI83">
        <v>3</v>
      </c>
      <c r="AM83" t="s">
        <v>79</v>
      </c>
      <c r="AO83">
        <v>0</v>
      </c>
      <c r="AP83">
        <v>1</v>
      </c>
      <c r="AQ83">
        <v>0</v>
      </c>
      <c r="AW83" t="s">
        <v>135</v>
      </c>
      <c r="AY83" t="s">
        <v>187</v>
      </c>
      <c r="AZ83">
        <v>1</v>
      </c>
      <c r="BB83" t="s">
        <v>188</v>
      </c>
      <c r="BC83" t="s">
        <v>138</v>
      </c>
    </row>
    <row r="84" spans="1:55" x14ac:dyDescent="0.35">
      <c r="A84">
        <v>83</v>
      </c>
      <c r="B84">
        <v>1635263756416</v>
      </c>
      <c r="C84" s="1">
        <v>44495.663842592592</v>
      </c>
      <c r="D84">
        <v>1635263756332</v>
      </c>
      <c r="E84">
        <v>1</v>
      </c>
      <c r="F84" s="1">
        <v>44495.705509259256</v>
      </c>
      <c r="G84">
        <v>65372</v>
      </c>
      <c r="H84">
        <v>3</v>
      </c>
      <c r="I84" t="s">
        <v>58</v>
      </c>
      <c r="K84">
        <v>16696170</v>
      </c>
      <c r="L84" t="s">
        <v>59</v>
      </c>
      <c r="M84">
        <v>4910330</v>
      </c>
      <c r="O84" t="s">
        <v>60</v>
      </c>
      <c r="R84" t="s">
        <v>61</v>
      </c>
      <c r="S84" t="s">
        <v>62</v>
      </c>
      <c r="T84" t="s">
        <v>63</v>
      </c>
      <c r="U84" t="s">
        <v>64</v>
      </c>
      <c r="V84" t="s">
        <v>65</v>
      </c>
      <c r="W84" t="s">
        <v>66</v>
      </c>
      <c r="Y84" t="s">
        <v>67</v>
      </c>
      <c r="Z84">
        <v>3</v>
      </c>
      <c r="AA84" t="s">
        <v>68</v>
      </c>
      <c r="AB84" t="s">
        <v>68</v>
      </c>
      <c r="AC84">
        <v>33</v>
      </c>
      <c r="AD84">
        <v>22</v>
      </c>
      <c r="AE84">
        <v>1</v>
      </c>
      <c r="AF84" t="s">
        <v>263</v>
      </c>
      <c r="AG84" t="s">
        <v>143</v>
      </c>
      <c r="AH84" t="s">
        <v>89</v>
      </c>
      <c r="AI84">
        <v>7689</v>
      </c>
      <c r="AL84" t="str">
        <f t="shared" si="3"/>
        <v>exp1_pilot_ar_04_statements_relaxed_arabic_ar.mp3</v>
      </c>
      <c r="AM84" t="s">
        <v>144</v>
      </c>
      <c r="AN84">
        <v>1</v>
      </c>
      <c r="AO84">
        <v>0</v>
      </c>
      <c r="AP84">
        <v>1</v>
      </c>
      <c r="AQ84">
        <v>0</v>
      </c>
      <c r="AW84" t="s">
        <v>135</v>
      </c>
      <c r="AY84" t="s">
        <v>187</v>
      </c>
      <c r="AZ84">
        <v>1</v>
      </c>
      <c r="BB84" t="s">
        <v>188</v>
      </c>
      <c r="BC84" t="s">
        <v>138</v>
      </c>
    </row>
    <row r="85" spans="1:55" x14ac:dyDescent="0.35">
      <c r="A85">
        <v>84</v>
      </c>
      <c r="B85">
        <v>1635263756636</v>
      </c>
      <c r="C85" s="1">
        <v>44495.663842592592</v>
      </c>
      <c r="D85">
        <v>1635263756559</v>
      </c>
      <c r="E85">
        <v>1</v>
      </c>
      <c r="F85" s="1">
        <v>44495.705509259256</v>
      </c>
      <c r="G85">
        <v>65372</v>
      </c>
      <c r="H85">
        <v>3</v>
      </c>
      <c r="I85" t="s">
        <v>58</v>
      </c>
      <c r="K85">
        <v>16696170</v>
      </c>
      <c r="L85" t="s">
        <v>59</v>
      </c>
      <c r="M85">
        <v>4910330</v>
      </c>
      <c r="O85" t="s">
        <v>60</v>
      </c>
      <c r="R85" t="s">
        <v>61</v>
      </c>
      <c r="S85" t="s">
        <v>62</v>
      </c>
      <c r="T85" t="s">
        <v>63</v>
      </c>
      <c r="U85" t="s">
        <v>64</v>
      </c>
      <c r="V85" t="s">
        <v>65</v>
      </c>
      <c r="W85" t="s">
        <v>66</v>
      </c>
      <c r="Y85" t="s">
        <v>67</v>
      </c>
      <c r="Z85">
        <v>3</v>
      </c>
      <c r="AA85" t="s">
        <v>68</v>
      </c>
      <c r="AB85" t="s">
        <v>68</v>
      </c>
      <c r="AC85">
        <v>34</v>
      </c>
      <c r="AD85">
        <v>23</v>
      </c>
      <c r="AE85">
        <v>1</v>
      </c>
      <c r="AF85" t="s">
        <v>263</v>
      </c>
      <c r="AG85" t="s">
        <v>134</v>
      </c>
      <c r="AH85" t="s">
        <v>78</v>
      </c>
      <c r="AI85">
        <v>1</v>
      </c>
      <c r="AM85" t="s">
        <v>79</v>
      </c>
      <c r="AO85">
        <v>0</v>
      </c>
      <c r="AP85">
        <v>1</v>
      </c>
      <c r="AQ85">
        <v>0</v>
      </c>
      <c r="AW85" t="s">
        <v>135</v>
      </c>
      <c r="AY85" t="s">
        <v>189</v>
      </c>
      <c r="AZ85">
        <v>1</v>
      </c>
      <c r="BB85" t="s">
        <v>190</v>
      </c>
      <c r="BC85" t="s">
        <v>138</v>
      </c>
    </row>
    <row r="86" spans="1:55" x14ac:dyDescent="0.35">
      <c r="A86">
        <v>85</v>
      </c>
      <c r="B86">
        <v>1635263760459</v>
      </c>
      <c r="C86" s="1">
        <v>44495.663888888892</v>
      </c>
      <c r="D86">
        <v>1635263760378</v>
      </c>
      <c r="E86">
        <v>1</v>
      </c>
      <c r="F86" s="1">
        <v>44495.705555555556</v>
      </c>
      <c r="G86">
        <v>65372</v>
      </c>
      <c r="H86">
        <v>3</v>
      </c>
      <c r="I86" t="s">
        <v>58</v>
      </c>
      <c r="K86">
        <v>16696170</v>
      </c>
      <c r="L86" t="s">
        <v>59</v>
      </c>
      <c r="M86">
        <v>4910330</v>
      </c>
      <c r="O86" t="s">
        <v>60</v>
      </c>
      <c r="R86" t="s">
        <v>61</v>
      </c>
      <c r="S86" t="s">
        <v>62</v>
      </c>
      <c r="T86" t="s">
        <v>63</v>
      </c>
      <c r="U86" t="s">
        <v>64</v>
      </c>
      <c r="V86" t="s">
        <v>65</v>
      </c>
      <c r="W86" t="s">
        <v>66</v>
      </c>
      <c r="Y86" t="s">
        <v>67</v>
      </c>
      <c r="Z86">
        <v>3</v>
      </c>
      <c r="AA86" t="s">
        <v>68</v>
      </c>
      <c r="AB86" t="s">
        <v>68</v>
      </c>
      <c r="AC86">
        <v>34</v>
      </c>
      <c r="AD86">
        <v>23</v>
      </c>
      <c r="AE86">
        <v>1</v>
      </c>
      <c r="AF86" t="s">
        <v>263</v>
      </c>
      <c r="AG86" t="s">
        <v>139</v>
      </c>
      <c r="AH86" t="s">
        <v>89</v>
      </c>
      <c r="AI86">
        <v>3820</v>
      </c>
      <c r="AL86" t="str">
        <f t="shared" si="3"/>
        <v>exp1_pilot_ar_04_statements_relaxed_english_ar.mp3</v>
      </c>
      <c r="AM86" t="s">
        <v>140</v>
      </c>
      <c r="AN86">
        <v>1</v>
      </c>
      <c r="AO86">
        <v>0</v>
      </c>
      <c r="AP86">
        <v>1</v>
      </c>
      <c r="AQ86">
        <v>0</v>
      </c>
      <c r="AW86" t="s">
        <v>135</v>
      </c>
      <c r="AY86" t="s">
        <v>189</v>
      </c>
      <c r="AZ86">
        <v>1</v>
      </c>
      <c r="BB86" t="s">
        <v>190</v>
      </c>
      <c r="BC86" t="s">
        <v>138</v>
      </c>
    </row>
    <row r="87" spans="1:55" x14ac:dyDescent="0.35">
      <c r="A87">
        <v>86</v>
      </c>
      <c r="B87">
        <v>1635263760693</v>
      </c>
      <c r="C87" s="1">
        <v>44495.663888888892</v>
      </c>
      <c r="D87">
        <v>1635263760605</v>
      </c>
      <c r="E87">
        <v>1</v>
      </c>
      <c r="F87" s="1">
        <v>44495.705555555556</v>
      </c>
      <c r="G87">
        <v>65372</v>
      </c>
      <c r="H87">
        <v>3</v>
      </c>
      <c r="I87" t="s">
        <v>58</v>
      </c>
      <c r="K87">
        <v>16696170</v>
      </c>
      <c r="L87" t="s">
        <v>59</v>
      </c>
      <c r="M87">
        <v>4910330</v>
      </c>
      <c r="O87" t="s">
        <v>60</v>
      </c>
      <c r="R87" t="s">
        <v>61</v>
      </c>
      <c r="S87" t="s">
        <v>62</v>
      </c>
      <c r="T87" t="s">
        <v>63</v>
      </c>
      <c r="U87" t="s">
        <v>64</v>
      </c>
      <c r="V87" t="s">
        <v>65</v>
      </c>
      <c r="W87" t="s">
        <v>66</v>
      </c>
      <c r="Y87" t="s">
        <v>67</v>
      </c>
      <c r="Z87">
        <v>3</v>
      </c>
      <c r="AA87" t="s">
        <v>68</v>
      </c>
      <c r="AB87" t="s">
        <v>68</v>
      </c>
      <c r="AC87">
        <v>35</v>
      </c>
      <c r="AD87">
        <v>1</v>
      </c>
      <c r="AE87">
        <v>1</v>
      </c>
      <c r="AF87" t="s">
        <v>70</v>
      </c>
      <c r="AG87" t="s">
        <v>80</v>
      </c>
      <c r="AH87" t="s">
        <v>78</v>
      </c>
      <c r="AI87">
        <v>19</v>
      </c>
      <c r="AM87" t="s">
        <v>79</v>
      </c>
      <c r="AO87">
        <v>0</v>
      </c>
      <c r="AP87">
        <v>1</v>
      </c>
      <c r="AQ87">
        <v>0</v>
      </c>
      <c r="AW87" t="s">
        <v>191</v>
      </c>
      <c r="AY87" t="s">
        <v>192</v>
      </c>
      <c r="BC87" t="s">
        <v>193</v>
      </c>
    </row>
    <row r="88" spans="1:55" x14ac:dyDescent="0.35">
      <c r="A88">
        <v>87</v>
      </c>
      <c r="B88">
        <v>1635263781722</v>
      </c>
      <c r="C88" s="1">
        <v>44495.664131944446</v>
      </c>
      <c r="D88">
        <v>1635263781626</v>
      </c>
      <c r="E88">
        <v>1</v>
      </c>
      <c r="F88" s="1">
        <v>44495.70579861111</v>
      </c>
      <c r="G88">
        <v>65372</v>
      </c>
      <c r="H88">
        <v>3</v>
      </c>
      <c r="I88" t="s">
        <v>58</v>
      </c>
      <c r="K88">
        <v>16696170</v>
      </c>
      <c r="L88" t="s">
        <v>59</v>
      </c>
      <c r="M88">
        <v>4910330</v>
      </c>
      <c r="O88" t="s">
        <v>60</v>
      </c>
      <c r="R88" t="s">
        <v>61</v>
      </c>
      <c r="S88" t="s">
        <v>62</v>
      </c>
      <c r="T88" t="s">
        <v>63</v>
      </c>
      <c r="U88" t="s">
        <v>64</v>
      </c>
      <c r="V88" t="s">
        <v>65</v>
      </c>
      <c r="W88" t="s">
        <v>66</v>
      </c>
      <c r="Y88" t="s">
        <v>67</v>
      </c>
      <c r="Z88">
        <v>3</v>
      </c>
      <c r="AA88" t="s">
        <v>68</v>
      </c>
      <c r="AB88" t="s">
        <v>68</v>
      </c>
      <c r="AC88">
        <v>35</v>
      </c>
      <c r="AD88">
        <v>1</v>
      </c>
      <c r="AE88">
        <v>1</v>
      </c>
      <c r="AF88" t="s">
        <v>264</v>
      </c>
      <c r="AG88" t="s">
        <v>96</v>
      </c>
      <c r="AH88" t="s">
        <v>120</v>
      </c>
      <c r="AI88">
        <v>21037</v>
      </c>
      <c r="AL88" t="str">
        <f>CONCATENATE(L88,"_",AW88)</f>
        <v>exp1_pilot_ar_04_End</v>
      </c>
      <c r="AM88" t="s">
        <v>194</v>
      </c>
      <c r="AO88">
        <v>0</v>
      </c>
      <c r="AP88">
        <v>1</v>
      </c>
      <c r="AQ88">
        <v>0</v>
      </c>
      <c r="AW88" t="s">
        <v>191</v>
      </c>
      <c r="AY88" t="s">
        <v>192</v>
      </c>
      <c r="BC88" t="s">
        <v>193</v>
      </c>
    </row>
    <row r="89" spans="1:55" x14ac:dyDescent="0.35">
      <c r="A89">
        <v>88</v>
      </c>
      <c r="B89">
        <v>1635263781770</v>
      </c>
      <c r="C89" s="1">
        <v>44495.664131944446</v>
      </c>
      <c r="D89">
        <v>1635263781631</v>
      </c>
      <c r="E89">
        <v>1</v>
      </c>
      <c r="F89" s="1">
        <v>44495.70579861111</v>
      </c>
      <c r="G89">
        <v>65372</v>
      </c>
      <c r="H89">
        <v>3</v>
      </c>
      <c r="I89" t="s">
        <v>58</v>
      </c>
      <c r="K89">
        <v>16696170</v>
      </c>
      <c r="L89" t="s">
        <v>59</v>
      </c>
      <c r="M89">
        <v>4910330</v>
      </c>
      <c r="O89" t="s">
        <v>60</v>
      </c>
      <c r="R89" t="s">
        <v>61</v>
      </c>
      <c r="S89" t="s">
        <v>62</v>
      </c>
      <c r="T89" t="s">
        <v>63</v>
      </c>
      <c r="U89" t="s">
        <v>64</v>
      </c>
      <c r="V89" t="s">
        <v>65</v>
      </c>
      <c r="W89" t="s">
        <v>66</v>
      </c>
      <c r="Y89" t="s">
        <v>67</v>
      </c>
      <c r="Z89">
        <v>3</v>
      </c>
      <c r="AA89" t="s">
        <v>68</v>
      </c>
      <c r="AB89" t="s">
        <v>68</v>
      </c>
      <c r="AC89">
        <v>35</v>
      </c>
      <c r="AD89">
        <v>1</v>
      </c>
      <c r="AE89">
        <v>1</v>
      </c>
      <c r="AF89" t="s">
        <v>70</v>
      </c>
      <c r="AG89" t="s">
        <v>101</v>
      </c>
      <c r="AH89" t="s">
        <v>72</v>
      </c>
      <c r="AI89">
        <v>21037</v>
      </c>
      <c r="AO89">
        <v>0</v>
      </c>
      <c r="AP89">
        <v>1</v>
      </c>
      <c r="AQ89">
        <v>0</v>
      </c>
      <c r="AW89" t="s">
        <v>191</v>
      </c>
      <c r="AY89" t="s">
        <v>192</v>
      </c>
      <c r="BC89" t="s">
        <v>193</v>
      </c>
    </row>
    <row r="90" spans="1:55" x14ac:dyDescent="0.35">
      <c r="A90">
        <v>89</v>
      </c>
      <c r="B90">
        <v>1635263781770</v>
      </c>
      <c r="C90" s="1">
        <v>44495.664131944446</v>
      </c>
      <c r="D90">
        <v>1635263781654</v>
      </c>
      <c r="E90">
        <v>1</v>
      </c>
      <c r="F90" s="1">
        <v>44495.70579861111</v>
      </c>
      <c r="G90">
        <v>65372</v>
      </c>
      <c r="H90">
        <v>3</v>
      </c>
      <c r="I90" t="s">
        <v>58</v>
      </c>
      <c r="K90">
        <v>16696170</v>
      </c>
      <c r="L90" t="s">
        <v>59</v>
      </c>
      <c r="M90">
        <v>4910330</v>
      </c>
      <c r="O90" t="s">
        <v>60</v>
      </c>
      <c r="R90" t="s">
        <v>61</v>
      </c>
      <c r="S90" t="s">
        <v>62</v>
      </c>
      <c r="T90" t="s">
        <v>63</v>
      </c>
      <c r="U90" t="s">
        <v>64</v>
      </c>
      <c r="V90" t="s">
        <v>65</v>
      </c>
      <c r="W90" t="s">
        <v>66</v>
      </c>
      <c r="Y90" t="s">
        <v>67</v>
      </c>
      <c r="Z90">
        <v>3</v>
      </c>
      <c r="AA90" t="s">
        <v>68</v>
      </c>
      <c r="AB90" t="s">
        <v>68</v>
      </c>
      <c r="AC90">
        <v>36</v>
      </c>
      <c r="AD90">
        <v>1</v>
      </c>
      <c r="AE90">
        <v>1</v>
      </c>
      <c r="AF90" t="s">
        <v>70</v>
      </c>
      <c r="AG90" t="s">
        <v>80</v>
      </c>
      <c r="AH90" t="s">
        <v>78</v>
      </c>
      <c r="AI90">
        <v>3</v>
      </c>
      <c r="AM90" t="s">
        <v>79</v>
      </c>
      <c r="AO90">
        <v>0</v>
      </c>
      <c r="AP90">
        <v>1</v>
      </c>
      <c r="AQ90">
        <v>0</v>
      </c>
      <c r="AW90" t="s">
        <v>195</v>
      </c>
      <c r="AY90" t="s">
        <v>196</v>
      </c>
      <c r="BC90" t="s">
        <v>197</v>
      </c>
    </row>
    <row r="91" spans="1:55" x14ac:dyDescent="0.35">
      <c r="A91">
        <v>90</v>
      </c>
      <c r="B91">
        <v>1635263794089</v>
      </c>
      <c r="C91" s="1">
        <v>44495.664282407408</v>
      </c>
      <c r="D91">
        <v>1635263793953</v>
      </c>
      <c r="E91">
        <v>1</v>
      </c>
      <c r="F91" s="1">
        <v>44495.705937500003</v>
      </c>
      <c r="G91">
        <v>65372</v>
      </c>
      <c r="H91">
        <v>3</v>
      </c>
      <c r="I91" t="s">
        <v>58</v>
      </c>
      <c r="K91">
        <v>16696170</v>
      </c>
      <c r="L91" t="s">
        <v>59</v>
      </c>
      <c r="M91">
        <v>4910330</v>
      </c>
      <c r="O91" t="s">
        <v>60</v>
      </c>
      <c r="R91" t="s">
        <v>61</v>
      </c>
      <c r="S91" t="s">
        <v>62</v>
      </c>
      <c r="T91" t="s">
        <v>63</v>
      </c>
      <c r="U91" t="s">
        <v>64</v>
      </c>
      <c r="V91" t="s">
        <v>65</v>
      </c>
      <c r="W91" t="s">
        <v>66</v>
      </c>
      <c r="Y91" t="s">
        <v>67</v>
      </c>
      <c r="Z91">
        <v>3</v>
      </c>
      <c r="AA91" t="s">
        <v>68</v>
      </c>
      <c r="AB91" t="s">
        <v>68</v>
      </c>
      <c r="AC91">
        <v>36</v>
      </c>
      <c r="AD91">
        <v>1</v>
      </c>
      <c r="AE91">
        <v>1</v>
      </c>
      <c r="AF91" t="s">
        <v>265</v>
      </c>
      <c r="AG91" t="s">
        <v>101</v>
      </c>
      <c r="AH91" t="s">
        <v>89</v>
      </c>
      <c r="AI91">
        <v>12299</v>
      </c>
      <c r="AL91" t="str">
        <f t="shared" ref="AL91" si="4">CONCATENATE(L91,"_",AW91)</f>
        <v>exp1_pilot_ar_04_Posttest</v>
      </c>
      <c r="AM91" t="s">
        <v>111</v>
      </c>
      <c r="AN91">
        <v>1</v>
      </c>
      <c r="AO91">
        <v>0</v>
      </c>
      <c r="AP91">
        <v>1</v>
      </c>
      <c r="AQ91">
        <v>0</v>
      </c>
      <c r="AW91" t="s">
        <v>195</v>
      </c>
      <c r="AY91" t="s">
        <v>196</v>
      </c>
      <c r="BC91" t="s">
        <v>197</v>
      </c>
    </row>
    <row r="92" spans="1:55" x14ac:dyDescent="0.35">
      <c r="A92">
        <v>91</v>
      </c>
      <c r="B92">
        <v>1635263794235</v>
      </c>
      <c r="C92" s="1">
        <v>44495.664282407408</v>
      </c>
      <c r="D92">
        <v>1635263794135</v>
      </c>
      <c r="E92">
        <v>1</v>
      </c>
      <c r="F92" s="1">
        <v>44495.705949074072</v>
      </c>
      <c r="G92">
        <v>65372</v>
      </c>
      <c r="H92">
        <v>3</v>
      </c>
      <c r="I92" t="s">
        <v>58</v>
      </c>
      <c r="K92">
        <v>16696170</v>
      </c>
      <c r="L92" t="s">
        <v>59</v>
      </c>
      <c r="M92">
        <v>4910330</v>
      </c>
      <c r="O92" t="s">
        <v>60</v>
      </c>
      <c r="R92" t="s">
        <v>61</v>
      </c>
      <c r="S92" t="s">
        <v>62</v>
      </c>
      <c r="T92" t="s">
        <v>63</v>
      </c>
      <c r="U92" t="s">
        <v>64</v>
      </c>
      <c r="V92" t="s">
        <v>65</v>
      </c>
      <c r="W92" t="s">
        <v>66</v>
      </c>
      <c r="Y92" t="s">
        <v>67</v>
      </c>
      <c r="Z92">
        <v>3</v>
      </c>
      <c r="AA92" t="s">
        <v>68</v>
      </c>
      <c r="AD92" t="s">
        <v>198</v>
      </c>
      <c r="AI92">
        <v>477279</v>
      </c>
      <c r="AO92">
        <v>0</v>
      </c>
      <c r="AP92">
        <v>1</v>
      </c>
      <c r="AQ92">
        <v>0</v>
      </c>
    </row>
    <row r="93" spans="1:55" x14ac:dyDescent="0.35">
      <c r="A93">
        <v>1</v>
      </c>
      <c r="B93">
        <v>1635268766390</v>
      </c>
      <c r="C93" s="1">
        <v>44495.721828703703</v>
      </c>
      <c r="D93">
        <v>1635268766313</v>
      </c>
      <c r="E93">
        <v>1</v>
      </c>
      <c r="F93" s="1">
        <v>44495.763495370367</v>
      </c>
      <c r="G93">
        <v>65372</v>
      </c>
      <c r="H93">
        <v>3</v>
      </c>
      <c r="I93" t="s">
        <v>58</v>
      </c>
      <c r="K93">
        <v>16698864</v>
      </c>
      <c r="L93" t="s">
        <v>199</v>
      </c>
      <c r="M93">
        <v>4921772</v>
      </c>
      <c r="O93" t="s">
        <v>60</v>
      </c>
      <c r="R93" t="s">
        <v>61</v>
      </c>
      <c r="S93" t="s">
        <v>62</v>
      </c>
      <c r="T93" t="s">
        <v>200</v>
      </c>
      <c r="U93" t="s">
        <v>201</v>
      </c>
      <c r="V93" t="s">
        <v>202</v>
      </c>
      <c r="W93" t="s">
        <v>203</v>
      </c>
      <c r="Y93" t="s">
        <v>67</v>
      </c>
      <c r="Z93">
        <v>3</v>
      </c>
      <c r="AA93" t="s">
        <v>68</v>
      </c>
      <c r="AD93" t="s">
        <v>69</v>
      </c>
      <c r="AO93">
        <v>0</v>
      </c>
      <c r="AP93">
        <v>1</v>
      </c>
      <c r="AQ93">
        <v>0</v>
      </c>
    </row>
    <row r="94" spans="1:55" x14ac:dyDescent="0.35">
      <c r="A94">
        <v>2</v>
      </c>
      <c r="B94">
        <v>1635268767722</v>
      </c>
      <c r="C94" s="1">
        <v>44495.72184027778</v>
      </c>
      <c r="D94">
        <v>1635268767643</v>
      </c>
      <c r="E94">
        <v>1</v>
      </c>
      <c r="F94" s="1">
        <v>44495.763506944444</v>
      </c>
      <c r="G94">
        <v>65372</v>
      </c>
      <c r="H94">
        <v>3</v>
      </c>
      <c r="I94" t="s">
        <v>58</v>
      </c>
      <c r="K94">
        <v>16698864</v>
      </c>
      <c r="L94" t="s">
        <v>199</v>
      </c>
      <c r="M94">
        <v>4921772</v>
      </c>
      <c r="O94" t="s">
        <v>60</v>
      </c>
      <c r="R94" t="s">
        <v>61</v>
      </c>
      <c r="S94" t="s">
        <v>62</v>
      </c>
      <c r="T94" t="s">
        <v>200</v>
      </c>
      <c r="U94" t="s">
        <v>201</v>
      </c>
      <c r="V94" t="s">
        <v>202</v>
      </c>
      <c r="W94" t="s">
        <v>203</v>
      </c>
      <c r="Y94" t="s">
        <v>67</v>
      </c>
      <c r="Z94">
        <v>3</v>
      </c>
      <c r="AA94" t="s">
        <v>68</v>
      </c>
      <c r="AB94" t="s">
        <v>68</v>
      </c>
      <c r="AC94">
        <v>1</v>
      </c>
      <c r="AD94">
        <v>1</v>
      </c>
      <c r="AE94">
        <v>1</v>
      </c>
      <c r="AF94" t="s">
        <v>257</v>
      </c>
      <c r="AG94" t="s">
        <v>71</v>
      </c>
      <c r="AH94" t="s">
        <v>72</v>
      </c>
      <c r="AI94">
        <v>993.99999999999898</v>
      </c>
      <c r="AO94">
        <v>0</v>
      </c>
      <c r="AP94">
        <v>1</v>
      </c>
      <c r="AQ94">
        <v>0</v>
      </c>
      <c r="AW94" t="s">
        <v>73</v>
      </c>
      <c r="AY94" t="s">
        <v>74</v>
      </c>
      <c r="AZ94">
        <v>1</v>
      </c>
      <c r="BC94" t="s">
        <v>75</v>
      </c>
    </row>
    <row r="95" spans="1:55" x14ac:dyDescent="0.35">
      <c r="A95">
        <v>3</v>
      </c>
      <c r="B95">
        <v>1635268767859</v>
      </c>
      <c r="C95" s="1">
        <v>44495.72184027778</v>
      </c>
      <c r="D95">
        <v>1635268767659</v>
      </c>
      <c r="E95">
        <v>1</v>
      </c>
      <c r="F95" s="1">
        <v>44495.763506944444</v>
      </c>
      <c r="G95">
        <v>65372</v>
      </c>
      <c r="H95">
        <v>3</v>
      </c>
      <c r="I95" t="s">
        <v>58</v>
      </c>
      <c r="K95">
        <v>16698864</v>
      </c>
      <c r="L95" t="s">
        <v>199</v>
      </c>
      <c r="M95">
        <v>4921772</v>
      </c>
      <c r="O95" t="s">
        <v>60</v>
      </c>
      <c r="R95" t="s">
        <v>61</v>
      </c>
      <c r="S95" t="s">
        <v>62</v>
      </c>
      <c r="T95" t="s">
        <v>200</v>
      </c>
      <c r="U95" t="s">
        <v>201</v>
      </c>
      <c r="V95" t="s">
        <v>202</v>
      </c>
      <c r="W95" t="s">
        <v>203</v>
      </c>
      <c r="Y95" t="s">
        <v>67</v>
      </c>
      <c r="Z95">
        <v>3</v>
      </c>
      <c r="AA95" t="s">
        <v>68</v>
      </c>
      <c r="AB95" t="s">
        <v>68</v>
      </c>
      <c r="AC95">
        <v>1</v>
      </c>
      <c r="AD95">
        <v>1</v>
      </c>
      <c r="AE95">
        <v>2</v>
      </c>
      <c r="AF95" t="s">
        <v>76</v>
      </c>
      <c r="AG95" t="s">
        <v>77</v>
      </c>
      <c r="AH95" t="s">
        <v>78</v>
      </c>
      <c r="AI95">
        <v>1</v>
      </c>
      <c r="AM95" t="s">
        <v>79</v>
      </c>
      <c r="AO95">
        <v>0</v>
      </c>
      <c r="AP95">
        <v>1</v>
      </c>
      <c r="AQ95">
        <v>0</v>
      </c>
      <c r="AW95" t="s">
        <v>73</v>
      </c>
      <c r="AY95" t="s">
        <v>74</v>
      </c>
      <c r="AZ95">
        <v>1</v>
      </c>
      <c r="BC95" t="s">
        <v>75</v>
      </c>
    </row>
    <row r="96" spans="1:55" x14ac:dyDescent="0.35">
      <c r="A96">
        <v>4</v>
      </c>
      <c r="B96">
        <v>1635268769048</v>
      </c>
      <c r="C96" s="1">
        <v>44495.721863425926</v>
      </c>
      <c r="D96">
        <v>1635268768999</v>
      </c>
      <c r="E96">
        <v>1</v>
      </c>
      <c r="F96" s="1">
        <v>44495.763518518521</v>
      </c>
      <c r="G96">
        <v>65372</v>
      </c>
      <c r="H96">
        <v>3</v>
      </c>
      <c r="I96" t="s">
        <v>58</v>
      </c>
      <c r="K96">
        <v>16698864</v>
      </c>
      <c r="L96" t="s">
        <v>199</v>
      </c>
      <c r="M96">
        <v>4921772</v>
      </c>
      <c r="O96" t="s">
        <v>60</v>
      </c>
      <c r="R96" t="s">
        <v>61</v>
      </c>
      <c r="S96" t="s">
        <v>62</v>
      </c>
      <c r="T96" t="s">
        <v>200</v>
      </c>
      <c r="U96" t="s">
        <v>201</v>
      </c>
      <c r="V96" t="s">
        <v>202</v>
      </c>
      <c r="W96" t="s">
        <v>203</v>
      </c>
      <c r="Y96" t="s">
        <v>67</v>
      </c>
      <c r="Z96">
        <v>3</v>
      </c>
      <c r="AA96" t="s">
        <v>68</v>
      </c>
      <c r="AB96" t="s">
        <v>68</v>
      </c>
      <c r="AC96">
        <v>1</v>
      </c>
      <c r="AD96">
        <v>1</v>
      </c>
      <c r="AE96">
        <v>2</v>
      </c>
      <c r="AF96" t="s">
        <v>76</v>
      </c>
      <c r="AG96" t="s">
        <v>80</v>
      </c>
      <c r="AH96" t="s">
        <v>72</v>
      </c>
      <c r="AI96">
        <v>1340</v>
      </c>
      <c r="AO96">
        <v>0</v>
      </c>
      <c r="AP96">
        <v>1</v>
      </c>
      <c r="AQ96">
        <v>0</v>
      </c>
      <c r="AW96" t="s">
        <v>73</v>
      </c>
      <c r="AY96" t="s">
        <v>74</v>
      </c>
      <c r="AZ96">
        <v>1</v>
      </c>
      <c r="BC96" t="s">
        <v>75</v>
      </c>
    </row>
    <row r="97" spans="1:59" x14ac:dyDescent="0.35">
      <c r="A97">
        <v>5</v>
      </c>
      <c r="B97">
        <v>1635268769129</v>
      </c>
      <c r="C97" s="1">
        <v>44495.721863425926</v>
      </c>
      <c r="D97">
        <v>1635268769027</v>
      </c>
      <c r="E97">
        <v>1</v>
      </c>
      <c r="F97" s="1">
        <v>44495.76353009259</v>
      </c>
      <c r="G97">
        <v>65372</v>
      </c>
      <c r="H97">
        <v>3</v>
      </c>
      <c r="I97" t="s">
        <v>58</v>
      </c>
      <c r="K97">
        <v>16698864</v>
      </c>
      <c r="L97" t="s">
        <v>199</v>
      </c>
      <c r="M97">
        <v>4921772</v>
      </c>
      <c r="O97" t="s">
        <v>60</v>
      </c>
      <c r="R97" t="s">
        <v>61</v>
      </c>
      <c r="S97" t="s">
        <v>62</v>
      </c>
      <c r="T97" t="s">
        <v>200</v>
      </c>
      <c r="U97" t="s">
        <v>201</v>
      </c>
      <c r="V97" t="s">
        <v>202</v>
      </c>
      <c r="W97" t="s">
        <v>203</v>
      </c>
      <c r="Y97" t="s">
        <v>67</v>
      </c>
      <c r="Z97">
        <v>3</v>
      </c>
      <c r="AA97" t="s">
        <v>68</v>
      </c>
      <c r="AB97" t="s">
        <v>68</v>
      </c>
      <c r="AC97">
        <v>2</v>
      </c>
      <c r="AD97">
        <v>1</v>
      </c>
      <c r="AE97">
        <v>1</v>
      </c>
      <c r="AF97" t="s">
        <v>70</v>
      </c>
      <c r="AG97" t="s">
        <v>80</v>
      </c>
      <c r="AH97" t="s">
        <v>78</v>
      </c>
      <c r="AI97">
        <v>1.9999999999995399</v>
      </c>
      <c r="AM97" t="s">
        <v>79</v>
      </c>
      <c r="AO97">
        <v>0</v>
      </c>
      <c r="AP97">
        <v>1</v>
      </c>
      <c r="AQ97">
        <v>0</v>
      </c>
      <c r="AW97" t="s">
        <v>81</v>
      </c>
      <c r="AY97" t="s">
        <v>82</v>
      </c>
      <c r="AZ97">
        <v>1</v>
      </c>
      <c r="BC97" t="s">
        <v>83</v>
      </c>
      <c r="BD97" t="s">
        <v>84</v>
      </c>
      <c r="BE97" t="s">
        <v>85</v>
      </c>
      <c r="BF97" t="s">
        <v>86</v>
      </c>
      <c r="BG97" t="s">
        <v>87</v>
      </c>
    </row>
    <row r="98" spans="1:59" x14ac:dyDescent="0.35">
      <c r="A98">
        <v>6</v>
      </c>
      <c r="B98">
        <v>1635268776933</v>
      </c>
      <c r="C98" s="1">
        <v>44495.721944444442</v>
      </c>
      <c r="D98">
        <v>1635268776906</v>
      </c>
      <c r="E98">
        <v>1</v>
      </c>
      <c r="F98" s="1">
        <v>44495.763611111113</v>
      </c>
      <c r="G98">
        <v>65372</v>
      </c>
      <c r="H98">
        <v>3</v>
      </c>
      <c r="I98" t="s">
        <v>58</v>
      </c>
      <c r="K98">
        <v>16698864</v>
      </c>
      <c r="L98" t="s">
        <v>199</v>
      </c>
      <c r="M98">
        <v>4921772</v>
      </c>
      <c r="O98" t="s">
        <v>60</v>
      </c>
      <c r="R98" t="s">
        <v>61</v>
      </c>
      <c r="S98" t="s">
        <v>62</v>
      </c>
      <c r="T98" t="s">
        <v>200</v>
      </c>
      <c r="U98" t="s">
        <v>201</v>
      </c>
      <c r="V98" t="s">
        <v>202</v>
      </c>
      <c r="W98" t="s">
        <v>203</v>
      </c>
      <c r="Y98" t="s">
        <v>67</v>
      </c>
      <c r="Z98">
        <v>3</v>
      </c>
      <c r="AA98" t="s">
        <v>68</v>
      </c>
      <c r="AB98" t="s">
        <v>68</v>
      </c>
      <c r="AC98">
        <v>2</v>
      </c>
      <c r="AD98">
        <v>1</v>
      </c>
      <c r="AE98">
        <v>1</v>
      </c>
      <c r="AF98" t="s">
        <v>258</v>
      </c>
      <c r="AG98" t="s">
        <v>96</v>
      </c>
      <c r="AH98" t="s">
        <v>89</v>
      </c>
      <c r="AI98">
        <v>7879</v>
      </c>
      <c r="AL98" t="str">
        <f t="shared" ref="AL98:AL113" si="5">CONCATENATE(L98,"_",AF98)</f>
        <v>exp1_pilot_ar_06_see_OI</v>
      </c>
      <c r="AM98" t="s">
        <v>87</v>
      </c>
      <c r="AN98">
        <v>1</v>
      </c>
      <c r="AO98">
        <v>0</v>
      </c>
      <c r="AP98">
        <v>1</v>
      </c>
      <c r="AQ98">
        <v>0</v>
      </c>
      <c r="AW98" t="s">
        <v>81</v>
      </c>
      <c r="AY98" t="s">
        <v>82</v>
      </c>
      <c r="AZ98">
        <v>1</v>
      </c>
      <c r="BC98" t="s">
        <v>83</v>
      </c>
      <c r="BD98" t="s">
        <v>84</v>
      </c>
      <c r="BE98" t="s">
        <v>85</v>
      </c>
      <c r="BF98" t="s">
        <v>86</v>
      </c>
      <c r="BG98" t="s">
        <v>87</v>
      </c>
    </row>
    <row r="99" spans="1:59" x14ac:dyDescent="0.35">
      <c r="A99">
        <v>7</v>
      </c>
      <c r="B99">
        <v>1635268777152</v>
      </c>
      <c r="C99" s="1">
        <v>44495.721956018519</v>
      </c>
      <c r="D99">
        <v>1635268777112</v>
      </c>
      <c r="E99">
        <v>1</v>
      </c>
      <c r="F99" s="1">
        <v>44495.763622685183</v>
      </c>
      <c r="G99">
        <v>65372</v>
      </c>
      <c r="H99">
        <v>3</v>
      </c>
      <c r="I99" t="s">
        <v>58</v>
      </c>
      <c r="K99">
        <v>16698864</v>
      </c>
      <c r="L99" t="s">
        <v>199</v>
      </c>
      <c r="M99">
        <v>4921772</v>
      </c>
      <c r="O99" t="s">
        <v>60</v>
      </c>
      <c r="R99" t="s">
        <v>61</v>
      </c>
      <c r="S99" t="s">
        <v>62</v>
      </c>
      <c r="T99" t="s">
        <v>200</v>
      </c>
      <c r="U99" t="s">
        <v>201</v>
      </c>
      <c r="V99" t="s">
        <v>202</v>
      </c>
      <c r="W99" t="s">
        <v>203</v>
      </c>
      <c r="Y99" t="s">
        <v>67</v>
      </c>
      <c r="Z99">
        <v>3</v>
      </c>
      <c r="AA99" t="s">
        <v>68</v>
      </c>
      <c r="AB99" t="s">
        <v>68</v>
      </c>
      <c r="AC99">
        <v>3</v>
      </c>
      <c r="AD99">
        <v>2</v>
      </c>
      <c r="AE99">
        <v>1</v>
      </c>
      <c r="AF99" t="s">
        <v>70</v>
      </c>
      <c r="AG99" t="s">
        <v>80</v>
      </c>
      <c r="AH99" t="s">
        <v>78</v>
      </c>
      <c r="AI99">
        <v>1</v>
      </c>
      <c r="AM99" t="s">
        <v>79</v>
      </c>
      <c r="AO99">
        <v>0</v>
      </c>
      <c r="AP99">
        <v>1</v>
      </c>
      <c r="AQ99">
        <v>0</v>
      </c>
      <c r="AW99" t="s">
        <v>81</v>
      </c>
      <c r="AY99" t="s">
        <v>90</v>
      </c>
      <c r="AZ99">
        <v>1</v>
      </c>
      <c r="BC99" t="s">
        <v>91</v>
      </c>
      <c r="BD99" t="s">
        <v>92</v>
      </c>
      <c r="BE99" t="s">
        <v>93</v>
      </c>
      <c r="BF99" t="s">
        <v>94</v>
      </c>
      <c r="BG99" t="s">
        <v>95</v>
      </c>
    </row>
    <row r="100" spans="1:59" x14ac:dyDescent="0.35">
      <c r="A100">
        <v>8</v>
      </c>
      <c r="B100">
        <v>1635268781987</v>
      </c>
      <c r="C100" s="1">
        <v>44495.722002314818</v>
      </c>
      <c r="D100">
        <v>1635268781945</v>
      </c>
      <c r="E100">
        <v>1</v>
      </c>
      <c r="F100" s="1">
        <v>44495.763668981483</v>
      </c>
      <c r="G100">
        <v>65372</v>
      </c>
      <c r="H100">
        <v>3</v>
      </c>
      <c r="I100" t="s">
        <v>58</v>
      </c>
      <c r="K100">
        <v>16698864</v>
      </c>
      <c r="L100" t="s">
        <v>199</v>
      </c>
      <c r="M100">
        <v>4921772</v>
      </c>
      <c r="O100" t="s">
        <v>60</v>
      </c>
      <c r="R100" t="s">
        <v>61</v>
      </c>
      <c r="S100" t="s">
        <v>62</v>
      </c>
      <c r="T100" t="s">
        <v>200</v>
      </c>
      <c r="U100" t="s">
        <v>201</v>
      </c>
      <c r="V100" t="s">
        <v>202</v>
      </c>
      <c r="W100" t="s">
        <v>203</v>
      </c>
      <c r="Y100" t="s">
        <v>67</v>
      </c>
      <c r="Z100">
        <v>3</v>
      </c>
      <c r="AA100" t="s">
        <v>68</v>
      </c>
      <c r="AB100" t="s">
        <v>68</v>
      </c>
      <c r="AC100">
        <v>3</v>
      </c>
      <c r="AD100">
        <v>2</v>
      </c>
      <c r="AE100">
        <v>1</v>
      </c>
      <c r="AF100" t="s">
        <v>259</v>
      </c>
      <c r="AG100" t="s">
        <v>101</v>
      </c>
      <c r="AH100" t="s">
        <v>89</v>
      </c>
      <c r="AI100">
        <v>4833</v>
      </c>
      <c r="AL100" t="str">
        <f t="shared" si="5"/>
        <v>exp1_pilot_ar_06_see_arabic</v>
      </c>
      <c r="AM100" t="s">
        <v>93</v>
      </c>
      <c r="AN100">
        <v>1</v>
      </c>
      <c r="AO100">
        <v>0</v>
      </c>
      <c r="AP100">
        <v>1</v>
      </c>
      <c r="AQ100">
        <v>0</v>
      </c>
      <c r="AW100" t="s">
        <v>81</v>
      </c>
      <c r="AY100" t="s">
        <v>90</v>
      </c>
      <c r="AZ100">
        <v>1</v>
      </c>
      <c r="BC100" t="s">
        <v>91</v>
      </c>
      <c r="BD100" t="s">
        <v>92</v>
      </c>
      <c r="BE100" t="s">
        <v>93</v>
      </c>
      <c r="BF100" t="s">
        <v>94</v>
      </c>
      <c r="BG100" t="s">
        <v>95</v>
      </c>
    </row>
    <row r="101" spans="1:59" x14ac:dyDescent="0.35">
      <c r="A101">
        <v>9</v>
      </c>
      <c r="B101">
        <v>1635268782206</v>
      </c>
      <c r="C101" s="1">
        <v>44495.722013888888</v>
      </c>
      <c r="D101">
        <v>1635268782172</v>
      </c>
      <c r="E101">
        <v>1</v>
      </c>
      <c r="F101" s="1">
        <v>44495.763680555552</v>
      </c>
      <c r="G101">
        <v>65372</v>
      </c>
      <c r="H101">
        <v>3</v>
      </c>
      <c r="I101" t="s">
        <v>58</v>
      </c>
      <c r="K101">
        <v>16698864</v>
      </c>
      <c r="L101" t="s">
        <v>199</v>
      </c>
      <c r="M101">
        <v>4921772</v>
      </c>
      <c r="O101" t="s">
        <v>60</v>
      </c>
      <c r="R101" t="s">
        <v>61</v>
      </c>
      <c r="S101" t="s">
        <v>62</v>
      </c>
      <c r="T101" t="s">
        <v>200</v>
      </c>
      <c r="U101" t="s">
        <v>201</v>
      </c>
      <c r="V101" t="s">
        <v>202</v>
      </c>
      <c r="W101" t="s">
        <v>203</v>
      </c>
      <c r="Y101" t="s">
        <v>67</v>
      </c>
      <c r="Z101">
        <v>3</v>
      </c>
      <c r="AA101" t="s">
        <v>68</v>
      </c>
      <c r="AB101" t="s">
        <v>68</v>
      </c>
      <c r="AC101">
        <v>4</v>
      </c>
      <c r="AD101">
        <v>3</v>
      </c>
      <c r="AE101">
        <v>1</v>
      </c>
      <c r="AF101" t="s">
        <v>70</v>
      </c>
      <c r="AG101" t="s">
        <v>80</v>
      </c>
      <c r="AH101" t="s">
        <v>78</v>
      </c>
      <c r="AI101">
        <v>1</v>
      </c>
      <c r="AM101" t="s">
        <v>79</v>
      </c>
      <c r="AO101">
        <v>0</v>
      </c>
      <c r="AP101">
        <v>1</v>
      </c>
      <c r="AQ101">
        <v>0</v>
      </c>
      <c r="AW101" t="s">
        <v>81</v>
      </c>
      <c r="AY101" t="s">
        <v>97</v>
      </c>
      <c r="AZ101">
        <v>1</v>
      </c>
      <c r="BC101" t="s">
        <v>98</v>
      </c>
      <c r="BD101" t="s">
        <v>92</v>
      </c>
      <c r="BE101" t="s">
        <v>93</v>
      </c>
      <c r="BF101" t="s">
        <v>94</v>
      </c>
      <c r="BG101" t="s">
        <v>95</v>
      </c>
    </row>
    <row r="102" spans="1:59" x14ac:dyDescent="0.35">
      <c r="A102">
        <v>10</v>
      </c>
      <c r="B102">
        <v>1635268784883</v>
      </c>
      <c r="C102" s="1">
        <v>44495.722037037034</v>
      </c>
      <c r="D102">
        <v>1635268784845</v>
      </c>
      <c r="E102">
        <v>1</v>
      </c>
      <c r="F102" s="1">
        <v>44495.763703703706</v>
      </c>
      <c r="G102">
        <v>65372</v>
      </c>
      <c r="H102">
        <v>3</v>
      </c>
      <c r="I102" t="s">
        <v>58</v>
      </c>
      <c r="K102">
        <v>16698864</v>
      </c>
      <c r="L102" t="s">
        <v>199</v>
      </c>
      <c r="M102">
        <v>4921772</v>
      </c>
      <c r="O102" t="s">
        <v>60</v>
      </c>
      <c r="R102" t="s">
        <v>61</v>
      </c>
      <c r="S102" t="s">
        <v>62</v>
      </c>
      <c r="T102" t="s">
        <v>200</v>
      </c>
      <c r="U102" t="s">
        <v>201</v>
      </c>
      <c r="V102" t="s">
        <v>202</v>
      </c>
      <c r="W102" t="s">
        <v>203</v>
      </c>
      <c r="Y102" t="s">
        <v>67</v>
      </c>
      <c r="Z102">
        <v>3</v>
      </c>
      <c r="AA102" t="s">
        <v>68</v>
      </c>
      <c r="AB102" t="s">
        <v>68</v>
      </c>
      <c r="AC102">
        <v>4</v>
      </c>
      <c r="AD102">
        <v>3</v>
      </c>
      <c r="AE102">
        <v>1</v>
      </c>
      <c r="AF102" t="s">
        <v>260</v>
      </c>
      <c r="AG102" t="s">
        <v>88</v>
      </c>
      <c r="AH102" t="s">
        <v>89</v>
      </c>
      <c r="AI102">
        <v>2673</v>
      </c>
      <c r="AL102" t="str">
        <f t="shared" si="5"/>
        <v>exp1_pilot_ar_06_see_english</v>
      </c>
      <c r="AM102" t="s">
        <v>92</v>
      </c>
      <c r="AN102">
        <v>1</v>
      </c>
      <c r="AO102">
        <v>0</v>
      </c>
      <c r="AP102">
        <v>1</v>
      </c>
      <c r="AQ102">
        <v>0</v>
      </c>
      <c r="AW102" t="s">
        <v>81</v>
      </c>
      <c r="AY102" t="s">
        <v>97</v>
      </c>
      <c r="AZ102">
        <v>1</v>
      </c>
      <c r="BC102" t="s">
        <v>98</v>
      </c>
      <c r="BD102" t="s">
        <v>92</v>
      </c>
      <c r="BE102" t="s">
        <v>93</v>
      </c>
      <c r="BF102" t="s">
        <v>94</v>
      </c>
      <c r="BG102" t="s">
        <v>95</v>
      </c>
    </row>
    <row r="103" spans="1:59" x14ac:dyDescent="0.35">
      <c r="A103">
        <v>11</v>
      </c>
      <c r="B103">
        <v>1635268785087</v>
      </c>
      <c r="C103" s="1">
        <v>44495.722048611111</v>
      </c>
      <c r="D103">
        <v>1635268785059</v>
      </c>
      <c r="E103">
        <v>1</v>
      </c>
      <c r="F103" s="1">
        <v>44495.763715277775</v>
      </c>
      <c r="G103">
        <v>65372</v>
      </c>
      <c r="H103">
        <v>3</v>
      </c>
      <c r="I103" t="s">
        <v>58</v>
      </c>
      <c r="K103">
        <v>16698864</v>
      </c>
      <c r="L103" t="s">
        <v>199</v>
      </c>
      <c r="M103">
        <v>4921772</v>
      </c>
      <c r="O103" t="s">
        <v>60</v>
      </c>
      <c r="R103" t="s">
        <v>61</v>
      </c>
      <c r="S103" t="s">
        <v>62</v>
      </c>
      <c r="T103" t="s">
        <v>200</v>
      </c>
      <c r="U103" t="s">
        <v>201</v>
      </c>
      <c r="V103" t="s">
        <v>202</v>
      </c>
      <c r="W103" t="s">
        <v>203</v>
      </c>
      <c r="Y103" t="s">
        <v>67</v>
      </c>
      <c r="Z103">
        <v>3</v>
      </c>
      <c r="AA103" t="s">
        <v>68</v>
      </c>
      <c r="AB103" t="s">
        <v>68</v>
      </c>
      <c r="AC103">
        <v>5</v>
      </c>
      <c r="AD103">
        <v>4</v>
      </c>
      <c r="AE103">
        <v>1</v>
      </c>
      <c r="AF103" t="s">
        <v>70</v>
      </c>
      <c r="AG103" t="s">
        <v>80</v>
      </c>
      <c r="AH103" t="s">
        <v>78</v>
      </c>
      <c r="AI103">
        <v>3</v>
      </c>
      <c r="AM103" t="s">
        <v>79</v>
      </c>
      <c r="AO103">
        <v>0</v>
      </c>
      <c r="AP103">
        <v>1</v>
      </c>
      <c r="AQ103">
        <v>0</v>
      </c>
      <c r="AW103" t="s">
        <v>81</v>
      </c>
      <c r="AY103" t="s">
        <v>99</v>
      </c>
      <c r="AZ103">
        <v>1</v>
      </c>
      <c r="BC103" t="s">
        <v>100</v>
      </c>
      <c r="BD103" t="s">
        <v>92</v>
      </c>
      <c r="BE103" t="s">
        <v>93</v>
      </c>
      <c r="BF103" t="s">
        <v>94</v>
      </c>
      <c r="BG103" t="s">
        <v>95</v>
      </c>
    </row>
    <row r="104" spans="1:59" x14ac:dyDescent="0.35">
      <c r="A104">
        <v>12</v>
      </c>
      <c r="B104">
        <v>1635268789571</v>
      </c>
      <c r="C104" s="1">
        <v>44495.722094907411</v>
      </c>
      <c r="D104">
        <v>1635268789536</v>
      </c>
      <c r="E104">
        <v>1</v>
      </c>
      <c r="F104" s="1">
        <v>44495.763761574075</v>
      </c>
      <c r="G104">
        <v>65372</v>
      </c>
      <c r="H104">
        <v>3</v>
      </c>
      <c r="I104" t="s">
        <v>58</v>
      </c>
      <c r="K104">
        <v>16698864</v>
      </c>
      <c r="L104" t="s">
        <v>199</v>
      </c>
      <c r="M104">
        <v>4921772</v>
      </c>
      <c r="O104" t="s">
        <v>60</v>
      </c>
      <c r="R104" t="s">
        <v>61</v>
      </c>
      <c r="S104" t="s">
        <v>62</v>
      </c>
      <c r="T104" t="s">
        <v>200</v>
      </c>
      <c r="U104" t="s">
        <v>201</v>
      </c>
      <c r="V104" t="s">
        <v>202</v>
      </c>
      <c r="W104" t="s">
        <v>203</v>
      </c>
      <c r="Y104" t="s">
        <v>67</v>
      </c>
      <c r="Z104">
        <v>3</v>
      </c>
      <c r="AA104" t="s">
        <v>68</v>
      </c>
      <c r="AB104" t="s">
        <v>68</v>
      </c>
      <c r="AC104">
        <v>5</v>
      </c>
      <c r="AD104">
        <v>4</v>
      </c>
      <c r="AE104">
        <v>1</v>
      </c>
      <c r="AF104" t="s">
        <v>261</v>
      </c>
      <c r="AG104" t="s">
        <v>101</v>
      </c>
      <c r="AH104" t="s">
        <v>89</v>
      </c>
      <c r="AI104">
        <v>4479</v>
      </c>
      <c r="AL104" t="str">
        <f t="shared" si="5"/>
        <v>exp1_pilot_ar_06_no_spell</v>
      </c>
      <c r="AM104" t="s">
        <v>93</v>
      </c>
      <c r="AN104">
        <v>1</v>
      </c>
      <c r="AO104">
        <v>0</v>
      </c>
      <c r="AP104">
        <v>1</v>
      </c>
      <c r="AQ104">
        <v>0</v>
      </c>
      <c r="AW104" t="s">
        <v>81</v>
      </c>
      <c r="AY104" t="s">
        <v>99</v>
      </c>
      <c r="AZ104">
        <v>1</v>
      </c>
      <c r="BC104" t="s">
        <v>100</v>
      </c>
      <c r="BD104" t="s">
        <v>92</v>
      </c>
      <c r="BE104" t="s">
        <v>93</v>
      </c>
      <c r="BF104" t="s">
        <v>94</v>
      </c>
      <c r="BG104" t="s">
        <v>95</v>
      </c>
    </row>
    <row r="105" spans="1:59" x14ac:dyDescent="0.35">
      <c r="A105">
        <v>13</v>
      </c>
      <c r="B105">
        <v>1635268789773</v>
      </c>
      <c r="C105" s="1">
        <v>44495.722094907411</v>
      </c>
      <c r="D105">
        <v>1635268789744</v>
      </c>
      <c r="E105">
        <v>1</v>
      </c>
      <c r="F105" s="1">
        <v>44495.763761574075</v>
      </c>
      <c r="G105">
        <v>65372</v>
      </c>
      <c r="H105">
        <v>3</v>
      </c>
      <c r="I105" t="s">
        <v>58</v>
      </c>
      <c r="K105">
        <v>16698864</v>
      </c>
      <c r="L105" t="s">
        <v>199</v>
      </c>
      <c r="M105">
        <v>4921772</v>
      </c>
      <c r="O105" t="s">
        <v>60</v>
      </c>
      <c r="R105" t="s">
        <v>61</v>
      </c>
      <c r="S105" t="s">
        <v>62</v>
      </c>
      <c r="T105" t="s">
        <v>200</v>
      </c>
      <c r="U105" t="s">
        <v>201</v>
      </c>
      <c r="V105" t="s">
        <v>202</v>
      </c>
      <c r="W105" t="s">
        <v>203</v>
      </c>
      <c r="Y105" t="s">
        <v>67</v>
      </c>
      <c r="Z105">
        <v>3</v>
      </c>
      <c r="AA105" t="s">
        <v>68</v>
      </c>
      <c r="AB105" t="s">
        <v>68</v>
      </c>
      <c r="AC105">
        <v>6</v>
      </c>
      <c r="AD105">
        <v>1</v>
      </c>
      <c r="AE105">
        <v>1</v>
      </c>
      <c r="AF105" t="s">
        <v>102</v>
      </c>
      <c r="AG105" t="s">
        <v>103</v>
      </c>
      <c r="AH105" t="s">
        <v>78</v>
      </c>
      <c r="AI105">
        <v>7</v>
      </c>
      <c r="AM105" t="s">
        <v>79</v>
      </c>
      <c r="AO105">
        <v>0</v>
      </c>
      <c r="AP105">
        <v>1</v>
      </c>
      <c r="AQ105">
        <v>0</v>
      </c>
      <c r="AW105" t="s">
        <v>104</v>
      </c>
      <c r="AY105" t="s">
        <v>105</v>
      </c>
      <c r="AZ105">
        <v>1</v>
      </c>
    </row>
    <row r="106" spans="1:59" x14ac:dyDescent="0.35">
      <c r="A106">
        <v>14</v>
      </c>
      <c r="B106">
        <v>1635268813537</v>
      </c>
      <c r="C106" s="1">
        <v>44495.722372685188</v>
      </c>
      <c r="D106">
        <v>1635268813507</v>
      </c>
      <c r="E106">
        <v>1</v>
      </c>
      <c r="F106" s="1">
        <v>44495.764039351852</v>
      </c>
      <c r="G106">
        <v>65372</v>
      </c>
      <c r="H106">
        <v>3</v>
      </c>
      <c r="I106" t="s">
        <v>58</v>
      </c>
      <c r="K106">
        <v>16698864</v>
      </c>
      <c r="L106" t="s">
        <v>199</v>
      </c>
      <c r="M106">
        <v>4921772</v>
      </c>
      <c r="O106" t="s">
        <v>60</v>
      </c>
      <c r="R106" t="s">
        <v>61</v>
      </c>
      <c r="S106" t="s">
        <v>62</v>
      </c>
      <c r="T106" t="s">
        <v>200</v>
      </c>
      <c r="U106" t="s">
        <v>201</v>
      </c>
      <c r="V106" t="s">
        <v>202</v>
      </c>
      <c r="W106" t="s">
        <v>203</v>
      </c>
      <c r="Y106" t="s">
        <v>67</v>
      </c>
      <c r="Z106">
        <v>3</v>
      </c>
      <c r="AA106" t="s">
        <v>68</v>
      </c>
      <c r="AB106" t="s">
        <v>68</v>
      </c>
      <c r="AC106">
        <v>6</v>
      </c>
      <c r="AD106">
        <v>1</v>
      </c>
      <c r="AE106">
        <v>1</v>
      </c>
      <c r="AF106" t="s">
        <v>102</v>
      </c>
      <c r="AG106" t="s">
        <v>80</v>
      </c>
      <c r="AH106" t="s">
        <v>106</v>
      </c>
      <c r="AI106">
        <v>23769</v>
      </c>
      <c r="AL106" t="str">
        <f t="shared" si="5"/>
        <v>exp1_pilot_ar_06_easier or difficult  - open</v>
      </c>
      <c r="AM106" t="s">
        <v>204</v>
      </c>
      <c r="AO106">
        <v>0</v>
      </c>
      <c r="AP106">
        <v>1</v>
      </c>
      <c r="AQ106">
        <v>0</v>
      </c>
      <c r="AW106" t="s">
        <v>104</v>
      </c>
      <c r="AY106" t="s">
        <v>105</v>
      </c>
      <c r="AZ106">
        <v>1</v>
      </c>
    </row>
    <row r="107" spans="1:59" x14ac:dyDescent="0.35">
      <c r="A107">
        <v>15</v>
      </c>
      <c r="B107">
        <v>1635268813584</v>
      </c>
      <c r="C107" s="1">
        <v>44495.722372685188</v>
      </c>
      <c r="D107">
        <v>1635268813511</v>
      </c>
      <c r="E107">
        <v>1</v>
      </c>
      <c r="F107" s="1">
        <v>44495.764039351852</v>
      </c>
      <c r="G107">
        <v>65372</v>
      </c>
      <c r="H107">
        <v>3</v>
      </c>
      <c r="I107" t="s">
        <v>58</v>
      </c>
      <c r="K107">
        <v>16698864</v>
      </c>
      <c r="L107" t="s">
        <v>199</v>
      </c>
      <c r="M107">
        <v>4921772</v>
      </c>
      <c r="O107" t="s">
        <v>60</v>
      </c>
      <c r="R107" t="s">
        <v>61</v>
      </c>
      <c r="S107" t="s">
        <v>62</v>
      </c>
      <c r="T107" t="s">
        <v>200</v>
      </c>
      <c r="U107" t="s">
        <v>201</v>
      </c>
      <c r="V107" t="s">
        <v>202</v>
      </c>
      <c r="W107" t="s">
        <v>203</v>
      </c>
      <c r="Y107" t="s">
        <v>67</v>
      </c>
      <c r="Z107">
        <v>3</v>
      </c>
      <c r="AA107" t="s">
        <v>68</v>
      </c>
      <c r="AB107" t="s">
        <v>68</v>
      </c>
      <c r="AC107">
        <v>6</v>
      </c>
      <c r="AD107">
        <v>1</v>
      </c>
      <c r="AE107">
        <v>1</v>
      </c>
      <c r="AF107" t="s">
        <v>102</v>
      </c>
      <c r="AG107" t="s">
        <v>71</v>
      </c>
      <c r="AH107" t="s">
        <v>72</v>
      </c>
      <c r="AI107">
        <v>23769</v>
      </c>
      <c r="AO107">
        <v>0</v>
      </c>
      <c r="AP107">
        <v>1</v>
      </c>
      <c r="AQ107">
        <v>0</v>
      </c>
      <c r="AW107" t="s">
        <v>104</v>
      </c>
      <c r="AY107" t="s">
        <v>105</v>
      </c>
      <c r="AZ107">
        <v>1</v>
      </c>
    </row>
    <row r="108" spans="1:59" x14ac:dyDescent="0.35">
      <c r="A108">
        <v>16</v>
      </c>
      <c r="B108">
        <v>1635268813584</v>
      </c>
      <c r="C108" s="1">
        <v>44495.722372685188</v>
      </c>
      <c r="D108">
        <v>1635268813526</v>
      </c>
      <c r="E108">
        <v>1</v>
      </c>
      <c r="F108" s="1">
        <v>44495.764039351852</v>
      </c>
      <c r="G108">
        <v>65372</v>
      </c>
      <c r="H108">
        <v>3</v>
      </c>
      <c r="I108" t="s">
        <v>58</v>
      </c>
      <c r="K108">
        <v>16698864</v>
      </c>
      <c r="L108" t="s">
        <v>199</v>
      </c>
      <c r="M108">
        <v>4921772</v>
      </c>
      <c r="O108" t="s">
        <v>60</v>
      </c>
      <c r="R108" t="s">
        <v>61</v>
      </c>
      <c r="S108" t="s">
        <v>62</v>
      </c>
      <c r="T108" t="s">
        <v>200</v>
      </c>
      <c r="U108" t="s">
        <v>201</v>
      </c>
      <c r="V108" t="s">
        <v>202</v>
      </c>
      <c r="W108" t="s">
        <v>203</v>
      </c>
      <c r="Y108" t="s">
        <v>67</v>
      </c>
      <c r="Z108">
        <v>3</v>
      </c>
      <c r="AA108" t="s">
        <v>68</v>
      </c>
      <c r="AB108" t="s">
        <v>68</v>
      </c>
      <c r="AC108">
        <v>6</v>
      </c>
      <c r="AD108">
        <v>1</v>
      </c>
      <c r="AE108">
        <v>2</v>
      </c>
      <c r="AF108" t="s">
        <v>108</v>
      </c>
      <c r="AG108" t="s">
        <v>80</v>
      </c>
      <c r="AH108" t="s">
        <v>78</v>
      </c>
      <c r="AI108">
        <v>2</v>
      </c>
      <c r="AM108" t="s">
        <v>79</v>
      </c>
      <c r="AO108">
        <v>0</v>
      </c>
      <c r="AP108">
        <v>1</v>
      </c>
      <c r="AQ108">
        <v>0</v>
      </c>
      <c r="AW108" t="s">
        <v>104</v>
      </c>
      <c r="AY108" t="s">
        <v>105</v>
      </c>
      <c r="AZ108">
        <v>1</v>
      </c>
    </row>
    <row r="109" spans="1:59" x14ac:dyDescent="0.35">
      <c r="A109">
        <v>17</v>
      </c>
      <c r="B109">
        <v>1635268818318</v>
      </c>
      <c r="C109" s="1">
        <v>44495.722430555557</v>
      </c>
      <c r="D109">
        <v>1635268818276</v>
      </c>
      <c r="E109">
        <v>1</v>
      </c>
      <c r="F109" s="1">
        <v>44495.764097222222</v>
      </c>
      <c r="G109">
        <v>65372</v>
      </c>
      <c r="H109">
        <v>3</v>
      </c>
      <c r="I109" t="s">
        <v>58</v>
      </c>
      <c r="K109">
        <v>16698864</v>
      </c>
      <c r="L109" t="s">
        <v>199</v>
      </c>
      <c r="M109">
        <v>4921772</v>
      </c>
      <c r="O109" t="s">
        <v>60</v>
      </c>
      <c r="R109" t="s">
        <v>61</v>
      </c>
      <c r="S109" t="s">
        <v>62</v>
      </c>
      <c r="T109" t="s">
        <v>200</v>
      </c>
      <c r="U109" t="s">
        <v>201</v>
      </c>
      <c r="V109" t="s">
        <v>202</v>
      </c>
      <c r="W109" t="s">
        <v>203</v>
      </c>
      <c r="Y109" t="s">
        <v>67</v>
      </c>
      <c r="Z109">
        <v>3</v>
      </c>
      <c r="AA109" t="s">
        <v>68</v>
      </c>
      <c r="AB109" t="s">
        <v>68</v>
      </c>
      <c r="AC109">
        <v>6</v>
      </c>
      <c r="AD109">
        <v>1</v>
      </c>
      <c r="AE109">
        <v>2</v>
      </c>
      <c r="AF109" t="s">
        <v>108</v>
      </c>
      <c r="AG109" t="s">
        <v>101</v>
      </c>
      <c r="AH109" t="s">
        <v>89</v>
      </c>
      <c r="AI109">
        <v>4750</v>
      </c>
      <c r="AL109" t="str">
        <f t="shared" si="5"/>
        <v>exp1_pilot_ar_06_spelling preference</v>
      </c>
      <c r="AM109" t="s">
        <v>109</v>
      </c>
      <c r="AN109">
        <v>1</v>
      </c>
      <c r="AO109">
        <v>0</v>
      </c>
      <c r="AP109">
        <v>1</v>
      </c>
      <c r="AQ109">
        <v>0</v>
      </c>
      <c r="AW109" t="s">
        <v>104</v>
      </c>
      <c r="AY109" t="s">
        <v>105</v>
      </c>
      <c r="AZ109">
        <v>1</v>
      </c>
    </row>
    <row r="110" spans="1:59" x14ac:dyDescent="0.35">
      <c r="A110">
        <v>18</v>
      </c>
      <c r="B110">
        <v>1635268818521</v>
      </c>
      <c r="C110" s="1">
        <v>44495.722430555557</v>
      </c>
      <c r="D110">
        <v>1635268818476</v>
      </c>
      <c r="E110">
        <v>1</v>
      </c>
      <c r="F110" s="1">
        <v>44495.764097222222</v>
      </c>
      <c r="G110">
        <v>65372</v>
      </c>
      <c r="H110">
        <v>3</v>
      </c>
      <c r="I110" t="s">
        <v>58</v>
      </c>
      <c r="K110">
        <v>16698864</v>
      </c>
      <c r="L110" t="s">
        <v>199</v>
      </c>
      <c r="M110">
        <v>4921772</v>
      </c>
      <c r="O110" t="s">
        <v>60</v>
      </c>
      <c r="R110" t="s">
        <v>61</v>
      </c>
      <c r="S110" t="s">
        <v>62</v>
      </c>
      <c r="T110" t="s">
        <v>200</v>
      </c>
      <c r="U110" t="s">
        <v>201</v>
      </c>
      <c r="V110" t="s">
        <v>202</v>
      </c>
      <c r="W110" t="s">
        <v>203</v>
      </c>
      <c r="Y110" t="s">
        <v>67</v>
      </c>
      <c r="Z110">
        <v>3</v>
      </c>
      <c r="AA110" t="s">
        <v>68</v>
      </c>
      <c r="AB110" t="s">
        <v>68</v>
      </c>
      <c r="AC110">
        <v>6</v>
      </c>
      <c r="AD110">
        <v>1</v>
      </c>
      <c r="AE110">
        <v>3</v>
      </c>
      <c r="AF110" t="s">
        <v>110</v>
      </c>
      <c r="AG110" t="s">
        <v>80</v>
      </c>
      <c r="AH110" t="s">
        <v>78</v>
      </c>
      <c r="AI110">
        <v>2</v>
      </c>
      <c r="AM110" t="s">
        <v>79</v>
      </c>
      <c r="AO110">
        <v>0</v>
      </c>
      <c r="AP110">
        <v>1</v>
      </c>
      <c r="AQ110">
        <v>0</v>
      </c>
      <c r="AW110" t="s">
        <v>104</v>
      </c>
      <c r="AY110" t="s">
        <v>105</v>
      </c>
      <c r="AZ110">
        <v>1</v>
      </c>
    </row>
    <row r="111" spans="1:59" x14ac:dyDescent="0.35">
      <c r="A111">
        <v>19</v>
      </c>
      <c r="B111">
        <v>1635268823694</v>
      </c>
      <c r="C111" s="1">
        <v>44495.722488425927</v>
      </c>
      <c r="D111">
        <v>1635268823649</v>
      </c>
      <c r="E111">
        <v>1</v>
      </c>
      <c r="F111" s="1">
        <v>44495.764155092591</v>
      </c>
      <c r="G111">
        <v>65372</v>
      </c>
      <c r="H111">
        <v>3</v>
      </c>
      <c r="I111" t="s">
        <v>58</v>
      </c>
      <c r="K111">
        <v>16698864</v>
      </c>
      <c r="L111" t="s">
        <v>199</v>
      </c>
      <c r="M111">
        <v>4921772</v>
      </c>
      <c r="O111" t="s">
        <v>60</v>
      </c>
      <c r="R111" t="s">
        <v>61</v>
      </c>
      <c r="S111" t="s">
        <v>62</v>
      </c>
      <c r="T111" t="s">
        <v>200</v>
      </c>
      <c r="U111" t="s">
        <v>201</v>
      </c>
      <c r="V111" t="s">
        <v>202</v>
      </c>
      <c r="W111" t="s">
        <v>203</v>
      </c>
      <c r="Y111" t="s">
        <v>67</v>
      </c>
      <c r="Z111">
        <v>3</v>
      </c>
      <c r="AA111" t="s">
        <v>68</v>
      </c>
      <c r="AB111" t="s">
        <v>68</v>
      </c>
      <c r="AC111">
        <v>6</v>
      </c>
      <c r="AD111">
        <v>1</v>
      </c>
      <c r="AE111">
        <v>3</v>
      </c>
      <c r="AF111" t="s">
        <v>110</v>
      </c>
      <c r="AG111" t="s">
        <v>101</v>
      </c>
      <c r="AH111" t="s">
        <v>89</v>
      </c>
      <c r="AI111">
        <v>5174</v>
      </c>
      <c r="AL111" t="str">
        <f t="shared" si="5"/>
        <v>exp1_pilot_ar_06_OI importance</v>
      </c>
      <c r="AM111" t="s">
        <v>111</v>
      </c>
      <c r="AN111">
        <v>1</v>
      </c>
      <c r="AO111">
        <v>0</v>
      </c>
      <c r="AP111">
        <v>1</v>
      </c>
      <c r="AQ111">
        <v>0</v>
      </c>
      <c r="AW111" t="s">
        <v>104</v>
      </c>
      <c r="AY111" t="s">
        <v>105</v>
      </c>
      <c r="AZ111">
        <v>1</v>
      </c>
    </row>
    <row r="112" spans="1:59" x14ac:dyDescent="0.35">
      <c r="A112">
        <v>20</v>
      </c>
      <c r="B112">
        <v>1635268823882</v>
      </c>
      <c r="C112" s="1">
        <v>44495.722488425927</v>
      </c>
      <c r="D112">
        <v>1635268823845</v>
      </c>
      <c r="E112">
        <v>1</v>
      </c>
      <c r="F112" s="1">
        <v>44495.764155092591</v>
      </c>
      <c r="G112">
        <v>65372</v>
      </c>
      <c r="H112">
        <v>3</v>
      </c>
      <c r="I112" t="s">
        <v>58</v>
      </c>
      <c r="K112">
        <v>16698864</v>
      </c>
      <c r="L112" t="s">
        <v>199</v>
      </c>
      <c r="M112">
        <v>4921772</v>
      </c>
      <c r="O112" t="s">
        <v>60</v>
      </c>
      <c r="R112" t="s">
        <v>61</v>
      </c>
      <c r="S112" t="s">
        <v>62</v>
      </c>
      <c r="T112" t="s">
        <v>200</v>
      </c>
      <c r="U112" t="s">
        <v>201</v>
      </c>
      <c r="V112" t="s">
        <v>202</v>
      </c>
      <c r="W112" t="s">
        <v>203</v>
      </c>
      <c r="Y112" t="s">
        <v>67</v>
      </c>
      <c r="Z112">
        <v>3</v>
      </c>
      <c r="AA112" t="s">
        <v>68</v>
      </c>
      <c r="AB112" t="s">
        <v>68</v>
      </c>
      <c r="AC112">
        <v>6</v>
      </c>
      <c r="AD112">
        <v>1</v>
      </c>
      <c r="AE112">
        <v>4</v>
      </c>
      <c r="AF112" t="s">
        <v>112</v>
      </c>
      <c r="AG112" t="s">
        <v>103</v>
      </c>
      <c r="AH112" t="s">
        <v>78</v>
      </c>
      <c r="AI112">
        <v>5</v>
      </c>
      <c r="AM112" t="s">
        <v>79</v>
      </c>
      <c r="AO112">
        <v>0</v>
      </c>
      <c r="AP112">
        <v>1</v>
      </c>
      <c r="AQ112">
        <v>0</v>
      </c>
      <c r="AW112" t="s">
        <v>104</v>
      </c>
      <c r="AY112" t="s">
        <v>105</v>
      </c>
      <c r="AZ112">
        <v>1</v>
      </c>
    </row>
    <row r="113" spans="1:55" x14ac:dyDescent="0.35">
      <c r="A113">
        <v>21</v>
      </c>
      <c r="B113">
        <v>1635268832743</v>
      </c>
      <c r="C113" s="1">
        <v>44495.722592592596</v>
      </c>
      <c r="D113">
        <v>1635268832696</v>
      </c>
      <c r="E113">
        <v>1</v>
      </c>
      <c r="F113" s="1">
        <v>44495.76425925926</v>
      </c>
      <c r="G113">
        <v>65372</v>
      </c>
      <c r="H113">
        <v>3</v>
      </c>
      <c r="I113" t="s">
        <v>58</v>
      </c>
      <c r="K113">
        <v>16698864</v>
      </c>
      <c r="L113" t="s">
        <v>199</v>
      </c>
      <c r="M113">
        <v>4921772</v>
      </c>
      <c r="O113" t="s">
        <v>60</v>
      </c>
      <c r="R113" t="s">
        <v>61</v>
      </c>
      <c r="S113" t="s">
        <v>62</v>
      </c>
      <c r="T113" t="s">
        <v>200</v>
      </c>
      <c r="U113" t="s">
        <v>201</v>
      </c>
      <c r="V113" t="s">
        <v>202</v>
      </c>
      <c r="W113" t="s">
        <v>203</v>
      </c>
      <c r="Y113" t="s">
        <v>67</v>
      </c>
      <c r="Z113">
        <v>3</v>
      </c>
      <c r="AA113" t="s">
        <v>68</v>
      </c>
      <c r="AB113" t="s">
        <v>68</v>
      </c>
      <c r="AC113">
        <v>6</v>
      </c>
      <c r="AD113">
        <v>1</v>
      </c>
      <c r="AE113">
        <v>4</v>
      </c>
      <c r="AF113" t="s">
        <v>112</v>
      </c>
      <c r="AG113" t="s">
        <v>80</v>
      </c>
      <c r="AH113" t="s">
        <v>106</v>
      </c>
      <c r="AI113">
        <v>8854</v>
      </c>
      <c r="AL113" t="str">
        <f t="shared" si="5"/>
        <v>exp1_pilot_ar_06_OI open</v>
      </c>
      <c r="AM113" t="s">
        <v>205</v>
      </c>
      <c r="AO113">
        <v>0</v>
      </c>
      <c r="AP113">
        <v>1</v>
      </c>
      <c r="AQ113">
        <v>0</v>
      </c>
      <c r="AW113" t="s">
        <v>104</v>
      </c>
      <c r="AY113" t="s">
        <v>105</v>
      </c>
      <c r="AZ113">
        <v>1</v>
      </c>
    </row>
    <row r="114" spans="1:55" x14ac:dyDescent="0.35">
      <c r="A114">
        <v>22</v>
      </c>
      <c r="B114">
        <v>1635268832805</v>
      </c>
      <c r="C114" s="1">
        <v>44495.722592592596</v>
      </c>
      <c r="D114">
        <v>1635268832700</v>
      </c>
      <c r="E114">
        <v>1</v>
      </c>
      <c r="F114" s="1">
        <v>44495.76425925926</v>
      </c>
      <c r="G114">
        <v>65372</v>
      </c>
      <c r="H114">
        <v>3</v>
      </c>
      <c r="I114" t="s">
        <v>58</v>
      </c>
      <c r="K114">
        <v>16698864</v>
      </c>
      <c r="L114" t="s">
        <v>199</v>
      </c>
      <c r="M114">
        <v>4921772</v>
      </c>
      <c r="O114" t="s">
        <v>60</v>
      </c>
      <c r="R114" t="s">
        <v>61</v>
      </c>
      <c r="S114" t="s">
        <v>62</v>
      </c>
      <c r="T114" t="s">
        <v>200</v>
      </c>
      <c r="U114" t="s">
        <v>201</v>
      </c>
      <c r="V114" t="s">
        <v>202</v>
      </c>
      <c r="W114" t="s">
        <v>203</v>
      </c>
      <c r="Y114" t="s">
        <v>67</v>
      </c>
      <c r="Z114">
        <v>3</v>
      </c>
      <c r="AA114" t="s">
        <v>68</v>
      </c>
      <c r="AB114" t="s">
        <v>68</v>
      </c>
      <c r="AC114">
        <v>6</v>
      </c>
      <c r="AD114">
        <v>1</v>
      </c>
      <c r="AE114">
        <v>4</v>
      </c>
      <c r="AF114" t="s">
        <v>112</v>
      </c>
      <c r="AG114" t="s">
        <v>71</v>
      </c>
      <c r="AH114" t="s">
        <v>72</v>
      </c>
      <c r="AI114">
        <v>8854</v>
      </c>
      <c r="AO114">
        <v>0</v>
      </c>
      <c r="AP114">
        <v>1</v>
      </c>
      <c r="AQ114">
        <v>0</v>
      </c>
      <c r="AW114" t="s">
        <v>104</v>
      </c>
      <c r="AY114" t="s">
        <v>105</v>
      </c>
      <c r="AZ114">
        <v>1</v>
      </c>
    </row>
    <row r="115" spans="1:55" x14ac:dyDescent="0.35">
      <c r="A115">
        <v>23</v>
      </c>
      <c r="B115">
        <v>1635268832805</v>
      </c>
      <c r="C115" s="1">
        <v>44495.722592592596</v>
      </c>
      <c r="D115">
        <v>1635268832732</v>
      </c>
      <c r="E115">
        <v>1</v>
      </c>
      <c r="F115" s="1">
        <v>44495.76425925926</v>
      </c>
      <c r="G115">
        <v>65372</v>
      </c>
      <c r="H115">
        <v>3</v>
      </c>
      <c r="I115" t="s">
        <v>58</v>
      </c>
      <c r="K115">
        <v>16698864</v>
      </c>
      <c r="L115" t="s">
        <v>199</v>
      </c>
      <c r="M115">
        <v>4921772</v>
      </c>
      <c r="O115" t="s">
        <v>60</v>
      </c>
      <c r="R115" t="s">
        <v>61</v>
      </c>
      <c r="S115" t="s">
        <v>62</v>
      </c>
      <c r="T115" t="s">
        <v>200</v>
      </c>
      <c r="U115" t="s">
        <v>201</v>
      </c>
      <c r="V115" t="s">
        <v>202</v>
      </c>
      <c r="W115" t="s">
        <v>203</v>
      </c>
      <c r="Y115" t="s">
        <v>67</v>
      </c>
      <c r="Z115">
        <v>3</v>
      </c>
      <c r="AA115" t="s">
        <v>68</v>
      </c>
      <c r="AB115" t="s">
        <v>68</v>
      </c>
      <c r="AC115">
        <v>7</v>
      </c>
      <c r="AD115">
        <v>1</v>
      </c>
      <c r="AE115">
        <v>1</v>
      </c>
      <c r="AF115" t="s">
        <v>70</v>
      </c>
      <c r="AG115" t="s">
        <v>114</v>
      </c>
      <c r="AH115" t="s">
        <v>78</v>
      </c>
      <c r="AI115">
        <v>10</v>
      </c>
      <c r="AM115" t="s">
        <v>79</v>
      </c>
      <c r="AO115">
        <v>0</v>
      </c>
      <c r="AP115">
        <v>1</v>
      </c>
      <c r="AQ115">
        <v>0</v>
      </c>
      <c r="AW115" t="s">
        <v>115</v>
      </c>
      <c r="AY115" t="s">
        <v>116</v>
      </c>
      <c r="AZ115">
        <v>1</v>
      </c>
      <c r="BA115" t="s">
        <v>117</v>
      </c>
      <c r="BC115" t="s">
        <v>118</v>
      </c>
    </row>
    <row r="116" spans="1:55" x14ac:dyDescent="0.35">
      <c r="A116">
        <v>24</v>
      </c>
      <c r="B116">
        <v>1635268848402</v>
      </c>
      <c r="C116" s="1">
        <v>44495.722777777781</v>
      </c>
      <c r="D116">
        <v>1635268848364</v>
      </c>
      <c r="E116">
        <v>1</v>
      </c>
      <c r="F116" s="1">
        <v>44495.764444444445</v>
      </c>
      <c r="G116">
        <v>65372</v>
      </c>
      <c r="H116">
        <v>3</v>
      </c>
      <c r="I116" t="s">
        <v>58</v>
      </c>
      <c r="K116">
        <v>16698864</v>
      </c>
      <c r="L116" t="s">
        <v>199</v>
      </c>
      <c r="M116">
        <v>4921772</v>
      </c>
      <c r="O116" t="s">
        <v>60</v>
      </c>
      <c r="R116" t="s">
        <v>61</v>
      </c>
      <c r="S116" t="s">
        <v>62</v>
      </c>
      <c r="T116" t="s">
        <v>200</v>
      </c>
      <c r="U116" t="s">
        <v>201</v>
      </c>
      <c r="V116" t="s">
        <v>202</v>
      </c>
      <c r="W116" t="s">
        <v>203</v>
      </c>
      <c r="Y116" t="s">
        <v>67</v>
      </c>
      <c r="Z116">
        <v>3</v>
      </c>
      <c r="AA116" t="s">
        <v>68</v>
      </c>
      <c r="AB116" t="s">
        <v>68</v>
      </c>
      <c r="AC116">
        <v>7</v>
      </c>
      <c r="AD116">
        <v>1</v>
      </c>
      <c r="AE116">
        <v>1</v>
      </c>
      <c r="AF116" t="s">
        <v>51</v>
      </c>
      <c r="AG116" t="s">
        <v>119</v>
      </c>
      <c r="AH116" t="s">
        <v>120</v>
      </c>
      <c r="AI116">
        <v>15641</v>
      </c>
      <c r="AL116" t="str">
        <f>CONCATENATE(L116,"_",AF116,"_",BA116)</f>
        <v>exp1_pilot_ar_06_spec_spell_1_fv_no_1.jpg</v>
      </c>
      <c r="AM116" t="s">
        <v>206</v>
      </c>
      <c r="AO116">
        <v>0</v>
      </c>
      <c r="AP116">
        <v>1</v>
      </c>
      <c r="AQ116">
        <v>0</v>
      </c>
      <c r="AW116" t="s">
        <v>115</v>
      </c>
      <c r="AY116" t="s">
        <v>116</v>
      </c>
      <c r="AZ116">
        <v>1</v>
      </c>
      <c r="BA116" t="s">
        <v>117</v>
      </c>
      <c r="BC116" t="s">
        <v>118</v>
      </c>
    </row>
    <row r="117" spans="1:55" x14ac:dyDescent="0.35">
      <c r="A117">
        <v>25</v>
      </c>
      <c r="B117">
        <v>1635268848448</v>
      </c>
      <c r="C117" s="1">
        <v>44495.722777777781</v>
      </c>
      <c r="D117">
        <v>1635268848368</v>
      </c>
      <c r="E117">
        <v>1</v>
      </c>
      <c r="F117" s="1">
        <v>44495.764444444445</v>
      </c>
      <c r="G117">
        <v>65372</v>
      </c>
      <c r="H117">
        <v>3</v>
      </c>
      <c r="I117" t="s">
        <v>58</v>
      </c>
      <c r="K117">
        <v>16698864</v>
      </c>
      <c r="L117" t="s">
        <v>199</v>
      </c>
      <c r="M117">
        <v>4921772</v>
      </c>
      <c r="O117" t="s">
        <v>60</v>
      </c>
      <c r="R117" t="s">
        <v>61</v>
      </c>
      <c r="S117" t="s">
        <v>62</v>
      </c>
      <c r="T117" t="s">
        <v>200</v>
      </c>
      <c r="U117" t="s">
        <v>201</v>
      </c>
      <c r="V117" t="s">
        <v>202</v>
      </c>
      <c r="W117" t="s">
        <v>203</v>
      </c>
      <c r="Y117" t="s">
        <v>67</v>
      </c>
      <c r="Z117">
        <v>3</v>
      </c>
      <c r="AA117" t="s">
        <v>68</v>
      </c>
      <c r="AB117" t="s">
        <v>68</v>
      </c>
      <c r="AC117">
        <v>7</v>
      </c>
      <c r="AD117">
        <v>1</v>
      </c>
      <c r="AE117">
        <v>1</v>
      </c>
      <c r="AG117" t="s">
        <v>122</v>
      </c>
      <c r="AH117" t="s">
        <v>72</v>
      </c>
      <c r="AI117">
        <v>15641</v>
      </c>
      <c r="AO117">
        <v>0</v>
      </c>
      <c r="AP117">
        <v>1</v>
      </c>
      <c r="AQ117">
        <v>0</v>
      </c>
      <c r="AW117" t="s">
        <v>115</v>
      </c>
      <c r="AY117" t="s">
        <v>116</v>
      </c>
      <c r="AZ117">
        <v>1</v>
      </c>
      <c r="BA117" t="s">
        <v>117</v>
      </c>
      <c r="BC117" t="s">
        <v>118</v>
      </c>
    </row>
    <row r="118" spans="1:55" x14ac:dyDescent="0.35">
      <c r="A118">
        <v>26</v>
      </c>
      <c r="B118">
        <v>1635268848448</v>
      </c>
      <c r="C118" s="1">
        <v>44495.722777777781</v>
      </c>
      <c r="D118">
        <v>1635268848394</v>
      </c>
      <c r="E118">
        <v>1</v>
      </c>
      <c r="F118" s="1">
        <v>44495.764444444445</v>
      </c>
      <c r="G118">
        <v>65372</v>
      </c>
      <c r="H118">
        <v>3</v>
      </c>
      <c r="I118" t="s">
        <v>58</v>
      </c>
      <c r="K118">
        <v>16698864</v>
      </c>
      <c r="L118" t="s">
        <v>199</v>
      </c>
      <c r="M118">
        <v>4921772</v>
      </c>
      <c r="O118" t="s">
        <v>60</v>
      </c>
      <c r="R118" t="s">
        <v>61</v>
      </c>
      <c r="S118" t="s">
        <v>62</v>
      </c>
      <c r="T118" t="s">
        <v>200</v>
      </c>
      <c r="U118" t="s">
        <v>201</v>
      </c>
      <c r="V118" t="s">
        <v>202</v>
      </c>
      <c r="W118" t="s">
        <v>203</v>
      </c>
      <c r="Y118" t="s">
        <v>67</v>
      </c>
      <c r="Z118">
        <v>3</v>
      </c>
      <c r="AA118" t="s">
        <v>68</v>
      </c>
      <c r="AB118" t="s">
        <v>68</v>
      </c>
      <c r="AC118">
        <v>10</v>
      </c>
      <c r="AD118">
        <v>2</v>
      </c>
      <c r="AE118">
        <v>1</v>
      </c>
      <c r="AF118" t="s">
        <v>70</v>
      </c>
      <c r="AG118" t="s">
        <v>114</v>
      </c>
      <c r="AH118" t="s">
        <v>78</v>
      </c>
      <c r="AI118">
        <v>7</v>
      </c>
      <c r="AM118" t="s">
        <v>79</v>
      </c>
      <c r="AO118">
        <v>0</v>
      </c>
      <c r="AP118">
        <v>1</v>
      </c>
      <c r="AQ118">
        <v>0</v>
      </c>
      <c r="AV118">
        <v>1</v>
      </c>
      <c r="AW118" t="s">
        <v>115</v>
      </c>
      <c r="AZ118">
        <v>1</v>
      </c>
      <c r="BA118" t="s">
        <v>123</v>
      </c>
      <c r="BC118" t="s">
        <v>118</v>
      </c>
    </row>
    <row r="119" spans="1:55" x14ac:dyDescent="0.35">
      <c r="A119">
        <v>27</v>
      </c>
      <c r="B119">
        <v>1635268854500</v>
      </c>
      <c r="C119" s="1">
        <v>44495.72284722222</v>
      </c>
      <c r="D119">
        <v>1635268854461</v>
      </c>
      <c r="E119">
        <v>1</v>
      </c>
      <c r="F119" s="1">
        <v>44495.764513888891</v>
      </c>
      <c r="G119">
        <v>65372</v>
      </c>
      <c r="H119">
        <v>3</v>
      </c>
      <c r="I119" t="s">
        <v>58</v>
      </c>
      <c r="K119">
        <v>16698864</v>
      </c>
      <c r="L119" t="s">
        <v>199</v>
      </c>
      <c r="M119">
        <v>4921772</v>
      </c>
      <c r="O119" t="s">
        <v>60</v>
      </c>
      <c r="R119" t="s">
        <v>61</v>
      </c>
      <c r="S119" t="s">
        <v>62</v>
      </c>
      <c r="T119" t="s">
        <v>200</v>
      </c>
      <c r="U119" t="s">
        <v>201</v>
      </c>
      <c r="V119" t="s">
        <v>202</v>
      </c>
      <c r="W119" t="s">
        <v>203</v>
      </c>
      <c r="Y119" t="s">
        <v>67</v>
      </c>
      <c r="Z119">
        <v>3</v>
      </c>
      <c r="AA119" t="s">
        <v>68</v>
      </c>
      <c r="AB119" t="s">
        <v>68</v>
      </c>
      <c r="AC119">
        <v>10</v>
      </c>
      <c r="AD119">
        <v>2</v>
      </c>
      <c r="AE119">
        <v>1</v>
      </c>
      <c r="AF119" t="s">
        <v>51</v>
      </c>
      <c r="AG119" t="s">
        <v>119</v>
      </c>
      <c r="AH119" t="s">
        <v>120</v>
      </c>
      <c r="AI119">
        <v>6073</v>
      </c>
      <c r="AL119" t="str">
        <f t="shared" ref="AL119:AL125" si="6">CONCATENATE(L119,"_",AF119,"_",BA119)</f>
        <v>exp1_pilot_ar_06_spec_spell_4_mn_no_1.jpg</v>
      </c>
      <c r="AM119" t="s">
        <v>207</v>
      </c>
      <c r="AO119">
        <v>0</v>
      </c>
      <c r="AP119">
        <v>1</v>
      </c>
      <c r="AQ119">
        <v>0</v>
      </c>
      <c r="AV119">
        <v>1</v>
      </c>
      <c r="AW119" t="s">
        <v>115</v>
      </c>
      <c r="AZ119">
        <v>1</v>
      </c>
      <c r="BA119" t="s">
        <v>123</v>
      </c>
      <c r="BC119" t="s">
        <v>118</v>
      </c>
    </row>
    <row r="120" spans="1:55" x14ac:dyDescent="0.35">
      <c r="A120">
        <v>28</v>
      </c>
      <c r="B120">
        <v>1635268854564</v>
      </c>
      <c r="C120" s="1">
        <v>44495.72284722222</v>
      </c>
      <c r="D120">
        <v>1635268854465</v>
      </c>
      <c r="E120">
        <v>1</v>
      </c>
      <c r="F120" s="1">
        <v>44495.764513888891</v>
      </c>
      <c r="G120">
        <v>65372</v>
      </c>
      <c r="H120">
        <v>3</v>
      </c>
      <c r="I120" t="s">
        <v>58</v>
      </c>
      <c r="K120">
        <v>16698864</v>
      </c>
      <c r="L120" t="s">
        <v>199</v>
      </c>
      <c r="M120">
        <v>4921772</v>
      </c>
      <c r="O120" t="s">
        <v>60</v>
      </c>
      <c r="R120" t="s">
        <v>61</v>
      </c>
      <c r="S120" t="s">
        <v>62</v>
      </c>
      <c r="T120" t="s">
        <v>200</v>
      </c>
      <c r="U120" t="s">
        <v>201</v>
      </c>
      <c r="V120" t="s">
        <v>202</v>
      </c>
      <c r="W120" t="s">
        <v>203</v>
      </c>
      <c r="Y120" t="s">
        <v>67</v>
      </c>
      <c r="Z120">
        <v>3</v>
      </c>
      <c r="AA120" t="s">
        <v>68</v>
      </c>
      <c r="AB120" t="s">
        <v>68</v>
      </c>
      <c r="AC120">
        <v>10</v>
      </c>
      <c r="AD120">
        <v>2</v>
      </c>
      <c r="AE120">
        <v>1</v>
      </c>
      <c r="AF120" t="s">
        <v>70</v>
      </c>
      <c r="AG120" t="s">
        <v>122</v>
      </c>
      <c r="AH120" t="s">
        <v>72</v>
      </c>
      <c r="AI120">
        <v>6073</v>
      </c>
      <c r="AO120">
        <v>0</v>
      </c>
      <c r="AP120">
        <v>1</v>
      </c>
      <c r="AQ120">
        <v>0</v>
      </c>
      <c r="AV120">
        <v>1</v>
      </c>
      <c r="AW120" t="s">
        <v>115</v>
      </c>
      <c r="AZ120">
        <v>1</v>
      </c>
      <c r="BA120" t="s">
        <v>123</v>
      </c>
      <c r="BC120" t="s">
        <v>118</v>
      </c>
    </row>
    <row r="121" spans="1:55" x14ac:dyDescent="0.35">
      <c r="A121">
        <v>29</v>
      </c>
      <c r="B121">
        <v>1635268854564</v>
      </c>
      <c r="C121" s="1">
        <v>44495.72284722222</v>
      </c>
      <c r="D121">
        <v>1635268854485</v>
      </c>
      <c r="E121">
        <v>1</v>
      </c>
      <c r="F121" s="1">
        <v>44495.764513888891</v>
      </c>
      <c r="G121">
        <v>65372</v>
      </c>
      <c r="H121">
        <v>3</v>
      </c>
      <c r="I121" t="s">
        <v>58</v>
      </c>
      <c r="K121">
        <v>16698864</v>
      </c>
      <c r="L121" t="s">
        <v>199</v>
      </c>
      <c r="M121">
        <v>4921772</v>
      </c>
      <c r="O121" t="s">
        <v>60</v>
      </c>
      <c r="R121" t="s">
        <v>61</v>
      </c>
      <c r="S121" t="s">
        <v>62</v>
      </c>
      <c r="T121" t="s">
        <v>200</v>
      </c>
      <c r="U121" t="s">
        <v>201</v>
      </c>
      <c r="V121" t="s">
        <v>202</v>
      </c>
      <c r="W121" t="s">
        <v>203</v>
      </c>
      <c r="Y121" t="s">
        <v>67</v>
      </c>
      <c r="Z121">
        <v>3</v>
      </c>
      <c r="AA121" t="s">
        <v>68</v>
      </c>
      <c r="AB121" t="s">
        <v>68</v>
      </c>
      <c r="AC121">
        <v>9</v>
      </c>
      <c r="AD121">
        <v>3</v>
      </c>
      <c r="AE121">
        <v>1</v>
      </c>
      <c r="AF121" t="s">
        <v>70</v>
      </c>
      <c r="AG121" t="s">
        <v>114</v>
      </c>
      <c r="AH121" t="s">
        <v>78</v>
      </c>
      <c r="AI121">
        <v>6</v>
      </c>
      <c r="AM121" t="s">
        <v>79</v>
      </c>
      <c r="AO121">
        <v>0</v>
      </c>
      <c r="AP121">
        <v>1</v>
      </c>
      <c r="AQ121">
        <v>0</v>
      </c>
      <c r="AV121">
        <v>1</v>
      </c>
      <c r="AW121" t="s">
        <v>115</v>
      </c>
      <c r="AZ121">
        <v>1</v>
      </c>
      <c r="BA121" t="s">
        <v>125</v>
      </c>
      <c r="BC121" t="s">
        <v>118</v>
      </c>
    </row>
    <row r="122" spans="1:55" x14ac:dyDescent="0.35">
      <c r="A122">
        <v>30</v>
      </c>
      <c r="B122">
        <v>1635268864434</v>
      </c>
      <c r="C122" s="1">
        <v>44495.722962962966</v>
      </c>
      <c r="D122">
        <v>1635268864393</v>
      </c>
      <c r="E122">
        <v>1</v>
      </c>
      <c r="F122" s="1">
        <v>44495.76462962963</v>
      </c>
      <c r="G122">
        <v>65372</v>
      </c>
      <c r="H122">
        <v>3</v>
      </c>
      <c r="I122" t="s">
        <v>58</v>
      </c>
      <c r="K122">
        <v>16698864</v>
      </c>
      <c r="L122" t="s">
        <v>199</v>
      </c>
      <c r="M122">
        <v>4921772</v>
      </c>
      <c r="O122" t="s">
        <v>60</v>
      </c>
      <c r="R122" t="s">
        <v>61</v>
      </c>
      <c r="S122" t="s">
        <v>62</v>
      </c>
      <c r="T122" t="s">
        <v>200</v>
      </c>
      <c r="U122" t="s">
        <v>201</v>
      </c>
      <c r="V122" t="s">
        <v>202</v>
      </c>
      <c r="W122" t="s">
        <v>203</v>
      </c>
      <c r="Y122" t="s">
        <v>67</v>
      </c>
      <c r="Z122">
        <v>3</v>
      </c>
      <c r="AA122" t="s">
        <v>68</v>
      </c>
      <c r="AB122" t="s">
        <v>68</v>
      </c>
      <c r="AC122">
        <v>9</v>
      </c>
      <c r="AD122">
        <v>3</v>
      </c>
      <c r="AE122">
        <v>1</v>
      </c>
      <c r="AF122" t="s">
        <v>51</v>
      </c>
      <c r="AG122" t="s">
        <v>119</v>
      </c>
      <c r="AH122" t="s">
        <v>120</v>
      </c>
      <c r="AI122">
        <v>9912</v>
      </c>
      <c r="AL122" t="str">
        <f t="shared" si="6"/>
        <v>exp1_pilot_ar_06_spec_spell_3_mn_no_1.jpg</v>
      </c>
      <c r="AM122" t="s">
        <v>208</v>
      </c>
      <c r="AO122">
        <v>0</v>
      </c>
      <c r="AP122">
        <v>1</v>
      </c>
      <c r="AQ122">
        <v>0</v>
      </c>
      <c r="AV122">
        <v>1</v>
      </c>
      <c r="AW122" t="s">
        <v>115</v>
      </c>
      <c r="AZ122">
        <v>1</v>
      </c>
      <c r="BA122" t="s">
        <v>125</v>
      </c>
      <c r="BC122" t="s">
        <v>118</v>
      </c>
    </row>
    <row r="123" spans="1:55" x14ac:dyDescent="0.35">
      <c r="A123">
        <v>31</v>
      </c>
      <c r="B123">
        <v>1635268864495</v>
      </c>
      <c r="C123" s="1">
        <v>44495.722962962966</v>
      </c>
      <c r="D123">
        <v>1635268864398</v>
      </c>
      <c r="E123">
        <v>1</v>
      </c>
      <c r="F123" s="1">
        <v>44495.76462962963</v>
      </c>
      <c r="G123">
        <v>65372</v>
      </c>
      <c r="H123">
        <v>3</v>
      </c>
      <c r="I123" t="s">
        <v>58</v>
      </c>
      <c r="K123">
        <v>16698864</v>
      </c>
      <c r="L123" t="s">
        <v>199</v>
      </c>
      <c r="M123">
        <v>4921772</v>
      </c>
      <c r="O123" t="s">
        <v>60</v>
      </c>
      <c r="R123" t="s">
        <v>61</v>
      </c>
      <c r="S123" t="s">
        <v>62</v>
      </c>
      <c r="T123" t="s">
        <v>200</v>
      </c>
      <c r="U123" t="s">
        <v>201</v>
      </c>
      <c r="V123" t="s">
        <v>202</v>
      </c>
      <c r="W123" t="s">
        <v>203</v>
      </c>
      <c r="Y123" t="s">
        <v>67</v>
      </c>
      <c r="Z123">
        <v>3</v>
      </c>
      <c r="AA123" t="s">
        <v>68</v>
      </c>
      <c r="AB123" t="s">
        <v>68</v>
      </c>
      <c r="AC123">
        <v>9</v>
      </c>
      <c r="AD123">
        <v>3</v>
      </c>
      <c r="AE123">
        <v>1</v>
      </c>
      <c r="AF123" t="s">
        <v>70</v>
      </c>
      <c r="AG123" t="s">
        <v>122</v>
      </c>
      <c r="AH123" t="s">
        <v>72</v>
      </c>
      <c r="AI123">
        <v>9912</v>
      </c>
      <c r="AO123">
        <v>0</v>
      </c>
      <c r="AP123">
        <v>1</v>
      </c>
      <c r="AQ123">
        <v>0</v>
      </c>
      <c r="AV123">
        <v>1</v>
      </c>
      <c r="AW123" t="s">
        <v>115</v>
      </c>
      <c r="AZ123">
        <v>1</v>
      </c>
      <c r="BA123" t="s">
        <v>125</v>
      </c>
      <c r="BC123" t="s">
        <v>118</v>
      </c>
    </row>
    <row r="124" spans="1:55" x14ac:dyDescent="0.35">
      <c r="A124">
        <v>32</v>
      </c>
      <c r="B124">
        <v>1635268864495</v>
      </c>
      <c r="C124" s="1">
        <v>44495.722962962966</v>
      </c>
      <c r="D124">
        <v>1635268864427</v>
      </c>
      <c r="E124">
        <v>1</v>
      </c>
      <c r="F124" s="1">
        <v>44495.76462962963</v>
      </c>
      <c r="G124">
        <v>65372</v>
      </c>
      <c r="H124">
        <v>3</v>
      </c>
      <c r="I124" t="s">
        <v>58</v>
      </c>
      <c r="K124">
        <v>16698864</v>
      </c>
      <c r="L124" t="s">
        <v>199</v>
      </c>
      <c r="M124">
        <v>4921772</v>
      </c>
      <c r="O124" t="s">
        <v>60</v>
      </c>
      <c r="R124" t="s">
        <v>61</v>
      </c>
      <c r="S124" t="s">
        <v>62</v>
      </c>
      <c r="T124" t="s">
        <v>200</v>
      </c>
      <c r="U124" t="s">
        <v>201</v>
      </c>
      <c r="V124" t="s">
        <v>202</v>
      </c>
      <c r="W124" t="s">
        <v>203</v>
      </c>
      <c r="Y124" t="s">
        <v>67</v>
      </c>
      <c r="Z124">
        <v>3</v>
      </c>
      <c r="AA124" t="s">
        <v>68</v>
      </c>
      <c r="AB124" t="s">
        <v>68</v>
      </c>
      <c r="AC124">
        <v>8</v>
      </c>
      <c r="AD124">
        <v>4</v>
      </c>
      <c r="AE124">
        <v>1</v>
      </c>
      <c r="AF124" t="s">
        <v>70</v>
      </c>
      <c r="AG124" t="s">
        <v>114</v>
      </c>
      <c r="AH124" t="s">
        <v>78</v>
      </c>
      <c r="AI124">
        <v>6</v>
      </c>
      <c r="AM124" t="s">
        <v>79</v>
      </c>
      <c r="AO124">
        <v>0</v>
      </c>
      <c r="AP124">
        <v>1</v>
      </c>
      <c r="AQ124">
        <v>0</v>
      </c>
      <c r="AV124">
        <v>1</v>
      </c>
      <c r="AW124" t="s">
        <v>115</v>
      </c>
      <c r="AZ124">
        <v>1</v>
      </c>
      <c r="BA124" t="s">
        <v>127</v>
      </c>
      <c r="BC124" t="s">
        <v>118</v>
      </c>
    </row>
    <row r="125" spans="1:55" x14ac:dyDescent="0.35">
      <c r="A125">
        <v>33</v>
      </c>
      <c r="B125">
        <v>1635268869977</v>
      </c>
      <c r="C125" s="1">
        <v>44495.723020833335</v>
      </c>
      <c r="D125">
        <v>1635268869936</v>
      </c>
      <c r="E125">
        <v>1</v>
      </c>
      <c r="F125" s="1">
        <v>44495.764687499999</v>
      </c>
      <c r="G125">
        <v>65372</v>
      </c>
      <c r="H125">
        <v>3</v>
      </c>
      <c r="I125" t="s">
        <v>58</v>
      </c>
      <c r="K125">
        <v>16698864</v>
      </c>
      <c r="L125" t="s">
        <v>199</v>
      </c>
      <c r="M125">
        <v>4921772</v>
      </c>
      <c r="O125" t="s">
        <v>60</v>
      </c>
      <c r="R125" t="s">
        <v>61</v>
      </c>
      <c r="S125" t="s">
        <v>62</v>
      </c>
      <c r="T125" t="s">
        <v>200</v>
      </c>
      <c r="U125" t="s">
        <v>201</v>
      </c>
      <c r="V125" t="s">
        <v>202</v>
      </c>
      <c r="W125" t="s">
        <v>203</v>
      </c>
      <c r="Y125" t="s">
        <v>67</v>
      </c>
      <c r="Z125">
        <v>3</v>
      </c>
      <c r="AA125" t="s">
        <v>68</v>
      </c>
      <c r="AB125" t="s">
        <v>68</v>
      </c>
      <c r="AC125">
        <v>8</v>
      </c>
      <c r="AD125">
        <v>4</v>
      </c>
      <c r="AE125">
        <v>1</v>
      </c>
      <c r="AF125" t="s">
        <v>51</v>
      </c>
      <c r="AG125" t="s">
        <v>119</v>
      </c>
      <c r="AH125" t="s">
        <v>120</v>
      </c>
      <c r="AI125">
        <v>5514</v>
      </c>
      <c r="AL125" t="str">
        <f t="shared" si="6"/>
        <v>exp1_pilot_ar_06_spec_spell_2_fv_no_1.jpg</v>
      </c>
      <c r="AM125" t="s">
        <v>209</v>
      </c>
      <c r="AO125">
        <v>0</v>
      </c>
      <c r="AP125">
        <v>1</v>
      </c>
      <c r="AQ125">
        <v>0</v>
      </c>
      <c r="AV125">
        <v>1</v>
      </c>
      <c r="AW125" t="s">
        <v>115</v>
      </c>
      <c r="AZ125">
        <v>1</v>
      </c>
      <c r="BA125" t="s">
        <v>127</v>
      </c>
      <c r="BC125" t="s">
        <v>118</v>
      </c>
    </row>
    <row r="126" spans="1:55" x14ac:dyDescent="0.35">
      <c r="A126">
        <v>34</v>
      </c>
      <c r="B126">
        <v>1635268870039</v>
      </c>
      <c r="C126" s="1">
        <v>44495.723032407404</v>
      </c>
      <c r="D126">
        <v>1635268869939</v>
      </c>
      <c r="E126">
        <v>1</v>
      </c>
      <c r="F126" s="1">
        <v>44495.764687499999</v>
      </c>
      <c r="G126">
        <v>65372</v>
      </c>
      <c r="H126">
        <v>3</v>
      </c>
      <c r="I126" t="s">
        <v>58</v>
      </c>
      <c r="K126">
        <v>16698864</v>
      </c>
      <c r="L126" t="s">
        <v>199</v>
      </c>
      <c r="M126">
        <v>4921772</v>
      </c>
      <c r="O126" t="s">
        <v>60</v>
      </c>
      <c r="R126" t="s">
        <v>61</v>
      </c>
      <c r="S126" t="s">
        <v>62</v>
      </c>
      <c r="T126" t="s">
        <v>200</v>
      </c>
      <c r="U126" t="s">
        <v>201</v>
      </c>
      <c r="V126" t="s">
        <v>202</v>
      </c>
      <c r="W126" t="s">
        <v>203</v>
      </c>
      <c r="Y126" t="s">
        <v>67</v>
      </c>
      <c r="Z126">
        <v>3</v>
      </c>
      <c r="AA126" t="s">
        <v>68</v>
      </c>
      <c r="AB126" t="s">
        <v>68</v>
      </c>
      <c r="AC126">
        <v>8</v>
      </c>
      <c r="AD126">
        <v>4</v>
      </c>
      <c r="AE126">
        <v>1</v>
      </c>
      <c r="AF126" t="s">
        <v>70</v>
      </c>
      <c r="AG126" t="s">
        <v>122</v>
      </c>
      <c r="AH126" t="s">
        <v>72</v>
      </c>
      <c r="AI126">
        <v>5514</v>
      </c>
      <c r="AO126">
        <v>0</v>
      </c>
      <c r="AP126">
        <v>1</v>
      </c>
      <c r="AQ126">
        <v>0</v>
      </c>
      <c r="AV126">
        <v>1</v>
      </c>
      <c r="AW126" t="s">
        <v>115</v>
      </c>
      <c r="AZ126">
        <v>1</v>
      </c>
      <c r="BA126" t="s">
        <v>127</v>
      </c>
      <c r="BC126" t="s">
        <v>118</v>
      </c>
    </row>
    <row r="127" spans="1:55" x14ac:dyDescent="0.35">
      <c r="A127">
        <v>35</v>
      </c>
      <c r="B127">
        <v>1635268870039</v>
      </c>
      <c r="C127" s="1">
        <v>44495.723032407404</v>
      </c>
      <c r="D127">
        <v>1635268869959</v>
      </c>
      <c r="E127">
        <v>1</v>
      </c>
      <c r="F127" s="1">
        <v>44495.764687499999</v>
      </c>
      <c r="G127">
        <v>65372</v>
      </c>
      <c r="H127">
        <v>3</v>
      </c>
      <c r="I127" t="s">
        <v>58</v>
      </c>
      <c r="K127">
        <v>16698864</v>
      </c>
      <c r="L127" t="s">
        <v>199</v>
      </c>
      <c r="M127">
        <v>4921772</v>
      </c>
      <c r="O127" t="s">
        <v>60</v>
      </c>
      <c r="R127" t="s">
        <v>61</v>
      </c>
      <c r="S127" t="s">
        <v>62</v>
      </c>
      <c r="T127" t="s">
        <v>200</v>
      </c>
      <c r="U127" t="s">
        <v>201</v>
      </c>
      <c r="V127" t="s">
        <v>202</v>
      </c>
      <c r="W127" t="s">
        <v>203</v>
      </c>
      <c r="Y127" t="s">
        <v>67</v>
      </c>
      <c r="Z127">
        <v>3</v>
      </c>
      <c r="AA127" t="s">
        <v>68</v>
      </c>
      <c r="AB127" t="s">
        <v>68</v>
      </c>
      <c r="AC127">
        <v>11</v>
      </c>
      <c r="AD127">
        <v>1</v>
      </c>
      <c r="AE127">
        <v>1</v>
      </c>
      <c r="AF127" t="s">
        <v>70</v>
      </c>
      <c r="AG127" t="s">
        <v>103</v>
      </c>
      <c r="AH127" t="s">
        <v>78</v>
      </c>
      <c r="AI127">
        <v>2</v>
      </c>
      <c r="AM127" t="s">
        <v>79</v>
      </c>
      <c r="AO127">
        <v>0</v>
      </c>
      <c r="AP127">
        <v>1</v>
      </c>
      <c r="AQ127">
        <v>0</v>
      </c>
      <c r="AW127" t="s">
        <v>129</v>
      </c>
      <c r="AY127" t="s">
        <v>130</v>
      </c>
      <c r="AZ127">
        <v>1</v>
      </c>
      <c r="BC127" t="s">
        <v>131</v>
      </c>
    </row>
    <row r="128" spans="1:55" x14ac:dyDescent="0.35">
      <c r="A128">
        <v>36</v>
      </c>
      <c r="B128">
        <v>1635268885698</v>
      </c>
      <c r="C128" s="1">
        <v>44495.72320601852</v>
      </c>
      <c r="D128">
        <v>1635268885664</v>
      </c>
      <c r="E128">
        <v>1</v>
      </c>
      <c r="F128" s="1">
        <v>44495.764872685184</v>
      </c>
      <c r="G128">
        <v>65372</v>
      </c>
      <c r="H128">
        <v>3</v>
      </c>
      <c r="I128" t="s">
        <v>58</v>
      </c>
      <c r="K128">
        <v>16698864</v>
      </c>
      <c r="L128" t="s">
        <v>199</v>
      </c>
      <c r="M128">
        <v>4921772</v>
      </c>
      <c r="O128" t="s">
        <v>60</v>
      </c>
      <c r="R128" t="s">
        <v>61</v>
      </c>
      <c r="S128" t="s">
        <v>62</v>
      </c>
      <c r="T128" t="s">
        <v>200</v>
      </c>
      <c r="U128" t="s">
        <v>201</v>
      </c>
      <c r="V128" t="s">
        <v>202</v>
      </c>
      <c r="W128" t="s">
        <v>203</v>
      </c>
      <c r="Y128" t="s">
        <v>67</v>
      </c>
      <c r="Z128">
        <v>3</v>
      </c>
      <c r="AA128" t="s">
        <v>68</v>
      </c>
      <c r="AB128" t="s">
        <v>68</v>
      </c>
      <c r="AC128">
        <v>11</v>
      </c>
      <c r="AD128">
        <v>1</v>
      </c>
      <c r="AE128">
        <v>1</v>
      </c>
      <c r="AF128" t="s">
        <v>262</v>
      </c>
      <c r="AG128" t="s">
        <v>80</v>
      </c>
      <c r="AH128" t="s">
        <v>106</v>
      </c>
      <c r="AI128">
        <v>15706</v>
      </c>
      <c r="AL128" t="str">
        <f t="shared" ref="AL128" si="7">CONCATENATE(L128,"_",AF128)</f>
        <v>exp1_pilot_ar_06_strategies</v>
      </c>
      <c r="AM128" t="s">
        <v>210</v>
      </c>
      <c r="AO128">
        <v>0</v>
      </c>
      <c r="AP128">
        <v>1</v>
      </c>
      <c r="AQ128">
        <v>0</v>
      </c>
      <c r="AW128" t="s">
        <v>129</v>
      </c>
      <c r="AY128" t="s">
        <v>130</v>
      </c>
      <c r="AZ128">
        <v>1</v>
      </c>
      <c r="BC128" t="s">
        <v>131</v>
      </c>
    </row>
    <row r="129" spans="1:55" x14ac:dyDescent="0.35">
      <c r="A129">
        <v>37</v>
      </c>
      <c r="B129">
        <v>1635268885757</v>
      </c>
      <c r="C129" s="1">
        <v>44495.72320601852</v>
      </c>
      <c r="D129">
        <v>1635268885669</v>
      </c>
      <c r="E129">
        <v>1</v>
      </c>
      <c r="F129" s="1">
        <v>44495.764872685184</v>
      </c>
      <c r="G129">
        <v>65372</v>
      </c>
      <c r="H129">
        <v>3</v>
      </c>
      <c r="I129" t="s">
        <v>58</v>
      </c>
      <c r="K129">
        <v>16698864</v>
      </c>
      <c r="L129" t="s">
        <v>199</v>
      </c>
      <c r="M129">
        <v>4921772</v>
      </c>
      <c r="O129" t="s">
        <v>60</v>
      </c>
      <c r="R129" t="s">
        <v>61</v>
      </c>
      <c r="S129" t="s">
        <v>62</v>
      </c>
      <c r="T129" t="s">
        <v>200</v>
      </c>
      <c r="U129" t="s">
        <v>201</v>
      </c>
      <c r="V129" t="s">
        <v>202</v>
      </c>
      <c r="W129" t="s">
        <v>203</v>
      </c>
      <c r="Y129" t="s">
        <v>67</v>
      </c>
      <c r="Z129">
        <v>3</v>
      </c>
      <c r="AA129" t="s">
        <v>68</v>
      </c>
      <c r="AB129" t="s">
        <v>68</v>
      </c>
      <c r="AC129">
        <v>11</v>
      </c>
      <c r="AD129">
        <v>1</v>
      </c>
      <c r="AE129">
        <v>1</v>
      </c>
      <c r="AF129" t="s">
        <v>70</v>
      </c>
      <c r="AG129" t="s">
        <v>71</v>
      </c>
      <c r="AH129" t="s">
        <v>72</v>
      </c>
      <c r="AI129">
        <v>15706</v>
      </c>
      <c r="AO129">
        <v>0</v>
      </c>
      <c r="AP129">
        <v>1</v>
      </c>
      <c r="AQ129">
        <v>0</v>
      </c>
      <c r="AW129" t="s">
        <v>129</v>
      </c>
      <c r="AY129" t="s">
        <v>130</v>
      </c>
      <c r="AZ129">
        <v>1</v>
      </c>
      <c r="BC129" t="s">
        <v>131</v>
      </c>
    </row>
    <row r="130" spans="1:55" x14ac:dyDescent="0.35">
      <c r="A130">
        <v>38</v>
      </c>
      <c r="B130">
        <v>1635268885757</v>
      </c>
      <c r="C130" s="1">
        <v>44495.72320601852</v>
      </c>
      <c r="D130">
        <v>1635268885682</v>
      </c>
      <c r="E130">
        <v>1</v>
      </c>
      <c r="F130" s="1">
        <v>44495.764872685184</v>
      </c>
      <c r="G130">
        <v>65372</v>
      </c>
      <c r="H130">
        <v>3</v>
      </c>
      <c r="I130" t="s">
        <v>58</v>
      </c>
      <c r="K130">
        <v>16698864</v>
      </c>
      <c r="L130" t="s">
        <v>199</v>
      </c>
      <c r="M130">
        <v>4921772</v>
      </c>
      <c r="O130" t="s">
        <v>60</v>
      </c>
      <c r="R130" t="s">
        <v>61</v>
      </c>
      <c r="S130" t="s">
        <v>62</v>
      </c>
      <c r="T130" t="s">
        <v>200</v>
      </c>
      <c r="U130" t="s">
        <v>201</v>
      </c>
      <c r="V130" t="s">
        <v>202</v>
      </c>
      <c r="W130" t="s">
        <v>203</v>
      </c>
      <c r="Y130" t="s">
        <v>67</v>
      </c>
      <c r="Z130">
        <v>3</v>
      </c>
      <c r="AA130" t="s">
        <v>68</v>
      </c>
      <c r="AB130" t="s">
        <v>68</v>
      </c>
      <c r="AC130">
        <v>11</v>
      </c>
      <c r="AD130">
        <v>1</v>
      </c>
      <c r="AE130">
        <v>2</v>
      </c>
      <c r="AF130" t="s">
        <v>133</v>
      </c>
      <c r="AG130" t="s">
        <v>80</v>
      </c>
      <c r="AH130" t="s">
        <v>78</v>
      </c>
      <c r="AI130">
        <v>0.99999999998544797</v>
      </c>
      <c r="AM130" t="s">
        <v>79</v>
      </c>
      <c r="AO130">
        <v>0</v>
      </c>
      <c r="AP130">
        <v>1</v>
      </c>
      <c r="AQ130">
        <v>0</v>
      </c>
      <c r="AW130" t="s">
        <v>129</v>
      </c>
      <c r="AY130" t="s">
        <v>130</v>
      </c>
      <c r="AZ130">
        <v>1</v>
      </c>
      <c r="BC130" t="s">
        <v>131</v>
      </c>
    </row>
    <row r="131" spans="1:55" x14ac:dyDescent="0.35">
      <c r="A131">
        <v>39</v>
      </c>
      <c r="B131">
        <v>1635268888016</v>
      </c>
      <c r="C131" s="1">
        <v>44495.723240740743</v>
      </c>
      <c r="D131">
        <v>1635268887967</v>
      </c>
      <c r="E131">
        <v>1</v>
      </c>
      <c r="F131" s="1">
        <v>44495.76489583333</v>
      </c>
      <c r="G131">
        <v>65372</v>
      </c>
      <c r="H131">
        <v>3</v>
      </c>
      <c r="I131" t="s">
        <v>58</v>
      </c>
      <c r="K131">
        <v>16698864</v>
      </c>
      <c r="L131" t="s">
        <v>199</v>
      </c>
      <c r="M131">
        <v>4921772</v>
      </c>
      <c r="O131" t="s">
        <v>60</v>
      </c>
      <c r="R131" t="s">
        <v>61</v>
      </c>
      <c r="S131" t="s">
        <v>62</v>
      </c>
      <c r="T131" t="s">
        <v>200</v>
      </c>
      <c r="U131" t="s">
        <v>201</v>
      </c>
      <c r="V131" t="s">
        <v>202</v>
      </c>
      <c r="W131" t="s">
        <v>203</v>
      </c>
      <c r="Y131" t="s">
        <v>67</v>
      </c>
      <c r="Z131">
        <v>3</v>
      </c>
      <c r="AA131" t="s">
        <v>68</v>
      </c>
      <c r="AB131" t="s">
        <v>68</v>
      </c>
      <c r="AC131">
        <v>11</v>
      </c>
      <c r="AD131">
        <v>1</v>
      </c>
      <c r="AE131">
        <v>2</v>
      </c>
      <c r="AF131" t="s">
        <v>133</v>
      </c>
      <c r="AG131" t="s">
        <v>71</v>
      </c>
      <c r="AH131" t="s">
        <v>72</v>
      </c>
      <c r="AI131">
        <v>2284.99999999998</v>
      </c>
      <c r="AO131">
        <v>0</v>
      </c>
      <c r="AP131">
        <v>1</v>
      </c>
      <c r="AQ131">
        <v>0</v>
      </c>
      <c r="AW131" t="s">
        <v>129</v>
      </c>
      <c r="AY131" t="s">
        <v>130</v>
      </c>
      <c r="AZ131">
        <v>1</v>
      </c>
      <c r="BC131" t="s">
        <v>131</v>
      </c>
    </row>
    <row r="132" spans="1:55" x14ac:dyDescent="0.35">
      <c r="A132">
        <v>40</v>
      </c>
      <c r="B132">
        <v>1635268888081</v>
      </c>
      <c r="C132" s="1">
        <v>44495.723240740743</v>
      </c>
      <c r="D132">
        <v>1635268887996</v>
      </c>
      <c r="E132">
        <v>1</v>
      </c>
      <c r="F132" s="1">
        <v>44495.76489583333</v>
      </c>
      <c r="G132">
        <v>65372</v>
      </c>
      <c r="H132">
        <v>3</v>
      </c>
      <c r="I132" t="s">
        <v>58</v>
      </c>
      <c r="K132">
        <v>16698864</v>
      </c>
      <c r="L132" t="s">
        <v>199</v>
      </c>
      <c r="M132">
        <v>4921772</v>
      </c>
      <c r="O132" t="s">
        <v>60</v>
      </c>
      <c r="R132" t="s">
        <v>61</v>
      </c>
      <c r="S132" t="s">
        <v>62</v>
      </c>
      <c r="T132" t="s">
        <v>200</v>
      </c>
      <c r="U132" t="s">
        <v>201</v>
      </c>
      <c r="V132" t="s">
        <v>202</v>
      </c>
      <c r="W132" t="s">
        <v>203</v>
      </c>
      <c r="Y132" t="s">
        <v>67</v>
      </c>
      <c r="Z132">
        <v>3</v>
      </c>
      <c r="AA132" t="s">
        <v>68</v>
      </c>
      <c r="AB132" t="s">
        <v>68</v>
      </c>
      <c r="AC132">
        <v>12</v>
      </c>
      <c r="AD132">
        <v>1</v>
      </c>
      <c r="AE132">
        <v>1</v>
      </c>
      <c r="AF132" t="s">
        <v>263</v>
      </c>
      <c r="AG132" t="s">
        <v>134</v>
      </c>
      <c r="AH132" t="s">
        <v>78</v>
      </c>
      <c r="AI132">
        <v>2</v>
      </c>
      <c r="AM132" t="s">
        <v>79</v>
      </c>
      <c r="AO132">
        <v>0</v>
      </c>
      <c r="AP132">
        <v>1</v>
      </c>
      <c r="AQ132">
        <v>0</v>
      </c>
      <c r="AW132" t="s">
        <v>135</v>
      </c>
      <c r="AY132" t="s">
        <v>136</v>
      </c>
      <c r="AZ132">
        <v>1</v>
      </c>
      <c r="BB132" t="s">
        <v>137</v>
      </c>
      <c r="BC132" t="s">
        <v>138</v>
      </c>
    </row>
    <row r="133" spans="1:55" x14ac:dyDescent="0.35">
      <c r="A133">
        <v>41</v>
      </c>
      <c r="B133">
        <v>1635268893056</v>
      </c>
      <c r="C133" s="1">
        <v>44495.723298611112</v>
      </c>
      <c r="D133">
        <v>1635268893023</v>
      </c>
      <c r="E133">
        <v>1</v>
      </c>
      <c r="F133" s="1">
        <v>44495.764965277776</v>
      </c>
      <c r="G133">
        <v>65372</v>
      </c>
      <c r="H133">
        <v>3</v>
      </c>
      <c r="I133" t="s">
        <v>58</v>
      </c>
      <c r="K133">
        <v>16698864</v>
      </c>
      <c r="L133" t="s">
        <v>199</v>
      </c>
      <c r="M133">
        <v>4921772</v>
      </c>
      <c r="O133" t="s">
        <v>60</v>
      </c>
      <c r="R133" t="s">
        <v>61</v>
      </c>
      <c r="S133" t="s">
        <v>62</v>
      </c>
      <c r="T133" t="s">
        <v>200</v>
      </c>
      <c r="U133" t="s">
        <v>201</v>
      </c>
      <c r="V133" t="s">
        <v>202</v>
      </c>
      <c r="W133" t="s">
        <v>203</v>
      </c>
      <c r="Y133" t="s">
        <v>67</v>
      </c>
      <c r="Z133">
        <v>3</v>
      </c>
      <c r="AA133" t="s">
        <v>68</v>
      </c>
      <c r="AB133" t="s">
        <v>68</v>
      </c>
      <c r="AC133">
        <v>12</v>
      </c>
      <c r="AD133">
        <v>1</v>
      </c>
      <c r="AE133">
        <v>1</v>
      </c>
      <c r="AF133" t="s">
        <v>263</v>
      </c>
      <c r="AG133" t="s">
        <v>211</v>
      </c>
      <c r="AH133" t="s">
        <v>89</v>
      </c>
      <c r="AI133">
        <v>5028</v>
      </c>
      <c r="AL133" t="str">
        <f>CONCATENATE(L133,"_",AF133,"_",AY133)</f>
        <v>exp1_pilot_ar_06_statements_associations_ar.mp3</v>
      </c>
      <c r="AM133" t="s">
        <v>212</v>
      </c>
      <c r="AN133">
        <v>1</v>
      </c>
      <c r="AO133">
        <v>0</v>
      </c>
      <c r="AP133">
        <v>1</v>
      </c>
      <c r="AQ133">
        <v>0</v>
      </c>
      <c r="AW133" t="s">
        <v>135</v>
      </c>
      <c r="AY133" t="s">
        <v>136</v>
      </c>
      <c r="AZ133">
        <v>1</v>
      </c>
      <c r="BB133" t="s">
        <v>137</v>
      </c>
      <c r="BC133" t="s">
        <v>138</v>
      </c>
    </row>
    <row r="134" spans="1:55" x14ac:dyDescent="0.35">
      <c r="A134">
        <v>42</v>
      </c>
      <c r="B134">
        <v>1635268893274</v>
      </c>
      <c r="C134" s="1">
        <v>44495.723298611112</v>
      </c>
      <c r="D134">
        <v>1635268893239</v>
      </c>
      <c r="E134">
        <v>1</v>
      </c>
      <c r="F134" s="1">
        <v>44495.764965277776</v>
      </c>
      <c r="G134">
        <v>65372</v>
      </c>
      <c r="H134">
        <v>3</v>
      </c>
      <c r="I134" t="s">
        <v>58</v>
      </c>
      <c r="K134">
        <v>16698864</v>
      </c>
      <c r="L134" t="s">
        <v>199</v>
      </c>
      <c r="M134">
        <v>4921772</v>
      </c>
      <c r="O134" t="s">
        <v>60</v>
      </c>
      <c r="R134" t="s">
        <v>61</v>
      </c>
      <c r="S134" t="s">
        <v>62</v>
      </c>
      <c r="T134" t="s">
        <v>200</v>
      </c>
      <c r="U134" t="s">
        <v>201</v>
      </c>
      <c r="V134" t="s">
        <v>202</v>
      </c>
      <c r="W134" t="s">
        <v>203</v>
      </c>
      <c r="Y134" t="s">
        <v>67</v>
      </c>
      <c r="Z134">
        <v>3</v>
      </c>
      <c r="AA134" t="s">
        <v>68</v>
      </c>
      <c r="AB134" t="s">
        <v>68</v>
      </c>
      <c r="AC134">
        <v>13</v>
      </c>
      <c r="AD134">
        <v>2</v>
      </c>
      <c r="AE134">
        <v>1</v>
      </c>
      <c r="AF134" t="s">
        <v>263</v>
      </c>
      <c r="AG134" t="s">
        <v>134</v>
      </c>
      <c r="AH134" t="s">
        <v>78</v>
      </c>
      <c r="AI134">
        <v>1</v>
      </c>
      <c r="AM134" t="s">
        <v>79</v>
      </c>
      <c r="AO134">
        <v>0</v>
      </c>
      <c r="AP134">
        <v>1</v>
      </c>
      <c r="AQ134">
        <v>0</v>
      </c>
      <c r="AW134" t="s">
        <v>135</v>
      </c>
      <c r="AY134" t="s">
        <v>141</v>
      </c>
      <c r="AZ134">
        <v>1</v>
      </c>
      <c r="BB134" t="s">
        <v>142</v>
      </c>
      <c r="BC134" t="s">
        <v>138</v>
      </c>
    </row>
    <row r="135" spans="1:55" x14ac:dyDescent="0.35">
      <c r="A135">
        <v>43</v>
      </c>
      <c r="B135">
        <v>1635268896665</v>
      </c>
      <c r="C135" s="1">
        <v>44495.723333333335</v>
      </c>
      <c r="D135">
        <v>1635268896614</v>
      </c>
      <c r="E135">
        <v>1</v>
      </c>
      <c r="F135" s="1">
        <v>44495.764999999999</v>
      </c>
      <c r="G135">
        <v>65372</v>
      </c>
      <c r="H135">
        <v>3</v>
      </c>
      <c r="I135" t="s">
        <v>58</v>
      </c>
      <c r="K135">
        <v>16698864</v>
      </c>
      <c r="L135" t="s">
        <v>199</v>
      </c>
      <c r="M135">
        <v>4921772</v>
      </c>
      <c r="O135" t="s">
        <v>60</v>
      </c>
      <c r="R135" t="s">
        <v>61</v>
      </c>
      <c r="S135" t="s">
        <v>62</v>
      </c>
      <c r="T135" t="s">
        <v>200</v>
      </c>
      <c r="U135" t="s">
        <v>201</v>
      </c>
      <c r="V135" t="s">
        <v>202</v>
      </c>
      <c r="W135" t="s">
        <v>203</v>
      </c>
      <c r="Y135" t="s">
        <v>67</v>
      </c>
      <c r="Z135">
        <v>3</v>
      </c>
      <c r="AA135" t="s">
        <v>68</v>
      </c>
      <c r="AB135" t="s">
        <v>68</v>
      </c>
      <c r="AC135">
        <v>13</v>
      </c>
      <c r="AD135">
        <v>2</v>
      </c>
      <c r="AE135">
        <v>1</v>
      </c>
      <c r="AF135" t="s">
        <v>263</v>
      </c>
      <c r="AG135" t="s">
        <v>149</v>
      </c>
      <c r="AH135" t="s">
        <v>89</v>
      </c>
      <c r="AI135">
        <v>3375.00000000001</v>
      </c>
      <c r="AL135" t="str">
        <f t="shared" ref="AL135:AL177" si="8">CONCATENATE(L135,"_",AF135,"_",AY135)</f>
        <v>exp1_pilot_ar_06_statements_context_ar.mp3</v>
      </c>
      <c r="AM135" t="s">
        <v>150</v>
      </c>
      <c r="AN135">
        <v>1</v>
      </c>
      <c r="AO135">
        <v>0</v>
      </c>
      <c r="AP135">
        <v>1</v>
      </c>
      <c r="AQ135">
        <v>0</v>
      </c>
      <c r="AW135" t="s">
        <v>135</v>
      </c>
      <c r="AY135" t="s">
        <v>141</v>
      </c>
      <c r="AZ135">
        <v>1</v>
      </c>
      <c r="BB135" t="s">
        <v>142</v>
      </c>
      <c r="BC135" t="s">
        <v>138</v>
      </c>
    </row>
    <row r="136" spans="1:55" x14ac:dyDescent="0.35">
      <c r="A136">
        <v>44</v>
      </c>
      <c r="B136">
        <v>1635268896843</v>
      </c>
      <c r="C136" s="1">
        <v>44495.723333333335</v>
      </c>
      <c r="D136">
        <v>1635268896822</v>
      </c>
      <c r="E136">
        <v>1</v>
      </c>
      <c r="F136" s="1">
        <v>44495.764999999999</v>
      </c>
      <c r="G136">
        <v>65372</v>
      </c>
      <c r="H136">
        <v>3</v>
      </c>
      <c r="I136" t="s">
        <v>58</v>
      </c>
      <c r="K136">
        <v>16698864</v>
      </c>
      <c r="L136" t="s">
        <v>199</v>
      </c>
      <c r="M136">
        <v>4921772</v>
      </c>
      <c r="O136" t="s">
        <v>60</v>
      </c>
      <c r="R136" t="s">
        <v>61</v>
      </c>
      <c r="S136" t="s">
        <v>62</v>
      </c>
      <c r="T136" t="s">
        <v>200</v>
      </c>
      <c r="U136" t="s">
        <v>201</v>
      </c>
      <c r="V136" t="s">
        <v>202</v>
      </c>
      <c r="W136" t="s">
        <v>203</v>
      </c>
      <c r="Y136" t="s">
        <v>67</v>
      </c>
      <c r="Z136">
        <v>3</v>
      </c>
      <c r="AA136" t="s">
        <v>68</v>
      </c>
      <c r="AB136" t="s">
        <v>68</v>
      </c>
      <c r="AC136">
        <v>14</v>
      </c>
      <c r="AD136">
        <v>3</v>
      </c>
      <c r="AE136">
        <v>1</v>
      </c>
      <c r="AF136" t="s">
        <v>263</v>
      </c>
      <c r="AG136" t="s">
        <v>134</v>
      </c>
      <c r="AH136" t="s">
        <v>78</v>
      </c>
      <c r="AI136">
        <v>2</v>
      </c>
      <c r="AM136" t="s">
        <v>79</v>
      </c>
      <c r="AO136">
        <v>0</v>
      </c>
      <c r="AP136">
        <v>1</v>
      </c>
      <c r="AQ136">
        <v>0</v>
      </c>
      <c r="AW136" t="s">
        <v>135</v>
      </c>
      <c r="AY136" t="s">
        <v>145</v>
      </c>
      <c r="AZ136">
        <v>1</v>
      </c>
      <c r="BB136" t="s">
        <v>146</v>
      </c>
      <c r="BC136" t="s">
        <v>138</v>
      </c>
    </row>
    <row r="137" spans="1:55" x14ac:dyDescent="0.35">
      <c r="A137">
        <v>45</v>
      </c>
      <c r="B137">
        <v>1635268898465</v>
      </c>
      <c r="C137" s="1">
        <v>44495.723356481481</v>
      </c>
      <c r="D137">
        <v>1635268898414</v>
      </c>
      <c r="E137">
        <v>1</v>
      </c>
      <c r="F137" s="1">
        <v>44495.765023148146</v>
      </c>
      <c r="G137">
        <v>65372</v>
      </c>
      <c r="H137">
        <v>3</v>
      </c>
      <c r="I137" t="s">
        <v>58</v>
      </c>
      <c r="K137">
        <v>16698864</v>
      </c>
      <c r="L137" t="s">
        <v>199</v>
      </c>
      <c r="M137">
        <v>4921772</v>
      </c>
      <c r="O137" t="s">
        <v>60</v>
      </c>
      <c r="R137" t="s">
        <v>61</v>
      </c>
      <c r="S137" t="s">
        <v>62</v>
      </c>
      <c r="T137" t="s">
        <v>200</v>
      </c>
      <c r="U137" t="s">
        <v>201</v>
      </c>
      <c r="V137" t="s">
        <v>202</v>
      </c>
      <c r="W137" t="s">
        <v>203</v>
      </c>
      <c r="Y137" t="s">
        <v>67</v>
      </c>
      <c r="Z137">
        <v>3</v>
      </c>
      <c r="AA137" t="s">
        <v>68</v>
      </c>
      <c r="AB137" t="s">
        <v>68</v>
      </c>
      <c r="AC137">
        <v>14</v>
      </c>
      <c r="AD137">
        <v>3</v>
      </c>
      <c r="AE137">
        <v>1</v>
      </c>
      <c r="AF137" t="s">
        <v>263</v>
      </c>
      <c r="AG137" t="s">
        <v>211</v>
      </c>
      <c r="AH137" t="s">
        <v>89</v>
      </c>
      <c r="AI137">
        <v>1592</v>
      </c>
      <c r="AL137" t="str">
        <f t="shared" si="8"/>
        <v>exp1_pilot_ar_06_statements_mental_image_ar.mp3</v>
      </c>
      <c r="AM137" t="s">
        <v>212</v>
      </c>
      <c r="AN137">
        <v>1</v>
      </c>
      <c r="AO137">
        <v>0</v>
      </c>
      <c r="AP137">
        <v>1</v>
      </c>
      <c r="AQ137">
        <v>0</v>
      </c>
      <c r="AW137" t="s">
        <v>135</v>
      </c>
      <c r="AY137" t="s">
        <v>145</v>
      </c>
      <c r="AZ137">
        <v>1</v>
      </c>
      <c r="BB137" t="s">
        <v>146</v>
      </c>
      <c r="BC137" t="s">
        <v>138</v>
      </c>
    </row>
    <row r="138" spans="1:55" x14ac:dyDescent="0.35">
      <c r="A138">
        <v>46</v>
      </c>
      <c r="B138">
        <v>1635268898653</v>
      </c>
      <c r="C138" s="1">
        <v>44495.723356481481</v>
      </c>
      <c r="D138">
        <v>1635268898622</v>
      </c>
      <c r="E138">
        <v>1</v>
      </c>
      <c r="F138" s="1">
        <v>44495.765023148146</v>
      </c>
      <c r="G138">
        <v>65372</v>
      </c>
      <c r="H138">
        <v>3</v>
      </c>
      <c r="I138" t="s">
        <v>58</v>
      </c>
      <c r="K138">
        <v>16698864</v>
      </c>
      <c r="L138" t="s">
        <v>199</v>
      </c>
      <c r="M138">
        <v>4921772</v>
      </c>
      <c r="O138" t="s">
        <v>60</v>
      </c>
      <c r="R138" t="s">
        <v>61</v>
      </c>
      <c r="S138" t="s">
        <v>62</v>
      </c>
      <c r="T138" t="s">
        <v>200</v>
      </c>
      <c r="U138" t="s">
        <v>201</v>
      </c>
      <c r="V138" t="s">
        <v>202</v>
      </c>
      <c r="W138" t="s">
        <v>203</v>
      </c>
      <c r="Y138" t="s">
        <v>67</v>
      </c>
      <c r="Z138">
        <v>3</v>
      </c>
      <c r="AA138" t="s">
        <v>68</v>
      </c>
      <c r="AB138" t="s">
        <v>68</v>
      </c>
      <c r="AC138">
        <v>15</v>
      </c>
      <c r="AD138">
        <v>4</v>
      </c>
      <c r="AE138">
        <v>1</v>
      </c>
      <c r="AF138" t="s">
        <v>263</v>
      </c>
      <c r="AG138" t="s">
        <v>134</v>
      </c>
      <c r="AH138" t="s">
        <v>78</v>
      </c>
      <c r="AI138">
        <v>1</v>
      </c>
      <c r="AM138" t="s">
        <v>79</v>
      </c>
      <c r="AO138">
        <v>0</v>
      </c>
      <c r="AP138">
        <v>1</v>
      </c>
      <c r="AQ138">
        <v>0</v>
      </c>
      <c r="AW138" t="s">
        <v>135</v>
      </c>
      <c r="AY138" t="s">
        <v>147</v>
      </c>
      <c r="AZ138">
        <v>1</v>
      </c>
      <c r="BB138" t="s">
        <v>148</v>
      </c>
      <c r="BC138" t="s">
        <v>138</v>
      </c>
    </row>
    <row r="139" spans="1:55" x14ac:dyDescent="0.35">
      <c r="A139">
        <v>47</v>
      </c>
      <c r="B139">
        <v>1635268900953</v>
      </c>
      <c r="C139" s="1">
        <v>44495.723379629628</v>
      </c>
      <c r="D139">
        <v>1635268900921</v>
      </c>
      <c r="E139">
        <v>1</v>
      </c>
      <c r="F139" s="1">
        <v>44495.765046296299</v>
      </c>
      <c r="G139">
        <v>65372</v>
      </c>
      <c r="H139">
        <v>3</v>
      </c>
      <c r="I139" t="s">
        <v>58</v>
      </c>
      <c r="K139">
        <v>16698864</v>
      </c>
      <c r="L139" t="s">
        <v>199</v>
      </c>
      <c r="M139">
        <v>4921772</v>
      </c>
      <c r="O139" t="s">
        <v>60</v>
      </c>
      <c r="R139" t="s">
        <v>61</v>
      </c>
      <c r="S139" t="s">
        <v>62</v>
      </c>
      <c r="T139" t="s">
        <v>200</v>
      </c>
      <c r="U139" t="s">
        <v>201</v>
      </c>
      <c r="V139" t="s">
        <v>202</v>
      </c>
      <c r="W139" t="s">
        <v>203</v>
      </c>
      <c r="Y139" t="s">
        <v>67</v>
      </c>
      <c r="Z139">
        <v>3</v>
      </c>
      <c r="AA139" t="s">
        <v>68</v>
      </c>
      <c r="AB139" t="s">
        <v>68</v>
      </c>
      <c r="AC139">
        <v>15</v>
      </c>
      <c r="AD139">
        <v>4</v>
      </c>
      <c r="AE139">
        <v>1</v>
      </c>
      <c r="AF139" t="s">
        <v>263</v>
      </c>
      <c r="AG139" t="s">
        <v>149</v>
      </c>
      <c r="AH139" t="s">
        <v>89</v>
      </c>
      <c r="AI139">
        <v>2299</v>
      </c>
      <c r="AL139" t="str">
        <f t="shared" si="8"/>
        <v>exp1_pilot_ar_06_statements_visualise_arabic_ar.mp3</v>
      </c>
      <c r="AM139" t="s">
        <v>150</v>
      </c>
      <c r="AN139">
        <v>1</v>
      </c>
      <c r="AO139">
        <v>0</v>
      </c>
      <c r="AP139">
        <v>1</v>
      </c>
      <c r="AQ139">
        <v>0</v>
      </c>
      <c r="AW139" t="s">
        <v>135</v>
      </c>
      <c r="AY139" t="s">
        <v>147</v>
      </c>
      <c r="AZ139">
        <v>1</v>
      </c>
      <c r="BB139" t="s">
        <v>148</v>
      </c>
      <c r="BC139" t="s">
        <v>138</v>
      </c>
    </row>
    <row r="140" spans="1:55" x14ac:dyDescent="0.35">
      <c r="A140">
        <v>48</v>
      </c>
      <c r="B140">
        <v>1635268901168</v>
      </c>
      <c r="C140" s="1">
        <v>44495.723391203705</v>
      </c>
      <c r="D140">
        <v>1635268901139</v>
      </c>
      <c r="E140">
        <v>1</v>
      </c>
      <c r="F140" s="1">
        <v>44495.765057870369</v>
      </c>
      <c r="G140">
        <v>65372</v>
      </c>
      <c r="H140">
        <v>3</v>
      </c>
      <c r="I140" t="s">
        <v>58</v>
      </c>
      <c r="K140">
        <v>16698864</v>
      </c>
      <c r="L140" t="s">
        <v>199</v>
      </c>
      <c r="M140">
        <v>4921772</v>
      </c>
      <c r="O140" t="s">
        <v>60</v>
      </c>
      <c r="R140" t="s">
        <v>61</v>
      </c>
      <c r="S140" t="s">
        <v>62</v>
      </c>
      <c r="T140" t="s">
        <v>200</v>
      </c>
      <c r="U140" t="s">
        <v>201</v>
      </c>
      <c r="V140" t="s">
        <v>202</v>
      </c>
      <c r="W140" t="s">
        <v>203</v>
      </c>
      <c r="Y140" t="s">
        <v>67</v>
      </c>
      <c r="Z140">
        <v>3</v>
      </c>
      <c r="AA140" t="s">
        <v>68</v>
      </c>
      <c r="AB140" t="s">
        <v>68</v>
      </c>
      <c r="AC140">
        <v>16</v>
      </c>
      <c r="AD140">
        <v>5</v>
      </c>
      <c r="AE140">
        <v>1</v>
      </c>
      <c r="AF140" t="s">
        <v>263</v>
      </c>
      <c r="AG140" t="s">
        <v>134</v>
      </c>
      <c r="AH140" t="s">
        <v>78</v>
      </c>
      <c r="AI140">
        <v>2</v>
      </c>
      <c r="AM140" t="s">
        <v>79</v>
      </c>
      <c r="AO140">
        <v>0</v>
      </c>
      <c r="AP140">
        <v>1</v>
      </c>
      <c r="AQ140">
        <v>0</v>
      </c>
      <c r="AW140" t="s">
        <v>135</v>
      </c>
      <c r="AY140" t="s">
        <v>151</v>
      </c>
      <c r="AZ140">
        <v>1</v>
      </c>
      <c r="BB140" t="s">
        <v>152</v>
      </c>
      <c r="BC140" t="s">
        <v>138</v>
      </c>
    </row>
    <row r="141" spans="1:55" x14ac:dyDescent="0.35">
      <c r="A141">
        <v>49</v>
      </c>
      <c r="B141">
        <v>1635268904091</v>
      </c>
      <c r="C141" s="1">
        <v>44495.723425925928</v>
      </c>
      <c r="D141">
        <v>1635268904047</v>
      </c>
      <c r="E141">
        <v>1</v>
      </c>
      <c r="F141" s="1">
        <v>44495.765092592592</v>
      </c>
      <c r="G141">
        <v>65372</v>
      </c>
      <c r="H141">
        <v>3</v>
      </c>
      <c r="I141" t="s">
        <v>58</v>
      </c>
      <c r="K141">
        <v>16698864</v>
      </c>
      <c r="L141" t="s">
        <v>199</v>
      </c>
      <c r="M141">
        <v>4921772</v>
      </c>
      <c r="O141" t="s">
        <v>60</v>
      </c>
      <c r="R141" t="s">
        <v>61</v>
      </c>
      <c r="S141" t="s">
        <v>62</v>
      </c>
      <c r="T141" t="s">
        <v>200</v>
      </c>
      <c r="U141" t="s">
        <v>201</v>
      </c>
      <c r="V141" t="s">
        <v>202</v>
      </c>
      <c r="W141" t="s">
        <v>203</v>
      </c>
      <c r="Y141" t="s">
        <v>67</v>
      </c>
      <c r="Z141">
        <v>3</v>
      </c>
      <c r="AA141" t="s">
        <v>68</v>
      </c>
      <c r="AB141" t="s">
        <v>68</v>
      </c>
      <c r="AC141">
        <v>16</v>
      </c>
      <c r="AD141">
        <v>5</v>
      </c>
      <c r="AE141">
        <v>1</v>
      </c>
      <c r="AF141" t="s">
        <v>263</v>
      </c>
      <c r="AG141" t="s">
        <v>139</v>
      </c>
      <c r="AH141" t="s">
        <v>89</v>
      </c>
      <c r="AI141">
        <v>2909</v>
      </c>
      <c r="AL141" t="str">
        <f t="shared" si="8"/>
        <v>exp1_pilot_ar_06_statements_visualise_english_ar.mp3</v>
      </c>
      <c r="AM141" t="s">
        <v>140</v>
      </c>
      <c r="AN141">
        <v>1</v>
      </c>
      <c r="AO141">
        <v>0</v>
      </c>
      <c r="AP141">
        <v>1</v>
      </c>
      <c r="AQ141">
        <v>0</v>
      </c>
      <c r="AW141" t="s">
        <v>135</v>
      </c>
      <c r="AY141" t="s">
        <v>151</v>
      </c>
      <c r="AZ141">
        <v>1</v>
      </c>
      <c r="BB141" t="s">
        <v>152</v>
      </c>
      <c r="BC141" t="s">
        <v>138</v>
      </c>
    </row>
    <row r="142" spans="1:55" x14ac:dyDescent="0.35">
      <c r="A142">
        <v>50</v>
      </c>
      <c r="B142">
        <v>1635268904327</v>
      </c>
      <c r="C142" s="1">
        <v>44495.723425925928</v>
      </c>
      <c r="D142">
        <v>1635268904254</v>
      </c>
      <c r="E142">
        <v>1</v>
      </c>
      <c r="F142" s="1">
        <v>44495.765092592592</v>
      </c>
      <c r="G142">
        <v>65372</v>
      </c>
      <c r="H142">
        <v>3</v>
      </c>
      <c r="I142" t="s">
        <v>58</v>
      </c>
      <c r="K142">
        <v>16698864</v>
      </c>
      <c r="L142" t="s">
        <v>199</v>
      </c>
      <c r="M142">
        <v>4921772</v>
      </c>
      <c r="O142" t="s">
        <v>60</v>
      </c>
      <c r="R142" t="s">
        <v>61</v>
      </c>
      <c r="S142" t="s">
        <v>62</v>
      </c>
      <c r="T142" t="s">
        <v>200</v>
      </c>
      <c r="U142" t="s">
        <v>201</v>
      </c>
      <c r="V142" t="s">
        <v>202</v>
      </c>
      <c r="W142" t="s">
        <v>203</v>
      </c>
      <c r="Y142" t="s">
        <v>67</v>
      </c>
      <c r="Z142">
        <v>3</v>
      </c>
      <c r="AA142" t="s">
        <v>68</v>
      </c>
      <c r="AB142" t="s">
        <v>68</v>
      </c>
      <c r="AC142">
        <v>17</v>
      </c>
      <c r="AD142">
        <v>6</v>
      </c>
      <c r="AE142">
        <v>1</v>
      </c>
      <c r="AF142" t="s">
        <v>263</v>
      </c>
      <c r="AG142" t="s">
        <v>134</v>
      </c>
      <c r="AH142" t="s">
        <v>78</v>
      </c>
      <c r="AI142">
        <v>1</v>
      </c>
      <c r="AM142" t="s">
        <v>79</v>
      </c>
      <c r="AO142">
        <v>0</v>
      </c>
      <c r="AP142">
        <v>1</v>
      </c>
      <c r="AQ142">
        <v>0</v>
      </c>
      <c r="AW142" t="s">
        <v>135</v>
      </c>
      <c r="AY142" t="s">
        <v>153</v>
      </c>
      <c r="AZ142">
        <v>1</v>
      </c>
      <c r="BB142" t="s">
        <v>154</v>
      </c>
      <c r="BC142" t="s">
        <v>138</v>
      </c>
    </row>
    <row r="143" spans="1:55" x14ac:dyDescent="0.35">
      <c r="A143">
        <v>51</v>
      </c>
      <c r="B143">
        <v>1635268906124</v>
      </c>
      <c r="C143" s="1">
        <v>44495.723449074074</v>
      </c>
      <c r="D143">
        <v>1635268906080</v>
      </c>
      <c r="E143">
        <v>1</v>
      </c>
      <c r="F143" s="1">
        <v>44495.765115740738</v>
      </c>
      <c r="G143">
        <v>65372</v>
      </c>
      <c r="H143">
        <v>3</v>
      </c>
      <c r="I143" t="s">
        <v>58</v>
      </c>
      <c r="K143">
        <v>16698864</v>
      </c>
      <c r="L143" t="s">
        <v>199</v>
      </c>
      <c r="M143">
        <v>4921772</v>
      </c>
      <c r="O143" t="s">
        <v>60</v>
      </c>
      <c r="R143" t="s">
        <v>61</v>
      </c>
      <c r="S143" t="s">
        <v>62</v>
      </c>
      <c r="T143" t="s">
        <v>200</v>
      </c>
      <c r="U143" t="s">
        <v>201</v>
      </c>
      <c r="V143" t="s">
        <v>202</v>
      </c>
      <c r="W143" t="s">
        <v>203</v>
      </c>
      <c r="Y143" t="s">
        <v>67</v>
      </c>
      <c r="Z143">
        <v>3</v>
      </c>
      <c r="AA143" t="s">
        <v>68</v>
      </c>
      <c r="AB143" t="s">
        <v>68</v>
      </c>
      <c r="AC143">
        <v>17</v>
      </c>
      <c r="AD143">
        <v>6</v>
      </c>
      <c r="AE143">
        <v>1</v>
      </c>
      <c r="AF143" t="s">
        <v>263</v>
      </c>
      <c r="AG143" t="s">
        <v>149</v>
      </c>
      <c r="AH143" t="s">
        <v>89</v>
      </c>
      <c r="AI143">
        <v>1826</v>
      </c>
      <c r="AL143" t="str">
        <f t="shared" si="8"/>
        <v>exp1_pilot_ar_06_statements_repeating_ar.mp3</v>
      </c>
      <c r="AM143" t="s">
        <v>150</v>
      </c>
      <c r="AN143">
        <v>1</v>
      </c>
      <c r="AO143">
        <v>0</v>
      </c>
      <c r="AP143">
        <v>1</v>
      </c>
      <c r="AQ143">
        <v>0</v>
      </c>
      <c r="AW143" t="s">
        <v>135</v>
      </c>
      <c r="AY143" t="s">
        <v>153</v>
      </c>
      <c r="AZ143">
        <v>1</v>
      </c>
      <c r="BB143" t="s">
        <v>154</v>
      </c>
      <c r="BC143" t="s">
        <v>138</v>
      </c>
    </row>
    <row r="144" spans="1:55" x14ac:dyDescent="0.35">
      <c r="A144">
        <v>52</v>
      </c>
      <c r="B144">
        <v>1635268906325</v>
      </c>
      <c r="C144" s="1">
        <v>44495.723449074074</v>
      </c>
      <c r="D144">
        <v>1635268906285</v>
      </c>
      <c r="E144">
        <v>1</v>
      </c>
      <c r="F144" s="1">
        <v>44495.765115740738</v>
      </c>
      <c r="G144">
        <v>65372</v>
      </c>
      <c r="H144">
        <v>3</v>
      </c>
      <c r="I144" t="s">
        <v>58</v>
      </c>
      <c r="K144">
        <v>16698864</v>
      </c>
      <c r="L144" t="s">
        <v>199</v>
      </c>
      <c r="M144">
        <v>4921772</v>
      </c>
      <c r="O144" t="s">
        <v>60</v>
      </c>
      <c r="R144" t="s">
        <v>61</v>
      </c>
      <c r="S144" t="s">
        <v>62</v>
      </c>
      <c r="T144" t="s">
        <v>200</v>
      </c>
      <c r="U144" t="s">
        <v>201</v>
      </c>
      <c r="V144" t="s">
        <v>202</v>
      </c>
      <c r="W144" t="s">
        <v>203</v>
      </c>
      <c r="Y144" t="s">
        <v>67</v>
      </c>
      <c r="Z144">
        <v>3</v>
      </c>
      <c r="AA144" t="s">
        <v>68</v>
      </c>
      <c r="AB144" t="s">
        <v>68</v>
      </c>
      <c r="AC144">
        <v>18</v>
      </c>
      <c r="AD144">
        <v>7</v>
      </c>
      <c r="AE144">
        <v>1</v>
      </c>
      <c r="AF144" t="s">
        <v>263</v>
      </c>
      <c r="AG144" t="s">
        <v>134</v>
      </c>
      <c r="AH144" t="s">
        <v>78</v>
      </c>
      <c r="AI144">
        <v>2</v>
      </c>
      <c r="AM144" t="s">
        <v>79</v>
      </c>
      <c r="AO144">
        <v>0</v>
      </c>
      <c r="AP144">
        <v>1</v>
      </c>
      <c r="AQ144">
        <v>0</v>
      </c>
      <c r="AW144" t="s">
        <v>135</v>
      </c>
      <c r="AY144" t="s">
        <v>155</v>
      </c>
      <c r="AZ144">
        <v>1</v>
      </c>
      <c r="BB144" t="s">
        <v>156</v>
      </c>
      <c r="BC144" t="s">
        <v>138</v>
      </c>
    </row>
    <row r="145" spans="1:55" x14ac:dyDescent="0.35">
      <c r="A145">
        <v>53</v>
      </c>
      <c r="B145">
        <v>1635268908389</v>
      </c>
      <c r="C145" s="1">
        <v>44495.72347222222</v>
      </c>
      <c r="D145">
        <v>1635268908355</v>
      </c>
      <c r="E145">
        <v>1</v>
      </c>
      <c r="F145" s="1">
        <v>44495.765138888892</v>
      </c>
      <c r="G145">
        <v>65372</v>
      </c>
      <c r="H145">
        <v>3</v>
      </c>
      <c r="I145" t="s">
        <v>58</v>
      </c>
      <c r="K145">
        <v>16698864</v>
      </c>
      <c r="L145" t="s">
        <v>199</v>
      </c>
      <c r="M145">
        <v>4921772</v>
      </c>
      <c r="O145" t="s">
        <v>60</v>
      </c>
      <c r="R145" t="s">
        <v>61</v>
      </c>
      <c r="S145" t="s">
        <v>62</v>
      </c>
      <c r="T145" t="s">
        <v>200</v>
      </c>
      <c r="U145" t="s">
        <v>201</v>
      </c>
      <c r="V145" t="s">
        <v>202</v>
      </c>
      <c r="W145" t="s">
        <v>203</v>
      </c>
      <c r="Y145" t="s">
        <v>67</v>
      </c>
      <c r="Z145">
        <v>3</v>
      </c>
      <c r="AA145" t="s">
        <v>68</v>
      </c>
      <c r="AB145" t="s">
        <v>68</v>
      </c>
      <c r="AC145">
        <v>18</v>
      </c>
      <c r="AD145">
        <v>7</v>
      </c>
      <c r="AE145">
        <v>1</v>
      </c>
      <c r="AF145" t="s">
        <v>263</v>
      </c>
      <c r="AG145" t="s">
        <v>149</v>
      </c>
      <c r="AH145" t="s">
        <v>89</v>
      </c>
      <c r="AI145">
        <v>2071</v>
      </c>
      <c r="AL145" t="str">
        <f t="shared" si="8"/>
        <v>exp1_pilot_ar_06_statements_mouthing_ar.mp3</v>
      </c>
      <c r="AM145" t="s">
        <v>150</v>
      </c>
      <c r="AN145">
        <v>1</v>
      </c>
      <c r="AO145">
        <v>0</v>
      </c>
      <c r="AP145">
        <v>1</v>
      </c>
      <c r="AQ145">
        <v>0</v>
      </c>
      <c r="AW145" t="s">
        <v>135</v>
      </c>
      <c r="AY145" t="s">
        <v>155</v>
      </c>
      <c r="AZ145">
        <v>1</v>
      </c>
      <c r="BB145" t="s">
        <v>156</v>
      </c>
      <c r="BC145" t="s">
        <v>138</v>
      </c>
    </row>
    <row r="146" spans="1:55" x14ac:dyDescent="0.35">
      <c r="A146">
        <v>54</v>
      </c>
      <c r="B146">
        <v>1635268908610</v>
      </c>
      <c r="C146" s="1">
        <v>44495.72347222222</v>
      </c>
      <c r="D146">
        <v>1635268908571</v>
      </c>
      <c r="E146">
        <v>1</v>
      </c>
      <c r="F146" s="1">
        <v>44495.765138888892</v>
      </c>
      <c r="G146">
        <v>65372</v>
      </c>
      <c r="H146">
        <v>3</v>
      </c>
      <c r="I146" t="s">
        <v>58</v>
      </c>
      <c r="K146">
        <v>16698864</v>
      </c>
      <c r="L146" t="s">
        <v>199</v>
      </c>
      <c r="M146">
        <v>4921772</v>
      </c>
      <c r="O146" t="s">
        <v>60</v>
      </c>
      <c r="R146" t="s">
        <v>61</v>
      </c>
      <c r="S146" t="s">
        <v>62</v>
      </c>
      <c r="T146" t="s">
        <v>200</v>
      </c>
      <c r="U146" t="s">
        <v>201</v>
      </c>
      <c r="V146" t="s">
        <v>202</v>
      </c>
      <c r="W146" t="s">
        <v>203</v>
      </c>
      <c r="Y146" t="s">
        <v>67</v>
      </c>
      <c r="Z146">
        <v>3</v>
      </c>
      <c r="AA146" t="s">
        <v>68</v>
      </c>
      <c r="AB146" t="s">
        <v>68</v>
      </c>
      <c r="AC146">
        <v>19</v>
      </c>
      <c r="AD146">
        <v>8</v>
      </c>
      <c r="AE146">
        <v>1</v>
      </c>
      <c r="AF146" t="s">
        <v>263</v>
      </c>
      <c r="AG146" t="s">
        <v>134</v>
      </c>
      <c r="AH146" t="s">
        <v>78</v>
      </c>
      <c r="AI146">
        <v>1</v>
      </c>
      <c r="AM146" t="s">
        <v>79</v>
      </c>
      <c r="AO146">
        <v>0</v>
      </c>
      <c r="AP146">
        <v>1</v>
      </c>
      <c r="AQ146">
        <v>0</v>
      </c>
      <c r="AW146" t="s">
        <v>135</v>
      </c>
      <c r="AY146" t="s">
        <v>157</v>
      </c>
      <c r="AZ146">
        <v>1</v>
      </c>
      <c r="BB146" t="s">
        <v>158</v>
      </c>
      <c r="BC146" t="s">
        <v>138</v>
      </c>
    </row>
    <row r="147" spans="1:55" x14ac:dyDescent="0.35">
      <c r="A147">
        <v>55</v>
      </c>
      <c r="B147">
        <v>1635268911001</v>
      </c>
      <c r="C147" s="1">
        <v>44495.723506944443</v>
      </c>
      <c r="D147">
        <v>1635268910954</v>
      </c>
      <c r="E147">
        <v>1</v>
      </c>
      <c r="F147" s="1">
        <v>44495.765162037038</v>
      </c>
      <c r="G147">
        <v>65372</v>
      </c>
      <c r="H147">
        <v>3</v>
      </c>
      <c r="I147" t="s">
        <v>58</v>
      </c>
      <c r="K147">
        <v>16698864</v>
      </c>
      <c r="L147" t="s">
        <v>199</v>
      </c>
      <c r="M147">
        <v>4921772</v>
      </c>
      <c r="O147" t="s">
        <v>60</v>
      </c>
      <c r="R147" t="s">
        <v>61</v>
      </c>
      <c r="S147" t="s">
        <v>62</v>
      </c>
      <c r="T147" t="s">
        <v>200</v>
      </c>
      <c r="U147" t="s">
        <v>201</v>
      </c>
      <c r="V147" t="s">
        <v>202</v>
      </c>
      <c r="W147" t="s">
        <v>203</v>
      </c>
      <c r="Y147" t="s">
        <v>67</v>
      </c>
      <c r="Z147">
        <v>3</v>
      </c>
      <c r="AA147" t="s">
        <v>68</v>
      </c>
      <c r="AB147" t="s">
        <v>68</v>
      </c>
      <c r="AC147">
        <v>19</v>
      </c>
      <c r="AD147">
        <v>8</v>
      </c>
      <c r="AE147">
        <v>1</v>
      </c>
      <c r="AF147" t="s">
        <v>263</v>
      </c>
      <c r="AG147" t="s">
        <v>149</v>
      </c>
      <c r="AH147" t="s">
        <v>89</v>
      </c>
      <c r="AI147">
        <v>2383</v>
      </c>
      <c r="AL147" t="str">
        <f t="shared" si="8"/>
        <v>exp1_pilot_ar_06_statements_action_ar.mp3</v>
      </c>
      <c r="AM147" t="s">
        <v>150</v>
      </c>
      <c r="AN147">
        <v>1</v>
      </c>
      <c r="AO147">
        <v>0</v>
      </c>
      <c r="AP147">
        <v>1</v>
      </c>
      <c r="AQ147">
        <v>0</v>
      </c>
      <c r="AW147" t="s">
        <v>135</v>
      </c>
      <c r="AY147" t="s">
        <v>157</v>
      </c>
      <c r="AZ147">
        <v>1</v>
      </c>
      <c r="BB147" t="s">
        <v>158</v>
      </c>
      <c r="BC147" t="s">
        <v>138</v>
      </c>
    </row>
    <row r="148" spans="1:55" x14ac:dyDescent="0.35">
      <c r="A148">
        <v>56</v>
      </c>
      <c r="B148">
        <v>1635268911189</v>
      </c>
      <c r="C148" s="1">
        <v>44495.723506944443</v>
      </c>
      <c r="D148">
        <v>1635268911172</v>
      </c>
      <c r="E148">
        <v>1</v>
      </c>
      <c r="F148" s="1">
        <v>44495.765173611115</v>
      </c>
      <c r="G148">
        <v>65372</v>
      </c>
      <c r="H148">
        <v>3</v>
      </c>
      <c r="I148" t="s">
        <v>58</v>
      </c>
      <c r="K148">
        <v>16698864</v>
      </c>
      <c r="L148" t="s">
        <v>199</v>
      </c>
      <c r="M148">
        <v>4921772</v>
      </c>
      <c r="O148" t="s">
        <v>60</v>
      </c>
      <c r="R148" t="s">
        <v>61</v>
      </c>
      <c r="S148" t="s">
        <v>62</v>
      </c>
      <c r="T148" t="s">
        <v>200</v>
      </c>
      <c r="U148" t="s">
        <v>201</v>
      </c>
      <c r="V148" t="s">
        <v>202</v>
      </c>
      <c r="W148" t="s">
        <v>203</v>
      </c>
      <c r="Y148" t="s">
        <v>67</v>
      </c>
      <c r="Z148">
        <v>3</v>
      </c>
      <c r="AA148" t="s">
        <v>68</v>
      </c>
      <c r="AB148" t="s">
        <v>68</v>
      </c>
      <c r="AC148">
        <v>20</v>
      </c>
      <c r="AD148">
        <v>9</v>
      </c>
      <c r="AE148">
        <v>1</v>
      </c>
      <c r="AF148" t="s">
        <v>263</v>
      </c>
      <c r="AG148" t="s">
        <v>134</v>
      </c>
      <c r="AH148" t="s">
        <v>78</v>
      </c>
      <c r="AI148">
        <v>2</v>
      </c>
      <c r="AM148" t="s">
        <v>79</v>
      </c>
      <c r="AO148">
        <v>0</v>
      </c>
      <c r="AP148">
        <v>1</v>
      </c>
      <c r="AQ148">
        <v>0</v>
      </c>
      <c r="AW148" t="s">
        <v>135</v>
      </c>
      <c r="AY148" t="s">
        <v>161</v>
      </c>
      <c r="AZ148">
        <v>1</v>
      </c>
      <c r="BB148" t="s">
        <v>162</v>
      </c>
      <c r="BC148" t="s">
        <v>138</v>
      </c>
    </row>
    <row r="149" spans="1:55" x14ac:dyDescent="0.35">
      <c r="A149">
        <v>57</v>
      </c>
      <c r="B149">
        <v>1635268914897</v>
      </c>
      <c r="C149" s="1">
        <v>44495.723541666666</v>
      </c>
      <c r="D149">
        <v>1635268914855</v>
      </c>
      <c r="E149">
        <v>1</v>
      </c>
      <c r="F149" s="1">
        <v>44495.765208333331</v>
      </c>
      <c r="G149">
        <v>65372</v>
      </c>
      <c r="H149">
        <v>3</v>
      </c>
      <c r="I149" t="s">
        <v>58</v>
      </c>
      <c r="K149">
        <v>16698864</v>
      </c>
      <c r="L149" t="s">
        <v>199</v>
      </c>
      <c r="M149">
        <v>4921772</v>
      </c>
      <c r="O149" t="s">
        <v>60</v>
      </c>
      <c r="R149" t="s">
        <v>61</v>
      </c>
      <c r="S149" t="s">
        <v>62</v>
      </c>
      <c r="T149" t="s">
        <v>200</v>
      </c>
      <c r="U149" t="s">
        <v>201</v>
      </c>
      <c r="V149" t="s">
        <v>202</v>
      </c>
      <c r="W149" t="s">
        <v>203</v>
      </c>
      <c r="Y149" t="s">
        <v>67</v>
      </c>
      <c r="Z149">
        <v>3</v>
      </c>
      <c r="AA149" t="s">
        <v>68</v>
      </c>
      <c r="AB149" t="s">
        <v>68</v>
      </c>
      <c r="AC149">
        <v>20</v>
      </c>
      <c r="AD149">
        <v>9</v>
      </c>
      <c r="AE149">
        <v>1</v>
      </c>
      <c r="AF149" t="s">
        <v>263</v>
      </c>
      <c r="AG149" t="s">
        <v>159</v>
      </c>
      <c r="AH149" t="s">
        <v>89</v>
      </c>
      <c r="AI149">
        <v>3684</v>
      </c>
      <c r="AL149" t="str">
        <f t="shared" si="8"/>
        <v>exp1_pilot_ar_06_statements_sublexical_ar.mp3</v>
      </c>
      <c r="AM149" t="s">
        <v>160</v>
      </c>
      <c r="AN149">
        <v>1</v>
      </c>
      <c r="AO149">
        <v>0</v>
      </c>
      <c r="AP149">
        <v>1</v>
      </c>
      <c r="AQ149">
        <v>0</v>
      </c>
      <c r="AW149" t="s">
        <v>135</v>
      </c>
      <c r="AY149" t="s">
        <v>161</v>
      </c>
      <c r="AZ149">
        <v>1</v>
      </c>
      <c r="BB149" t="s">
        <v>162</v>
      </c>
      <c r="BC149" t="s">
        <v>138</v>
      </c>
    </row>
    <row r="150" spans="1:55" x14ac:dyDescent="0.35">
      <c r="A150">
        <v>58</v>
      </c>
      <c r="B150">
        <v>1635268915099</v>
      </c>
      <c r="C150" s="1">
        <v>44495.723553240743</v>
      </c>
      <c r="D150">
        <v>1635268915070</v>
      </c>
      <c r="E150">
        <v>1</v>
      </c>
      <c r="F150" s="1">
        <v>44495.765219907407</v>
      </c>
      <c r="G150">
        <v>65372</v>
      </c>
      <c r="H150">
        <v>3</v>
      </c>
      <c r="I150" t="s">
        <v>58</v>
      </c>
      <c r="K150">
        <v>16698864</v>
      </c>
      <c r="L150" t="s">
        <v>199</v>
      </c>
      <c r="M150">
        <v>4921772</v>
      </c>
      <c r="O150" t="s">
        <v>60</v>
      </c>
      <c r="R150" t="s">
        <v>61</v>
      </c>
      <c r="S150" t="s">
        <v>62</v>
      </c>
      <c r="T150" t="s">
        <v>200</v>
      </c>
      <c r="U150" t="s">
        <v>201</v>
      </c>
      <c r="V150" t="s">
        <v>202</v>
      </c>
      <c r="W150" t="s">
        <v>203</v>
      </c>
      <c r="Y150" t="s">
        <v>67</v>
      </c>
      <c r="Z150">
        <v>3</v>
      </c>
      <c r="AA150" t="s">
        <v>68</v>
      </c>
      <c r="AB150" t="s">
        <v>68</v>
      </c>
      <c r="AC150">
        <v>21</v>
      </c>
      <c r="AD150">
        <v>10</v>
      </c>
      <c r="AE150">
        <v>1</v>
      </c>
      <c r="AF150" t="s">
        <v>263</v>
      </c>
      <c r="AG150" t="s">
        <v>134</v>
      </c>
      <c r="AH150" t="s">
        <v>78</v>
      </c>
      <c r="AI150">
        <v>1</v>
      </c>
      <c r="AM150" t="s">
        <v>79</v>
      </c>
      <c r="AO150">
        <v>0</v>
      </c>
      <c r="AP150">
        <v>1</v>
      </c>
      <c r="AQ150">
        <v>0</v>
      </c>
      <c r="AW150" t="s">
        <v>135</v>
      </c>
      <c r="AY150" t="s">
        <v>163</v>
      </c>
      <c r="AZ150">
        <v>1</v>
      </c>
      <c r="BB150" t="s">
        <v>164</v>
      </c>
      <c r="BC150" t="s">
        <v>138</v>
      </c>
    </row>
    <row r="151" spans="1:55" x14ac:dyDescent="0.35">
      <c r="A151">
        <v>59</v>
      </c>
      <c r="B151">
        <v>1635268918122</v>
      </c>
      <c r="C151" s="1">
        <v>44495.723587962966</v>
      </c>
      <c r="D151">
        <v>1635268918070</v>
      </c>
      <c r="E151">
        <v>1</v>
      </c>
      <c r="F151" s="1">
        <v>44495.76525462963</v>
      </c>
      <c r="G151">
        <v>65372</v>
      </c>
      <c r="H151">
        <v>3</v>
      </c>
      <c r="I151" t="s">
        <v>58</v>
      </c>
      <c r="K151">
        <v>16698864</v>
      </c>
      <c r="L151" t="s">
        <v>199</v>
      </c>
      <c r="M151">
        <v>4921772</v>
      </c>
      <c r="O151" t="s">
        <v>60</v>
      </c>
      <c r="R151" t="s">
        <v>61</v>
      </c>
      <c r="S151" t="s">
        <v>62</v>
      </c>
      <c r="T151" t="s">
        <v>200</v>
      </c>
      <c r="U151" t="s">
        <v>201</v>
      </c>
      <c r="V151" t="s">
        <v>202</v>
      </c>
      <c r="W151" t="s">
        <v>203</v>
      </c>
      <c r="Y151" t="s">
        <v>67</v>
      </c>
      <c r="Z151">
        <v>3</v>
      </c>
      <c r="AA151" t="s">
        <v>68</v>
      </c>
      <c r="AB151" t="s">
        <v>68</v>
      </c>
      <c r="AC151">
        <v>21</v>
      </c>
      <c r="AD151">
        <v>10</v>
      </c>
      <c r="AE151">
        <v>1</v>
      </c>
      <c r="AF151" t="s">
        <v>263</v>
      </c>
      <c r="AG151" t="s">
        <v>211</v>
      </c>
      <c r="AH151" t="s">
        <v>89</v>
      </c>
      <c r="AI151">
        <v>3000</v>
      </c>
      <c r="AL151" t="str">
        <f t="shared" si="8"/>
        <v>exp1_pilot_ar_06_statements_patterns_ar.mp3</v>
      </c>
      <c r="AM151" t="s">
        <v>212</v>
      </c>
      <c r="AN151">
        <v>1</v>
      </c>
      <c r="AO151">
        <v>0</v>
      </c>
      <c r="AP151">
        <v>1</v>
      </c>
      <c r="AQ151">
        <v>0</v>
      </c>
      <c r="AW151" t="s">
        <v>135</v>
      </c>
      <c r="AY151" t="s">
        <v>163</v>
      </c>
      <c r="AZ151">
        <v>1</v>
      </c>
      <c r="BB151" t="s">
        <v>164</v>
      </c>
      <c r="BC151" t="s">
        <v>138</v>
      </c>
    </row>
    <row r="152" spans="1:55" x14ac:dyDescent="0.35">
      <c r="A152">
        <v>60</v>
      </c>
      <c r="B152">
        <v>1635268918309</v>
      </c>
      <c r="C152" s="1">
        <v>44495.723587962966</v>
      </c>
      <c r="D152">
        <v>1635268918288</v>
      </c>
      <c r="E152">
        <v>1</v>
      </c>
      <c r="F152" s="1">
        <v>44495.76525462963</v>
      </c>
      <c r="G152">
        <v>65372</v>
      </c>
      <c r="H152">
        <v>3</v>
      </c>
      <c r="I152" t="s">
        <v>58</v>
      </c>
      <c r="K152">
        <v>16698864</v>
      </c>
      <c r="L152" t="s">
        <v>199</v>
      </c>
      <c r="M152">
        <v>4921772</v>
      </c>
      <c r="O152" t="s">
        <v>60</v>
      </c>
      <c r="R152" t="s">
        <v>61</v>
      </c>
      <c r="S152" t="s">
        <v>62</v>
      </c>
      <c r="T152" t="s">
        <v>200</v>
      </c>
      <c r="U152" t="s">
        <v>201</v>
      </c>
      <c r="V152" t="s">
        <v>202</v>
      </c>
      <c r="W152" t="s">
        <v>203</v>
      </c>
      <c r="Y152" t="s">
        <v>67</v>
      </c>
      <c r="Z152">
        <v>3</v>
      </c>
      <c r="AA152" t="s">
        <v>68</v>
      </c>
      <c r="AB152" t="s">
        <v>68</v>
      </c>
      <c r="AC152">
        <v>22</v>
      </c>
      <c r="AD152">
        <v>11</v>
      </c>
      <c r="AE152">
        <v>1</v>
      </c>
      <c r="AF152" t="s">
        <v>263</v>
      </c>
      <c r="AG152" t="s">
        <v>134</v>
      </c>
      <c r="AH152" t="s">
        <v>78</v>
      </c>
      <c r="AI152">
        <v>0.99999999997089595</v>
      </c>
      <c r="AM152" t="s">
        <v>79</v>
      </c>
      <c r="AO152">
        <v>0</v>
      </c>
      <c r="AP152">
        <v>1</v>
      </c>
      <c r="AQ152">
        <v>0</v>
      </c>
      <c r="AW152" t="s">
        <v>135</v>
      </c>
      <c r="AY152" t="s">
        <v>165</v>
      </c>
      <c r="AZ152">
        <v>1</v>
      </c>
      <c r="BB152" t="s">
        <v>166</v>
      </c>
      <c r="BC152" t="s">
        <v>138</v>
      </c>
    </row>
    <row r="153" spans="1:55" x14ac:dyDescent="0.35">
      <c r="A153">
        <v>61</v>
      </c>
      <c r="B153">
        <v>1635268920217</v>
      </c>
      <c r="C153" s="1">
        <v>44495.723611111112</v>
      </c>
      <c r="D153">
        <v>1635268920177</v>
      </c>
      <c r="E153">
        <v>1</v>
      </c>
      <c r="F153" s="1">
        <v>44495.765277777777</v>
      </c>
      <c r="G153">
        <v>65372</v>
      </c>
      <c r="H153">
        <v>3</v>
      </c>
      <c r="I153" t="s">
        <v>58</v>
      </c>
      <c r="K153">
        <v>16698864</v>
      </c>
      <c r="L153" t="s">
        <v>199</v>
      </c>
      <c r="M153">
        <v>4921772</v>
      </c>
      <c r="O153" t="s">
        <v>60</v>
      </c>
      <c r="R153" t="s">
        <v>61</v>
      </c>
      <c r="S153" t="s">
        <v>62</v>
      </c>
      <c r="T153" t="s">
        <v>200</v>
      </c>
      <c r="U153" t="s">
        <v>201</v>
      </c>
      <c r="V153" t="s">
        <v>202</v>
      </c>
      <c r="W153" t="s">
        <v>203</v>
      </c>
      <c r="Y153" t="s">
        <v>67</v>
      </c>
      <c r="Z153">
        <v>3</v>
      </c>
      <c r="AA153" t="s">
        <v>68</v>
      </c>
      <c r="AB153" t="s">
        <v>68</v>
      </c>
      <c r="AC153">
        <v>22</v>
      </c>
      <c r="AD153">
        <v>11</v>
      </c>
      <c r="AE153">
        <v>1</v>
      </c>
      <c r="AF153" t="s">
        <v>263</v>
      </c>
      <c r="AG153" t="s">
        <v>139</v>
      </c>
      <c r="AH153" t="s">
        <v>89</v>
      </c>
      <c r="AI153">
        <v>1888.99999999997</v>
      </c>
      <c r="AL153" t="str">
        <f t="shared" si="8"/>
        <v>exp1_pilot_ar_06_statements_sounds_letters_ar.mp3</v>
      </c>
      <c r="AM153" t="s">
        <v>140</v>
      </c>
      <c r="AN153">
        <v>1</v>
      </c>
      <c r="AO153">
        <v>0</v>
      </c>
      <c r="AP153">
        <v>1</v>
      </c>
      <c r="AQ153">
        <v>0</v>
      </c>
      <c r="AW153" t="s">
        <v>135</v>
      </c>
      <c r="AY153" t="s">
        <v>165</v>
      </c>
      <c r="AZ153">
        <v>1</v>
      </c>
      <c r="BB153" t="s">
        <v>166</v>
      </c>
      <c r="BC153" t="s">
        <v>138</v>
      </c>
    </row>
    <row r="154" spans="1:55" x14ac:dyDescent="0.35">
      <c r="A154">
        <v>62</v>
      </c>
      <c r="B154">
        <v>1635268920420</v>
      </c>
      <c r="C154" s="1">
        <v>44495.723611111112</v>
      </c>
      <c r="D154">
        <v>1635268920390</v>
      </c>
      <c r="E154">
        <v>1</v>
      </c>
      <c r="F154" s="1">
        <v>44495.765277777777</v>
      </c>
      <c r="G154">
        <v>65372</v>
      </c>
      <c r="H154">
        <v>3</v>
      </c>
      <c r="I154" t="s">
        <v>58</v>
      </c>
      <c r="K154">
        <v>16698864</v>
      </c>
      <c r="L154" t="s">
        <v>199</v>
      </c>
      <c r="M154">
        <v>4921772</v>
      </c>
      <c r="O154" t="s">
        <v>60</v>
      </c>
      <c r="R154" t="s">
        <v>61</v>
      </c>
      <c r="S154" t="s">
        <v>62</v>
      </c>
      <c r="T154" t="s">
        <v>200</v>
      </c>
      <c r="U154" t="s">
        <v>201</v>
      </c>
      <c r="V154" t="s">
        <v>202</v>
      </c>
      <c r="W154" t="s">
        <v>203</v>
      </c>
      <c r="Y154" t="s">
        <v>67</v>
      </c>
      <c r="Z154">
        <v>3</v>
      </c>
      <c r="AA154" t="s">
        <v>68</v>
      </c>
      <c r="AB154" t="s">
        <v>68</v>
      </c>
      <c r="AC154">
        <v>23</v>
      </c>
      <c r="AD154">
        <v>12</v>
      </c>
      <c r="AE154">
        <v>1</v>
      </c>
      <c r="AF154" t="s">
        <v>263</v>
      </c>
      <c r="AG154" t="s">
        <v>134</v>
      </c>
      <c r="AH154" t="s">
        <v>78</v>
      </c>
      <c r="AI154">
        <v>1.99999999997089</v>
      </c>
      <c r="AM154" t="s">
        <v>79</v>
      </c>
      <c r="AO154">
        <v>0</v>
      </c>
      <c r="AP154">
        <v>1</v>
      </c>
      <c r="AQ154">
        <v>0</v>
      </c>
      <c r="AW154" t="s">
        <v>135</v>
      </c>
      <c r="AY154" t="s">
        <v>167</v>
      </c>
      <c r="AZ154">
        <v>1</v>
      </c>
      <c r="BB154" t="s">
        <v>168</v>
      </c>
      <c r="BC154" t="s">
        <v>138</v>
      </c>
    </row>
    <row r="155" spans="1:55" x14ac:dyDescent="0.35">
      <c r="A155">
        <v>63</v>
      </c>
      <c r="B155">
        <v>1635268923921</v>
      </c>
      <c r="C155" s="1">
        <v>44495.723645833335</v>
      </c>
      <c r="D155">
        <v>1635268923887</v>
      </c>
      <c r="E155">
        <v>1</v>
      </c>
      <c r="F155" s="1">
        <v>44495.7653125</v>
      </c>
      <c r="G155">
        <v>65372</v>
      </c>
      <c r="H155">
        <v>3</v>
      </c>
      <c r="I155" t="s">
        <v>58</v>
      </c>
      <c r="K155">
        <v>16698864</v>
      </c>
      <c r="L155" t="s">
        <v>199</v>
      </c>
      <c r="M155">
        <v>4921772</v>
      </c>
      <c r="O155" t="s">
        <v>60</v>
      </c>
      <c r="R155" t="s">
        <v>61</v>
      </c>
      <c r="S155" t="s">
        <v>62</v>
      </c>
      <c r="T155" t="s">
        <v>200</v>
      </c>
      <c r="U155" t="s">
        <v>201</v>
      </c>
      <c r="V155" t="s">
        <v>202</v>
      </c>
      <c r="W155" t="s">
        <v>203</v>
      </c>
      <c r="Y155" t="s">
        <v>67</v>
      </c>
      <c r="Z155">
        <v>3</v>
      </c>
      <c r="AA155" t="s">
        <v>68</v>
      </c>
      <c r="AB155" t="s">
        <v>68</v>
      </c>
      <c r="AC155">
        <v>23</v>
      </c>
      <c r="AD155">
        <v>12</v>
      </c>
      <c r="AE155">
        <v>1</v>
      </c>
      <c r="AF155" t="s">
        <v>263</v>
      </c>
      <c r="AG155" t="s">
        <v>211</v>
      </c>
      <c r="AH155" t="s">
        <v>89</v>
      </c>
      <c r="AI155">
        <v>3497.99999999997</v>
      </c>
      <c r="AL155" t="str">
        <f t="shared" si="8"/>
        <v>exp1_pilot_ar_06_statements_first_sound_ar.mp3</v>
      </c>
      <c r="AM155" t="s">
        <v>212</v>
      </c>
      <c r="AN155">
        <v>1</v>
      </c>
      <c r="AO155">
        <v>0</v>
      </c>
      <c r="AP155">
        <v>1</v>
      </c>
      <c r="AQ155">
        <v>0</v>
      </c>
      <c r="AW155" t="s">
        <v>135</v>
      </c>
      <c r="AY155" t="s">
        <v>167</v>
      </c>
      <c r="AZ155">
        <v>1</v>
      </c>
      <c r="BB155" t="s">
        <v>168</v>
      </c>
      <c r="BC155" t="s">
        <v>138</v>
      </c>
    </row>
    <row r="156" spans="1:55" x14ac:dyDescent="0.35">
      <c r="A156">
        <v>64</v>
      </c>
      <c r="B156">
        <v>1635268924140</v>
      </c>
      <c r="C156" s="1">
        <v>44495.723657407405</v>
      </c>
      <c r="D156">
        <v>1635268924104</v>
      </c>
      <c r="E156">
        <v>1</v>
      </c>
      <c r="F156" s="1">
        <v>44495.765324074076</v>
      </c>
      <c r="G156">
        <v>65372</v>
      </c>
      <c r="H156">
        <v>3</v>
      </c>
      <c r="I156" t="s">
        <v>58</v>
      </c>
      <c r="K156">
        <v>16698864</v>
      </c>
      <c r="L156" t="s">
        <v>199</v>
      </c>
      <c r="M156">
        <v>4921772</v>
      </c>
      <c r="O156" t="s">
        <v>60</v>
      </c>
      <c r="R156" t="s">
        <v>61</v>
      </c>
      <c r="S156" t="s">
        <v>62</v>
      </c>
      <c r="T156" t="s">
        <v>200</v>
      </c>
      <c r="U156" t="s">
        <v>201</v>
      </c>
      <c r="V156" t="s">
        <v>202</v>
      </c>
      <c r="W156" t="s">
        <v>203</v>
      </c>
      <c r="Y156" t="s">
        <v>67</v>
      </c>
      <c r="Z156">
        <v>3</v>
      </c>
      <c r="AA156" t="s">
        <v>68</v>
      </c>
      <c r="AB156" t="s">
        <v>68</v>
      </c>
      <c r="AC156">
        <v>24</v>
      </c>
      <c r="AD156">
        <v>13</v>
      </c>
      <c r="AE156">
        <v>1</v>
      </c>
      <c r="AF156" t="s">
        <v>263</v>
      </c>
      <c r="AG156" t="s">
        <v>134</v>
      </c>
      <c r="AH156" t="s">
        <v>78</v>
      </c>
      <c r="AI156">
        <v>1</v>
      </c>
      <c r="AM156" t="s">
        <v>79</v>
      </c>
      <c r="AO156">
        <v>0</v>
      </c>
      <c r="AP156">
        <v>1</v>
      </c>
      <c r="AQ156">
        <v>0</v>
      </c>
      <c r="AW156" t="s">
        <v>135</v>
      </c>
      <c r="AY156" t="s">
        <v>169</v>
      </c>
      <c r="AZ156">
        <v>1</v>
      </c>
      <c r="BB156" t="s">
        <v>170</v>
      </c>
      <c r="BC156" t="s">
        <v>138</v>
      </c>
    </row>
    <row r="157" spans="1:55" x14ac:dyDescent="0.35">
      <c r="A157">
        <v>65</v>
      </c>
      <c r="B157">
        <v>1635268926268</v>
      </c>
      <c r="C157" s="1">
        <v>44495.723680555559</v>
      </c>
      <c r="D157">
        <v>1635268926228</v>
      </c>
      <c r="E157">
        <v>1</v>
      </c>
      <c r="F157" s="1">
        <v>44495.765347222223</v>
      </c>
      <c r="G157">
        <v>65372</v>
      </c>
      <c r="H157">
        <v>3</v>
      </c>
      <c r="I157" t="s">
        <v>58</v>
      </c>
      <c r="K157">
        <v>16698864</v>
      </c>
      <c r="L157" t="s">
        <v>199</v>
      </c>
      <c r="M157">
        <v>4921772</v>
      </c>
      <c r="O157" t="s">
        <v>60</v>
      </c>
      <c r="R157" t="s">
        <v>61</v>
      </c>
      <c r="S157" t="s">
        <v>62</v>
      </c>
      <c r="T157" t="s">
        <v>200</v>
      </c>
      <c r="U157" t="s">
        <v>201</v>
      </c>
      <c r="V157" t="s">
        <v>202</v>
      </c>
      <c r="W157" t="s">
        <v>203</v>
      </c>
      <c r="Y157" t="s">
        <v>67</v>
      </c>
      <c r="Z157">
        <v>3</v>
      </c>
      <c r="AA157" t="s">
        <v>68</v>
      </c>
      <c r="AB157" t="s">
        <v>68</v>
      </c>
      <c r="AC157">
        <v>24</v>
      </c>
      <c r="AD157">
        <v>13</v>
      </c>
      <c r="AE157">
        <v>1</v>
      </c>
      <c r="AF157" t="s">
        <v>263</v>
      </c>
      <c r="AG157" t="s">
        <v>211</v>
      </c>
      <c r="AH157" t="s">
        <v>89</v>
      </c>
      <c r="AI157">
        <v>2124.00000000002</v>
      </c>
      <c r="AL157" t="str">
        <f t="shared" si="8"/>
        <v>exp1_pilot_ar_06_statements_similarities_ar.mp3</v>
      </c>
      <c r="AM157" t="s">
        <v>212</v>
      </c>
      <c r="AN157">
        <v>1</v>
      </c>
      <c r="AO157">
        <v>0</v>
      </c>
      <c r="AP157">
        <v>1</v>
      </c>
      <c r="AQ157">
        <v>0</v>
      </c>
      <c r="AW157" t="s">
        <v>135</v>
      </c>
      <c r="AY157" t="s">
        <v>169</v>
      </c>
      <c r="AZ157">
        <v>1</v>
      </c>
      <c r="BB157" t="s">
        <v>170</v>
      </c>
      <c r="BC157" t="s">
        <v>138</v>
      </c>
    </row>
    <row r="158" spans="1:55" x14ac:dyDescent="0.35">
      <c r="A158">
        <v>66</v>
      </c>
      <c r="B158">
        <v>1635268926453</v>
      </c>
      <c r="C158" s="1">
        <v>44495.723680555559</v>
      </c>
      <c r="D158">
        <v>1635268926436</v>
      </c>
      <c r="E158">
        <v>1</v>
      </c>
      <c r="F158" s="1">
        <v>44495.765347222223</v>
      </c>
      <c r="G158">
        <v>65372</v>
      </c>
      <c r="H158">
        <v>3</v>
      </c>
      <c r="I158" t="s">
        <v>58</v>
      </c>
      <c r="K158">
        <v>16698864</v>
      </c>
      <c r="L158" t="s">
        <v>199</v>
      </c>
      <c r="M158">
        <v>4921772</v>
      </c>
      <c r="O158" t="s">
        <v>60</v>
      </c>
      <c r="R158" t="s">
        <v>61</v>
      </c>
      <c r="S158" t="s">
        <v>62</v>
      </c>
      <c r="T158" t="s">
        <v>200</v>
      </c>
      <c r="U158" t="s">
        <v>201</v>
      </c>
      <c r="V158" t="s">
        <v>202</v>
      </c>
      <c r="W158" t="s">
        <v>203</v>
      </c>
      <c r="Y158" t="s">
        <v>67</v>
      </c>
      <c r="Z158">
        <v>3</v>
      </c>
      <c r="AA158" t="s">
        <v>68</v>
      </c>
      <c r="AB158" t="s">
        <v>68</v>
      </c>
      <c r="AC158">
        <v>25</v>
      </c>
      <c r="AD158">
        <v>14</v>
      </c>
      <c r="AE158">
        <v>1</v>
      </c>
      <c r="AF158" t="s">
        <v>263</v>
      </c>
      <c r="AG158" t="s">
        <v>134</v>
      </c>
      <c r="AH158" t="s">
        <v>78</v>
      </c>
      <c r="AI158">
        <v>2</v>
      </c>
      <c r="AM158" t="s">
        <v>79</v>
      </c>
      <c r="AO158">
        <v>0</v>
      </c>
      <c r="AP158">
        <v>1</v>
      </c>
      <c r="AQ158">
        <v>0</v>
      </c>
      <c r="AW158" t="s">
        <v>135</v>
      </c>
      <c r="AY158" t="s">
        <v>171</v>
      </c>
      <c r="AZ158">
        <v>1</v>
      </c>
      <c r="BB158" t="s">
        <v>172</v>
      </c>
      <c r="BC158" t="s">
        <v>138</v>
      </c>
    </row>
    <row r="159" spans="1:55" x14ac:dyDescent="0.35">
      <c r="A159">
        <v>67</v>
      </c>
      <c r="B159">
        <v>1635268929890</v>
      </c>
      <c r="C159" s="1">
        <v>44495.723715277774</v>
      </c>
      <c r="D159">
        <v>1635268929856</v>
      </c>
      <c r="E159">
        <v>1</v>
      </c>
      <c r="F159" s="1">
        <v>44495.765381944446</v>
      </c>
      <c r="G159">
        <v>65372</v>
      </c>
      <c r="H159">
        <v>3</v>
      </c>
      <c r="I159" t="s">
        <v>58</v>
      </c>
      <c r="K159">
        <v>16698864</v>
      </c>
      <c r="L159" t="s">
        <v>199</v>
      </c>
      <c r="M159">
        <v>4921772</v>
      </c>
      <c r="O159" t="s">
        <v>60</v>
      </c>
      <c r="R159" t="s">
        <v>61</v>
      </c>
      <c r="S159" t="s">
        <v>62</v>
      </c>
      <c r="T159" t="s">
        <v>200</v>
      </c>
      <c r="U159" t="s">
        <v>201</v>
      </c>
      <c r="V159" t="s">
        <v>202</v>
      </c>
      <c r="W159" t="s">
        <v>203</v>
      </c>
      <c r="Y159" t="s">
        <v>67</v>
      </c>
      <c r="Z159">
        <v>3</v>
      </c>
      <c r="AA159" t="s">
        <v>68</v>
      </c>
      <c r="AB159" t="s">
        <v>68</v>
      </c>
      <c r="AC159">
        <v>25</v>
      </c>
      <c r="AD159">
        <v>14</v>
      </c>
      <c r="AE159">
        <v>1</v>
      </c>
      <c r="AF159" t="s">
        <v>263</v>
      </c>
      <c r="AG159" t="s">
        <v>159</v>
      </c>
      <c r="AH159" t="s">
        <v>89</v>
      </c>
      <c r="AI159">
        <v>3420</v>
      </c>
      <c r="AL159" t="str">
        <f t="shared" si="8"/>
        <v>exp1_pilot_ar_06_statements_grouping_ar.mp3</v>
      </c>
      <c r="AM159" t="s">
        <v>160</v>
      </c>
      <c r="AN159">
        <v>1</v>
      </c>
      <c r="AO159">
        <v>0</v>
      </c>
      <c r="AP159">
        <v>1</v>
      </c>
      <c r="AQ159">
        <v>0</v>
      </c>
      <c r="AW159" t="s">
        <v>135</v>
      </c>
      <c r="AY159" t="s">
        <v>171</v>
      </c>
      <c r="AZ159">
        <v>1</v>
      </c>
      <c r="BB159" t="s">
        <v>172</v>
      </c>
      <c r="BC159" t="s">
        <v>138</v>
      </c>
    </row>
    <row r="160" spans="1:55" x14ac:dyDescent="0.35">
      <c r="A160">
        <v>68</v>
      </c>
      <c r="B160">
        <v>1635268930109</v>
      </c>
      <c r="C160" s="1">
        <v>44495.723726851851</v>
      </c>
      <c r="D160">
        <v>1635268930072</v>
      </c>
      <c r="E160">
        <v>1</v>
      </c>
      <c r="F160" s="1">
        <v>44495.765393518515</v>
      </c>
      <c r="G160">
        <v>65372</v>
      </c>
      <c r="H160">
        <v>3</v>
      </c>
      <c r="I160" t="s">
        <v>58</v>
      </c>
      <c r="K160">
        <v>16698864</v>
      </c>
      <c r="L160" t="s">
        <v>199</v>
      </c>
      <c r="M160">
        <v>4921772</v>
      </c>
      <c r="O160" t="s">
        <v>60</v>
      </c>
      <c r="R160" t="s">
        <v>61</v>
      </c>
      <c r="S160" t="s">
        <v>62</v>
      </c>
      <c r="T160" t="s">
        <v>200</v>
      </c>
      <c r="U160" t="s">
        <v>201</v>
      </c>
      <c r="V160" t="s">
        <v>202</v>
      </c>
      <c r="W160" t="s">
        <v>203</v>
      </c>
      <c r="Y160" t="s">
        <v>67</v>
      </c>
      <c r="Z160">
        <v>3</v>
      </c>
      <c r="AA160" t="s">
        <v>68</v>
      </c>
      <c r="AB160" t="s">
        <v>68</v>
      </c>
      <c r="AC160">
        <v>26</v>
      </c>
      <c r="AD160">
        <v>15</v>
      </c>
      <c r="AE160">
        <v>1</v>
      </c>
      <c r="AF160" t="s">
        <v>263</v>
      </c>
      <c r="AG160" t="s">
        <v>134</v>
      </c>
      <c r="AH160" t="s">
        <v>78</v>
      </c>
      <c r="AI160">
        <v>2</v>
      </c>
      <c r="AM160" t="s">
        <v>79</v>
      </c>
      <c r="AO160">
        <v>0</v>
      </c>
      <c r="AP160">
        <v>1</v>
      </c>
      <c r="AQ160">
        <v>0</v>
      </c>
      <c r="AW160" t="s">
        <v>135</v>
      </c>
      <c r="AY160" t="s">
        <v>173</v>
      </c>
      <c r="AZ160">
        <v>1</v>
      </c>
      <c r="BB160" t="s">
        <v>174</v>
      </c>
      <c r="BC160" t="s">
        <v>138</v>
      </c>
    </row>
    <row r="161" spans="1:55" x14ac:dyDescent="0.35">
      <c r="A161">
        <v>69</v>
      </c>
      <c r="B161">
        <v>1635268933672</v>
      </c>
      <c r="C161" s="1">
        <v>44495.723761574074</v>
      </c>
      <c r="D161">
        <v>1635268933629</v>
      </c>
      <c r="E161">
        <v>1</v>
      </c>
      <c r="F161" s="1">
        <v>44495.765428240738</v>
      </c>
      <c r="G161">
        <v>65372</v>
      </c>
      <c r="H161">
        <v>3</v>
      </c>
      <c r="I161" t="s">
        <v>58</v>
      </c>
      <c r="K161">
        <v>16698864</v>
      </c>
      <c r="L161" t="s">
        <v>199</v>
      </c>
      <c r="M161">
        <v>4921772</v>
      </c>
      <c r="O161" t="s">
        <v>60</v>
      </c>
      <c r="R161" t="s">
        <v>61</v>
      </c>
      <c r="S161" t="s">
        <v>62</v>
      </c>
      <c r="T161" t="s">
        <v>200</v>
      </c>
      <c r="U161" t="s">
        <v>201</v>
      </c>
      <c r="V161" t="s">
        <v>202</v>
      </c>
      <c r="W161" t="s">
        <v>203</v>
      </c>
      <c r="Y161" t="s">
        <v>67</v>
      </c>
      <c r="Z161">
        <v>3</v>
      </c>
      <c r="AA161" t="s">
        <v>68</v>
      </c>
      <c r="AB161" t="s">
        <v>68</v>
      </c>
      <c r="AC161">
        <v>26</v>
      </c>
      <c r="AD161">
        <v>15</v>
      </c>
      <c r="AE161">
        <v>1</v>
      </c>
      <c r="AF161" t="s">
        <v>263</v>
      </c>
      <c r="AG161" t="s">
        <v>159</v>
      </c>
      <c r="AH161" t="s">
        <v>89</v>
      </c>
      <c r="AI161">
        <v>3558</v>
      </c>
      <c r="AL161" t="str">
        <f t="shared" si="8"/>
        <v>exp1_pilot_ar_06_statements_distinguish_english_ar.mp3</v>
      </c>
      <c r="AM161" t="s">
        <v>160</v>
      </c>
      <c r="AN161">
        <v>1</v>
      </c>
      <c r="AO161">
        <v>0</v>
      </c>
      <c r="AP161">
        <v>1</v>
      </c>
      <c r="AQ161">
        <v>0</v>
      </c>
      <c r="AW161" t="s">
        <v>135</v>
      </c>
      <c r="AY161" t="s">
        <v>173</v>
      </c>
      <c r="AZ161">
        <v>1</v>
      </c>
      <c r="BB161" t="s">
        <v>174</v>
      </c>
      <c r="BC161" t="s">
        <v>138</v>
      </c>
    </row>
    <row r="162" spans="1:55" x14ac:dyDescent="0.35">
      <c r="A162">
        <v>70</v>
      </c>
      <c r="B162">
        <v>1635268933856</v>
      </c>
      <c r="C162" s="1">
        <v>44495.723761574074</v>
      </c>
      <c r="D162">
        <v>1635268933837</v>
      </c>
      <c r="E162">
        <v>1</v>
      </c>
      <c r="F162" s="1">
        <v>44495.765428240738</v>
      </c>
      <c r="G162">
        <v>65372</v>
      </c>
      <c r="H162">
        <v>3</v>
      </c>
      <c r="I162" t="s">
        <v>58</v>
      </c>
      <c r="K162">
        <v>16698864</v>
      </c>
      <c r="L162" t="s">
        <v>199</v>
      </c>
      <c r="M162">
        <v>4921772</v>
      </c>
      <c r="O162" t="s">
        <v>60</v>
      </c>
      <c r="R162" t="s">
        <v>61</v>
      </c>
      <c r="S162" t="s">
        <v>62</v>
      </c>
      <c r="T162" t="s">
        <v>200</v>
      </c>
      <c r="U162" t="s">
        <v>201</v>
      </c>
      <c r="V162" t="s">
        <v>202</v>
      </c>
      <c r="W162" t="s">
        <v>203</v>
      </c>
      <c r="Y162" t="s">
        <v>67</v>
      </c>
      <c r="Z162">
        <v>3</v>
      </c>
      <c r="AA162" t="s">
        <v>68</v>
      </c>
      <c r="AB162" t="s">
        <v>68</v>
      </c>
      <c r="AC162">
        <v>27</v>
      </c>
      <c r="AD162">
        <v>16</v>
      </c>
      <c r="AE162">
        <v>1</v>
      </c>
      <c r="AF162" t="s">
        <v>263</v>
      </c>
      <c r="AG162" t="s">
        <v>134</v>
      </c>
      <c r="AH162" t="s">
        <v>78</v>
      </c>
      <c r="AI162">
        <v>1</v>
      </c>
      <c r="AM162" t="s">
        <v>79</v>
      </c>
      <c r="AO162">
        <v>0</v>
      </c>
      <c r="AP162">
        <v>1</v>
      </c>
      <c r="AQ162">
        <v>0</v>
      </c>
      <c r="AW162" t="s">
        <v>135</v>
      </c>
      <c r="AY162" t="s">
        <v>175</v>
      </c>
      <c r="AZ162">
        <v>1</v>
      </c>
      <c r="BB162" t="s">
        <v>176</v>
      </c>
      <c r="BC162" t="s">
        <v>138</v>
      </c>
    </row>
    <row r="163" spans="1:55" x14ac:dyDescent="0.35">
      <c r="A163">
        <v>71</v>
      </c>
      <c r="B163">
        <v>1635268935810</v>
      </c>
      <c r="C163" s="1">
        <v>44495.72378472222</v>
      </c>
      <c r="D163">
        <v>1635268935770</v>
      </c>
      <c r="E163">
        <v>1</v>
      </c>
      <c r="F163" s="1">
        <v>44495.765451388892</v>
      </c>
      <c r="G163">
        <v>65372</v>
      </c>
      <c r="H163">
        <v>3</v>
      </c>
      <c r="I163" t="s">
        <v>58</v>
      </c>
      <c r="K163">
        <v>16698864</v>
      </c>
      <c r="L163" t="s">
        <v>199</v>
      </c>
      <c r="M163">
        <v>4921772</v>
      </c>
      <c r="O163" t="s">
        <v>60</v>
      </c>
      <c r="R163" t="s">
        <v>61</v>
      </c>
      <c r="S163" t="s">
        <v>62</v>
      </c>
      <c r="T163" t="s">
        <v>200</v>
      </c>
      <c r="U163" t="s">
        <v>201</v>
      </c>
      <c r="V163" t="s">
        <v>202</v>
      </c>
      <c r="W163" t="s">
        <v>203</v>
      </c>
      <c r="Y163" t="s">
        <v>67</v>
      </c>
      <c r="Z163">
        <v>3</v>
      </c>
      <c r="AA163" t="s">
        <v>68</v>
      </c>
      <c r="AB163" t="s">
        <v>68</v>
      </c>
      <c r="AC163">
        <v>27</v>
      </c>
      <c r="AD163">
        <v>16</v>
      </c>
      <c r="AE163">
        <v>1</v>
      </c>
      <c r="AF163" t="s">
        <v>263</v>
      </c>
      <c r="AG163" t="s">
        <v>149</v>
      </c>
      <c r="AH163" t="s">
        <v>89</v>
      </c>
      <c r="AI163">
        <v>1934.00000000002</v>
      </c>
      <c r="AL163" t="str">
        <f t="shared" si="8"/>
        <v>exp1_pilot_ar_06_statements_distinguish_arabic_ar.mp3</v>
      </c>
      <c r="AM163" t="s">
        <v>150</v>
      </c>
      <c r="AN163">
        <v>1</v>
      </c>
      <c r="AO163">
        <v>0</v>
      </c>
      <c r="AP163">
        <v>1</v>
      </c>
      <c r="AQ163">
        <v>0</v>
      </c>
      <c r="AW163" t="s">
        <v>135</v>
      </c>
      <c r="AY163" t="s">
        <v>175</v>
      </c>
      <c r="AZ163">
        <v>1</v>
      </c>
      <c r="BB163" t="s">
        <v>176</v>
      </c>
      <c r="BC163" t="s">
        <v>138</v>
      </c>
    </row>
    <row r="164" spans="1:55" x14ac:dyDescent="0.35">
      <c r="A164">
        <v>72</v>
      </c>
      <c r="B164">
        <v>1635268936019</v>
      </c>
      <c r="C164" s="1">
        <v>44495.723796296297</v>
      </c>
      <c r="D164">
        <v>1635268935986</v>
      </c>
      <c r="E164">
        <v>1</v>
      </c>
      <c r="F164" s="1">
        <v>44495.765451388892</v>
      </c>
      <c r="G164">
        <v>65372</v>
      </c>
      <c r="H164">
        <v>3</v>
      </c>
      <c r="I164" t="s">
        <v>58</v>
      </c>
      <c r="K164">
        <v>16698864</v>
      </c>
      <c r="L164" t="s">
        <v>199</v>
      </c>
      <c r="M164">
        <v>4921772</v>
      </c>
      <c r="O164" t="s">
        <v>60</v>
      </c>
      <c r="R164" t="s">
        <v>61</v>
      </c>
      <c r="S164" t="s">
        <v>62</v>
      </c>
      <c r="T164" t="s">
        <v>200</v>
      </c>
      <c r="U164" t="s">
        <v>201</v>
      </c>
      <c r="V164" t="s">
        <v>202</v>
      </c>
      <c r="W164" t="s">
        <v>203</v>
      </c>
      <c r="Y164" t="s">
        <v>67</v>
      </c>
      <c r="Z164">
        <v>3</v>
      </c>
      <c r="AA164" t="s">
        <v>68</v>
      </c>
      <c r="AB164" t="s">
        <v>68</v>
      </c>
      <c r="AC164">
        <v>28</v>
      </c>
      <c r="AD164">
        <v>17</v>
      </c>
      <c r="AE164">
        <v>1</v>
      </c>
      <c r="AF164" t="s">
        <v>263</v>
      </c>
      <c r="AG164" t="s">
        <v>134</v>
      </c>
      <c r="AH164" t="s">
        <v>78</v>
      </c>
      <c r="AI164">
        <v>1</v>
      </c>
      <c r="AM164" t="s">
        <v>79</v>
      </c>
      <c r="AO164">
        <v>0</v>
      </c>
      <c r="AP164">
        <v>1</v>
      </c>
      <c r="AQ164">
        <v>0</v>
      </c>
      <c r="AW164" t="s">
        <v>135</v>
      </c>
      <c r="AY164" t="s">
        <v>177</v>
      </c>
      <c r="AZ164">
        <v>1</v>
      </c>
      <c r="BB164" t="s">
        <v>178</v>
      </c>
      <c r="BC164" t="s">
        <v>138</v>
      </c>
    </row>
    <row r="165" spans="1:55" x14ac:dyDescent="0.35">
      <c r="A165">
        <v>73</v>
      </c>
      <c r="B165">
        <v>1635268941801</v>
      </c>
      <c r="C165" s="1">
        <v>44495.723854166667</v>
      </c>
      <c r="D165">
        <v>1635268941752</v>
      </c>
      <c r="E165">
        <v>1</v>
      </c>
      <c r="F165" s="1">
        <v>44495.765520833331</v>
      </c>
      <c r="G165">
        <v>65372</v>
      </c>
      <c r="H165">
        <v>3</v>
      </c>
      <c r="I165" t="s">
        <v>58</v>
      </c>
      <c r="K165">
        <v>16698864</v>
      </c>
      <c r="L165" t="s">
        <v>199</v>
      </c>
      <c r="M165">
        <v>4921772</v>
      </c>
      <c r="O165" t="s">
        <v>60</v>
      </c>
      <c r="R165" t="s">
        <v>61</v>
      </c>
      <c r="S165" t="s">
        <v>62</v>
      </c>
      <c r="T165" t="s">
        <v>200</v>
      </c>
      <c r="U165" t="s">
        <v>201</v>
      </c>
      <c r="V165" t="s">
        <v>202</v>
      </c>
      <c r="W165" t="s">
        <v>203</v>
      </c>
      <c r="Y165" t="s">
        <v>67</v>
      </c>
      <c r="Z165">
        <v>3</v>
      </c>
      <c r="AA165" t="s">
        <v>68</v>
      </c>
      <c r="AB165" t="s">
        <v>68</v>
      </c>
      <c r="AC165">
        <v>28</v>
      </c>
      <c r="AD165">
        <v>17</v>
      </c>
      <c r="AE165">
        <v>1</v>
      </c>
      <c r="AF165" t="s">
        <v>263</v>
      </c>
      <c r="AG165" t="s">
        <v>143</v>
      </c>
      <c r="AH165" t="s">
        <v>89</v>
      </c>
      <c r="AI165">
        <v>5766.00000000002</v>
      </c>
      <c r="AL165" t="str">
        <f t="shared" si="8"/>
        <v>exp1_pilot_ar_06_statements_ignore_english_ar.mp3</v>
      </c>
      <c r="AM165" t="s">
        <v>144</v>
      </c>
      <c r="AN165">
        <v>1</v>
      </c>
      <c r="AO165">
        <v>0</v>
      </c>
      <c r="AP165">
        <v>1</v>
      </c>
      <c r="AQ165">
        <v>0</v>
      </c>
      <c r="AW165" t="s">
        <v>135</v>
      </c>
      <c r="AY165" t="s">
        <v>177</v>
      </c>
      <c r="AZ165">
        <v>1</v>
      </c>
      <c r="BB165" t="s">
        <v>178</v>
      </c>
      <c r="BC165" t="s">
        <v>138</v>
      </c>
    </row>
    <row r="166" spans="1:55" x14ac:dyDescent="0.35">
      <c r="A166">
        <v>74</v>
      </c>
      <c r="B166">
        <v>1635268942005</v>
      </c>
      <c r="C166" s="1">
        <v>44495.723865740743</v>
      </c>
      <c r="D166">
        <v>1635268941969</v>
      </c>
      <c r="E166">
        <v>1</v>
      </c>
      <c r="F166" s="1">
        <v>44495.765520833331</v>
      </c>
      <c r="G166">
        <v>65372</v>
      </c>
      <c r="H166">
        <v>3</v>
      </c>
      <c r="I166" t="s">
        <v>58</v>
      </c>
      <c r="K166">
        <v>16698864</v>
      </c>
      <c r="L166" t="s">
        <v>199</v>
      </c>
      <c r="M166">
        <v>4921772</v>
      </c>
      <c r="O166" t="s">
        <v>60</v>
      </c>
      <c r="R166" t="s">
        <v>61</v>
      </c>
      <c r="S166" t="s">
        <v>62</v>
      </c>
      <c r="T166" t="s">
        <v>200</v>
      </c>
      <c r="U166" t="s">
        <v>201</v>
      </c>
      <c r="V166" t="s">
        <v>202</v>
      </c>
      <c r="W166" t="s">
        <v>203</v>
      </c>
      <c r="Y166" t="s">
        <v>67</v>
      </c>
      <c r="Z166">
        <v>3</v>
      </c>
      <c r="AA166" t="s">
        <v>68</v>
      </c>
      <c r="AB166" t="s">
        <v>68</v>
      </c>
      <c r="AC166">
        <v>29</v>
      </c>
      <c r="AD166">
        <v>18</v>
      </c>
      <c r="AE166">
        <v>1</v>
      </c>
      <c r="AF166" t="s">
        <v>263</v>
      </c>
      <c r="AG166" t="s">
        <v>134</v>
      </c>
      <c r="AH166" t="s">
        <v>78</v>
      </c>
      <c r="AI166">
        <v>1</v>
      </c>
      <c r="AM166" t="s">
        <v>79</v>
      </c>
      <c r="AO166">
        <v>0</v>
      </c>
      <c r="AP166">
        <v>1</v>
      </c>
      <c r="AQ166">
        <v>0</v>
      </c>
      <c r="AW166" t="s">
        <v>135</v>
      </c>
      <c r="AY166" t="s">
        <v>179</v>
      </c>
      <c r="AZ166">
        <v>1</v>
      </c>
      <c r="BB166" t="s">
        <v>180</v>
      </c>
      <c r="BC166" t="s">
        <v>138</v>
      </c>
    </row>
    <row r="167" spans="1:55" x14ac:dyDescent="0.35">
      <c r="A167">
        <v>75</v>
      </c>
      <c r="B167">
        <v>1635268944686</v>
      </c>
      <c r="C167" s="1">
        <v>44495.72388888889</v>
      </c>
      <c r="D167">
        <v>1635268944636</v>
      </c>
      <c r="E167">
        <v>1</v>
      </c>
      <c r="F167" s="1">
        <v>44495.765555555554</v>
      </c>
      <c r="G167">
        <v>65372</v>
      </c>
      <c r="H167">
        <v>3</v>
      </c>
      <c r="I167" t="s">
        <v>58</v>
      </c>
      <c r="K167">
        <v>16698864</v>
      </c>
      <c r="L167" t="s">
        <v>199</v>
      </c>
      <c r="M167">
        <v>4921772</v>
      </c>
      <c r="O167" t="s">
        <v>60</v>
      </c>
      <c r="R167" t="s">
        <v>61</v>
      </c>
      <c r="S167" t="s">
        <v>62</v>
      </c>
      <c r="T167" t="s">
        <v>200</v>
      </c>
      <c r="U167" t="s">
        <v>201</v>
      </c>
      <c r="V167" t="s">
        <v>202</v>
      </c>
      <c r="W167" t="s">
        <v>203</v>
      </c>
      <c r="Y167" t="s">
        <v>67</v>
      </c>
      <c r="Z167">
        <v>3</v>
      </c>
      <c r="AA167" t="s">
        <v>68</v>
      </c>
      <c r="AB167" t="s">
        <v>68</v>
      </c>
      <c r="AC167">
        <v>29</v>
      </c>
      <c r="AD167">
        <v>18</v>
      </c>
      <c r="AE167">
        <v>1</v>
      </c>
      <c r="AF167" t="s">
        <v>263</v>
      </c>
      <c r="AG167" t="s">
        <v>211</v>
      </c>
      <c r="AH167" t="s">
        <v>89</v>
      </c>
      <c r="AI167">
        <v>2666</v>
      </c>
      <c r="AL167" t="str">
        <f t="shared" si="8"/>
        <v>exp1_pilot_ar_06_statements_ignore_arabic_ar.mp3</v>
      </c>
      <c r="AM167" t="s">
        <v>212</v>
      </c>
      <c r="AN167">
        <v>1</v>
      </c>
      <c r="AO167">
        <v>0</v>
      </c>
      <c r="AP167">
        <v>1</v>
      </c>
      <c r="AQ167">
        <v>0</v>
      </c>
      <c r="AW167" t="s">
        <v>135</v>
      </c>
      <c r="AY167" t="s">
        <v>179</v>
      </c>
      <c r="AZ167">
        <v>1</v>
      </c>
      <c r="BB167" t="s">
        <v>180</v>
      </c>
      <c r="BC167" t="s">
        <v>138</v>
      </c>
    </row>
    <row r="168" spans="1:55" x14ac:dyDescent="0.35">
      <c r="A168">
        <v>76</v>
      </c>
      <c r="B168">
        <v>1635268944886</v>
      </c>
      <c r="C168" s="1">
        <v>44495.72388888889</v>
      </c>
      <c r="D168">
        <v>1635268944852</v>
      </c>
      <c r="E168">
        <v>1</v>
      </c>
      <c r="F168" s="1">
        <v>44495.765555555554</v>
      </c>
      <c r="G168">
        <v>65372</v>
      </c>
      <c r="H168">
        <v>3</v>
      </c>
      <c r="I168" t="s">
        <v>58</v>
      </c>
      <c r="K168">
        <v>16698864</v>
      </c>
      <c r="L168" t="s">
        <v>199</v>
      </c>
      <c r="M168">
        <v>4921772</v>
      </c>
      <c r="O168" t="s">
        <v>60</v>
      </c>
      <c r="R168" t="s">
        <v>61</v>
      </c>
      <c r="S168" t="s">
        <v>62</v>
      </c>
      <c r="T168" t="s">
        <v>200</v>
      </c>
      <c r="U168" t="s">
        <v>201</v>
      </c>
      <c r="V168" t="s">
        <v>202</v>
      </c>
      <c r="W168" t="s">
        <v>203</v>
      </c>
      <c r="Y168" t="s">
        <v>67</v>
      </c>
      <c r="Z168">
        <v>3</v>
      </c>
      <c r="AA168" t="s">
        <v>68</v>
      </c>
      <c r="AB168" t="s">
        <v>68</v>
      </c>
      <c r="AC168">
        <v>30</v>
      </c>
      <c r="AD168">
        <v>19</v>
      </c>
      <c r="AE168">
        <v>1</v>
      </c>
      <c r="AF168" t="s">
        <v>263</v>
      </c>
      <c r="AG168" t="s">
        <v>134</v>
      </c>
      <c r="AH168" t="s">
        <v>78</v>
      </c>
      <c r="AI168">
        <v>2.0000000000290998</v>
      </c>
      <c r="AM168" t="s">
        <v>79</v>
      </c>
      <c r="AO168">
        <v>0</v>
      </c>
      <c r="AP168">
        <v>1</v>
      </c>
      <c r="AQ168">
        <v>0</v>
      </c>
      <c r="AW168" t="s">
        <v>135</v>
      </c>
      <c r="AY168" t="s">
        <v>181</v>
      </c>
      <c r="AZ168">
        <v>1</v>
      </c>
      <c r="BB168" t="s">
        <v>182</v>
      </c>
      <c r="BC168" t="s">
        <v>138</v>
      </c>
    </row>
    <row r="169" spans="1:55" x14ac:dyDescent="0.35">
      <c r="A169">
        <v>77</v>
      </c>
      <c r="B169">
        <v>1635268948387</v>
      </c>
      <c r="C169" s="1">
        <v>44495.723935185182</v>
      </c>
      <c r="D169">
        <v>1635268948344</v>
      </c>
      <c r="E169">
        <v>1</v>
      </c>
      <c r="F169" s="1">
        <v>44495.765601851854</v>
      </c>
      <c r="G169">
        <v>65372</v>
      </c>
      <c r="H169">
        <v>3</v>
      </c>
      <c r="I169" t="s">
        <v>58</v>
      </c>
      <c r="K169">
        <v>16698864</v>
      </c>
      <c r="L169" t="s">
        <v>199</v>
      </c>
      <c r="M169">
        <v>4921772</v>
      </c>
      <c r="O169" t="s">
        <v>60</v>
      </c>
      <c r="R169" t="s">
        <v>61</v>
      </c>
      <c r="S169" t="s">
        <v>62</v>
      </c>
      <c r="T169" t="s">
        <v>200</v>
      </c>
      <c r="U169" t="s">
        <v>201</v>
      </c>
      <c r="V169" t="s">
        <v>202</v>
      </c>
      <c r="W169" t="s">
        <v>203</v>
      </c>
      <c r="Y169" t="s">
        <v>67</v>
      </c>
      <c r="Z169">
        <v>3</v>
      </c>
      <c r="AA169" t="s">
        <v>68</v>
      </c>
      <c r="AB169" t="s">
        <v>68</v>
      </c>
      <c r="AC169">
        <v>30</v>
      </c>
      <c r="AD169">
        <v>19</v>
      </c>
      <c r="AE169">
        <v>1</v>
      </c>
      <c r="AF169" t="s">
        <v>263</v>
      </c>
      <c r="AG169" t="s">
        <v>139</v>
      </c>
      <c r="AH169" t="s">
        <v>89</v>
      </c>
      <c r="AI169">
        <v>3492</v>
      </c>
      <c r="AL169" t="str">
        <f t="shared" si="8"/>
        <v>exp1_pilot_ar_06_statements_recalling_ar.mp3</v>
      </c>
      <c r="AM169" t="s">
        <v>140</v>
      </c>
      <c r="AN169">
        <v>1</v>
      </c>
      <c r="AO169">
        <v>0</v>
      </c>
      <c r="AP169">
        <v>1</v>
      </c>
      <c r="AQ169">
        <v>0</v>
      </c>
      <c r="AW169" t="s">
        <v>135</v>
      </c>
      <c r="AY169" t="s">
        <v>181</v>
      </c>
      <c r="AZ169">
        <v>1</v>
      </c>
      <c r="BB169" t="s">
        <v>182</v>
      </c>
      <c r="BC169" t="s">
        <v>138</v>
      </c>
    </row>
    <row r="170" spans="1:55" x14ac:dyDescent="0.35">
      <c r="A170">
        <v>78</v>
      </c>
      <c r="B170">
        <v>1635268948589</v>
      </c>
      <c r="C170" s="1">
        <v>44495.723935185182</v>
      </c>
      <c r="D170">
        <v>1635268948552</v>
      </c>
      <c r="E170">
        <v>1</v>
      </c>
      <c r="F170" s="1">
        <v>44495.765601851854</v>
      </c>
      <c r="G170">
        <v>65372</v>
      </c>
      <c r="H170">
        <v>3</v>
      </c>
      <c r="I170" t="s">
        <v>58</v>
      </c>
      <c r="K170">
        <v>16698864</v>
      </c>
      <c r="L170" t="s">
        <v>199</v>
      </c>
      <c r="M170">
        <v>4921772</v>
      </c>
      <c r="O170" t="s">
        <v>60</v>
      </c>
      <c r="R170" t="s">
        <v>61</v>
      </c>
      <c r="S170" t="s">
        <v>62</v>
      </c>
      <c r="T170" t="s">
        <v>200</v>
      </c>
      <c r="U170" t="s">
        <v>201</v>
      </c>
      <c r="V170" t="s">
        <v>202</v>
      </c>
      <c r="W170" t="s">
        <v>203</v>
      </c>
      <c r="Y170" t="s">
        <v>67</v>
      </c>
      <c r="Z170">
        <v>3</v>
      </c>
      <c r="AA170" t="s">
        <v>68</v>
      </c>
      <c r="AB170" t="s">
        <v>68</v>
      </c>
      <c r="AC170">
        <v>31</v>
      </c>
      <c r="AD170">
        <v>20</v>
      </c>
      <c r="AE170">
        <v>1</v>
      </c>
      <c r="AF170" t="s">
        <v>263</v>
      </c>
      <c r="AG170" t="s">
        <v>134</v>
      </c>
      <c r="AH170" t="s">
        <v>78</v>
      </c>
      <c r="AI170">
        <v>2</v>
      </c>
      <c r="AM170" t="s">
        <v>79</v>
      </c>
      <c r="AO170">
        <v>0</v>
      </c>
      <c r="AP170">
        <v>1</v>
      </c>
      <c r="AQ170">
        <v>0</v>
      </c>
      <c r="AW170" t="s">
        <v>135</v>
      </c>
      <c r="AY170" t="s">
        <v>183</v>
      </c>
      <c r="AZ170">
        <v>1</v>
      </c>
      <c r="BB170" t="s">
        <v>184</v>
      </c>
      <c r="BC170" t="s">
        <v>138</v>
      </c>
    </row>
    <row r="171" spans="1:55" x14ac:dyDescent="0.35">
      <c r="A171">
        <v>79</v>
      </c>
      <c r="B171">
        <v>1635268952704</v>
      </c>
      <c r="C171" s="1">
        <v>44495.723981481482</v>
      </c>
      <c r="D171">
        <v>1635268952668</v>
      </c>
      <c r="E171">
        <v>1</v>
      </c>
      <c r="F171" s="1">
        <v>44495.765648148146</v>
      </c>
      <c r="G171">
        <v>65372</v>
      </c>
      <c r="H171">
        <v>3</v>
      </c>
      <c r="I171" t="s">
        <v>58</v>
      </c>
      <c r="K171">
        <v>16698864</v>
      </c>
      <c r="L171" t="s">
        <v>199</v>
      </c>
      <c r="M171">
        <v>4921772</v>
      </c>
      <c r="O171" t="s">
        <v>60</v>
      </c>
      <c r="R171" t="s">
        <v>61</v>
      </c>
      <c r="S171" t="s">
        <v>62</v>
      </c>
      <c r="T171" t="s">
        <v>200</v>
      </c>
      <c r="U171" t="s">
        <v>201</v>
      </c>
      <c r="V171" t="s">
        <v>202</v>
      </c>
      <c r="W171" t="s">
        <v>203</v>
      </c>
      <c r="Y171" t="s">
        <v>67</v>
      </c>
      <c r="Z171">
        <v>3</v>
      </c>
      <c r="AA171" t="s">
        <v>68</v>
      </c>
      <c r="AB171" t="s">
        <v>68</v>
      </c>
      <c r="AC171">
        <v>31</v>
      </c>
      <c r="AD171">
        <v>20</v>
      </c>
      <c r="AE171">
        <v>1</v>
      </c>
      <c r="AF171" t="s">
        <v>263</v>
      </c>
      <c r="AG171" t="s">
        <v>159</v>
      </c>
      <c r="AH171" t="s">
        <v>89</v>
      </c>
      <c r="AI171">
        <v>4117</v>
      </c>
      <c r="AL171" t="str">
        <f t="shared" si="8"/>
        <v>exp1_pilot_ar_06_statements_progress_ar.mp3</v>
      </c>
      <c r="AM171" t="s">
        <v>160</v>
      </c>
      <c r="AN171">
        <v>1</v>
      </c>
      <c r="AO171">
        <v>0</v>
      </c>
      <c r="AP171">
        <v>1</v>
      </c>
      <c r="AQ171">
        <v>0</v>
      </c>
      <c r="AW171" t="s">
        <v>135</v>
      </c>
      <c r="AY171" t="s">
        <v>183</v>
      </c>
      <c r="AZ171">
        <v>1</v>
      </c>
      <c r="BB171" t="s">
        <v>184</v>
      </c>
      <c r="BC171" t="s">
        <v>138</v>
      </c>
    </row>
    <row r="172" spans="1:55" x14ac:dyDescent="0.35">
      <c r="A172">
        <v>80</v>
      </c>
      <c r="B172">
        <v>1635268952908</v>
      </c>
      <c r="C172" s="1">
        <v>44495.723981481482</v>
      </c>
      <c r="D172">
        <v>1635268952883</v>
      </c>
      <c r="E172">
        <v>1</v>
      </c>
      <c r="F172" s="1">
        <v>44495.765648148146</v>
      </c>
      <c r="G172">
        <v>65372</v>
      </c>
      <c r="H172">
        <v>3</v>
      </c>
      <c r="I172" t="s">
        <v>58</v>
      </c>
      <c r="K172">
        <v>16698864</v>
      </c>
      <c r="L172" t="s">
        <v>199</v>
      </c>
      <c r="M172">
        <v>4921772</v>
      </c>
      <c r="O172" t="s">
        <v>60</v>
      </c>
      <c r="R172" t="s">
        <v>61</v>
      </c>
      <c r="S172" t="s">
        <v>62</v>
      </c>
      <c r="T172" t="s">
        <v>200</v>
      </c>
      <c r="U172" t="s">
        <v>201</v>
      </c>
      <c r="V172" t="s">
        <v>202</v>
      </c>
      <c r="W172" t="s">
        <v>203</v>
      </c>
      <c r="Y172" t="s">
        <v>67</v>
      </c>
      <c r="Z172">
        <v>3</v>
      </c>
      <c r="AA172" t="s">
        <v>68</v>
      </c>
      <c r="AB172" t="s">
        <v>68</v>
      </c>
      <c r="AC172">
        <v>32</v>
      </c>
      <c r="AD172">
        <v>21</v>
      </c>
      <c r="AE172">
        <v>1</v>
      </c>
      <c r="AF172" t="s">
        <v>263</v>
      </c>
      <c r="AG172" t="s">
        <v>134</v>
      </c>
      <c r="AH172" t="s">
        <v>78</v>
      </c>
      <c r="AI172">
        <v>2</v>
      </c>
      <c r="AM172" t="s">
        <v>79</v>
      </c>
      <c r="AO172">
        <v>0</v>
      </c>
      <c r="AP172">
        <v>1</v>
      </c>
      <c r="AQ172">
        <v>0</v>
      </c>
      <c r="AW172" t="s">
        <v>135</v>
      </c>
      <c r="AY172" t="s">
        <v>185</v>
      </c>
      <c r="AZ172">
        <v>1</v>
      </c>
      <c r="BB172" t="s">
        <v>186</v>
      </c>
      <c r="BC172" t="s">
        <v>138</v>
      </c>
    </row>
    <row r="173" spans="1:55" x14ac:dyDescent="0.35">
      <c r="A173">
        <v>81</v>
      </c>
      <c r="B173">
        <v>1635268954343</v>
      </c>
      <c r="C173" s="1">
        <v>44495.724004629628</v>
      </c>
      <c r="D173">
        <v>1635268954302</v>
      </c>
      <c r="E173">
        <v>1</v>
      </c>
      <c r="F173" s="1">
        <v>44495.7656712963</v>
      </c>
      <c r="G173">
        <v>65372</v>
      </c>
      <c r="H173">
        <v>3</v>
      </c>
      <c r="I173" t="s">
        <v>58</v>
      </c>
      <c r="K173">
        <v>16698864</v>
      </c>
      <c r="L173" t="s">
        <v>199</v>
      </c>
      <c r="M173">
        <v>4921772</v>
      </c>
      <c r="O173" t="s">
        <v>60</v>
      </c>
      <c r="R173" t="s">
        <v>61</v>
      </c>
      <c r="S173" t="s">
        <v>62</v>
      </c>
      <c r="T173" t="s">
        <v>200</v>
      </c>
      <c r="U173" t="s">
        <v>201</v>
      </c>
      <c r="V173" t="s">
        <v>202</v>
      </c>
      <c r="W173" t="s">
        <v>203</v>
      </c>
      <c r="Y173" t="s">
        <v>67</v>
      </c>
      <c r="Z173">
        <v>3</v>
      </c>
      <c r="AA173" t="s">
        <v>68</v>
      </c>
      <c r="AB173" t="s">
        <v>68</v>
      </c>
      <c r="AC173">
        <v>32</v>
      </c>
      <c r="AD173">
        <v>21</v>
      </c>
      <c r="AE173">
        <v>1</v>
      </c>
      <c r="AF173" t="s">
        <v>263</v>
      </c>
      <c r="AG173" t="s">
        <v>159</v>
      </c>
      <c r="AH173" t="s">
        <v>89</v>
      </c>
      <c r="AI173">
        <v>1420</v>
      </c>
      <c r="AL173" t="str">
        <f t="shared" si="8"/>
        <v>exp1_pilot_ar_06_statements_mistakes_ar.mp3</v>
      </c>
      <c r="AM173" t="s">
        <v>160</v>
      </c>
      <c r="AN173">
        <v>1</v>
      </c>
      <c r="AO173">
        <v>0</v>
      </c>
      <c r="AP173">
        <v>1</v>
      </c>
      <c r="AQ173">
        <v>0</v>
      </c>
      <c r="AW173" t="s">
        <v>135</v>
      </c>
      <c r="AY173" t="s">
        <v>185</v>
      </c>
      <c r="AZ173">
        <v>1</v>
      </c>
      <c r="BB173" t="s">
        <v>186</v>
      </c>
      <c r="BC173" t="s">
        <v>138</v>
      </c>
    </row>
    <row r="174" spans="1:55" x14ac:dyDescent="0.35">
      <c r="A174">
        <v>82</v>
      </c>
      <c r="B174">
        <v>1635268954536</v>
      </c>
      <c r="C174" s="1">
        <v>44495.724004629628</v>
      </c>
      <c r="D174">
        <v>1635268954515</v>
      </c>
      <c r="E174">
        <v>1</v>
      </c>
      <c r="F174" s="1">
        <v>44495.7656712963</v>
      </c>
      <c r="G174">
        <v>65372</v>
      </c>
      <c r="H174">
        <v>3</v>
      </c>
      <c r="I174" t="s">
        <v>58</v>
      </c>
      <c r="K174">
        <v>16698864</v>
      </c>
      <c r="L174" t="s">
        <v>199</v>
      </c>
      <c r="M174">
        <v>4921772</v>
      </c>
      <c r="O174" t="s">
        <v>60</v>
      </c>
      <c r="R174" t="s">
        <v>61</v>
      </c>
      <c r="S174" t="s">
        <v>62</v>
      </c>
      <c r="T174" t="s">
        <v>200</v>
      </c>
      <c r="U174" t="s">
        <v>201</v>
      </c>
      <c r="V174" t="s">
        <v>202</v>
      </c>
      <c r="W174" t="s">
        <v>203</v>
      </c>
      <c r="Y174" t="s">
        <v>67</v>
      </c>
      <c r="Z174">
        <v>3</v>
      </c>
      <c r="AA174" t="s">
        <v>68</v>
      </c>
      <c r="AB174" t="s">
        <v>68</v>
      </c>
      <c r="AC174">
        <v>33</v>
      </c>
      <c r="AD174">
        <v>22</v>
      </c>
      <c r="AE174">
        <v>1</v>
      </c>
      <c r="AF174" t="s">
        <v>263</v>
      </c>
      <c r="AG174" t="s">
        <v>134</v>
      </c>
      <c r="AH174" t="s">
        <v>78</v>
      </c>
      <c r="AI174">
        <v>2</v>
      </c>
      <c r="AM174" t="s">
        <v>79</v>
      </c>
      <c r="AO174">
        <v>0</v>
      </c>
      <c r="AP174">
        <v>1</v>
      </c>
      <c r="AQ174">
        <v>0</v>
      </c>
      <c r="AW174" t="s">
        <v>135</v>
      </c>
      <c r="AY174" t="s">
        <v>187</v>
      </c>
      <c r="AZ174">
        <v>1</v>
      </c>
      <c r="BB174" t="s">
        <v>188</v>
      </c>
      <c r="BC174" t="s">
        <v>138</v>
      </c>
    </row>
    <row r="175" spans="1:55" x14ac:dyDescent="0.35">
      <c r="A175">
        <v>83</v>
      </c>
      <c r="B175">
        <v>1635268957117</v>
      </c>
      <c r="C175" s="1">
        <v>44495.724039351851</v>
      </c>
      <c r="D175">
        <v>1635268957084</v>
      </c>
      <c r="E175">
        <v>1</v>
      </c>
      <c r="F175" s="1">
        <v>44495.765706018516</v>
      </c>
      <c r="G175">
        <v>65372</v>
      </c>
      <c r="H175">
        <v>3</v>
      </c>
      <c r="I175" t="s">
        <v>58</v>
      </c>
      <c r="K175">
        <v>16698864</v>
      </c>
      <c r="L175" t="s">
        <v>199</v>
      </c>
      <c r="M175">
        <v>4921772</v>
      </c>
      <c r="O175" t="s">
        <v>60</v>
      </c>
      <c r="R175" t="s">
        <v>61</v>
      </c>
      <c r="S175" t="s">
        <v>62</v>
      </c>
      <c r="T175" t="s">
        <v>200</v>
      </c>
      <c r="U175" t="s">
        <v>201</v>
      </c>
      <c r="V175" t="s">
        <v>202</v>
      </c>
      <c r="W175" t="s">
        <v>203</v>
      </c>
      <c r="Y175" t="s">
        <v>67</v>
      </c>
      <c r="Z175">
        <v>3</v>
      </c>
      <c r="AA175" t="s">
        <v>68</v>
      </c>
      <c r="AB175" t="s">
        <v>68</v>
      </c>
      <c r="AC175">
        <v>33</v>
      </c>
      <c r="AD175">
        <v>22</v>
      </c>
      <c r="AE175">
        <v>1</v>
      </c>
      <c r="AF175" t="s">
        <v>263</v>
      </c>
      <c r="AG175" t="s">
        <v>159</v>
      </c>
      <c r="AH175" t="s">
        <v>89</v>
      </c>
      <c r="AI175">
        <v>2571</v>
      </c>
      <c r="AL175" t="str">
        <f t="shared" si="8"/>
        <v>exp1_pilot_ar_06_statements_relaxed_arabic_ar.mp3</v>
      </c>
      <c r="AM175" t="s">
        <v>160</v>
      </c>
      <c r="AN175">
        <v>1</v>
      </c>
      <c r="AO175">
        <v>0</v>
      </c>
      <c r="AP175">
        <v>1</v>
      </c>
      <c r="AQ175">
        <v>0</v>
      </c>
      <c r="AW175" t="s">
        <v>135</v>
      </c>
      <c r="AY175" t="s">
        <v>187</v>
      </c>
      <c r="AZ175">
        <v>1</v>
      </c>
      <c r="BB175" t="s">
        <v>188</v>
      </c>
      <c r="BC175" t="s">
        <v>138</v>
      </c>
    </row>
    <row r="176" spans="1:55" x14ac:dyDescent="0.35">
      <c r="A176">
        <v>84</v>
      </c>
      <c r="B176">
        <v>1635268957362</v>
      </c>
      <c r="C176" s="1">
        <v>44495.724039351851</v>
      </c>
      <c r="D176">
        <v>1635268957299</v>
      </c>
      <c r="E176">
        <v>1</v>
      </c>
      <c r="F176" s="1">
        <v>44495.765706018516</v>
      </c>
      <c r="G176">
        <v>65372</v>
      </c>
      <c r="H176">
        <v>3</v>
      </c>
      <c r="I176" t="s">
        <v>58</v>
      </c>
      <c r="K176">
        <v>16698864</v>
      </c>
      <c r="L176" t="s">
        <v>199</v>
      </c>
      <c r="M176">
        <v>4921772</v>
      </c>
      <c r="O176" t="s">
        <v>60</v>
      </c>
      <c r="R176" t="s">
        <v>61</v>
      </c>
      <c r="S176" t="s">
        <v>62</v>
      </c>
      <c r="T176" t="s">
        <v>200</v>
      </c>
      <c r="U176" t="s">
        <v>201</v>
      </c>
      <c r="V176" t="s">
        <v>202</v>
      </c>
      <c r="W176" t="s">
        <v>203</v>
      </c>
      <c r="Y176" t="s">
        <v>67</v>
      </c>
      <c r="Z176">
        <v>3</v>
      </c>
      <c r="AA176" t="s">
        <v>68</v>
      </c>
      <c r="AB176" t="s">
        <v>68</v>
      </c>
      <c r="AC176">
        <v>34</v>
      </c>
      <c r="AD176">
        <v>23</v>
      </c>
      <c r="AE176">
        <v>1</v>
      </c>
      <c r="AF176" t="s">
        <v>263</v>
      </c>
      <c r="AG176" t="s">
        <v>134</v>
      </c>
      <c r="AH176" t="s">
        <v>78</v>
      </c>
      <c r="AI176">
        <v>3.0000000000290998</v>
      </c>
      <c r="AM176" t="s">
        <v>79</v>
      </c>
      <c r="AO176">
        <v>0</v>
      </c>
      <c r="AP176">
        <v>1</v>
      </c>
      <c r="AQ176">
        <v>0</v>
      </c>
      <c r="AW176" t="s">
        <v>135</v>
      </c>
      <c r="AY176" t="s">
        <v>189</v>
      </c>
      <c r="AZ176">
        <v>1</v>
      </c>
      <c r="BB176" t="s">
        <v>190</v>
      </c>
      <c r="BC176" t="s">
        <v>138</v>
      </c>
    </row>
    <row r="177" spans="1:59" x14ac:dyDescent="0.35">
      <c r="A177">
        <v>85</v>
      </c>
      <c r="B177">
        <v>1635268960446</v>
      </c>
      <c r="C177" s="1">
        <v>44495.724074074074</v>
      </c>
      <c r="D177">
        <v>1635268960395</v>
      </c>
      <c r="E177">
        <v>1</v>
      </c>
      <c r="F177" s="1">
        <v>44495.765740740739</v>
      </c>
      <c r="G177">
        <v>65372</v>
      </c>
      <c r="H177">
        <v>3</v>
      </c>
      <c r="I177" t="s">
        <v>58</v>
      </c>
      <c r="K177">
        <v>16698864</v>
      </c>
      <c r="L177" t="s">
        <v>199</v>
      </c>
      <c r="M177">
        <v>4921772</v>
      </c>
      <c r="O177" t="s">
        <v>60</v>
      </c>
      <c r="R177" t="s">
        <v>61</v>
      </c>
      <c r="S177" t="s">
        <v>62</v>
      </c>
      <c r="T177" t="s">
        <v>200</v>
      </c>
      <c r="U177" t="s">
        <v>201</v>
      </c>
      <c r="V177" t="s">
        <v>202</v>
      </c>
      <c r="W177" t="s">
        <v>203</v>
      </c>
      <c r="Y177" t="s">
        <v>67</v>
      </c>
      <c r="Z177">
        <v>3</v>
      </c>
      <c r="AA177" t="s">
        <v>68</v>
      </c>
      <c r="AB177" t="s">
        <v>68</v>
      </c>
      <c r="AC177">
        <v>34</v>
      </c>
      <c r="AD177">
        <v>23</v>
      </c>
      <c r="AE177">
        <v>1</v>
      </c>
      <c r="AF177" t="s">
        <v>263</v>
      </c>
      <c r="AG177" t="s">
        <v>211</v>
      </c>
      <c r="AH177" t="s">
        <v>89</v>
      </c>
      <c r="AI177">
        <v>3097</v>
      </c>
      <c r="AL177" t="str">
        <f t="shared" si="8"/>
        <v>exp1_pilot_ar_06_statements_relaxed_english_ar.mp3</v>
      </c>
      <c r="AM177" t="s">
        <v>212</v>
      </c>
      <c r="AN177">
        <v>1</v>
      </c>
      <c r="AO177">
        <v>0</v>
      </c>
      <c r="AP177">
        <v>1</v>
      </c>
      <c r="AQ177">
        <v>0</v>
      </c>
      <c r="AW177" t="s">
        <v>135</v>
      </c>
      <c r="AY177" t="s">
        <v>189</v>
      </c>
      <c r="AZ177">
        <v>1</v>
      </c>
      <c r="BB177" t="s">
        <v>190</v>
      </c>
      <c r="BC177" t="s">
        <v>138</v>
      </c>
    </row>
    <row r="178" spans="1:59" x14ac:dyDescent="0.35">
      <c r="A178">
        <v>86</v>
      </c>
      <c r="B178">
        <v>1635268960649</v>
      </c>
      <c r="C178" s="1">
        <v>44495.724074074074</v>
      </c>
      <c r="D178">
        <v>1635268960591</v>
      </c>
      <c r="E178">
        <v>1</v>
      </c>
      <c r="F178" s="1">
        <v>44495.765740740739</v>
      </c>
      <c r="G178">
        <v>65372</v>
      </c>
      <c r="H178">
        <v>3</v>
      </c>
      <c r="I178" t="s">
        <v>58</v>
      </c>
      <c r="K178">
        <v>16698864</v>
      </c>
      <c r="L178" t="s">
        <v>199</v>
      </c>
      <c r="M178">
        <v>4921772</v>
      </c>
      <c r="O178" t="s">
        <v>60</v>
      </c>
      <c r="R178" t="s">
        <v>61</v>
      </c>
      <c r="S178" t="s">
        <v>62</v>
      </c>
      <c r="T178" t="s">
        <v>200</v>
      </c>
      <c r="U178" t="s">
        <v>201</v>
      </c>
      <c r="V178" t="s">
        <v>202</v>
      </c>
      <c r="W178" t="s">
        <v>203</v>
      </c>
      <c r="Y178" t="s">
        <v>67</v>
      </c>
      <c r="Z178">
        <v>3</v>
      </c>
      <c r="AA178" t="s">
        <v>68</v>
      </c>
      <c r="AB178" t="s">
        <v>68</v>
      </c>
      <c r="AC178">
        <v>35</v>
      </c>
      <c r="AD178">
        <v>1</v>
      </c>
      <c r="AE178">
        <v>1</v>
      </c>
      <c r="AF178" t="s">
        <v>70</v>
      </c>
      <c r="AG178" t="s">
        <v>80</v>
      </c>
      <c r="AH178" t="s">
        <v>78</v>
      </c>
      <c r="AI178">
        <v>5</v>
      </c>
      <c r="AM178" t="s">
        <v>79</v>
      </c>
      <c r="AO178">
        <v>0</v>
      </c>
      <c r="AP178">
        <v>1</v>
      </c>
      <c r="AQ178">
        <v>0</v>
      </c>
      <c r="AW178" t="s">
        <v>191</v>
      </c>
      <c r="AY178" t="s">
        <v>192</v>
      </c>
      <c r="BC178" t="s">
        <v>193</v>
      </c>
    </row>
    <row r="179" spans="1:59" x14ac:dyDescent="0.35">
      <c r="A179">
        <v>87</v>
      </c>
      <c r="B179">
        <v>1635268967505</v>
      </c>
      <c r="C179" s="1">
        <v>44495.72415509259</v>
      </c>
      <c r="D179">
        <v>1635268967472</v>
      </c>
      <c r="E179">
        <v>1</v>
      </c>
      <c r="F179" s="1">
        <v>44495.765821759262</v>
      </c>
      <c r="G179">
        <v>65372</v>
      </c>
      <c r="H179">
        <v>3</v>
      </c>
      <c r="I179" t="s">
        <v>58</v>
      </c>
      <c r="K179">
        <v>16698864</v>
      </c>
      <c r="L179" t="s">
        <v>199</v>
      </c>
      <c r="M179">
        <v>4921772</v>
      </c>
      <c r="O179" t="s">
        <v>60</v>
      </c>
      <c r="R179" t="s">
        <v>61</v>
      </c>
      <c r="S179" t="s">
        <v>62</v>
      </c>
      <c r="T179" t="s">
        <v>200</v>
      </c>
      <c r="U179" t="s">
        <v>201</v>
      </c>
      <c r="V179" t="s">
        <v>202</v>
      </c>
      <c r="W179" t="s">
        <v>203</v>
      </c>
      <c r="Y179" t="s">
        <v>67</v>
      </c>
      <c r="Z179">
        <v>3</v>
      </c>
      <c r="AA179" t="s">
        <v>68</v>
      </c>
      <c r="AB179" t="s">
        <v>68</v>
      </c>
      <c r="AC179">
        <v>35</v>
      </c>
      <c r="AD179">
        <v>1</v>
      </c>
      <c r="AE179">
        <v>1</v>
      </c>
      <c r="AF179" t="s">
        <v>264</v>
      </c>
      <c r="AG179" t="s">
        <v>101</v>
      </c>
      <c r="AH179" t="s">
        <v>72</v>
      </c>
      <c r="AI179">
        <v>6884</v>
      </c>
      <c r="AO179">
        <v>0</v>
      </c>
      <c r="AP179">
        <v>1</v>
      </c>
      <c r="AQ179">
        <v>0</v>
      </c>
      <c r="AW179" t="s">
        <v>191</v>
      </c>
      <c r="AY179" t="s">
        <v>192</v>
      </c>
      <c r="BC179" t="s">
        <v>193</v>
      </c>
    </row>
    <row r="180" spans="1:59" x14ac:dyDescent="0.35">
      <c r="A180">
        <v>88</v>
      </c>
      <c r="B180">
        <v>1635268967578</v>
      </c>
      <c r="C180" s="1">
        <v>44495.72415509259</v>
      </c>
      <c r="D180">
        <v>1635268967492</v>
      </c>
      <c r="E180">
        <v>1</v>
      </c>
      <c r="F180" s="1">
        <v>44495.765821759262</v>
      </c>
      <c r="G180">
        <v>65372</v>
      </c>
      <c r="H180">
        <v>3</v>
      </c>
      <c r="I180" t="s">
        <v>58</v>
      </c>
      <c r="K180">
        <v>16698864</v>
      </c>
      <c r="L180" t="s">
        <v>199</v>
      </c>
      <c r="M180">
        <v>4921772</v>
      </c>
      <c r="O180" t="s">
        <v>60</v>
      </c>
      <c r="R180" t="s">
        <v>61</v>
      </c>
      <c r="S180" t="s">
        <v>62</v>
      </c>
      <c r="T180" t="s">
        <v>200</v>
      </c>
      <c r="U180" t="s">
        <v>201</v>
      </c>
      <c r="V180" t="s">
        <v>202</v>
      </c>
      <c r="W180" t="s">
        <v>203</v>
      </c>
      <c r="Y180" t="s">
        <v>67</v>
      </c>
      <c r="Z180">
        <v>3</v>
      </c>
      <c r="AA180" t="s">
        <v>68</v>
      </c>
      <c r="AB180" t="s">
        <v>68</v>
      </c>
      <c r="AC180">
        <v>36</v>
      </c>
      <c r="AD180">
        <v>1</v>
      </c>
      <c r="AE180">
        <v>1</v>
      </c>
      <c r="AF180" t="s">
        <v>70</v>
      </c>
      <c r="AG180" t="s">
        <v>80</v>
      </c>
      <c r="AH180" t="s">
        <v>78</v>
      </c>
      <c r="AI180">
        <v>2</v>
      </c>
      <c r="AM180" t="s">
        <v>79</v>
      </c>
      <c r="AO180">
        <v>0</v>
      </c>
      <c r="AP180">
        <v>1</v>
      </c>
      <c r="AQ180">
        <v>0</v>
      </c>
      <c r="AW180" t="s">
        <v>195</v>
      </c>
      <c r="AY180" t="s">
        <v>196</v>
      </c>
      <c r="BC180" t="s">
        <v>197</v>
      </c>
    </row>
    <row r="181" spans="1:59" x14ac:dyDescent="0.35">
      <c r="A181">
        <v>89</v>
      </c>
      <c r="B181">
        <v>1635268968959</v>
      </c>
      <c r="C181" s="1">
        <v>44495.724166666667</v>
      </c>
      <c r="D181">
        <v>1635268968924</v>
      </c>
      <c r="E181">
        <v>1</v>
      </c>
      <c r="F181" s="1">
        <v>44495.765833333331</v>
      </c>
      <c r="G181">
        <v>65372</v>
      </c>
      <c r="H181">
        <v>3</v>
      </c>
      <c r="I181" t="s">
        <v>58</v>
      </c>
      <c r="K181">
        <v>16698864</v>
      </c>
      <c r="L181" t="s">
        <v>199</v>
      </c>
      <c r="M181">
        <v>4921772</v>
      </c>
      <c r="O181" t="s">
        <v>60</v>
      </c>
      <c r="R181" t="s">
        <v>61</v>
      </c>
      <c r="S181" t="s">
        <v>62</v>
      </c>
      <c r="T181" t="s">
        <v>200</v>
      </c>
      <c r="U181" t="s">
        <v>201</v>
      </c>
      <c r="V181" t="s">
        <v>202</v>
      </c>
      <c r="W181" t="s">
        <v>203</v>
      </c>
      <c r="Y181" t="s">
        <v>67</v>
      </c>
      <c r="Z181">
        <v>3</v>
      </c>
      <c r="AA181" t="s">
        <v>68</v>
      </c>
      <c r="AB181" t="s">
        <v>68</v>
      </c>
      <c r="AC181">
        <v>36</v>
      </c>
      <c r="AD181">
        <v>1</v>
      </c>
      <c r="AE181">
        <v>1</v>
      </c>
      <c r="AF181" t="s">
        <v>70</v>
      </c>
      <c r="AG181" t="s">
        <v>96</v>
      </c>
      <c r="AH181" t="s">
        <v>89</v>
      </c>
      <c r="AI181">
        <v>1433</v>
      </c>
      <c r="AL181" t="str">
        <f>CONCATENATE(L181,"_",AW181)</f>
        <v>exp1_pilot_ar_06_Posttest</v>
      </c>
      <c r="AM181" t="s">
        <v>213</v>
      </c>
      <c r="AN181">
        <v>1</v>
      </c>
      <c r="AO181">
        <v>0</v>
      </c>
      <c r="AP181">
        <v>1</v>
      </c>
      <c r="AQ181">
        <v>0</v>
      </c>
      <c r="AW181" t="s">
        <v>195</v>
      </c>
      <c r="AY181" t="s">
        <v>196</v>
      </c>
      <c r="BC181" t="s">
        <v>197</v>
      </c>
    </row>
    <row r="182" spans="1:59" x14ac:dyDescent="0.35">
      <c r="A182">
        <v>90</v>
      </c>
      <c r="B182">
        <v>1635268969146</v>
      </c>
      <c r="C182" s="1">
        <v>44495.724178240744</v>
      </c>
      <c r="D182">
        <v>1635268969107</v>
      </c>
      <c r="E182">
        <v>1</v>
      </c>
      <c r="F182" s="1">
        <v>44495.765844907408</v>
      </c>
      <c r="G182">
        <v>65372</v>
      </c>
      <c r="H182">
        <v>3</v>
      </c>
      <c r="I182" t="s">
        <v>58</v>
      </c>
      <c r="K182">
        <v>16698864</v>
      </c>
      <c r="L182" t="s">
        <v>199</v>
      </c>
      <c r="M182">
        <v>4921772</v>
      </c>
      <c r="O182" t="s">
        <v>60</v>
      </c>
      <c r="R182" t="s">
        <v>61</v>
      </c>
      <c r="S182" t="s">
        <v>62</v>
      </c>
      <c r="T182" t="s">
        <v>200</v>
      </c>
      <c r="U182" t="s">
        <v>201</v>
      </c>
      <c r="V182" t="s">
        <v>202</v>
      </c>
      <c r="W182" t="s">
        <v>203</v>
      </c>
      <c r="Y182" t="s">
        <v>67</v>
      </c>
      <c r="Z182">
        <v>3</v>
      </c>
      <c r="AA182" t="s">
        <v>68</v>
      </c>
      <c r="AD182" t="s">
        <v>198</v>
      </c>
      <c r="AF182" t="s">
        <v>265</v>
      </c>
      <c r="AI182">
        <v>202793</v>
      </c>
      <c r="AO182">
        <v>0</v>
      </c>
      <c r="AP182">
        <v>1</v>
      </c>
      <c r="AQ182">
        <v>0</v>
      </c>
    </row>
    <row r="183" spans="1:59" x14ac:dyDescent="0.35">
      <c r="A183">
        <v>1</v>
      </c>
      <c r="B183">
        <v>1635276164541</v>
      </c>
      <c r="C183" s="1">
        <v>44495.807453703703</v>
      </c>
      <c r="D183">
        <v>1635276164442</v>
      </c>
      <c r="E183">
        <v>1</v>
      </c>
      <c r="F183" s="1">
        <v>44495.849120370367</v>
      </c>
      <c r="G183">
        <v>65372</v>
      </c>
      <c r="H183">
        <v>3</v>
      </c>
      <c r="I183" t="s">
        <v>58</v>
      </c>
      <c r="K183">
        <v>16701770</v>
      </c>
      <c r="L183" t="s">
        <v>214</v>
      </c>
      <c r="M183">
        <v>4910328</v>
      </c>
      <c r="O183" t="s">
        <v>60</v>
      </c>
      <c r="R183" t="s">
        <v>215</v>
      </c>
      <c r="S183" t="s">
        <v>216</v>
      </c>
      <c r="T183" t="s">
        <v>217</v>
      </c>
      <c r="U183" t="s">
        <v>218</v>
      </c>
      <c r="V183" t="s">
        <v>219</v>
      </c>
      <c r="W183" t="s">
        <v>220</v>
      </c>
      <c r="Y183" t="s">
        <v>67</v>
      </c>
      <c r="Z183">
        <v>3</v>
      </c>
      <c r="AA183" t="s">
        <v>68</v>
      </c>
      <c r="AD183" t="s">
        <v>69</v>
      </c>
      <c r="AO183">
        <v>0</v>
      </c>
      <c r="AP183">
        <v>1</v>
      </c>
      <c r="AQ183">
        <v>0</v>
      </c>
    </row>
    <row r="184" spans="1:59" x14ac:dyDescent="0.35">
      <c r="A184">
        <v>2</v>
      </c>
      <c r="B184">
        <v>1635276166487</v>
      </c>
      <c r="C184" s="1">
        <v>44495.807476851849</v>
      </c>
      <c r="D184">
        <v>1635276166406</v>
      </c>
      <c r="E184">
        <v>1</v>
      </c>
      <c r="F184" s="1">
        <v>44495.849143518521</v>
      </c>
      <c r="G184">
        <v>65372</v>
      </c>
      <c r="H184">
        <v>3</v>
      </c>
      <c r="I184" t="s">
        <v>58</v>
      </c>
      <c r="K184">
        <v>16701770</v>
      </c>
      <c r="L184" t="s">
        <v>214</v>
      </c>
      <c r="M184">
        <v>4910328</v>
      </c>
      <c r="O184" t="s">
        <v>60</v>
      </c>
      <c r="R184" t="s">
        <v>215</v>
      </c>
      <c r="S184" t="s">
        <v>216</v>
      </c>
      <c r="T184" t="s">
        <v>217</v>
      </c>
      <c r="U184" t="s">
        <v>218</v>
      </c>
      <c r="V184" t="s">
        <v>219</v>
      </c>
      <c r="W184" t="s">
        <v>220</v>
      </c>
      <c r="Y184" t="s">
        <v>67</v>
      </c>
      <c r="Z184">
        <v>3</v>
      </c>
      <c r="AA184" t="s">
        <v>68</v>
      </c>
      <c r="AB184" t="s">
        <v>68</v>
      </c>
      <c r="AC184">
        <v>1</v>
      </c>
      <c r="AD184">
        <v>1</v>
      </c>
      <c r="AE184">
        <v>1</v>
      </c>
      <c r="AF184" t="s">
        <v>257</v>
      </c>
      <c r="AG184" t="s">
        <v>71</v>
      </c>
      <c r="AH184" t="s">
        <v>72</v>
      </c>
      <c r="AI184">
        <v>1198.1999999284701</v>
      </c>
      <c r="AO184">
        <v>0</v>
      </c>
      <c r="AP184">
        <v>1</v>
      </c>
      <c r="AQ184">
        <v>0</v>
      </c>
      <c r="AW184" t="s">
        <v>73</v>
      </c>
      <c r="AY184" t="s">
        <v>74</v>
      </c>
      <c r="AZ184">
        <v>1</v>
      </c>
      <c r="BC184" t="s">
        <v>75</v>
      </c>
    </row>
    <row r="185" spans="1:59" x14ac:dyDescent="0.35">
      <c r="A185">
        <v>3</v>
      </c>
      <c r="B185">
        <v>1635276166550</v>
      </c>
      <c r="C185" s="1">
        <v>44495.807476851849</v>
      </c>
      <c r="D185">
        <v>1635276166418</v>
      </c>
      <c r="E185">
        <v>1</v>
      </c>
      <c r="F185" s="1">
        <v>44495.849143518521</v>
      </c>
      <c r="G185">
        <v>65372</v>
      </c>
      <c r="H185">
        <v>3</v>
      </c>
      <c r="I185" t="s">
        <v>58</v>
      </c>
      <c r="K185">
        <v>16701770</v>
      </c>
      <c r="L185" t="s">
        <v>214</v>
      </c>
      <c r="M185">
        <v>4910328</v>
      </c>
      <c r="O185" t="s">
        <v>60</v>
      </c>
      <c r="R185" t="s">
        <v>215</v>
      </c>
      <c r="S185" t="s">
        <v>216</v>
      </c>
      <c r="T185" t="s">
        <v>217</v>
      </c>
      <c r="U185" t="s">
        <v>218</v>
      </c>
      <c r="V185" t="s">
        <v>219</v>
      </c>
      <c r="W185" t="s">
        <v>220</v>
      </c>
      <c r="Y185" t="s">
        <v>67</v>
      </c>
      <c r="Z185">
        <v>3</v>
      </c>
      <c r="AA185" t="s">
        <v>68</v>
      </c>
      <c r="AB185" t="s">
        <v>68</v>
      </c>
      <c r="AC185">
        <v>1</v>
      </c>
      <c r="AD185">
        <v>1</v>
      </c>
      <c r="AE185">
        <v>2</v>
      </c>
      <c r="AF185" t="s">
        <v>76</v>
      </c>
      <c r="AG185" t="s">
        <v>77</v>
      </c>
      <c r="AH185" t="s">
        <v>78</v>
      </c>
      <c r="AI185">
        <v>0.89999997615814198</v>
      </c>
      <c r="AM185" t="s">
        <v>79</v>
      </c>
      <c r="AO185">
        <v>0</v>
      </c>
      <c r="AP185">
        <v>1</v>
      </c>
      <c r="AQ185">
        <v>0</v>
      </c>
      <c r="AW185" t="s">
        <v>73</v>
      </c>
      <c r="AY185" t="s">
        <v>74</v>
      </c>
      <c r="AZ185">
        <v>1</v>
      </c>
      <c r="BC185" t="s">
        <v>75</v>
      </c>
    </row>
    <row r="186" spans="1:59" x14ac:dyDescent="0.35">
      <c r="A186">
        <v>4</v>
      </c>
      <c r="B186">
        <v>1635276180425</v>
      </c>
      <c r="C186" s="1">
        <v>44495.807638888888</v>
      </c>
      <c r="D186">
        <v>1635276180346</v>
      </c>
      <c r="E186">
        <v>1</v>
      </c>
      <c r="F186" s="1">
        <v>44495.849305555559</v>
      </c>
      <c r="G186">
        <v>65372</v>
      </c>
      <c r="H186">
        <v>3</v>
      </c>
      <c r="I186" t="s">
        <v>58</v>
      </c>
      <c r="K186">
        <v>16701770</v>
      </c>
      <c r="L186" t="s">
        <v>214</v>
      </c>
      <c r="M186">
        <v>4910328</v>
      </c>
      <c r="O186" t="s">
        <v>60</v>
      </c>
      <c r="R186" t="s">
        <v>215</v>
      </c>
      <c r="S186" t="s">
        <v>216</v>
      </c>
      <c r="T186" t="s">
        <v>217</v>
      </c>
      <c r="U186" t="s">
        <v>218</v>
      </c>
      <c r="V186" t="s">
        <v>219</v>
      </c>
      <c r="W186" t="s">
        <v>220</v>
      </c>
      <c r="Y186" t="s">
        <v>67</v>
      </c>
      <c r="Z186">
        <v>3</v>
      </c>
      <c r="AA186" t="s">
        <v>68</v>
      </c>
      <c r="AB186" t="s">
        <v>68</v>
      </c>
      <c r="AC186">
        <v>1</v>
      </c>
      <c r="AD186">
        <v>1</v>
      </c>
      <c r="AE186">
        <v>2</v>
      </c>
      <c r="AF186" t="s">
        <v>76</v>
      </c>
      <c r="AG186" t="s">
        <v>80</v>
      </c>
      <c r="AH186" t="s">
        <v>72</v>
      </c>
      <c r="AI186">
        <v>13926.5</v>
      </c>
      <c r="AO186">
        <v>0</v>
      </c>
      <c r="AP186">
        <v>1</v>
      </c>
      <c r="AQ186">
        <v>0</v>
      </c>
      <c r="AW186" t="s">
        <v>73</v>
      </c>
      <c r="AY186" t="s">
        <v>74</v>
      </c>
      <c r="AZ186">
        <v>1</v>
      </c>
      <c r="BC186" t="s">
        <v>75</v>
      </c>
    </row>
    <row r="187" spans="1:59" x14ac:dyDescent="0.35">
      <c r="A187">
        <v>5</v>
      </c>
      <c r="B187">
        <v>1635276180488</v>
      </c>
      <c r="C187" s="1">
        <v>44495.807638888888</v>
      </c>
      <c r="D187">
        <v>1635276180385</v>
      </c>
      <c r="E187">
        <v>1</v>
      </c>
      <c r="F187" s="1">
        <v>44495.849305555559</v>
      </c>
      <c r="G187">
        <v>65372</v>
      </c>
      <c r="H187">
        <v>3</v>
      </c>
      <c r="I187" t="s">
        <v>58</v>
      </c>
      <c r="K187">
        <v>16701770</v>
      </c>
      <c r="L187" t="s">
        <v>214</v>
      </c>
      <c r="M187">
        <v>4910328</v>
      </c>
      <c r="O187" t="s">
        <v>60</v>
      </c>
      <c r="R187" t="s">
        <v>215</v>
      </c>
      <c r="S187" t="s">
        <v>216</v>
      </c>
      <c r="T187" t="s">
        <v>217</v>
      </c>
      <c r="U187" t="s">
        <v>218</v>
      </c>
      <c r="V187" t="s">
        <v>219</v>
      </c>
      <c r="W187" t="s">
        <v>220</v>
      </c>
      <c r="Y187" t="s">
        <v>67</v>
      </c>
      <c r="Z187">
        <v>3</v>
      </c>
      <c r="AA187" t="s">
        <v>68</v>
      </c>
      <c r="AB187" t="s">
        <v>68</v>
      </c>
      <c r="AC187">
        <v>2</v>
      </c>
      <c r="AD187">
        <v>1</v>
      </c>
      <c r="AE187">
        <v>1</v>
      </c>
      <c r="AF187" t="s">
        <v>70</v>
      </c>
      <c r="AG187" t="s">
        <v>80</v>
      </c>
      <c r="AH187" t="s">
        <v>78</v>
      </c>
      <c r="AI187">
        <v>13.6999999284744</v>
      </c>
      <c r="AM187" t="s">
        <v>79</v>
      </c>
      <c r="AO187">
        <v>0</v>
      </c>
      <c r="AP187">
        <v>1</v>
      </c>
      <c r="AQ187">
        <v>0</v>
      </c>
      <c r="AW187" t="s">
        <v>81</v>
      </c>
      <c r="AY187" t="s">
        <v>82</v>
      </c>
      <c r="AZ187">
        <v>1</v>
      </c>
      <c r="BC187" t="s">
        <v>83</v>
      </c>
      <c r="BD187" t="s">
        <v>84</v>
      </c>
      <c r="BE187" t="s">
        <v>85</v>
      </c>
      <c r="BF187" t="s">
        <v>86</v>
      </c>
      <c r="BG187" t="s">
        <v>87</v>
      </c>
    </row>
    <row r="188" spans="1:59" x14ac:dyDescent="0.35">
      <c r="A188">
        <v>6</v>
      </c>
      <c r="B188">
        <v>1635276187288</v>
      </c>
      <c r="C188" s="1">
        <v>44495.807719907411</v>
      </c>
      <c r="D188">
        <v>1635276187229</v>
      </c>
      <c r="E188">
        <v>1</v>
      </c>
      <c r="F188" s="1">
        <v>44495.849386574075</v>
      </c>
      <c r="G188">
        <v>65372</v>
      </c>
      <c r="H188">
        <v>3</v>
      </c>
      <c r="I188" t="s">
        <v>58</v>
      </c>
      <c r="K188">
        <v>16701770</v>
      </c>
      <c r="L188" t="s">
        <v>214</v>
      </c>
      <c r="M188">
        <v>4910328</v>
      </c>
      <c r="O188" t="s">
        <v>60</v>
      </c>
      <c r="R188" t="s">
        <v>215</v>
      </c>
      <c r="S188" t="s">
        <v>216</v>
      </c>
      <c r="T188" t="s">
        <v>217</v>
      </c>
      <c r="U188" t="s">
        <v>218</v>
      </c>
      <c r="V188" t="s">
        <v>219</v>
      </c>
      <c r="W188" t="s">
        <v>220</v>
      </c>
      <c r="Y188" t="s">
        <v>67</v>
      </c>
      <c r="Z188">
        <v>3</v>
      </c>
      <c r="AA188" t="s">
        <v>68</v>
      </c>
      <c r="AB188" t="s">
        <v>68</v>
      </c>
      <c r="AC188">
        <v>2</v>
      </c>
      <c r="AD188">
        <v>1</v>
      </c>
      <c r="AE188">
        <v>1</v>
      </c>
      <c r="AF188" t="s">
        <v>258</v>
      </c>
      <c r="AG188" t="s">
        <v>221</v>
      </c>
      <c r="AH188" t="s">
        <v>89</v>
      </c>
      <c r="AI188">
        <v>6857</v>
      </c>
      <c r="AL188" t="str">
        <f t="shared" ref="AL188:AL203" si="9">CONCATENATE(L188,"_",AF188)</f>
        <v>exp1_pilot_ar_03_see_OI</v>
      </c>
      <c r="AM188" t="s">
        <v>86</v>
      </c>
      <c r="AN188">
        <v>1</v>
      </c>
      <c r="AO188">
        <v>0</v>
      </c>
      <c r="AP188">
        <v>1</v>
      </c>
      <c r="AQ188">
        <v>0</v>
      </c>
      <c r="AW188" t="s">
        <v>81</v>
      </c>
      <c r="AY188" t="s">
        <v>82</v>
      </c>
      <c r="AZ188">
        <v>1</v>
      </c>
      <c r="BC188" t="s">
        <v>83</v>
      </c>
      <c r="BD188" t="s">
        <v>84</v>
      </c>
      <c r="BE188" t="s">
        <v>85</v>
      </c>
      <c r="BF188" t="s">
        <v>86</v>
      </c>
      <c r="BG188" t="s">
        <v>87</v>
      </c>
    </row>
    <row r="189" spans="1:59" x14ac:dyDescent="0.35">
      <c r="A189">
        <v>7</v>
      </c>
      <c r="B189">
        <v>1635276187485</v>
      </c>
      <c r="C189" s="1">
        <v>44495.807719907411</v>
      </c>
      <c r="D189">
        <v>1635276187428</v>
      </c>
      <c r="E189">
        <v>1</v>
      </c>
      <c r="F189" s="1">
        <v>44495.849386574075</v>
      </c>
      <c r="G189">
        <v>65372</v>
      </c>
      <c r="H189">
        <v>3</v>
      </c>
      <c r="I189" t="s">
        <v>58</v>
      </c>
      <c r="K189">
        <v>16701770</v>
      </c>
      <c r="L189" t="s">
        <v>214</v>
      </c>
      <c r="M189">
        <v>4910328</v>
      </c>
      <c r="O189" t="s">
        <v>60</v>
      </c>
      <c r="R189" t="s">
        <v>215</v>
      </c>
      <c r="S189" t="s">
        <v>216</v>
      </c>
      <c r="T189" t="s">
        <v>217</v>
      </c>
      <c r="U189" t="s">
        <v>218</v>
      </c>
      <c r="V189" t="s">
        <v>219</v>
      </c>
      <c r="W189" t="s">
        <v>220</v>
      </c>
      <c r="Y189" t="s">
        <v>67</v>
      </c>
      <c r="Z189">
        <v>3</v>
      </c>
      <c r="AA189" t="s">
        <v>68</v>
      </c>
      <c r="AB189" t="s">
        <v>68</v>
      </c>
      <c r="AC189">
        <v>3</v>
      </c>
      <c r="AD189">
        <v>2</v>
      </c>
      <c r="AE189">
        <v>1</v>
      </c>
      <c r="AF189" t="s">
        <v>70</v>
      </c>
      <c r="AG189" t="s">
        <v>80</v>
      </c>
      <c r="AH189" t="s">
        <v>78</v>
      </c>
      <c r="AI189">
        <v>2.1999999284744201</v>
      </c>
      <c r="AM189" t="s">
        <v>79</v>
      </c>
      <c r="AO189">
        <v>0</v>
      </c>
      <c r="AP189">
        <v>1</v>
      </c>
      <c r="AQ189">
        <v>0</v>
      </c>
      <c r="AW189" t="s">
        <v>81</v>
      </c>
      <c r="AY189" t="s">
        <v>90</v>
      </c>
      <c r="AZ189">
        <v>1</v>
      </c>
      <c r="BC189" t="s">
        <v>91</v>
      </c>
      <c r="BD189" t="s">
        <v>92</v>
      </c>
      <c r="BE189" t="s">
        <v>93</v>
      </c>
      <c r="BF189" t="s">
        <v>94</v>
      </c>
      <c r="BG189" t="s">
        <v>95</v>
      </c>
    </row>
    <row r="190" spans="1:59" x14ac:dyDescent="0.35">
      <c r="A190">
        <v>8</v>
      </c>
      <c r="B190">
        <v>1635276199105</v>
      </c>
      <c r="C190" s="1">
        <v>44495.807858796295</v>
      </c>
      <c r="D190">
        <v>1635276199051</v>
      </c>
      <c r="E190">
        <v>1</v>
      </c>
      <c r="F190" s="1">
        <v>44495.84952546296</v>
      </c>
      <c r="G190">
        <v>65372</v>
      </c>
      <c r="H190">
        <v>3</v>
      </c>
      <c r="I190" t="s">
        <v>58</v>
      </c>
      <c r="K190">
        <v>16701770</v>
      </c>
      <c r="L190" t="s">
        <v>214</v>
      </c>
      <c r="M190">
        <v>4910328</v>
      </c>
      <c r="O190" t="s">
        <v>60</v>
      </c>
      <c r="R190" t="s">
        <v>215</v>
      </c>
      <c r="S190" t="s">
        <v>216</v>
      </c>
      <c r="T190" t="s">
        <v>217</v>
      </c>
      <c r="U190" t="s">
        <v>218</v>
      </c>
      <c r="V190" t="s">
        <v>219</v>
      </c>
      <c r="W190" t="s">
        <v>220</v>
      </c>
      <c r="Y190" t="s">
        <v>67</v>
      </c>
      <c r="Z190">
        <v>3</v>
      </c>
      <c r="AA190" t="s">
        <v>68</v>
      </c>
      <c r="AB190" t="s">
        <v>68</v>
      </c>
      <c r="AC190">
        <v>3</v>
      </c>
      <c r="AD190">
        <v>2</v>
      </c>
      <c r="AE190">
        <v>1</v>
      </c>
      <c r="AF190" t="s">
        <v>259</v>
      </c>
      <c r="AG190" t="s">
        <v>88</v>
      </c>
      <c r="AH190" t="s">
        <v>89</v>
      </c>
      <c r="AI190">
        <v>11624.1999999284</v>
      </c>
      <c r="AL190" t="str">
        <f t="shared" si="9"/>
        <v>exp1_pilot_ar_03_see_arabic</v>
      </c>
      <c r="AM190" t="s">
        <v>92</v>
      </c>
      <c r="AN190">
        <v>1</v>
      </c>
      <c r="AO190">
        <v>0</v>
      </c>
      <c r="AP190">
        <v>1</v>
      </c>
      <c r="AQ190">
        <v>0</v>
      </c>
      <c r="AW190" t="s">
        <v>81</v>
      </c>
      <c r="AY190" t="s">
        <v>90</v>
      </c>
      <c r="AZ190">
        <v>1</v>
      </c>
      <c r="BC190" t="s">
        <v>91</v>
      </c>
      <c r="BD190" t="s">
        <v>92</v>
      </c>
      <c r="BE190" t="s">
        <v>93</v>
      </c>
      <c r="BF190" t="s">
        <v>94</v>
      </c>
      <c r="BG190" t="s">
        <v>95</v>
      </c>
    </row>
    <row r="191" spans="1:59" x14ac:dyDescent="0.35">
      <c r="A191">
        <v>9</v>
      </c>
      <c r="B191">
        <v>1635276199371</v>
      </c>
      <c r="C191" s="1">
        <v>44495.807858796295</v>
      </c>
      <c r="D191">
        <v>1635276199287</v>
      </c>
      <c r="E191">
        <v>1</v>
      </c>
      <c r="F191" s="1">
        <v>44495.84952546296</v>
      </c>
      <c r="G191">
        <v>65372</v>
      </c>
      <c r="H191">
        <v>3</v>
      </c>
      <c r="I191" t="s">
        <v>58</v>
      </c>
      <c r="K191">
        <v>16701770</v>
      </c>
      <c r="L191" t="s">
        <v>214</v>
      </c>
      <c r="M191">
        <v>4910328</v>
      </c>
      <c r="O191" t="s">
        <v>60</v>
      </c>
      <c r="R191" t="s">
        <v>215</v>
      </c>
      <c r="S191" t="s">
        <v>216</v>
      </c>
      <c r="T191" t="s">
        <v>217</v>
      </c>
      <c r="U191" t="s">
        <v>218</v>
      </c>
      <c r="V191" t="s">
        <v>219</v>
      </c>
      <c r="W191" t="s">
        <v>220</v>
      </c>
      <c r="Y191" t="s">
        <v>67</v>
      </c>
      <c r="Z191">
        <v>3</v>
      </c>
      <c r="AA191" t="s">
        <v>68</v>
      </c>
      <c r="AB191" t="s">
        <v>68</v>
      </c>
      <c r="AC191">
        <v>4</v>
      </c>
      <c r="AD191">
        <v>3</v>
      </c>
      <c r="AE191">
        <v>1</v>
      </c>
      <c r="AF191" t="s">
        <v>70</v>
      </c>
      <c r="AG191" t="s">
        <v>80</v>
      </c>
      <c r="AH191" t="s">
        <v>78</v>
      </c>
      <c r="AI191">
        <v>14.599999904632501</v>
      </c>
      <c r="AM191" t="s">
        <v>79</v>
      </c>
      <c r="AO191">
        <v>0</v>
      </c>
      <c r="AP191">
        <v>1</v>
      </c>
      <c r="AQ191">
        <v>0</v>
      </c>
      <c r="AW191" t="s">
        <v>81</v>
      </c>
      <c r="AY191" t="s">
        <v>97</v>
      </c>
      <c r="AZ191">
        <v>1</v>
      </c>
      <c r="BC191" t="s">
        <v>98</v>
      </c>
      <c r="BD191" t="s">
        <v>92</v>
      </c>
      <c r="BE191" t="s">
        <v>93</v>
      </c>
      <c r="BF191" t="s">
        <v>94</v>
      </c>
      <c r="BG191" t="s">
        <v>95</v>
      </c>
    </row>
    <row r="192" spans="1:59" x14ac:dyDescent="0.35">
      <c r="A192">
        <v>10</v>
      </c>
      <c r="B192">
        <v>1635276201062</v>
      </c>
      <c r="C192" s="1">
        <v>44495.807881944442</v>
      </c>
      <c r="D192">
        <v>1635276201013</v>
      </c>
      <c r="E192">
        <v>1</v>
      </c>
      <c r="F192" s="1">
        <v>44495.849548611113</v>
      </c>
      <c r="G192">
        <v>65372</v>
      </c>
      <c r="H192">
        <v>3</v>
      </c>
      <c r="I192" t="s">
        <v>58</v>
      </c>
      <c r="K192">
        <v>16701770</v>
      </c>
      <c r="L192" t="s">
        <v>214</v>
      </c>
      <c r="M192">
        <v>4910328</v>
      </c>
      <c r="O192" t="s">
        <v>60</v>
      </c>
      <c r="R192" t="s">
        <v>215</v>
      </c>
      <c r="S192" t="s">
        <v>216</v>
      </c>
      <c r="T192" t="s">
        <v>217</v>
      </c>
      <c r="U192" t="s">
        <v>218</v>
      </c>
      <c r="V192" t="s">
        <v>219</v>
      </c>
      <c r="W192" t="s">
        <v>220</v>
      </c>
      <c r="Y192" t="s">
        <v>67</v>
      </c>
      <c r="Z192">
        <v>3</v>
      </c>
      <c r="AA192" t="s">
        <v>68</v>
      </c>
      <c r="AB192" t="s">
        <v>68</v>
      </c>
      <c r="AC192">
        <v>4</v>
      </c>
      <c r="AD192">
        <v>3</v>
      </c>
      <c r="AE192">
        <v>1</v>
      </c>
      <c r="AF192" t="s">
        <v>260</v>
      </c>
      <c r="AG192" t="s">
        <v>88</v>
      </c>
      <c r="AH192" t="s">
        <v>89</v>
      </c>
      <c r="AI192">
        <v>1739.7999999523099</v>
      </c>
      <c r="AL192" t="str">
        <f t="shared" si="9"/>
        <v>exp1_pilot_ar_03_see_english</v>
      </c>
      <c r="AM192" t="s">
        <v>92</v>
      </c>
      <c r="AN192">
        <v>1</v>
      </c>
      <c r="AO192">
        <v>0</v>
      </c>
      <c r="AP192">
        <v>1</v>
      </c>
      <c r="AQ192">
        <v>0</v>
      </c>
      <c r="AW192" t="s">
        <v>81</v>
      </c>
      <c r="AY192" t="s">
        <v>97</v>
      </c>
      <c r="AZ192">
        <v>1</v>
      </c>
      <c r="BC192" t="s">
        <v>98</v>
      </c>
      <c r="BD192" t="s">
        <v>92</v>
      </c>
      <c r="BE192" t="s">
        <v>93</v>
      </c>
      <c r="BF192" t="s">
        <v>94</v>
      </c>
      <c r="BG192" t="s">
        <v>95</v>
      </c>
    </row>
    <row r="193" spans="1:59" x14ac:dyDescent="0.35">
      <c r="A193">
        <v>11</v>
      </c>
      <c r="B193">
        <v>1635276201282</v>
      </c>
      <c r="C193" s="1">
        <v>44495.807881944442</v>
      </c>
      <c r="D193">
        <v>1635276201227</v>
      </c>
      <c r="E193">
        <v>1</v>
      </c>
      <c r="F193" s="1">
        <v>44495.849548611113</v>
      </c>
      <c r="G193">
        <v>65372</v>
      </c>
      <c r="H193">
        <v>3</v>
      </c>
      <c r="I193" t="s">
        <v>58</v>
      </c>
      <c r="K193">
        <v>16701770</v>
      </c>
      <c r="L193" t="s">
        <v>214</v>
      </c>
      <c r="M193">
        <v>4910328</v>
      </c>
      <c r="O193" t="s">
        <v>60</v>
      </c>
      <c r="R193" t="s">
        <v>215</v>
      </c>
      <c r="S193" t="s">
        <v>216</v>
      </c>
      <c r="T193" t="s">
        <v>217</v>
      </c>
      <c r="U193" t="s">
        <v>218</v>
      </c>
      <c r="V193" t="s">
        <v>219</v>
      </c>
      <c r="W193" t="s">
        <v>220</v>
      </c>
      <c r="Y193" t="s">
        <v>67</v>
      </c>
      <c r="Z193">
        <v>3</v>
      </c>
      <c r="AA193" t="s">
        <v>68</v>
      </c>
      <c r="AB193" t="s">
        <v>68</v>
      </c>
      <c r="AC193">
        <v>5</v>
      </c>
      <c r="AD193">
        <v>4</v>
      </c>
      <c r="AE193">
        <v>1</v>
      </c>
      <c r="AF193" t="s">
        <v>70</v>
      </c>
      <c r="AG193" t="s">
        <v>80</v>
      </c>
      <c r="AH193" t="s">
        <v>78</v>
      </c>
      <c r="AI193">
        <v>2.2999999523162802</v>
      </c>
      <c r="AM193" t="s">
        <v>79</v>
      </c>
      <c r="AO193">
        <v>0</v>
      </c>
      <c r="AP193">
        <v>1</v>
      </c>
      <c r="AQ193">
        <v>0</v>
      </c>
      <c r="AW193" t="s">
        <v>81</v>
      </c>
      <c r="AY193" t="s">
        <v>99</v>
      </c>
      <c r="AZ193">
        <v>1</v>
      </c>
      <c r="BC193" t="s">
        <v>100</v>
      </c>
      <c r="BD193" t="s">
        <v>92</v>
      </c>
      <c r="BE193" t="s">
        <v>93</v>
      </c>
      <c r="BF193" t="s">
        <v>94</v>
      </c>
      <c r="BG193" t="s">
        <v>95</v>
      </c>
    </row>
    <row r="194" spans="1:59" x14ac:dyDescent="0.35">
      <c r="A194">
        <v>12</v>
      </c>
      <c r="B194">
        <v>1635276206612</v>
      </c>
      <c r="C194" s="1">
        <v>44495.807939814818</v>
      </c>
      <c r="D194">
        <v>1635276206563</v>
      </c>
      <c r="E194">
        <v>1</v>
      </c>
      <c r="F194" s="1">
        <v>44495.849606481483</v>
      </c>
      <c r="G194">
        <v>65372</v>
      </c>
      <c r="H194">
        <v>3</v>
      </c>
      <c r="I194" t="s">
        <v>58</v>
      </c>
      <c r="K194">
        <v>16701770</v>
      </c>
      <c r="L194" t="s">
        <v>214</v>
      </c>
      <c r="M194">
        <v>4910328</v>
      </c>
      <c r="O194" t="s">
        <v>60</v>
      </c>
      <c r="R194" t="s">
        <v>215</v>
      </c>
      <c r="S194" t="s">
        <v>216</v>
      </c>
      <c r="T194" t="s">
        <v>217</v>
      </c>
      <c r="U194" t="s">
        <v>218</v>
      </c>
      <c r="V194" t="s">
        <v>219</v>
      </c>
      <c r="W194" t="s">
        <v>220</v>
      </c>
      <c r="Y194" t="s">
        <v>67</v>
      </c>
      <c r="Z194">
        <v>3</v>
      </c>
      <c r="AA194" t="s">
        <v>68</v>
      </c>
      <c r="AB194" t="s">
        <v>68</v>
      </c>
      <c r="AC194">
        <v>5</v>
      </c>
      <c r="AD194">
        <v>4</v>
      </c>
      <c r="AE194">
        <v>1</v>
      </c>
      <c r="AF194" t="s">
        <v>261</v>
      </c>
      <c r="AG194" t="s">
        <v>101</v>
      </c>
      <c r="AH194" t="s">
        <v>89</v>
      </c>
      <c r="AI194">
        <v>5337.0999999046298</v>
      </c>
      <c r="AL194" t="str">
        <f t="shared" si="9"/>
        <v>exp1_pilot_ar_03_no_spell</v>
      </c>
      <c r="AM194" t="s">
        <v>93</v>
      </c>
      <c r="AN194">
        <v>1</v>
      </c>
      <c r="AO194">
        <v>0</v>
      </c>
      <c r="AP194">
        <v>1</v>
      </c>
      <c r="AQ194">
        <v>0</v>
      </c>
      <c r="AW194" t="s">
        <v>81</v>
      </c>
      <c r="AY194" t="s">
        <v>99</v>
      </c>
      <c r="AZ194">
        <v>1</v>
      </c>
      <c r="BC194" t="s">
        <v>100</v>
      </c>
      <c r="BD194" t="s">
        <v>92</v>
      </c>
      <c r="BE194" t="s">
        <v>93</v>
      </c>
      <c r="BF194" t="s">
        <v>94</v>
      </c>
      <c r="BG194" t="s">
        <v>95</v>
      </c>
    </row>
    <row r="195" spans="1:59" x14ac:dyDescent="0.35">
      <c r="A195">
        <v>13</v>
      </c>
      <c r="B195">
        <v>1635276206846</v>
      </c>
      <c r="C195" s="1">
        <v>44495.807939814818</v>
      </c>
      <c r="D195">
        <v>1635276206784</v>
      </c>
      <c r="E195">
        <v>1</v>
      </c>
      <c r="F195" s="1">
        <v>44495.849606481483</v>
      </c>
      <c r="G195">
        <v>65372</v>
      </c>
      <c r="H195">
        <v>3</v>
      </c>
      <c r="I195" t="s">
        <v>58</v>
      </c>
      <c r="K195">
        <v>16701770</v>
      </c>
      <c r="L195" t="s">
        <v>214</v>
      </c>
      <c r="M195">
        <v>4910328</v>
      </c>
      <c r="O195" t="s">
        <v>60</v>
      </c>
      <c r="R195" t="s">
        <v>215</v>
      </c>
      <c r="S195" t="s">
        <v>216</v>
      </c>
      <c r="T195" t="s">
        <v>217</v>
      </c>
      <c r="U195" t="s">
        <v>218</v>
      </c>
      <c r="V195" t="s">
        <v>219</v>
      </c>
      <c r="W195" t="s">
        <v>220</v>
      </c>
      <c r="Y195" t="s">
        <v>67</v>
      </c>
      <c r="Z195">
        <v>3</v>
      </c>
      <c r="AA195" t="s">
        <v>68</v>
      </c>
      <c r="AB195" t="s">
        <v>68</v>
      </c>
      <c r="AC195">
        <v>6</v>
      </c>
      <c r="AD195">
        <v>1</v>
      </c>
      <c r="AE195">
        <v>1</v>
      </c>
      <c r="AF195" t="s">
        <v>102</v>
      </c>
      <c r="AG195" t="s">
        <v>103</v>
      </c>
      <c r="AH195" t="s">
        <v>78</v>
      </c>
      <c r="AI195">
        <v>12.799999952316201</v>
      </c>
      <c r="AM195" t="s">
        <v>79</v>
      </c>
      <c r="AO195">
        <v>0</v>
      </c>
      <c r="AP195">
        <v>1</v>
      </c>
      <c r="AQ195">
        <v>0</v>
      </c>
      <c r="AW195" t="s">
        <v>104</v>
      </c>
      <c r="AY195" t="s">
        <v>105</v>
      </c>
      <c r="AZ195">
        <v>1</v>
      </c>
    </row>
    <row r="196" spans="1:59" x14ac:dyDescent="0.35">
      <c r="A196">
        <v>14</v>
      </c>
      <c r="B196">
        <v>1635276214986</v>
      </c>
      <c r="C196" s="1">
        <v>44495.808032407411</v>
      </c>
      <c r="D196">
        <v>1635276214932</v>
      </c>
      <c r="E196">
        <v>1</v>
      </c>
      <c r="F196" s="1">
        <v>44495.849699074075</v>
      </c>
      <c r="G196">
        <v>65372</v>
      </c>
      <c r="H196">
        <v>3</v>
      </c>
      <c r="I196" t="s">
        <v>58</v>
      </c>
      <c r="K196">
        <v>16701770</v>
      </c>
      <c r="L196" t="s">
        <v>214</v>
      </c>
      <c r="M196">
        <v>4910328</v>
      </c>
      <c r="O196" t="s">
        <v>60</v>
      </c>
      <c r="R196" t="s">
        <v>215</v>
      </c>
      <c r="S196" t="s">
        <v>216</v>
      </c>
      <c r="T196" t="s">
        <v>217</v>
      </c>
      <c r="U196" t="s">
        <v>218</v>
      </c>
      <c r="V196" t="s">
        <v>219</v>
      </c>
      <c r="W196" t="s">
        <v>220</v>
      </c>
      <c r="Y196" t="s">
        <v>67</v>
      </c>
      <c r="Z196">
        <v>3</v>
      </c>
      <c r="AA196" t="s">
        <v>68</v>
      </c>
      <c r="AB196" t="s">
        <v>68</v>
      </c>
      <c r="AC196">
        <v>6</v>
      </c>
      <c r="AD196">
        <v>1</v>
      </c>
      <c r="AE196">
        <v>1</v>
      </c>
      <c r="AF196" t="s">
        <v>102</v>
      </c>
      <c r="AG196" t="s">
        <v>80</v>
      </c>
      <c r="AH196" t="s">
        <v>106</v>
      </c>
      <c r="AI196">
        <v>8159.39999997615</v>
      </c>
      <c r="AL196" t="str">
        <f t="shared" si="9"/>
        <v>exp1_pilot_ar_03_easier or difficult  - open</v>
      </c>
      <c r="AM196" t="s">
        <v>222</v>
      </c>
      <c r="AO196">
        <v>0</v>
      </c>
      <c r="AP196">
        <v>1</v>
      </c>
      <c r="AQ196">
        <v>0</v>
      </c>
      <c r="AW196" t="s">
        <v>104</v>
      </c>
      <c r="AY196" t="s">
        <v>105</v>
      </c>
      <c r="AZ196">
        <v>1</v>
      </c>
    </row>
    <row r="197" spans="1:59" x14ac:dyDescent="0.35">
      <c r="A197">
        <v>15</v>
      </c>
      <c r="B197">
        <v>1635276215052</v>
      </c>
      <c r="C197" s="1">
        <v>44495.80804398148</v>
      </c>
      <c r="D197">
        <v>1635276214934</v>
      </c>
      <c r="E197">
        <v>1</v>
      </c>
      <c r="F197" s="1">
        <v>44495.849699074075</v>
      </c>
      <c r="G197">
        <v>65372</v>
      </c>
      <c r="H197">
        <v>3</v>
      </c>
      <c r="I197" t="s">
        <v>58</v>
      </c>
      <c r="K197">
        <v>16701770</v>
      </c>
      <c r="L197" t="s">
        <v>214</v>
      </c>
      <c r="M197">
        <v>4910328</v>
      </c>
      <c r="O197" t="s">
        <v>60</v>
      </c>
      <c r="R197" t="s">
        <v>215</v>
      </c>
      <c r="S197" t="s">
        <v>216</v>
      </c>
      <c r="T197" t="s">
        <v>217</v>
      </c>
      <c r="U197" t="s">
        <v>218</v>
      </c>
      <c r="V197" t="s">
        <v>219</v>
      </c>
      <c r="W197" t="s">
        <v>220</v>
      </c>
      <c r="Y197" t="s">
        <v>67</v>
      </c>
      <c r="Z197">
        <v>3</v>
      </c>
      <c r="AA197" t="s">
        <v>68</v>
      </c>
      <c r="AB197" t="s">
        <v>68</v>
      </c>
      <c r="AC197">
        <v>6</v>
      </c>
      <c r="AD197">
        <v>1</v>
      </c>
      <c r="AE197">
        <v>1</v>
      </c>
      <c r="AF197" t="s">
        <v>102</v>
      </c>
      <c r="AG197" t="s">
        <v>71</v>
      </c>
      <c r="AH197" t="s">
        <v>72</v>
      </c>
      <c r="AI197">
        <v>8159.39999997615</v>
      </c>
      <c r="AO197">
        <v>0</v>
      </c>
      <c r="AP197">
        <v>1</v>
      </c>
      <c r="AQ197">
        <v>0</v>
      </c>
      <c r="AW197" t="s">
        <v>104</v>
      </c>
      <c r="AY197" t="s">
        <v>105</v>
      </c>
      <c r="AZ197">
        <v>1</v>
      </c>
    </row>
    <row r="198" spans="1:59" x14ac:dyDescent="0.35">
      <c r="A198">
        <v>16</v>
      </c>
      <c r="B198">
        <v>1635276215052</v>
      </c>
      <c r="C198" s="1">
        <v>44495.80804398148</v>
      </c>
      <c r="D198">
        <v>1635276214952</v>
      </c>
      <c r="E198">
        <v>1</v>
      </c>
      <c r="F198" s="1">
        <v>44495.849699074075</v>
      </c>
      <c r="G198">
        <v>65372</v>
      </c>
      <c r="H198">
        <v>3</v>
      </c>
      <c r="I198" t="s">
        <v>58</v>
      </c>
      <c r="K198">
        <v>16701770</v>
      </c>
      <c r="L198" t="s">
        <v>214</v>
      </c>
      <c r="M198">
        <v>4910328</v>
      </c>
      <c r="O198" t="s">
        <v>60</v>
      </c>
      <c r="R198" t="s">
        <v>215</v>
      </c>
      <c r="S198" t="s">
        <v>216</v>
      </c>
      <c r="T198" t="s">
        <v>217</v>
      </c>
      <c r="U198" t="s">
        <v>218</v>
      </c>
      <c r="V198" t="s">
        <v>219</v>
      </c>
      <c r="W198" t="s">
        <v>220</v>
      </c>
      <c r="Y198" t="s">
        <v>67</v>
      </c>
      <c r="Z198">
        <v>3</v>
      </c>
      <c r="AA198" t="s">
        <v>68</v>
      </c>
      <c r="AB198" t="s">
        <v>68</v>
      </c>
      <c r="AC198">
        <v>6</v>
      </c>
      <c r="AD198">
        <v>1</v>
      </c>
      <c r="AE198">
        <v>2</v>
      </c>
      <c r="AF198" t="s">
        <v>108</v>
      </c>
      <c r="AG198" t="s">
        <v>80</v>
      </c>
      <c r="AH198" t="s">
        <v>78</v>
      </c>
      <c r="AI198">
        <v>0.89999997615814198</v>
      </c>
      <c r="AM198" t="s">
        <v>79</v>
      </c>
      <c r="AO198">
        <v>0</v>
      </c>
      <c r="AP198">
        <v>1</v>
      </c>
      <c r="AQ198">
        <v>0</v>
      </c>
      <c r="AW198" t="s">
        <v>104</v>
      </c>
      <c r="AY198" t="s">
        <v>105</v>
      </c>
      <c r="AZ198">
        <v>1</v>
      </c>
    </row>
    <row r="199" spans="1:59" x14ac:dyDescent="0.35">
      <c r="A199">
        <v>17</v>
      </c>
      <c r="B199">
        <v>1635276222224</v>
      </c>
      <c r="C199" s="1">
        <v>44495.808125000003</v>
      </c>
      <c r="D199">
        <v>1635276222172</v>
      </c>
      <c r="E199">
        <v>1</v>
      </c>
      <c r="F199" s="1">
        <v>44495.849791666667</v>
      </c>
      <c r="G199">
        <v>65372</v>
      </c>
      <c r="H199">
        <v>3</v>
      </c>
      <c r="I199" t="s">
        <v>58</v>
      </c>
      <c r="K199">
        <v>16701770</v>
      </c>
      <c r="L199" t="s">
        <v>214</v>
      </c>
      <c r="M199">
        <v>4910328</v>
      </c>
      <c r="O199" t="s">
        <v>60</v>
      </c>
      <c r="R199" t="s">
        <v>215</v>
      </c>
      <c r="S199" t="s">
        <v>216</v>
      </c>
      <c r="T199" t="s">
        <v>217</v>
      </c>
      <c r="U199" t="s">
        <v>218</v>
      </c>
      <c r="V199" t="s">
        <v>219</v>
      </c>
      <c r="W199" t="s">
        <v>220</v>
      </c>
      <c r="Y199" t="s">
        <v>67</v>
      </c>
      <c r="Z199">
        <v>3</v>
      </c>
      <c r="AA199" t="s">
        <v>68</v>
      </c>
      <c r="AB199" t="s">
        <v>68</v>
      </c>
      <c r="AC199">
        <v>6</v>
      </c>
      <c r="AD199">
        <v>1</v>
      </c>
      <c r="AE199">
        <v>2</v>
      </c>
      <c r="AF199" t="s">
        <v>108</v>
      </c>
      <c r="AG199" t="s">
        <v>88</v>
      </c>
      <c r="AH199" t="s">
        <v>89</v>
      </c>
      <c r="AI199">
        <v>7220.10000002384</v>
      </c>
      <c r="AL199" t="str">
        <f t="shared" si="9"/>
        <v>exp1_pilot_ar_03_spelling preference</v>
      </c>
      <c r="AM199" t="s">
        <v>223</v>
      </c>
      <c r="AN199">
        <v>1</v>
      </c>
      <c r="AO199">
        <v>0</v>
      </c>
      <c r="AP199">
        <v>1</v>
      </c>
      <c r="AQ199">
        <v>0</v>
      </c>
      <c r="AW199" t="s">
        <v>104</v>
      </c>
      <c r="AY199" t="s">
        <v>105</v>
      </c>
      <c r="AZ199">
        <v>1</v>
      </c>
    </row>
    <row r="200" spans="1:59" x14ac:dyDescent="0.35">
      <c r="A200">
        <v>18</v>
      </c>
      <c r="B200">
        <v>1635276222411</v>
      </c>
      <c r="C200" s="1">
        <v>44495.808125000003</v>
      </c>
      <c r="D200">
        <v>1635276222368</v>
      </c>
      <c r="E200">
        <v>1</v>
      </c>
      <c r="F200" s="1">
        <v>44495.849791666667</v>
      </c>
      <c r="G200">
        <v>65372</v>
      </c>
      <c r="H200">
        <v>3</v>
      </c>
      <c r="I200" t="s">
        <v>58</v>
      </c>
      <c r="K200">
        <v>16701770</v>
      </c>
      <c r="L200" t="s">
        <v>214</v>
      </c>
      <c r="M200">
        <v>4910328</v>
      </c>
      <c r="O200" t="s">
        <v>60</v>
      </c>
      <c r="R200" t="s">
        <v>215</v>
      </c>
      <c r="S200" t="s">
        <v>216</v>
      </c>
      <c r="T200" t="s">
        <v>217</v>
      </c>
      <c r="U200" t="s">
        <v>218</v>
      </c>
      <c r="V200" t="s">
        <v>219</v>
      </c>
      <c r="W200" t="s">
        <v>220</v>
      </c>
      <c r="Y200" t="s">
        <v>67</v>
      </c>
      <c r="Z200">
        <v>3</v>
      </c>
      <c r="AA200" t="s">
        <v>68</v>
      </c>
      <c r="AB200" t="s">
        <v>68</v>
      </c>
      <c r="AC200">
        <v>6</v>
      </c>
      <c r="AD200">
        <v>1</v>
      </c>
      <c r="AE200">
        <v>3</v>
      </c>
      <c r="AF200" t="s">
        <v>110</v>
      </c>
      <c r="AG200" t="s">
        <v>80</v>
      </c>
      <c r="AH200" t="s">
        <v>78</v>
      </c>
      <c r="AI200">
        <v>1.20000004768371</v>
      </c>
      <c r="AM200" t="s">
        <v>79</v>
      </c>
      <c r="AO200">
        <v>0</v>
      </c>
      <c r="AP200">
        <v>1</v>
      </c>
      <c r="AQ200">
        <v>0</v>
      </c>
      <c r="AW200" t="s">
        <v>104</v>
      </c>
      <c r="AY200" t="s">
        <v>105</v>
      </c>
      <c r="AZ200">
        <v>1</v>
      </c>
    </row>
    <row r="201" spans="1:59" x14ac:dyDescent="0.35">
      <c r="A201">
        <v>19</v>
      </c>
      <c r="B201">
        <v>1635276230596</v>
      </c>
      <c r="C201" s="1">
        <v>44495.808217592596</v>
      </c>
      <c r="D201">
        <v>1635276230545</v>
      </c>
      <c r="E201">
        <v>1</v>
      </c>
      <c r="F201" s="1">
        <v>44495.84988425926</v>
      </c>
      <c r="G201">
        <v>65372</v>
      </c>
      <c r="H201">
        <v>3</v>
      </c>
      <c r="I201" t="s">
        <v>58</v>
      </c>
      <c r="K201">
        <v>16701770</v>
      </c>
      <c r="L201" t="s">
        <v>214</v>
      </c>
      <c r="M201">
        <v>4910328</v>
      </c>
      <c r="O201" t="s">
        <v>60</v>
      </c>
      <c r="R201" t="s">
        <v>215</v>
      </c>
      <c r="S201" t="s">
        <v>216</v>
      </c>
      <c r="T201" t="s">
        <v>217</v>
      </c>
      <c r="U201" t="s">
        <v>218</v>
      </c>
      <c r="V201" t="s">
        <v>219</v>
      </c>
      <c r="W201" t="s">
        <v>220</v>
      </c>
      <c r="Y201" t="s">
        <v>67</v>
      </c>
      <c r="Z201">
        <v>3</v>
      </c>
      <c r="AA201" t="s">
        <v>68</v>
      </c>
      <c r="AB201" t="s">
        <v>68</v>
      </c>
      <c r="AC201">
        <v>6</v>
      </c>
      <c r="AD201">
        <v>1</v>
      </c>
      <c r="AE201">
        <v>3</v>
      </c>
      <c r="AF201" t="s">
        <v>110</v>
      </c>
      <c r="AG201" t="s">
        <v>101</v>
      </c>
      <c r="AH201" t="s">
        <v>89</v>
      </c>
      <c r="AI201">
        <v>8177.39999997615</v>
      </c>
      <c r="AL201" t="str">
        <f t="shared" si="9"/>
        <v>exp1_pilot_ar_03_OI importance</v>
      </c>
      <c r="AM201" t="s">
        <v>111</v>
      </c>
      <c r="AN201">
        <v>1</v>
      </c>
      <c r="AO201">
        <v>0</v>
      </c>
      <c r="AP201">
        <v>1</v>
      </c>
      <c r="AQ201">
        <v>0</v>
      </c>
      <c r="AW201" t="s">
        <v>104</v>
      </c>
      <c r="AY201" t="s">
        <v>105</v>
      </c>
      <c r="AZ201">
        <v>1</v>
      </c>
    </row>
    <row r="202" spans="1:59" x14ac:dyDescent="0.35">
      <c r="A202">
        <v>20</v>
      </c>
      <c r="B202">
        <v>1635276230798</v>
      </c>
      <c r="C202" s="1">
        <v>44495.808217592596</v>
      </c>
      <c r="D202">
        <v>1635276230737</v>
      </c>
      <c r="E202">
        <v>1</v>
      </c>
      <c r="F202" s="1">
        <v>44495.84988425926</v>
      </c>
      <c r="G202">
        <v>65372</v>
      </c>
      <c r="H202">
        <v>3</v>
      </c>
      <c r="I202" t="s">
        <v>58</v>
      </c>
      <c r="K202">
        <v>16701770</v>
      </c>
      <c r="L202" t="s">
        <v>214</v>
      </c>
      <c r="M202">
        <v>4910328</v>
      </c>
      <c r="O202" t="s">
        <v>60</v>
      </c>
      <c r="R202" t="s">
        <v>215</v>
      </c>
      <c r="S202" t="s">
        <v>216</v>
      </c>
      <c r="T202" t="s">
        <v>217</v>
      </c>
      <c r="U202" t="s">
        <v>218</v>
      </c>
      <c r="V202" t="s">
        <v>219</v>
      </c>
      <c r="W202" t="s">
        <v>220</v>
      </c>
      <c r="Y202" t="s">
        <v>67</v>
      </c>
      <c r="Z202">
        <v>3</v>
      </c>
      <c r="AA202" t="s">
        <v>68</v>
      </c>
      <c r="AB202" t="s">
        <v>68</v>
      </c>
      <c r="AC202">
        <v>6</v>
      </c>
      <c r="AD202">
        <v>1</v>
      </c>
      <c r="AE202">
        <v>4</v>
      </c>
      <c r="AF202" t="s">
        <v>112</v>
      </c>
      <c r="AG202" t="s">
        <v>103</v>
      </c>
      <c r="AH202" t="s">
        <v>78</v>
      </c>
      <c r="AI202">
        <v>2.6000000238418499</v>
      </c>
      <c r="AM202" t="s">
        <v>79</v>
      </c>
      <c r="AO202">
        <v>0</v>
      </c>
      <c r="AP202">
        <v>1</v>
      </c>
      <c r="AQ202">
        <v>0</v>
      </c>
      <c r="AW202" t="s">
        <v>104</v>
      </c>
      <c r="AY202" t="s">
        <v>105</v>
      </c>
      <c r="AZ202">
        <v>1</v>
      </c>
    </row>
    <row r="203" spans="1:59" x14ac:dyDescent="0.35">
      <c r="A203">
        <v>21</v>
      </c>
      <c r="B203">
        <v>1635276237898</v>
      </c>
      <c r="C203" s="1">
        <v>44495.808298611111</v>
      </c>
      <c r="D203">
        <v>1635276237845</v>
      </c>
      <c r="E203">
        <v>1</v>
      </c>
      <c r="F203" s="1">
        <v>44495.849965277775</v>
      </c>
      <c r="G203">
        <v>65372</v>
      </c>
      <c r="H203">
        <v>3</v>
      </c>
      <c r="I203" t="s">
        <v>58</v>
      </c>
      <c r="K203">
        <v>16701770</v>
      </c>
      <c r="L203" t="s">
        <v>214</v>
      </c>
      <c r="M203">
        <v>4910328</v>
      </c>
      <c r="O203" t="s">
        <v>60</v>
      </c>
      <c r="R203" t="s">
        <v>215</v>
      </c>
      <c r="S203" t="s">
        <v>216</v>
      </c>
      <c r="T203" t="s">
        <v>217</v>
      </c>
      <c r="U203" t="s">
        <v>218</v>
      </c>
      <c r="V203" t="s">
        <v>219</v>
      </c>
      <c r="W203" t="s">
        <v>220</v>
      </c>
      <c r="Y203" t="s">
        <v>67</v>
      </c>
      <c r="Z203">
        <v>3</v>
      </c>
      <c r="AA203" t="s">
        <v>68</v>
      </c>
      <c r="AB203" t="s">
        <v>68</v>
      </c>
      <c r="AC203">
        <v>6</v>
      </c>
      <c r="AD203">
        <v>1</v>
      </c>
      <c r="AE203">
        <v>4</v>
      </c>
      <c r="AF203" t="s">
        <v>112</v>
      </c>
      <c r="AG203" t="s">
        <v>80</v>
      </c>
      <c r="AH203" t="s">
        <v>106</v>
      </c>
      <c r="AI203">
        <v>7110.6999999284699</v>
      </c>
      <c r="AL203" t="str">
        <f t="shared" si="9"/>
        <v>exp1_pilot_ar_03_OI open</v>
      </c>
      <c r="AM203" t="s">
        <v>224</v>
      </c>
      <c r="AO203">
        <v>0</v>
      </c>
      <c r="AP203">
        <v>1</v>
      </c>
      <c r="AQ203">
        <v>0</v>
      </c>
      <c r="AW203" t="s">
        <v>104</v>
      </c>
      <c r="AY203" t="s">
        <v>105</v>
      </c>
      <c r="AZ203">
        <v>1</v>
      </c>
    </row>
    <row r="204" spans="1:59" x14ac:dyDescent="0.35">
      <c r="A204">
        <v>22</v>
      </c>
      <c r="B204">
        <v>1635276237991</v>
      </c>
      <c r="C204" s="1">
        <v>44495.808298611111</v>
      </c>
      <c r="D204">
        <v>1635276237847</v>
      </c>
      <c r="E204">
        <v>1</v>
      </c>
      <c r="F204" s="1">
        <v>44495.849965277775</v>
      </c>
      <c r="G204">
        <v>65372</v>
      </c>
      <c r="H204">
        <v>3</v>
      </c>
      <c r="I204" t="s">
        <v>58</v>
      </c>
      <c r="K204">
        <v>16701770</v>
      </c>
      <c r="L204" t="s">
        <v>214</v>
      </c>
      <c r="M204">
        <v>4910328</v>
      </c>
      <c r="O204" t="s">
        <v>60</v>
      </c>
      <c r="R204" t="s">
        <v>215</v>
      </c>
      <c r="S204" t="s">
        <v>216</v>
      </c>
      <c r="T204" t="s">
        <v>217</v>
      </c>
      <c r="U204" t="s">
        <v>218</v>
      </c>
      <c r="V204" t="s">
        <v>219</v>
      </c>
      <c r="W204" t="s">
        <v>220</v>
      </c>
      <c r="Y204" t="s">
        <v>67</v>
      </c>
      <c r="Z204">
        <v>3</v>
      </c>
      <c r="AA204" t="s">
        <v>68</v>
      </c>
      <c r="AB204" t="s">
        <v>68</v>
      </c>
      <c r="AC204">
        <v>6</v>
      </c>
      <c r="AD204">
        <v>1</v>
      </c>
      <c r="AE204">
        <v>4</v>
      </c>
      <c r="AF204" t="s">
        <v>112</v>
      </c>
      <c r="AG204" t="s">
        <v>71</v>
      </c>
      <c r="AH204" t="s">
        <v>72</v>
      </c>
      <c r="AI204">
        <v>7110.6999999284699</v>
      </c>
      <c r="AO204">
        <v>0</v>
      </c>
      <c r="AP204">
        <v>1</v>
      </c>
      <c r="AQ204">
        <v>0</v>
      </c>
      <c r="AW204" t="s">
        <v>104</v>
      </c>
      <c r="AY204" t="s">
        <v>105</v>
      </c>
      <c r="AZ204">
        <v>1</v>
      </c>
    </row>
    <row r="205" spans="1:59" x14ac:dyDescent="0.35">
      <c r="A205">
        <v>23</v>
      </c>
      <c r="B205">
        <v>1635276237991</v>
      </c>
      <c r="C205" s="1">
        <v>44495.808298611111</v>
      </c>
      <c r="D205">
        <v>1635276237871</v>
      </c>
      <c r="E205">
        <v>1</v>
      </c>
      <c r="F205" s="1">
        <v>44495.849965277775</v>
      </c>
      <c r="G205">
        <v>65372</v>
      </c>
      <c r="H205">
        <v>3</v>
      </c>
      <c r="I205" t="s">
        <v>58</v>
      </c>
      <c r="K205">
        <v>16701770</v>
      </c>
      <c r="L205" t="s">
        <v>214</v>
      </c>
      <c r="M205">
        <v>4910328</v>
      </c>
      <c r="O205" t="s">
        <v>60</v>
      </c>
      <c r="R205" t="s">
        <v>215</v>
      </c>
      <c r="S205" t="s">
        <v>216</v>
      </c>
      <c r="T205" t="s">
        <v>217</v>
      </c>
      <c r="U205" t="s">
        <v>218</v>
      </c>
      <c r="V205" t="s">
        <v>219</v>
      </c>
      <c r="W205" t="s">
        <v>220</v>
      </c>
      <c r="Y205" t="s">
        <v>67</v>
      </c>
      <c r="Z205">
        <v>3</v>
      </c>
      <c r="AA205" t="s">
        <v>68</v>
      </c>
      <c r="AB205" t="s">
        <v>68</v>
      </c>
      <c r="AC205">
        <v>7</v>
      </c>
      <c r="AD205">
        <v>1</v>
      </c>
      <c r="AE205">
        <v>1</v>
      </c>
      <c r="AF205" t="s">
        <v>70</v>
      </c>
      <c r="AG205" t="s">
        <v>114</v>
      </c>
      <c r="AH205" t="s">
        <v>78</v>
      </c>
      <c r="AI205">
        <v>7.3999999761581403</v>
      </c>
      <c r="AM205" t="s">
        <v>79</v>
      </c>
      <c r="AO205">
        <v>0</v>
      </c>
      <c r="AP205">
        <v>1</v>
      </c>
      <c r="AQ205">
        <v>0</v>
      </c>
      <c r="AW205" t="s">
        <v>115</v>
      </c>
      <c r="AY205" t="s">
        <v>116</v>
      </c>
      <c r="AZ205">
        <v>1</v>
      </c>
      <c r="BA205" t="s">
        <v>117</v>
      </c>
      <c r="BC205" t="s">
        <v>118</v>
      </c>
    </row>
    <row r="206" spans="1:59" x14ac:dyDescent="0.35">
      <c r="A206">
        <v>24</v>
      </c>
      <c r="B206">
        <v>1635276246383</v>
      </c>
      <c r="C206" s="1">
        <v>44495.80840277778</v>
      </c>
      <c r="D206">
        <v>1635276246338</v>
      </c>
      <c r="E206">
        <v>1</v>
      </c>
      <c r="F206" s="1">
        <v>44495.850069444445</v>
      </c>
      <c r="G206">
        <v>65372</v>
      </c>
      <c r="H206">
        <v>3</v>
      </c>
      <c r="I206" t="s">
        <v>58</v>
      </c>
      <c r="K206">
        <v>16701770</v>
      </c>
      <c r="L206" t="s">
        <v>214</v>
      </c>
      <c r="M206">
        <v>4910328</v>
      </c>
      <c r="O206" t="s">
        <v>60</v>
      </c>
      <c r="R206" t="s">
        <v>215</v>
      </c>
      <c r="S206" t="s">
        <v>216</v>
      </c>
      <c r="T206" t="s">
        <v>217</v>
      </c>
      <c r="U206" t="s">
        <v>218</v>
      </c>
      <c r="V206" t="s">
        <v>219</v>
      </c>
      <c r="W206" t="s">
        <v>220</v>
      </c>
      <c r="Y206" t="s">
        <v>67</v>
      </c>
      <c r="Z206">
        <v>3</v>
      </c>
      <c r="AA206" t="s">
        <v>68</v>
      </c>
      <c r="AB206" t="s">
        <v>68</v>
      </c>
      <c r="AC206">
        <v>7</v>
      </c>
      <c r="AD206">
        <v>1</v>
      </c>
      <c r="AE206">
        <v>1</v>
      </c>
      <c r="AF206" t="s">
        <v>51</v>
      </c>
      <c r="AG206" t="s">
        <v>119</v>
      </c>
      <c r="AH206" t="s">
        <v>120</v>
      </c>
      <c r="AI206">
        <v>8473.5</v>
      </c>
      <c r="AL206" t="str">
        <f>CONCATENATE(L206,"_",AF206,"_",BA206)</f>
        <v>exp1_pilot_ar_03_spec_spell_1_fv_no_1.jpg</v>
      </c>
      <c r="AM206" t="s">
        <v>225</v>
      </c>
      <c r="AO206">
        <v>0</v>
      </c>
      <c r="AP206">
        <v>1</v>
      </c>
      <c r="AQ206">
        <v>0</v>
      </c>
      <c r="AW206" t="s">
        <v>115</v>
      </c>
      <c r="AY206" t="s">
        <v>116</v>
      </c>
      <c r="AZ206">
        <v>1</v>
      </c>
      <c r="BA206" t="s">
        <v>117</v>
      </c>
      <c r="BC206" t="s">
        <v>118</v>
      </c>
    </row>
    <row r="207" spans="1:59" x14ac:dyDescent="0.35">
      <c r="A207">
        <v>25</v>
      </c>
      <c r="B207">
        <v>1635276246508</v>
      </c>
      <c r="C207" s="1">
        <v>44495.80840277778</v>
      </c>
      <c r="D207">
        <v>1635276246339</v>
      </c>
      <c r="E207">
        <v>1</v>
      </c>
      <c r="F207" s="1">
        <v>44495.850069444445</v>
      </c>
      <c r="G207">
        <v>65372</v>
      </c>
      <c r="H207">
        <v>3</v>
      </c>
      <c r="I207" t="s">
        <v>58</v>
      </c>
      <c r="K207">
        <v>16701770</v>
      </c>
      <c r="L207" t="s">
        <v>214</v>
      </c>
      <c r="M207">
        <v>4910328</v>
      </c>
      <c r="O207" t="s">
        <v>60</v>
      </c>
      <c r="R207" t="s">
        <v>215</v>
      </c>
      <c r="S207" t="s">
        <v>216</v>
      </c>
      <c r="T207" t="s">
        <v>217</v>
      </c>
      <c r="U207" t="s">
        <v>218</v>
      </c>
      <c r="V207" t="s">
        <v>219</v>
      </c>
      <c r="W207" t="s">
        <v>220</v>
      </c>
      <c r="Y207" t="s">
        <v>67</v>
      </c>
      <c r="Z207">
        <v>3</v>
      </c>
      <c r="AA207" t="s">
        <v>68</v>
      </c>
      <c r="AB207" t="s">
        <v>68</v>
      </c>
      <c r="AC207">
        <v>7</v>
      </c>
      <c r="AD207">
        <v>1</v>
      </c>
      <c r="AE207">
        <v>1</v>
      </c>
      <c r="AG207" t="s">
        <v>122</v>
      </c>
      <c r="AH207" t="s">
        <v>72</v>
      </c>
      <c r="AI207">
        <v>8473.5</v>
      </c>
      <c r="AO207">
        <v>0</v>
      </c>
      <c r="AP207">
        <v>1</v>
      </c>
      <c r="AQ207">
        <v>0</v>
      </c>
      <c r="AW207" t="s">
        <v>115</v>
      </c>
      <c r="AY207" t="s">
        <v>116</v>
      </c>
      <c r="AZ207">
        <v>1</v>
      </c>
      <c r="BA207" t="s">
        <v>117</v>
      </c>
      <c r="BC207" t="s">
        <v>118</v>
      </c>
    </row>
    <row r="208" spans="1:59" x14ac:dyDescent="0.35">
      <c r="A208">
        <v>26</v>
      </c>
      <c r="B208">
        <v>1635276246508</v>
      </c>
      <c r="C208" s="1">
        <v>44495.80840277778</v>
      </c>
      <c r="D208">
        <v>1635276246367</v>
      </c>
      <c r="E208">
        <v>1</v>
      </c>
      <c r="F208" s="1">
        <v>44495.850069444445</v>
      </c>
      <c r="G208">
        <v>65372</v>
      </c>
      <c r="H208">
        <v>3</v>
      </c>
      <c r="I208" t="s">
        <v>58</v>
      </c>
      <c r="K208">
        <v>16701770</v>
      </c>
      <c r="L208" t="s">
        <v>214</v>
      </c>
      <c r="M208">
        <v>4910328</v>
      </c>
      <c r="O208" t="s">
        <v>60</v>
      </c>
      <c r="R208" t="s">
        <v>215</v>
      </c>
      <c r="S208" t="s">
        <v>216</v>
      </c>
      <c r="T208" t="s">
        <v>217</v>
      </c>
      <c r="U208" t="s">
        <v>218</v>
      </c>
      <c r="V208" t="s">
        <v>219</v>
      </c>
      <c r="W208" t="s">
        <v>220</v>
      </c>
      <c r="Y208" t="s">
        <v>67</v>
      </c>
      <c r="Z208">
        <v>3</v>
      </c>
      <c r="AA208" t="s">
        <v>68</v>
      </c>
      <c r="AB208" t="s">
        <v>68</v>
      </c>
      <c r="AC208">
        <v>10</v>
      </c>
      <c r="AD208">
        <v>2</v>
      </c>
      <c r="AE208">
        <v>1</v>
      </c>
      <c r="AF208" t="s">
        <v>70</v>
      </c>
      <c r="AG208" t="s">
        <v>114</v>
      </c>
      <c r="AH208" t="s">
        <v>78</v>
      </c>
      <c r="AI208">
        <v>6.8000000715255702</v>
      </c>
      <c r="AM208" t="s">
        <v>79</v>
      </c>
      <c r="AO208">
        <v>0</v>
      </c>
      <c r="AP208">
        <v>1</v>
      </c>
      <c r="AQ208">
        <v>0</v>
      </c>
      <c r="AV208">
        <v>1</v>
      </c>
      <c r="AW208" t="s">
        <v>115</v>
      </c>
      <c r="AZ208">
        <v>1</v>
      </c>
      <c r="BA208" t="s">
        <v>123</v>
      </c>
      <c r="BC208" t="s">
        <v>118</v>
      </c>
    </row>
    <row r="209" spans="1:55" x14ac:dyDescent="0.35">
      <c r="A209">
        <v>27</v>
      </c>
      <c r="B209">
        <v>1635276250572</v>
      </c>
      <c r="C209" s="1">
        <v>44495.808449074073</v>
      </c>
      <c r="D209">
        <v>1635276250518</v>
      </c>
      <c r="E209">
        <v>1</v>
      </c>
      <c r="F209" s="1">
        <v>44495.850115740737</v>
      </c>
      <c r="G209">
        <v>65372</v>
      </c>
      <c r="H209">
        <v>3</v>
      </c>
      <c r="I209" t="s">
        <v>58</v>
      </c>
      <c r="K209">
        <v>16701770</v>
      </c>
      <c r="L209" t="s">
        <v>214</v>
      </c>
      <c r="M209">
        <v>4910328</v>
      </c>
      <c r="O209" t="s">
        <v>60</v>
      </c>
      <c r="R209" t="s">
        <v>215</v>
      </c>
      <c r="S209" t="s">
        <v>216</v>
      </c>
      <c r="T209" t="s">
        <v>217</v>
      </c>
      <c r="U209" t="s">
        <v>218</v>
      </c>
      <c r="V209" t="s">
        <v>219</v>
      </c>
      <c r="W209" t="s">
        <v>220</v>
      </c>
      <c r="Y209" t="s">
        <v>67</v>
      </c>
      <c r="Z209">
        <v>3</v>
      </c>
      <c r="AA209" t="s">
        <v>68</v>
      </c>
      <c r="AB209" t="s">
        <v>68</v>
      </c>
      <c r="AC209">
        <v>10</v>
      </c>
      <c r="AD209">
        <v>2</v>
      </c>
      <c r="AE209">
        <v>1</v>
      </c>
      <c r="AF209" t="s">
        <v>51</v>
      </c>
      <c r="AG209" t="s">
        <v>119</v>
      </c>
      <c r="AH209" t="s">
        <v>120</v>
      </c>
      <c r="AI209">
        <v>4157.10000002384</v>
      </c>
      <c r="AL209" t="str">
        <f t="shared" ref="AL209:AL215" si="10">CONCATENATE(L209,"_",AF209,"_",BA209)</f>
        <v>exp1_pilot_ar_03_spec_spell_4_mn_no_1.jpg</v>
      </c>
      <c r="AM209" t="s">
        <v>226</v>
      </c>
      <c r="AO209">
        <v>0</v>
      </c>
      <c r="AP209">
        <v>1</v>
      </c>
      <c r="AQ209">
        <v>0</v>
      </c>
      <c r="AV209">
        <v>1</v>
      </c>
      <c r="AW209" t="s">
        <v>115</v>
      </c>
      <c r="AZ209">
        <v>1</v>
      </c>
      <c r="BA209" t="s">
        <v>123</v>
      </c>
      <c r="BC209" t="s">
        <v>118</v>
      </c>
    </row>
    <row r="210" spans="1:55" x14ac:dyDescent="0.35">
      <c r="A210">
        <v>28</v>
      </c>
      <c r="B210">
        <v>1635276250637</v>
      </c>
      <c r="C210" s="1">
        <v>44495.808449074073</v>
      </c>
      <c r="D210">
        <v>1635276250519</v>
      </c>
      <c r="E210">
        <v>1</v>
      </c>
      <c r="F210" s="1">
        <v>44495.850115740737</v>
      </c>
      <c r="G210">
        <v>65372</v>
      </c>
      <c r="H210">
        <v>3</v>
      </c>
      <c r="I210" t="s">
        <v>58</v>
      </c>
      <c r="K210">
        <v>16701770</v>
      </c>
      <c r="L210" t="s">
        <v>214</v>
      </c>
      <c r="M210">
        <v>4910328</v>
      </c>
      <c r="O210" t="s">
        <v>60</v>
      </c>
      <c r="R210" t="s">
        <v>215</v>
      </c>
      <c r="S210" t="s">
        <v>216</v>
      </c>
      <c r="T210" t="s">
        <v>217</v>
      </c>
      <c r="U210" t="s">
        <v>218</v>
      </c>
      <c r="V210" t="s">
        <v>219</v>
      </c>
      <c r="W210" t="s">
        <v>220</v>
      </c>
      <c r="Y210" t="s">
        <v>67</v>
      </c>
      <c r="Z210">
        <v>3</v>
      </c>
      <c r="AA210" t="s">
        <v>68</v>
      </c>
      <c r="AB210" t="s">
        <v>68</v>
      </c>
      <c r="AC210">
        <v>10</v>
      </c>
      <c r="AD210">
        <v>2</v>
      </c>
      <c r="AE210">
        <v>1</v>
      </c>
      <c r="AF210" t="s">
        <v>70</v>
      </c>
      <c r="AG210" t="s">
        <v>122</v>
      </c>
      <c r="AH210" t="s">
        <v>72</v>
      </c>
      <c r="AI210">
        <v>4157.10000002384</v>
      </c>
      <c r="AO210">
        <v>0</v>
      </c>
      <c r="AP210">
        <v>1</v>
      </c>
      <c r="AQ210">
        <v>0</v>
      </c>
      <c r="AV210">
        <v>1</v>
      </c>
      <c r="AW210" t="s">
        <v>115</v>
      </c>
      <c r="AZ210">
        <v>1</v>
      </c>
      <c r="BA210" t="s">
        <v>123</v>
      </c>
      <c r="BC210" t="s">
        <v>118</v>
      </c>
    </row>
    <row r="211" spans="1:55" x14ac:dyDescent="0.35">
      <c r="A211">
        <v>29</v>
      </c>
      <c r="B211">
        <v>1635276250637</v>
      </c>
      <c r="C211" s="1">
        <v>44495.808449074073</v>
      </c>
      <c r="D211">
        <v>1635276250546</v>
      </c>
      <c r="E211">
        <v>1</v>
      </c>
      <c r="F211" s="1">
        <v>44495.850115740737</v>
      </c>
      <c r="G211">
        <v>65372</v>
      </c>
      <c r="H211">
        <v>3</v>
      </c>
      <c r="I211" t="s">
        <v>58</v>
      </c>
      <c r="K211">
        <v>16701770</v>
      </c>
      <c r="L211" t="s">
        <v>214</v>
      </c>
      <c r="M211">
        <v>4910328</v>
      </c>
      <c r="O211" t="s">
        <v>60</v>
      </c>
      <c r="R211" t="s">
        <v>215</v>
      </c>
      <c r="S211" t="s">
        <v>216</v>
      </c>
      <c r="T211" t="s">
        <v>217</v>
      </c>
      <c r="U211" t="s">
        <v>218</v>
      </c>
      <c r="V211" t="s">
        <v>219</v>
      </c>
      <c r="W211" t="s">
        <v>220</v>
      </c>
      <c r="Y211" t="s">
        <v>67</v>
      </c>
      <c r="Z211">
        <v>3</v>
      </c>
      <c r="AA211" t="s">
        <v>68</v>
      </c>
      <c r="AB211" t="s">
        <v>68</v>
      </c>
      <c r="AC211">
        <v>8</v>
      </c>
      <c r="AD211">
        <v>3</v>
      </c>
      <c r="AE211">
        <v>1</v>
      </c>
      <c r="AF211" t="s">
        <v>70</v>
      </c>
      <c r="AG211" t="s">
        <v>114</v>
      </c>
      <c r="AH211" t="s">
        <v>78</v>
      </c>
      <c r="AI211">
        <v>7.6000000238418499</v>
      </c>
      <c r="AM211" t="s">
        <v>79</v>
      </c>
      <c r="AO211">
        <v>0</v>
      </c>
      <c r="AP211">
        <v>1</v>
      </c>
      <c r="AQ211">
        <v>0</v>
      </c>
      <c r="AV211">
        <v>1</v>
      </c>
      <c r="AW211" t="s">
        <v>115</v>
      </c>
      <c r="AZ211">
        <v>1</v>
      </c>
      <c r="BA211" t="s">
        <v>127</v>
      </c>
      <c r="BC211" t="s">
        <v>118</v>
      </c>
    </row>
    <row r="212" spans="1:55" x14ac:dyDescent="0.35">
      <c r="A212">
        <v>30</v>
      </c>
      <c r="B212">
        <v>1635276255090</v>
      </c>
      <c r="C212" s="1">
        <v>44495.808506944442</v>
      </c>
      <c r="D212">
        <v>1635276255018</v>
      </c>
      <c r="E212">
        <v>1</v>
      </c>
      <c r="F212" s="1">
        <v>44495.850173611114</v>
      </c>
      <c r="G212">
        <v>65372</v>
      </c>
      <c r="H212">
        <v>3</v>
      </c>
      <c r="I212" t="s">
        <v>58</v>
      </c>
      <c r="K212">
        <v>16701770</v>
      </c>
      <c r="L212" t="s">
        <v>214</v>
      </c>
      <c r="M212">
        <v>4910328</v>
      </c>
      <c r="O212" t="s">
        <v>60</v>
      </c>
      <c r="R212" t="s">
        <v>215</v>
      </c>
      <c r="S212" t="s">
        <v>216</v>
      </c>
      <c r="T212" t="s">
        <v>217</v>
      </c>
      <c r="U212" t="s">
        <v>218</v>
      </c>
      <c r="V212" t="s">
        <v>219</v>
      </c>
      <c r="W212" t="s">
        <v>220</v>
      </c>
      <c r="Y212" t="s">
        <v>67</v>
      </c>
      <c r="Z212">
        <v>3</v>
      </c>
      <c r="AA212" t="s">
        <v>68</v>
      </c>
      <c r="AB212" t="s">
        <v>68</v>
      </c>
      <c r="AC212">
        <v>8</v>
      </c>
      <c r="AD212">
        <v>3</v>
      </c>
      <c r="AE212">
        <v>1</v>
      </c>
      <c r="AF212" t="s">
        <v>51</v>
      </c>
      <c r="AG212" t="s">
        <v>119</v>
      </c>
      <c r="AH212" t="s">
        <v>120</v>
      </c>
      <c r="AI212">
        <v>4478.5</v>
      </c>
      <c r="AL212" t="str">
        <f t="shared" si="10"/>
        <v>exp1_pilot_ar_03_spec_spell_2_fv_no_1.jpg</v>
      </c>
      <c r="AM212" t="s">
        <v>227</v>
      </c>
      <c r="AO212">
        <v>0</v>
      </c>
      <c r="AP212">
        <v>1</v>
      </c>
      <c r="AQ212">
        <v>0</v>
      </c>
      <c r="AV212">
        <v>1</v>
      </c>
      <c r="AW212" t="s">
        <v>115</v>
      </c>
      <c r="AZ212">
        <v>1</v>
      </c>
      <c r="BA212" t="s">
        <v>127</v>
      </c>
      <c r="BC212" t="s">
        <v>118</v>
      </c>
    </row>
    <row r="213" spans="1:55" x14ac:dyDescent="0.35">
      <c r="A213">
        <v>31</v>
      </c>
      <c r="B213">
        <v>1635276255162</v>
      </c>
      <c r="C213" s="1">
        <v>44495.808506944442</v>
      </c>
      <c r="D213">
        <v>1635276255020</v>
      </c>
      <c r="E213">
        <v>1</v>
      </c>
      <c r="F213" s="1">
        <v>44495.850173611114</v>
      </c>
      <c r="G213">
        <v>65372</v>
      </c>
      <c r="H213">
        <v>3</v>
      </c>
      <c r="I213" t="s">
        <v>58</v>
      </c>
      <c r="K213">
        <v>16701770</v>
      </c>
      <c r="L213" t="s">
        <v>214</v>
      </c>
      <c r="M213">
        <v>4910328</v>
      </c>
      <c r="O213" t="s">
        <v>60</v>
      </c>
      <c r="R213" t="s">
        <v>215</v>
      </c>
      <c r="S213" t="s">
        <v>216</v>
      </c>
      <c r="T213" t="s">
        <v>217</v>
      </c>
      <c r="U213" t="s">
        <v>218</v>
      </c>
      <c r="V213" t="s">
        <v>219</v>
      </c>
      <c r="W213" t="s">
        <v>220</v>
      </c>
      <c r="Y213" t="s">
        <v>67</v>
      </c>
      <c r="Z213">
        <v>3</v>
      </c>
      <c r="AA213" t="s">
        <v>68</v>
      </c>
      <c r="AB213" t="s">
        <v>68</v>
      </c>
      <c r="AC213">
        <v>8</v>
      </c>
      <c r="AD213">
        <v>3</v>
      </c>
      <c r="AE213">
        <v>1</v>
      </c>
      <c r="AF213" t="s">
        <v>70</v>
      </c>
      <c r="AG213" t="s">
        <v>122</v>
      </c>
      <c r="AH213" t="s">
        <v>72</v>
      </c>
      <c r="AI213">
        <v>4478.5</v>
      </c>
      <c r="AO213">
        <v>0</v>
      </c>
      <c r="AP213">
        <v>1</v>
      </c>
      <c r="AQ213">
        <v>0</v>
      </c>
      <c r="AV213">
        <v>1</v>
      </c>
      <c r="AW213" t="s">
        <v>115</v>
      </c>
      <c r="AZ213">
        <v>1</v>
      </c>
      <c r="BA213" t="s">
        <v>127</v>
      </c>
      <c r="BC213" t="s">
        <v>118</v>
      </c>
    </row>
    <row r="214" spans="1:55" x14ac:dyDescent="0.35">
      <c r="A214">
        <v>32</v>
      </c>
      <c r="B214">
        <v>1635276255162</v>
      </c>
      <c r="C214" s="1">
        <v>44495.808506944442</v>
      </c>
      <c r="D214">
        <v>1635276255048</v>
      </c>
      <c r="E214">
        <v>1</v>
      </c>
      <c r="F214" s="1">
        <v>44495.850173611114</v>
      </c>
      <c r="G214">
        <v>65372</v>
      </c>
      <c r="H214">
        <v>3</v>
      </c>
      <c r="I214" t="s">
        <v>58</v>
      </c>
      <c r="K214">
        <v>16701770</v>
      </c>
      <c r="L214" t="s">
        <v>214</v>
      </c>
      <c r="M214">
        <v>4910328</v>
      </c>
      <c r="O214" t="s">
        <v>60</v>
      </c>
      <c r="R214" t="s">
        <v>215</v>
      </c>
      <c r="S214" t="s">
        <v>216</v>
      </c>
      <c r="T214" t="s">
        <v>217</v>
      </c>
      <c r="U214" t="s">
        <v>218</v>
      </c>
      <c r="V214" t="s">
        <v>219</v>
      </c>
      <c r="W214" t="s">
        <v>220</v>
      </c>
      <c r="Y214" t="s">
        <v>67</v>
      </c>
      <c r="Z214">
        <v>3</v>
      </c>
      <c r="AA214" t="s">
        <v>68</v>
      </c>
      <c r="AB214" t="s">
        <v>68</v>
      </c>
      <c r="AC214">
        <v>9</v>
      </c>
      <c r="AD214">
        <v>4</v>
      </c>
      <c r="AE214">
        <v>1</v>
      </c>
      <c r="AF214" t="s">
        <v>70</v>
      </c>
      <c r="AG214" t="s">
        <v>114</v>
      </c>
      <c r="AH214" t="s">
        <v>78</v>
      </c>
      <c r="AI214">
        <v>9.6000000238418508</v>
      </c>
      <c r="AM214" t="s">
        <v>79</v>
      </c>
      <c r="AO214">
        <v>0</v>
      </c>
      <c r="AP214">
        <v>1</v>
      </c>
      <c r="AQ214">
        <v>0</v>
      </c>
      <c r="AV214">
        <v>1</v>
      </c>
      <c r="AW214" t="s">
        <v>115</v>
      </c>
      <c r="AZ214">
        <v>1</v>
      </c>
      <c r="BA214" t="s">
        <v>125</v>
      </c>
      <c r="BC214" t="s">
        <v>118</v>
      </c>
    </row>
    <row r="215" spans="1:55" x14ac:dyDescent="0.35">
      <c r="A215">
        <v>33</v>
      </c>
      <c r="B215">
        <v>1635276258755</v>
      </c>
      <c r="C215" s="1">
        <v>44495.808541666665</v>
      </c>
      <c r="D215">
        <v>1635276258702</v>
      </c>
      <c r="E215">
        <v>1</v>
      </c>
      <c r="F215" s="1">
        <v>44495.850208333337</v>
      </c>
      <c r="G215">
        <v>65372</v>
      </c>
      <c r="H215">
        <v>3</v>
      </c>
      <c r="I215" t="s">
        <v>58</v>
      </c>
      <c r="K215">
        <v>16701770</v>
      </c>
      <c r="L215" t="s">
        <v>214</v>
      </c>
      <c r="M215">
        <v>4910328</v>
      </c>
      <c r="O215" t="s">
        <v>60</v>
      </c>
      <c r="R215" t="s">
        <v>215</v>
      </c>
      <c r="S215" t="s">
        <v>216</v>
      </c>
      <c r="T215" t="s">
        <v>217</v>
      </c>
      <c r="U215" t="s">
        <v>218</v>
      </c>
      <c r="V215" t="s">
        <v>219</v>
      </c>
      <c r="W215" t="s">
        <v>220</v>
      </c>
      <c r="Y215" t="s">
        <v>67</v>
      </c>
      <c r="Z215">
        <v>3</v>
      </c>
      <c r="AA215" t="s">
        <v>68</v>
      </c>
      <c r="AB215" t="s">
        <v>68</v>
      </c>
      <c r="AC215">
        <v>9</v>
      </c>
      <c r="AD215">
        <v>4</v>
      </c>
      <c r="AE215">
        <v>1</v>
      </c>
      <c r="AF215" t="s">
        <v>51</v>
      </c>
      <c r="AG215" t="s">
        <v>119</v>
      </c>
      <c r="AH215" t="s">
        <v>120</v>
      </c>
      <c r="AI215">
        <v>3663.2000000476801</v>
      </c>
      <c r="AL215" t="str">
        <f t="shared" si="10"/>
        <v>exp1_pilot_ar_03_spec_spell_3_mn_no_1.jpg</v>
      </c>
      <c r="AM215" t="s">
        <v>227</v>
      </c>
      <c r="AO215">
        <v>0</v>
      </c>
      <c r="AP215">
        <v>1</v>
      </c>
      <c r="AQ215">
        <v>0</v>
      </c>
      <c r="AV215">
        <v>1</v>
      </c>
      <c r="AW215" t="s">
        <v>115</v>
      </c>
      <c r="AZ215">
        <v>1</v>
      </c>
      <c r="BA215" t="s">
        <v>125</v>
      </c>
      <c r="BC215" t="s">
        <v>118</v>
      </c>
    </row>
    <row r="216" spans="1:55" x14ac:dyDescent="0.35">
      <c r="A216">
        <v>34</v>
      </c>
      <c r="B216">
        <v>1635276258820</v>
      </c>
      <c r="C216" s="1">
        <v>44495.808541666665</v>
      </c>
      <c r="D216">
        <v>1635276258703</v>
      </c>
      <c r="E216">
        <v>1</v>
      </c>
      <c r="F216" s="1">
        <v>44495.850208333337</v>
      </c>
      <c r="G216">
        <v>65372</v>
      </c>
      <c r="H216">
        <v>3</v>
      </c>
      <c r="I216" t="s">
        <v>58</v>
      </c>
      <c r="K216">
        <v>16701770</v>
      </c>
      <c r="L216" t="s">
        <v>214</v>
      </c>
      <c r="M216">
        <v>4910328</v>
      </c>
      <c r="O216" t="s">
        <v>60</v>
      </c>
      <c r="R216" t="s">
        <v>215</v>
      </c>
      <c r="S216" t="s">
        <v>216</v>
      </c>
      <c r="T216" t="s">
        <v>217</v>
      </c>
      <c r="U216" t="s">
        <v>218</v>
      </c>
      <c r="V216" t="s">
        <v>219</v>
      </c>
      <c r="W216" t="s">
        <v>220</v>
      </c>
      <c r="Y216" t="s">
        <v>67</v>
      </c>
      <c r="Z216">
        <v>3</v>
      </c>
      <c r="AA216" t="s">
        <v>68</v>
      </c>
      <c r="AB216" t="s">
        <v>68</v>
      </c>
      <c r="AC216">
        <v>9</v>
      </c>
      <c r="AD216">
        <v>4</v>
      </c>
      <c r="AE216">
        <v>1</v>
      </c>
      <c r="AF216" t="s">
        <v>70</v>
      </c>
      <c r="AG216" t="s">
        <v>122</v>
      </c>
      <c r="AH216" t="s">
        <v>72</v>
      </c>
      <c r="AI216">
        <v>3663.2000000476801</v>
      </c>
      <c r="AO216">
        <v>0</v>
      </c>
      <c r="AP216">
        <v>1</v>
      </c>
      <c r="AQ216">
        <v>0</v>
      </c>
      <c r="AV216">
        <v>1</v>
      </c>
      <c r="AW216" t="s">
        <v>115</v>
      </c>
      <c r="AZ216">
        <v>1</v>
      </c>
      <c r="BA216" t="s">
        <v>125</v>
      </c>
      <c r="BC216" t="s">
        <v>118</v>
      </c>
    </row>
    <row r="217" spans="1:55" x14ac:dyDescent="0.35">
      <c r="A217">
        <v>35</v>
      </c>
      <c r="B217">
        <v>1635276258820</v>
      </c>
      <c r="C217" s="1">
        <v>44495.808541666665</v>
      </c>
      <c r="D217">
        <v>1635276258726</v>
      </c>
      <c r="E217">
        <v>1</v>
      </c>
      <c r="F217" s="1">
        <v>44495.850208333337</v>
      </c>
      <c r="G217">
        <v>65372</v>
      </c>
      <c r="H217">
        <v>3</v>
      </c>
      <c r="I217" t="s">
        <v>58</v>
      </c>
      <c r="K217">
        <v>16701770</v>
      </c>
      <c r="L217" t="s">
        <v>214</v>
      </c>
      <c r="M217">
        <v>4910328</v>
      </c>
      <c r="O217" t="s">
        <v>60</v>
      </c>
      <c r="R217" t="s">
        <v>215</v>
      </c>
      <c r="S217" t="s">
        <v>216</v>
      </c>
      <c r="T217" t="s">
        <v>217</v>
      </c>
      <c r="U217" t="s">
        <v>218</v>
      </c>
      <c r="V217" t="s">
        <v>219</v>
      </c>
      <c r="W217" t="s">
        <v>220</v>
      </c>
      <c r="Y217" t="s">
        <v>67</v>
      </c>
      <c r="Z217">
        <v>3</v>
      </c>
      <c r="AA217" t="s">
        <v>68</v>
      </c>
      <c r="AB217" t="s">
        <v>68</v>
      </c>
      <c r="AC217">
        <v>11</v>
      </c>
      <c r="AD217">
        <v>1</v>
      </c>
      <c r="AE217">
        <v>1</v>
      </c>
      <c r="AF217" t="s">
        <v>70</v>
      </c>
      <c r="AG217" t="s">
        <v>103</v>
      </c>
      <c r="AH217" t="s">
        <v>78</v>
      </c>
      <c r="AI217">
        <v>7.2000000476837096</v>
      </c>
      <c r="AM217" t="s">
        <v>79</v>
      </c>
      <c r="AO217">
        <v>0</v>
      </c>
      <c r="AP217">
        <v>1</v>
      </c>
      <c r="AQ217">
        <v>0</v>
      </c>
      <c r="AW217" t="s">
        <v>129</v>
      </c>
      <c r="AY217" t="s">
        <v>130</v>
      </c>
      <c r="AZ217">
        <v>1</v>
      </c>
      <c r="BC217" t="s">
        <v>131</v>
      </c>
    </row>
    <row r="218" spans="1:55" x14ac:dyDescent="0.35">
      <c r="A218">
        <v>36</v>
      </c>
      <c r="B218">
        <v>1635276274007</v>
      </c>
      <c r="C218" s="1">
        <v>44495.80872685185</v>
      </c>
      <c r="D218">
        <v>1635276273953</v>
      </c>
      <c r="E218">
        <v>1</v>
      </c>
      <c r="F218" s="1">
        <v>44495.850381944445</v>
      </c>
      <c r="G218">
        <v>65372</v>
      </c>
      <c r="H218">
        <v>3</v>
      </c>
      <c r="I218" t="s">
        <v>58</v>
      </c>
      <c r="K218">
        <v>16701770</v>
      </c>
      <c r="L218" t="s">
        <v>214</v>
      </c>
      <c r="M218">
        <v>4910328</v>
      </c>
      <c r="O218" t="s">
        <v>60</v>
      </c>
      <c r="R218" t="s">
        <v>215</v>
      </c>
      <c r="S218" t="s">
        <v>216</v>
      </c>
      <c r="T218" t="s">
        <v>217</v>
      </c>
      <c r="U218" t="s">
        <v>218</v>
      </c>
      <c r="V218" t="s">
        <v>219</v>
      </c>
      <c r="W218" t="s">
        <v>220</v>
      </c>
      <c r="Y218" t="s">
        <v>67</v>
      </c>
      <c r="Z218">
        <v>3</v>
      </c>
      <c r="AA218" t="s">
        <v>68</v>
      </c>
      <c r="AB218" t="s">
        <v>68</v>
      </c>
      <c r="AC218">
        <v>11</v>
      </c>
      <c r="AD218">
        <v>1</v>
      </c>
      <c r="AE218">
        <v>1</v>
      </c>
      <c r="AF218" t="s">
        <v>262</v>
      </c>
      <c r="AG218" t="s">
        <v>80</v>
      </c>
      <c r="AH218" t="s">
        <v>106</v>
      </c>
      <c r="AI218">
        <v>15233.5</v>
      </c>
      <c r="AL218" t="str">
        <f t="shared" ref="AL218" si="11">CONCATENATE(L218,"_",AF218)</f>
        <v>exp1_pilot_ar_03_strategies</v>
      </c>
      <c r="AM218" t="s">
        <v>228</v>
      </c>
      <c r="AO218">
        <v>0</v>
      </c>
      <c r="AP218">
        <v>1</v>
      </c>
      <c r="AQ218">
        <v>0</v>
      </c>
      <c r="AW218" t="s">
        <v>129</v>
      </c>
      <c r="AY218" t="s">
        <v>130</v>
      </c>
      <c r="AZ218">
        <v>1</v>
      </c>
      <c r="BC218" t="s">
        <v>131</v>
      </c>
    </row>
    <row r="219" spans="1:55" x14ac:dyDescent="0.35">
      <c r="A219">
        <v>37</v>
      </c>
      <c r="B219">
        <v>1635276274069</v>
      </c>
      <c r="C219" s="1">
        <v>44495.80872685185</v>
      </c>
      <c r="D219">
        <v>1635276273955</v>
      </c>
      <c r="E219">
        <v>1</v>
      </c>
      <c r="F219" s="1">
        <v>44495.850381944445</v>
      </c>
      <c r="G219">
        <v>65372</v>
      </c>
      <c r="H219">
        <v>3</v>
      </c>
      <c r="I219" t="s">
        <v>58</v>
      </c>
      <c r="K219">
        <v>16701770</v>
      </c>
      <c r="L219" t="s">
        <v>214</v>
      </c>
      <c r="M219">
        <v>4910328</v>
      </c>
      <c r="O219" t="s">
        <v>60</v>
      </c>
      <c r="R219" t="s">
        <v>215</v>
      </c>
      <c r="S219" t="s">
        <v>216</v>
      </c>
      <c r="T219" t="s">
        <v>217</v>
      </c>
      <c r="U219" t="s">
        <v>218</v>
      </c>
      <c r="V219" t="s">
        <v>219</v>
      </c>
      <c r="W219" t="s">
        <v>220</v>
      </c>
      <c r="Y219" t="s">
        <v>67</v>
      </c>
      <c r="Z219">
        <v>3</v>
      </c>
      <c r="AA219" t="s">
        <v>68</v>
      </c>
      <c r="AB219" t="s">
        <v>68</v>
      </c>
      <c r="AC219">
        <v>11</v>
      </c>
      <c r="AD219">
        <v>1</v>
      </c>
      <c r="AE219">
        <v>1</v>
      </c>
      <c r="AF219" t="s">
        <v>70</v>
      </c>
      <c r="AG219" t="s">
        <v>71</v>
      </c>
      <c r="AH219" t="s">
        <v>72</v>
      </c>
      <c r="AI219">
        <v>15233.5</v>
      </c>
      <c r="AO219">
        <v>0</v>
      </c>
      <c r="AP219">
        <v>1</v>
      </c>
      <c r="AQ219">
        <v>0</v>
      </c>
      <c r="AW219" t="s">
        <v>129</v>
      </c>
      <c r="AY219" t="s">
        <v>130</v>
      </c>
      <c r="AZ219">
        <v>1</v>
      </c>
      <c r="BC219" t="s">
        <v>131</v>
      </c>
    </row>
    <row r="220" spans="1:55" x14ac:dyDescent="0.35">
      <c r="A220">
        <v>38</v>
      </c>
      <c r="B220">
        <v>1635276274069</v>
      </c>
      <c r="C220" s="1">
        <v>44495.80872685185</v>
      </c>
      <c r="D220">
        <v>1635276273964</v>
      </c>
      <c r="E220">
        <v>1</v>
      </c>
      <c r="F220" s="1">
        <v>44495.850381944445</v>
      </c>
      <c r="G220">
        <v>65372</v>
      </c>
      <c r="H220">
        <v>3</v>
      </c>
      <c r="I220" t="s">
        <v>58</v>
      </c>
      <c r="K220">
        <v>16701770</v>
      </c>
      <c r="L220" t="s">
        <v>214</v>
      </c>
      <c r="M220">
        <v>4910328</v>
      </c>
      <c r="O220" t="s">
        <v>60</v>
      </c>
      <c r="R220" t="s">
        <v>215</v>
      </c>
      <c r="S220" t="s">
        <v>216</v>
      </c>
      <c r="T220" t="s">
        <v>217</v>
      </c>
      <c r="U220" t="s">
        <v>218</v>
      </c>
      <c r="V220" t="s">
        <v>219</v>
      </c>
      <c r="W220" t="s">
        <v>220</v>
      </c>
      <c r="Y220" t="s">
        <v>67</v>
      </c>
      <c r="Z220">
        <v>3</v>
      </c>
      <c r="AA220" t="s">
        <v>68</v>
      </c>
      <c r="AB220" t="s">
        <v>68</v>
      </c>
      <c r="AC220">
        <v>11</v>
      </c>
      <c r="AD220">
        <v>1</v>
      </c>
      <c r="AE220">
        <v>2</v>
      </c>
      <c r="AF220" t="s">
        <v>133</v>
      </c>
      <c r="AG220" t="s">
        <v>80</v>
      </c>
      <c r="AH220" t="s">
        <v>78</v>
      </c>
      <c r="AI220">
        <v>0.69999992847442605</v>
      </c>
      <c r="AM220" t="s">
        <v>79</v>
      </c>
      <c r="AO220">
        <v>0</v>
      </c>
      <c r="AP220">
        <v>1</v>
      </c>
      <c r="AQ220">
        <v>0</v>
      </c>
      <c r="AW220" t="s">
        <v>129</v>
      </c>
      <c r="AY220" t="s">
        <v>130</v>
      </c>
      <c r="AZ220">
        <v>1</v>
      </c>
      <c r="BC220" t="s">
        <v>131</v>
      </c>
    </row>
    <row r="221" spans="1:55" x14ac:dyDescent="0.35">
      <c r="A221">
        <v>39</v>
      </c>
      <c r="B221">
        <v>1635276292645</v>
      </c>
      <c r="C221" s="1">
        <v>44495.808935185189</v>
      </c>
      <c r="D221">
        <v>1635276292569</v>
      </c>
      <c r="E221">
        <v>1</v>
      </c>
      <c r="F221" s="1">
        <v>44495.850601851853</v>
      </c>
      <c r="G221">
        <v>65372</v>
      </c>
      <c r="H221">
        <v>3</v>
      </c>
      <c r="I221" t="s">
        <v>58</v>
      </c>
      <c r="K221">
        <v>16701770</v>
      </c>
      <c r="L221" t="s">
        <v>214</v>
      </c>
      <c r="M221">
        <v>4910328</v>
      </c>
      <c r="O221" t="s">
        <v>60</v>
      </c>
      <c r="R221" t="s">
        <v>215</v>
      </c>
      <c r="S221" t="s">
        <v>216</v>
      </c>
      <c r="T221" t="s">
        <v>217</v>
      </c>
      <c r="U221" t="s">
        <v>218</v>
      </c>
      <c r="V221" t="s">
        <v>219</v>
      </c>
      <c r="W221" t="s">
        <v>220</v>
      </c>
      <c r="Y221" t="s">
        <v>67</v>
      </c>
      <c r="Z221">
        <v>3</v>
      </c>
      <c r="AA221" t="s">
        <v>68</v>
      </c>
      <c r="AB221" t="s">
        <v>68</v>
      </c>
      <c r="AC221">
        <v>11</v>
      </c>
      <c r="AD221">
        <v>1</v>
      </c>
      <c r="AE221">
        <v>2</v>
      </c>
      <c r="AF221" t="s">
        <v>133</v>
      </c>
      <c r="AG221" t="s">
        <v>71</v>
      </c>
      <c r="AH221" t="s">
        <v>72</v>
      </c>
      <c r="AI221">
        <v>18604.5999999046</v>
      </c>
      <c r="AO221">
        <v>0</v>
      </c>
      <c r="AP221">
        <v>1</v>
      </c>
      <c r="AQ221">
        <v>0</v>
      </c>
      <c r="AW221" t="s">
        <v>129</v>
      </c>
      <c r="AY221" t="s">
        <v>130</v>
      </c>
      <c r="AZ221">
        <v>1</v>
      </c>
      <c r="BC221" t="s">
        <v>131</v>
      </c>
    </row>
    <row r="222" spans="1:55" x14ac:dyDescent="0.35">
      <c r="A222">
        <v>40</v>
      </c>
      <c r="B222">
        <v>1635276292708</v>
      </c>
      <c r="C222" s="1">
        <v>44495.808935185189</v>
      </c>
      <c r="D222">
        <v>1635276292595</v>
      </c>
      <c r="E222">
        <v>1</v>
      </c>
      <c r="F222" s="1">
        <v>44495.850601851853</v>
      </c>
      <c r="G222">
        <v>65372</v>
      </c>
      <c r="H222">
        <v>3</v>
      </c>
      <c r="I222" t="s">
        <v>58</v>
      </c>
      <c r="K222">
        <v>16701770</v>
      </c>
      <c r="L222" t="s">
        <v>214</v>
      </c>
      <c r="M222">
        <v>4910328</v>
      </c>
      <c r="O222" t="s">
        <v>60</v>
      </c>
      <c r="R222" t="s">
        <v>215</v>
      </c>
      <c r="S222" t="s">
        <v>216</v>
      </c>
      <c r="T222" t="s">
        <v>217</v>
      </c>
      <c r="U222" t="s">
        <v>218</v>
      </c>
      <c r="V222" t="s">
        <v>219</v>
      </c>
      <c r="W222" t="s">
        <v>220</v>
      </c>
      <c r="Y222" t="s">
        <v>67</v>
      </c>
      <c r="Z222">
        <v>3</v>
      </c>
      <c r="AA222" t="s">
        <v>68</v>
      </c>
      <c r="AB222" t="s">
        <v>68</v>
      </c>
      <c r="AC222">
        <v>12</v>
      </c>
      <c r="AD222">
        <v>1</v>
      </c>
      <c r="AE222">
        <v>1</v>
      </c>
      <c r="AF222" t="s">
        <v>263</v>
      </c>
      <c r="AG222" t="s">
        <v>134</v>
      </c>
      <c r="AH222" t="s">
        <v>78</v>
      </c>
      <c r="AI222">
        <v>1.9000000953674301</v>
      </c>
      <c r="AM222" t="s">
        <v>79</v>
      </c>
      <c r="AO222">
        <v>0</v>
      </c>
      <c r="AP222">
        <v>1</v>
      </c>
      <c r="AQ222">
        <v>0</v>
      </c>
      <c r="AW222" t="s">
        <v>135</v>
      </c>
      <c r="AY222" t="s">
        <v>136</v>
      </c>
      <c r="AZ222">
        <v>1</v>
      </c>
      <c r="BB222" t="s">
        <v>137</v>
      </c>
      <c r="BC222" t="s">
        <v>138</v>
      </c>
    </row>
    <row r="223" spans="1:55" x14ac:dyDescent="0.35">
      <c r="A223">
        <v>41</v>
      </c>
      <c r="B223">
        <v>1635276297864</v>
      </c>
      <c r="C223" s="1">
        <v>44495.808993055558</v>
      </c>
      <c r="D223">
        <v>1635276297804</v>
      </c>
      <c r="E223">
        <v>1</v>
      </c>
      <c r="F223" s="1">
        <v>44495.850659722222</v>
      </c>
      <c r="G223">
        <v>65372</v>
      </c>
      <c r="H223">
        <v>3</v>
      </c>
      <c r="I223" t="s">
        <v>58</v>
      </c>
      <c r="K223">
        <v>16701770</v>
      </c>
      <c r="L223" t="s">
        <v>214</v>
      </c>
      <c r="M223">
        <v>4910328</v>
      </c>
      <c r="O223" t="s">
        <v>60</v>
      </c>
      <c r="R223" t="s">
        <v>215</v>
      </c>
      <c r="S223" t="s">
        <v>216</v>
      </c>
      <c r="T223" t="s">
        <v>217</v>
      </c>
      <c r="U223" t="s">
        <v>218</v>
      </c>
      <c r="V223" t="s">
        <v>219</v>
      </c>
      <c r="W223" t="s">
        <v>220</v>
      </c>
      <c r="Y223" t="s">
        <v>67</v>
      </c>
      <c r="Z223">
        <v>3</v>
      </c>
      <c r="AA223" t="s">
        <v>68</v>
      </c>
      <c r="AB223" t="s">
        <v>68</v>
      </c>
      <c r="AC223">
        <v>12</v>
      </c>
      <c r="AD223">
        <v>1</v>
      </c>
      <c r="AE223">
        <v>1</v>
      </c>
      <c r="AF223" t="s">
        <v>263</v>
      </c>
      <c r="AG223" t="s">
        <v>143</v>
      </c>
      <c r="AH223" t="s">
        <v>89</v>
      </c>
      <c r="AI223">
        <v>5209.7000000476801</v>
      </c>
      <c r="AL223" t="str">
        <f>CONCATENATE(L223,"_",AF223,"_",AY223)</f>
        <v>exp1_pilot_ar_03_statements_associations_ar.mp3</v>
      </c>
      <c r="AM223" t="s">
        <v>144</v>
      </c>
      <c r="AN223">
        <v>1</v>
      </c>
      <c r="AO223">
        <v>0</v>
      </c>
      <c r="AP223">
        <v>1</v>
      </c>
      <c r="AQ223">
        <v>0</v>
      </c>
      <c r="AW223" t="s">
        <v>135</v>
      </c>
      <c r="AY223" t="s">
        <v>136</v>
      </c>
      <c r="AZ223">
        <v>1</v>
      </c>
      <c r="BB223" t="s">
        <v>137</v>
      </c>
      <c r="BC223" t="s">
        <v>138</v>
      </c>
    </row>
    <row r="224" spans="1:55" x14ac:dyDescent="0.35">
      <c r="A224">
        <v>42</v>
      </c>
      <c r="B224">
        <v>1635276298060</v>
      </c>
      <c r="C224" s="1">
        <v>44495.809004629627</v>
      </c>
      <c r="D224">
        <v>1635276298007</v>
      </c>
      <c r="E224">
        <v>1</v>
      </c>
      <c r="F224" s="1">
        <v>44495.850671296299</v>
      </c>
      <c r="G224">
        <v>65372</v>
      </c>
      <c r="H224">
        <v>3</v>
      </c>
      <c r="I224" t="s">
        <v>58</v>
      </c>
      <c r="K224">
        <v>16701770</v>
      </c>
      <c r="L224" t="s">
        <v>214</v>
      </c>
      <c r="M224">
        <v>4910328</v>
      </c>
      <c r="O224" t="s">
        <v>60</v>
      </c>
      <c r="R224" t="s">
        <v>215</v>
      </c>
      <c r="S224" t="s">
        <v>216</v>
      </c>
      <c r="T224" t="s">
        <v>217</v>
      </c>
      <c r="U224" t="s">
        <v>218</v>
      </c>
      <c r="V224" t="s">
        <v>219</v>
      </c>
      <c r="W224" t="s">
        <v>220</v>
      </c>
      <c r="Y224" t="s">
        <v>67</v>
      </c>
      <c r="Z224">
        <v>3</v>
      </c>
      <c r="AA224" t="s">
        <v>68</v>
      </c>
      <c r="AB224" t="s">
        <v>68</v>
      </c>
      <c r="AC224">
        <v>13</v>
      </c>
      <c r="AD224">
        <v>2</v>
      </c>
      <c r="AE224">
        <v>1</v>
      </c>
      <c r="AF224" t="s">
        <v>263</v>
      </c>
      <c r="AG224" t="s">
        <v>134</v>
      </c>
      <c r="AH224" t="s">
        <v>78</v>
      </c>
      <c r="AI224">
        <v>3.6999999284744201</v>
      </c>
      <c r="AM224" t="s">
        <v>79</v>
      </c>
      <c r="AO224">
        <v>0</v>
      </c>
      <c r="AP224">
        <v>1</v>
      </c>
      <c r="AQ224">
        <v>0</v>
      </c>
      <c r="AW224" t="s">
        <v>135</v>
      </c>
      <c r="AY224" t="s">
        <v>141</v>
      </c>
      <c r="AZ224">
        <v>1</v>
      </c>
      <c r="BB224" t="s">
        <v>142</v>
      </c>
      <c r="BC224" t="s">
        <v>138</v>
      </c>
    </row>
    <row r="225" spans="1:55" x14ac:dyDescent="0.35">
      <c r="A225">
        <v>43</v>
      </c>
      <c r="B225">
        <v>1635276303091</v>
      </c>
      <c r="C225" s="1">
        <v>44495.809062499997</v>
      </c>
      <c r="D225">
        <v>1635276303027</v>
      </c>
      <c r="E225">
        <v>1</v>
      </c>
      <c r="F225" s="1">
        <v>44495.850729166668</v>
      </c>
      <c r="G225">
        <v>65372</v>
      </c>
      <c r="H225">
        <v>3</v>
      </c>
      <c r="I225" t="s">
        <v>58</v>
      </c>
      <c r="K225">
        <v>16701770</v>
      </c>
      <c r="L225" t="s">
        <v>214</v>
      </c>
      <c r="M225">
        <v>4910328</v>
      </c>
      <c r="O225" t="s">
        <v>60</v>
      </c>
      <c r="R225" t="s">
        <v>215</v>
      </c>
      <c r="S225" t="s">
        <v>216</v>
      </c>
      <c r="T225" t="s">
        <v>217</v>
      </c>
      <c r="U225" t="s">
        <v>218</v>
      </c>
      <c r="V225" t="s">
        <v>219</v>
      </c>
      <c r="W225" t="s">
        <v>220</v>
      </c>
      <c r="Y225" t="s">
        <v>67</v>
      </c>
      <c r="Z225">
        <v>3</v>
      </c>
      <c r="AA225" t="s">
        <v>68</v>
      </c>
      <c r="AB225" t="s">
        <v>68</v>
      </c>
      <c r="AC225">
        <v>13</v>
      </c>
      <c r="AD225">
        <v>2</v>
      </c>
      <c r="AE225">
        <v>1</v>
      </c>
      <c r="AF225" t="s">
        <v>263</v>
      </c>
      <c r="AG225" t="s">
        <v>143</v>
      </c>
      <c r="AH225" t="s">
        <v>89</v>
      </c>
      <c r="AI225">
        <v>5023</v>
      </c>
      <c r="AL225" t="str">
        <f t="shared" ref="AL225:AL267" si="12">CONCATENATE(L225,"_",AF225,"_",AY225)</f>
        <v>exp1_pilot_ar_03_statements_context_ar.mp3</v>
      </c>
      <c r="AM225" t="s">
        <v>144</v>
      </c>
      <c r="AN225">
        <v>1</v>
      </c>
      <c r="AO225">
        <v>0</v>
      </c>
      <c r="AP225">
        <v>1</v>
      </c>
      <c r="AQ225">
        <v>0</v>
      </c>
      <c r="AW225" t="s">
        <v>135</v>
      </c>
      <c r="AY225" t="s">
        <v>141</v>
      </c>
      <c r="AZ225">
        <v>1</v>
      </c>
      <c r="BB225" t="s">
        <v>142</v>
      </c>
      <c r="BC225" t="s">
        <v>138</v>
      </c>
    </row>
    <row r="226" spans="1:55" x14ac:dyDescent="0.35">
      <c r="A226">
        <v>44</v>
      </c>
      <c r="B226">
        <v>1635276303308</v>
      </c>
      <c r="C226" s="1">
        <v>44495.809062499997</v>
      </c>
      <c r="D226">
        <v>1635276303240</v>
      </c>
      <c r="E226">
        <v>1</v>
      </c>
      <c r="F226" s="1">
        <v>44495.850729166668</v>
      </c>
      <c r="G226">
        <v>65372</v>
      </c>
      <c r="H226">
        <v>3</v>
      </c>
      <c r="I226" t="s">
        <v>58</v>
      </c>
      <c r="K226">
        <v>16701770</v>
      </c>
      <c r="L226" t="s">
        <v>214</v>
      </c>
      <c r="M226">
        <v>4910328</v>
      </c>
      <c r="O226" t="s">
        <v>60</v>
      </c>
      <c r="R226" t="s">
        <v>215</v>
      </c>
      <c r="S226" t="s">
        <v>216</v>
      </c>
      <c r="T226" t="s">
        <v>217</v>
      </c>
      <c r="U226" t="s">
        <v>218</v>
      </c>
      <c r="V226" t="s">
        <v>219</v>
      </c>
      <c r="W226" t="s">
        <v>220</v>
      </c>
      <c r="Y226" t="s">
        <v>67</v>
      </c>
      <c r="Z226">
        <v>3</v>
      </c>
      <c r="AA226" t="s">
        <v>68</v>
      </c>
      <c r="AB226" t="s">
        <v>68</v>
      </c>
      <c r="AC226">
        <v>14</v>
      </c>
      <c r="AD226">
        <v>3</v>
      </c>
      <c r="AE226">
        <v>1</v>
      </c>
      <c r="AF226" t="s">
        <v>263</v>
      </c>
      <c r="AG226" t="s">
        <v>134</v>
      </c>
      <c r="AH226" t="s">
        <v>78</v>
      </c>
      <c r="AI226">
        <v>2.5</v>
      </c>
      <c r="AM226" t="s">
        <v>79</v>
      </c>
      <c r="AO226">
        <v>0</v>
      </c>
      <c r="AP226">
        <v>1</v>
      </c>
      <c r="AQ226">
        <v>0</v>
      </c>
      <c r="AW226" t="s">
        <v>135</v>
      </c>
      <c r="AY226" t="s">
        <v>145</v>
      </c>
      <c r="AZ226">
        <v>1</v>
      </c>
      <c r="BB226" t="s">
        <v>146</v>
      </c>
      <c r="BC226" t="s">
        <v>138</v>
      </c>
    </row>
    <row r="227" spans="1:55" x14ac:dyDescent="0.35">
      <c r="A227">
        <v>45</v>
      </c>
      <c r="B227">
        <v>1635276309061</v>
      </c>
      <c r="C227" s="1">
        <v>44495.809131944443</v>
      </c>
      <c r="D227">
        <v>1635276309009</v>
      </c>
      <c r="E227">
        <v>1</v>
      </c>
      <c r="F227" s="1">
        <v>44495.850798611114</v>
      </c>
      <c r="G227">
        <v>65372</v>
      </c>
      <c r="H227">
        <v>3</v>
      </c>
      <c r="I227" t="s">
        <v>58</v>
      </c>
      <c r="K227">
        <v>16701770</v>
      </c>
      <c r="L227" t="s">
        <v>214</v>
      </c>
      <c r="M227">
        <v>4910328</v>
      </c>
      <c r="O227" t="s">
        <v>60</v>
      </c>
      <c r="R227" t="s">
        <v>215</v>
      </c>
      <c r="S227" t="s">
        <v>216</v>
      </c>
      <c r="T227" t="s">
        <v>217</v>
      </c>
      <c r="U227" t="s">
        <v>218</v>
      </c>
      <c r="V227" t="s">
        <v>219</v>
      </c>
      <c r="W227" t="s">
        <v>220</v>
      </c>
      <c r="Y227" t="s">
        <v>67</v>
      </c>
      <c r="Z227">
        <v>3</v>
      </c>
      <c r="AA227" t="s">
        <v>68</v>
      </c>
      <c r="AB227" t="s">
        <v>68</v>
      </c>
      <c r="AC227">
        <v>14</v>
      </c>
      <c r="AD227">
        <v>3</v>
      </c>
      <c r="AE227">
        <v>1</v>
      </c>
      <c r="AF227" t="s">
        <v>263</v>
      </c>
      <c r="AG227" t="s">
        <v>143</v>
      </c>
      <c r="AH227" t="s">
        <v>89</v>
      </c>
      <c r="AI227">
        <v>5770.89999997615</v>
      </c>
      <c r="AL227" t="str">
        <f t="shared" si="12"/>
        <v>exp1_pilot_ar_03_statements_mental_image_ar.mp3</v>
      </c>
      <c r="AM227" t="s">
        <v>144</v>
      </c>
      <c r="AN227">
        <v>1</v>
      </c>
      <c r="AO227">
        <v>0</v>
      </c>
      <c r="AP227">
        <v>1</v>
      </c>
      <c r="AQ227">
        <v>0</v>
      </c>
      <c r="AW227" t="s">
        <v>135</v>
      </c>
      <c r="AY227" t="s">
        <v>145</v>
      </c>
      <c r="AZ227">
        <v>1</v>
      </c>
      <c r="BB227" t="s">
        <v>146</v>
      </c>
      <c r="BC227" t="s">
        <v>138</v>
      </c>
    </row>
    <row r="228" spans="1:55" x14ac:dyDescent="0.35">
      <c r="A228">
        <v>46</v>
      </c>
      <c r="B228">
        <v>1635276309271</v>
      </c>
      <c r="C228" s="1">
        <v>44495.809131944443</v>
      </c>
      <c r="D228">
        <v>1635276309221</v>
      </c>
      <c r="E228">
        <v>1</v>
      </c>
      <c r="F228" s="1">
        <v>44495.850798611114</v>
      </c>
      <c r="G228">
        <v>65372</v>
      </c>
      <c r="H228">
        <v>3</v>
      </c>
      <c r="I228" t="s">
        <v>58</v>
      </c>
      <c r="K228">
        <v>16701770</v>
      </c>
      <c r="L228" t="s">
        <v>214</v>
      </c>
      <c r="M228">
        <v>4910328</v>
      </c>
      <c r="O228" t="s">
        <v>60</v>
      </c>
      <c r="R228" t="s">
        <v>215</v>
      </c>
      <c r="S228" t="s">
        <v>216</v>
      </c>
      <c r="T228" t="s">
        <v>217</v>
      </c>
      <c r="U228" t="s">
        <v>218</v>
      </c>
      <c r="V228" t="s">
        <v>219</v>
      </c>
      <c r="W228" t="s">
        <v>220</v>
      </c>
      <c r="Y228" t="s">
        <v>67</v>
      </c>
      <c r="Z228">
        <v>3</v>
      </c>
      <c r="AA228" t="s">
        <v>68</v>
      </c>
      <c r="AB228" t="s">
        <v>68</v>
      </c>
      <c r="AC228">
        <v>15</v>
      </c>
      <c r="AD228">
        <v>4</v>
      </c>
      <c r="AE228">
        <v>1</v>
      </c>
      <c r="AF228" t="s">
        <v>263</v>
      </c>
      <c r="AG228" t="s">
        <v>134</v>
      </c>
      <c r="AH228" t="s">
        <v>78</v>
      </c>
      <c r="AI228">
        <v>1.8999999761581401</v>
      </c>
      <c r="AM228" t="s">
        <v>79</v>
      </c>
      <c r="AO228">
        <v>0</v>
      </c>
      <c r="AP228">
        <v>1</v>
      </c>
      <c r="AQ228">
        <v>0</v>
      </c>
      <c r="AW228" t="s">
        <v>135</v>
      </c>
      <c r="AY228" t="s">
        <v>147</v>
      </c>
      <c r="AZ228">
        <v>1</v>
      </c>
      <c r="BB228" t="s">
        <v>148</v>
      </c>
      <c r="BC228" t="s">
        <v>138</v>
      </c>
    </row>
    <row r="229" spans="1:55" x14ac:dyDescent="0.35">
      <c r="A229">
        <v>47</v>
      </c>
      <c r="B229">
        <v>1635276314156</v>
      </c>
      <c r="C229" s="1">
        <v>44495.809189814812</v>
      </c>
      <c r="D229">
        <v>1635276314077</v>
      </c>
      <c r="E229">
        <v>1</v>
      </c>
      <c r="F229" s="1">
        <v>44495.850856481484</v>
      </c>
      <c r="G229">
        <v>65372</v>
      </c>
      <c r="H229">
        <v>3</v>
      </c>
      <c r="I229" t="s">
        <v>58</v>
      </c>
      <c r="K229">
        <v>16701770</v>
      </c>
      <c r="L229" t="s">
        <v>214</v>
      </c>
      <c r="M229">
        <v>4910328</v>
      </c>
      <c r="O229" t="s">
        <v>60</v>
      </c>
      <c r="R229" t="s">
        <v>215</v>
      </c>
      <c r="S229" t="s">
        <v>216</v>
      </c>
      <c r="T229" t="s">
        <v>217</v>
      </c>
      <c r="U229" t="s">
        <v>218</v>
      </c>
      <c r="V229" t="s">
        <v>219</v>
      </c>
      <c r="W229" t="s">
        <v>220</v>
      </c>
      <c r="Y229" t="s">
        <v>67</v>
      </c>
      <c r="Z229">
        <v>3</v>
      </c>
      <c r="AA229" t="s">
        <v>68</v>
      </c>
      <c r="AB229" t="s">
        <v>68</v>
      </c>
      <c r="AC229">
        <v>15</v>
      </c>
      <c r="AD229">
        <v>4</v>
      </c>
      <c r="AE229">
        <v>1</v>
      </c>
      <c r="AF229" t="s">
        <v>263</v>
      </c>
      <c r="AG229" t="s">
        <v>159</v>
      </c>
      <c r="AH229" t="s">
        <v>89</v>
      </c>
      <c r="AI229">
        <v>4857.7000000476801</v>
      </c>
      <c r="AL229" t="str">
        <f t="shared" si="12"/>
        <v>exp1_pilot_ar_03_statements_visualise_arabic_ar.mp3</v>
      </c>
      <c r="AM229" t="s">
        <v>160</v>
      </c>
      <c r="AN229">
        <v>1</v>
      </c>
      <c r="AO229">
        <v>0</v>
      </c>
      <c r="AP229">
        <v>1</v>
      </c>
      <c r="AQ229">
        <v>0</v>
      </c>
      <c r="AW229" t="s">
        <v>135</v>
      </c>
      <c r="AY229" t="s">
        <v>147</v>
      </c>
      <c r="AZ229">
        <v>1</v>
      </c>
      <c r="BB229" t="s">
        <v>148</v>
      </c>
      <c r="BC229" t="s">
        <v>138</v>
      </c>
    </row>
    <row r="230" spans="1:55" x14ac:dyDescent="0.35">
      <c r="A230">
        <v>48</v>
      </c>
      <c r="B230">
        <v>1635276314348</v>
      </c>
      <c r="C230" s="1">
        <v>44495.809189814812</v>
      </c>
      <c r="D230">
        <v>1635276314291</v>
      </c>
      <c r="E230">
        <v>1</v>
      </c>
      <c r="F230" s="1">
        <v>44495.850856481484</v>
      </c>
      <c r="G230">
        <v>65372</v>
      </c>
      <c r="H230">
        <v>3</v>
      </c>
      <c r="I230" t="s">
        <v>58</v>
      </c>
      <c r="K230">
        <v>16701770</v>
      </c>
      <c r="L230" t="s">
        <v>214</v>
      </c>
      <c r="M230">
        <v>4910328</v>
      </c>
      <c r="O230" t="s">
        <v>60</v>
      </c>
      <c r="R230" t="s">
        <v>215</v>
      </c>
      <c r="S230" t="s">
        <v>216</v>
      </c>
      <c r="T230" t="s">
        <v>217</v>
      </c>
      <c r="U230" t="s">
        <v>218</v>
      </c>
      <c r="V230" t="s">
        <v>219</v>
      </c>
      <c r="W230" t="s">
        <v>220</v>
      </c>
      <c r="Y230" t="s">
        <v>67</v>
      </c>
      <c r="Z230">
        <v>3</v>
      </c>
      <c r="AA230" t="s">
        <v>68</v>
      </c>
      <c r="AB230" t="s">
        <v>68</v>
      </c>
      <c r="AC230">
        <v>16</v>
      </c>
      <c r="AD230">
        <v>5</v>
      </c>
      <c r="AE230">
        <v>1</v>
      </c>
      <c r="AF230" t="s">
        <v>263</v>
      </c>
      <c r="AG230" t="s">
        <v>134</v>
      </c>
      <c r="AH230" t="s">
        <v>78</v>
      </c>
      <c r="AI230">
        <v>1.70000004768371</v>
      </c>
      <c r="AM230" t="s">
        <v>79</v>
      </c>
      <c r="AO230">
        <v>0</v>
      </c>
      <c r="AP230">
        <v>1</v>
      </c>
      <c r="AQ230">
        <v>0</v>
      </c>
      <c r="AW230" t="s">
        <v>135</v>
      </c>
      <c r="AY230" t="s">
        <v>151</v>
      </c>
      <c r="AZ230">
        <v>1</v>
      </c>
      <c r="BB230" t="s">
        <v>152</v>
      </c>
      <c r="BC230" t="s">
        <v>138</v>
      </c>
    </row>
    <row r="231" spans="1:55" x14ac:dyDescent="0.35">
      <c r="A231">
        <v>49</v>
      </c>
      <c r="B231">
        <v>1635276318661</v>
      </c>
      <c r="C231" s="1">
        <v>44495.809236111112</v>
      </c>
      <c r="D231">
        <v>1635276318603</v>
      </c>
      <c r="E231">
        <v>1</v>
      </c>
      <c r="F231" s="1">
        <v>44495.850902777776</v>
      </c>
      <c r="G231">
        <v>65372</v>
      </c>
      <c r="H231">
        <v>3</v>
      </c>
      <c r="I231" t="s">
        <v>58</v>
      </c>
      <c r="K231">
        <v>16701770</v>
      </c>
      <c r="L231" t="s">
        <v>214</v>
      </c>
      <c r="M231">
        <v>4910328</v>
      </c>
      <c r="O231" t="s">
        <v>60</v>
      </c>
      <c r="R231" t="s">
        <v>215</v>
      </c>
      <c r="S231" t="s">
        <v>216</v>
      </c>
      <c r="T231" t="s">
        <v>217</v>
      </c>
      <c r="U231" t="s">
        <v>218</v>
      </c>
      <c r="V231" t="s">
        <v>219</v>
      </c>
      <c r="W231" t="s">
        <v>220</v>
      </c>
      <c r="Y231" t="s">
        <v>67</v>
      </c>
      <c r="Z231">
        <v>3</v>
      </c>
      <c r="AA231" t="s">
        <v>68</v>
      </c>
      <c r="AB231" t="s">
        <v>68</v>
      </c>
      <c r="AC231">
        <v>16</v>
      </c>
      <c r="AD231">
        <v>5</v>
      </c>
      <c r="AE231">
        <v>1</v>
      </c>
      <c r="AF231" t="s">
        <v>263</v>
      </c>
      <c r="AG231" t="s">
        <v>159</v>
      </c>
      <c r="AH231" t="s">
        <v>89</v>
      </c>
      <c r="AI231">
        <v>4313.39999997615</v>
      </c>
      <c r="AL231" t="str">
        <f t="shared" si="12"/>
        <v>exp1_pilot_ar_03_statements_visualise_english_ar.mp3</v>
      </c>
      <c r="AM231" t="s">
        <v>160</v>
      </c>
      <c r="AN231">
        <v>1</v>
      </c>
      <c r="AO231">
        <v>0</v>
      </c>
      <c r="AP231">
        <v>1</v>
      </c>
      <c r="AQ231">
        <v>0</v>
      </c>
      <c r="AW231" t="s">
        <v>135</v>
      </c>
      <c r="AY231" t="s">
        <v>151</v>
      </c>
      <c r="AZ231">
        <v>1</v>
      </c>
      <c r="BB231" t="s">
        <v>152</v>
      </c>
      <c r="BC231" t="s">
        <v>138</v>
      </c>
    </row>
    <row r="232" spans="1:55" x14ac:dyDescent="0.35">
      <c r="A232">
        <v>50</v>
      </c>
      <c r="B232">
        <v>1635276318862</v>
      </c>
      <c r="C232" s="1">
        <v>44495.809236111112</v>
      </c>
      <c r="D232">
        <v>1635276318807</v>
      </c>
      <c r="E232">
        <v>1</v>
      </c>
      <c r="F232" s="1">
        <v>44495.850902777776</v>
      </c>
      <c r="G232">
        <v>65372</v>
      </c>
      <c r="H232">
        <v>3</v>
      </c>
      <c r="I232" t="s">
        <v>58</v>
      </c>
      <c r="K232">
        <v>16701770</v>
      </c>
      <c r="L232" t="s">
        <v>214</v>
      </c>
      <c r="M232">
        <v>4910328</v>
      </c>
      <c r="O232" t="s">
        <v>60</v>
      </c>
      <c r="R232" t="s">
        <v>215</v>
      </c>
      <c r="S232" t="s">
        <v>216</v>
      </c>
      <c r="T232" t="s">
        <v>217</v>
      </c>
      <c r="U232" t="s">
        <v>218</v>
      </c>
      <c r="V232" t="s">
        <v>219</v>
      </c>
      <c r="W232" t="s">
        <v>220</v>
      </c>
      <c r="Y232" t="s">
        <v>67</v>
      </c>
      <c r="Z232">
        <v>3</v>
      </c>
      <c r="AA232" t="s">
        <v>68</v>
      </c>
      <c r="AB232" t="s">
        <v>68</v>
      </c>
      <c r="AC232">
        <v>17</v>
      </c>
      <c r="AD232">
        <v>6</v>
      </c>
      <c r="AE232">
        <v>1</v>
      </c>
      <c r="AF232" t="s">
        <v>263</v>
      </c>
      <c r="AG232" t="s">
        <v>134</v>
      </c>
      <c r="AH232" t="s">
        <v>78</v>
      </c>
      <c r="AI232">
        <v>1.6000000238418499</v>
      </c>
      <c r="AM232" t="s">
        <v>79</v>
      </c>
      <c r="AO232">
        <v>0</v>
      </c>
      <c r="AP232">
        <v>1</v>
      </c>
      <c r="AQ232">
        <v>0</v>
      </c>
      <c r="AW232" t="s">
        <v>135</v>
      </c>
      <c r="AY232" t="s">
        <v>153</v>
      </c>
      <c r="AZ232">
        <v>1</v>
      </c>
      <c r="BB232" t="s">
        <v>154</v>
      </c>
      <c r="BC232" t="s">
        <v>138</v>
      </c>
    </row>
    <row r="233" spans="1:55" x14ac:dyDescent="0.35">
      <c r="A233">
        <v>51</v>
      </c>
      <c r="B233">
        <v>1635276323279</v>
      </c>
      <c r="C233" s="1">
        <v>44495.809293981481</v>
      </c>
      <c r="D233">
        <v>1635276323224</v>
      </c>
      <c r="E233">
        <v>1</v>
      </c>
      <c r="F233" s="1">
        <v>44495.850960648146</v>
      </c>
      <c r="G233">
        <v>65372</v>
      </c>
      <c r="H233">
        <v>3</v>
      </c>
      <c r="I233" t="s">
        <v>58</v>
      </c>
      <c r="K233">
        <v>16701770</v>
      </c>
      <c r="L233" t="s">
        <v>214</v>
      </c>
      <c r="M233">
        <v>4910328</v>
      </c>
      <c r="O233" t="s">
        <v>60</v>
      </c>
      <c r="R233" t="s">
        <v>215</v>
      </c>
      <c r="S233" t="s">
        <v>216</v>
      </c>
      <c r="T233" t="s">
        <v>217</v>
      </c>
      <c r="U233" t="s">
        <v>218</v>
      </c>
      <c r="V233" t="s">
        <v>219</v>
      </c>
      <c r="W233" t="s">
        <v>220</v>
      </c>
      <c r="Y233" t="s">
        <v>67</v>
      </c>
      <c r="Z233">
        <v>3</v>
      </c>
      <c r="AA233" t="s">
        <v>68</v>
      </c>
      <c r="AB233" t="s">
        <v>68</v>
      </c>
      <c r="AC233">
        <v>17</v>
      </c>
      <c r="AD233">
        <v>6</v>
      </c>
      <c r="AE233">
        <v>1</v>
      </c>
      <c r="AF233" t="s">
        <v>263</v>
      </c>
      <c r="AG233" t="s">
        <v>143</v>
      </c>
      <c r="AH233" t="s">
        <v>89</v>
      </c>
      <c r="AI233">
        <v>4417.7000000476801</v>
      </c>
      <c r="AL233" t="str">
        <f t="shared" si="12"/>
        <v>exp1_pilot_ar_03_statements_repeating_ar.mp3</v>
      </c>
      <c r="AM233" t="s">
        <v>144</v>
      </c>
      <c r="AN233">
        <v>1</v>
      </c>
      <c r="AO233">
        <v>0</v>
      </c>
      <c r="AP233">
        <v>1</v>
      </c>
      <c r="AQ233">
        <v>0</v>
      </c>
      <c r="AW233" t="s">
        <v>135</v>
      </c>
      <c r="AY233" t="s">
        <v>153</v>
      </c>
      <c r="AZ233">
        <v>1</v>
      </c>
      <c r="BB233" t="s">
        <v>154</v>
      </c>
      <c r="BC233" t="s">
        <v>138</v>
      </c>
    </row>
    <row r="234" spans="1:55" x14ac:dyDescent="0.35">
      <c r="A234">
        <v>52</v>
      </c>
      <c r="B234">
        <v>1635276323479</v>
      </c>
      <c r="C234" s="1">
        <v>44495.809293981481</v>
      </c>
      <c r="D234">
        <v>1635276323426</v>
      </c>
      <c r="E234">
        <v>1</v>
      </c>
      <c r="F234" s="1">
        <v>44495.850960648146</v>
      </c>
      <c r="G234">
        <v>65372</v>
      </c>
      <c r="H234">
        <v>3</v>
      </c>
      <c r="I234" t="s">
        <v>58</v>
      </c>
      <c r="K234">
        <v>16701770</v>
      </c>
      <c r="L234" t="s">
        <v>214</v>
      </c>
      <c r="M234">
        <v>4910328</v>
      </c>
      <c r="O234" t="s">
        <v>60</v>
      </c>
      <c r="R234" t="s">
        <v>215</v>
      </c>
      <c r="S234" t="s">
        <v>216</v>
      </c>
      <c r="T234" t="s">
        <v>217</v>
      </c>
      <c r="U234" t="s">
        <v>218</v>
      </c>
      <c r="V234" t="s">
        <v>219</v>
      </c>
      <c r="W234" t="s">
        <v>220</v>
      </c>
      <c r="Y234" t="s">
        <v>67</v>
      </c>
      <c r="Z234">
        <v>3</v>
      </c>
      <c r="AA234" t="s">
        <v>68</v>
      </c>
      <c r="AB234" t="s">
        <v>68</v>
      </c>
      <c r="AC234">
        <v>18</v>
      </c>
      <c r="AD234">
        <v>7</v>
      </c>
      <c r="AE234">
        <v>1</v>
      </c>
      <c r="AF234" t="s">
        <v>263</v>
      </c>
      <c r="AG234" t="s">
        <v>134</v>
      </c>
      <c r="AH234" t="s">
        <v>78</v>
      </c>
      <c r="AI234">
        <v>2.1999999284744201</v>
      </c>
      <c r="AM234" t="s">
        <v>79</v>
      </c>
      <c r="AO234">
        <v>0</v>
      </c>
      <c r="AP234">
        <v>1</v>
      </c>
      <c r="AQ234">
        <v>0</v>
      </c>
      <c r="AW234" t="s">
        <v>135</v>
      </c>
      <c r="AY234" t="s">
        <v>155</v>
      </c>
      <c r="AZ234">
        <v>1</v>
      </c>
      <c r="BB234" t="s">
        <v>156</v>
      </c>
      <c r="BC234" t="s">
        <v>138</v>
      </c>
    </row>
    <row r="235" spans="1:55" x14ac:dyDescent="0.35">
      <c r="A235">
        <v>53</v>
      </c>
      <c r="B235">
        <v>1635276327231</v>
      </c>
      <c r="C235" s="1">
        <v>44495.809340277781</v>
      </c>
      <c r="D235">
        <v>1635276327181</v>
      </c>
      <c r="E235">
        <v>1</v>
      </c>
      <c r="F235" s="1">
        <v>44495.851006944446</v>
      </c>
      <c r="G235">
        <v>65372</v>
      </c>
      <c r="H235">
        <v>3</v>
      </c>
      <c r="I235" t="s">
        <v>58</v>
      </c>
      <c r="K235">
        <v>16701770</v>
      </c>
      <c r="L235" t="s">
        <v>214</v>
      </c>
      <c r="M235">
        <v>4910328</v>
      </c>
      <c r="O235" t="s">
        <v>60</v>
      </c>
      <c r="R235" t="s">
        <v>215</v>
      </c>
      <c r="S235" t="s">
        <v>216</v>
      </c>
      <c r="T235" t="s">
        <v>217</v>
      </c>
      <c r="U235" t="s">
        <v>218</v>
      </c>
      <c r="V235" t="s">
        <v>219</v>
      </c>
      <c r="W235" t="s">
        <v>220</v>
      </c>
      <c r="Y235" t="s">
        <v>67</v>
      </c>
      <c r="Z235">
        <v>3</v>
      </c>
      <c r="AA235" t="s">
        <v>68</v>
      </c>
      <c r="AB235" t="s">
        <v>68</v>
      </c>
      <c r="AC235">
        <v>18</v>
      </c>
      <c r="AD235">
        <v>7</v>
      </c>
      <c r="AE235">
        <v>1</v>
      </c>
      <c r="AF235" t="s">
        <v>263</v>
      </c>
      <c r="AG235" t="s">
        <v>143</v>
      </c>
      <c r="AH235" t="s">
        <v>89</v>
      </c>
      <c r="AI235">
        <v>3756.10000002384</v>
      </c>
      <c r="AL235" t="str">
        <f t="shared" si="12"/>
        <v>exp1_pilot_ar_03_statements_mouthing_ar.mp3</v>
      </c>
      <c r="AM235" t="s">
        <v>144</v>
      </c>
      <c r="AN235">
        <v>1</v>
      </c>
      <c r="AO235">
        <v>0</v>
      </c>
      <c r="AP235">
        <v>1</v>
      </c>
      <c r="AQ235">
        <v>0</v>
      </c>
      <c r="AW235" t="s">
        <v>135</v>
      </c>
      <c r="AY235" t="s">
        <v>155</v>
      </c>
      <c r="AZ235">
        <v>1</v>
      </c>
      <c r="BB235" t="s">
        <v>156</v>
      </c>
      <c r="BC235" t="s">
        <v>138</v>
      </c>
    </row>
    <row r="236" spans="1:55" x14ac:dyDescent="0.35">
      <c r="A236">
        <v>54</v>
      </c>
      <c r="B236">
        <v>1635276327448</v>
      </c>
      <c r="C236" s="1">
        <v>44495.809340277781</v>
      </c>
      <c r="D236">
        <v>1635276327393</v>
      </c>
      <c r="E236">
        <v>1</v>
      </c>
      <c r="F236" s="1">
        <v>44495.851006944446</v>
      </c>
      <c r="G236">
        <v>65372</v>
      </c>
      <c r="H236">
        <v>3</v>
      </c>
      <c r="I236" t="s">
        <v>58</v>
      </c>
      <c r="K236">
        <v>16701770</v>
      </c>
      <c r="L236" t="s">
        <v>214</v>
      </c>
      <c r="M236">
        <v>4910328</v>
      </c>
      <c r="O236" t="s">
        <v>60</v>
      </c>
      <c r="R236" t="s">
        <v>215</v>
      </c>
      <c r="S236" t="s">
        <v>216</v>
      </c>
      <c r="T236" t="s">
        <v>217</v>
      </c>
      <c r="U236" t="s">
        <v>218</v>
      </c>
      <c r="V236" t="s">
        <v>219</v>
      </c>
      <c r="W236" t="s">
        <v>220</v>
      </c>
      <c r="Y236" t="s">
        <v>67</v>
      </c>
      <c r="Z236">
        <v>3</v>
      </c>
      <c r="AA236" t="s">
        <v>68</v>
      </c>
      <c r="AB236" t="s">
        <v>68</v>
      </c>
      <c r="AC236">
        <v>19</v>
      </c>
      <c r="AD236">
        <v>8</v>
      </c>
      <c r="AE236">
        <v>1</v>
      </c>
      <c r="AF236" t="s">
        <v>263</v>
      </c>
      <c r="AG236" t="s">
        <v>134</v>
      </c>
      <c r="AH236" t="s">
        <v>78</v>
      </c>
      <c r="AI236">
        <v>1.70000004768371</v>
      </c>
      <c r="AM236" t="s">
        <v>79</v>
      </c>
      <c r="AO236">
        <v>0</v>
      </c>
      <c r="AP236">
        <v>1</v>
      </c>
      <c r="AQ236">
        <v>0</v>
      </c>
      <c r="AW236" t="s">
        <v>135</v>
      </c>
      <c r="AY236" t="s">
        <v>157</v>
      </c>
      <c r="AZ236">
        <v>1</v>
      </c>
      <c r="BB236" t="s">
        <v>158</v>
      </c>
      <c r="BC236" t="s">
        <v>138</v>
      </c>
    </row>
    <row r="237" spans="1:55" x14ac:dyDescent="0.35">
      <c r="A237">
        <v>55</v>
      </c>
      <c r="B237">
        <v>1635276331549</v>
      </c>
      <c r="C237" s="1">
        <v>44495.809386574074</v>
      </c>
      <c r="D237">
        <v>1635276331485</v>
      </c>
      <c r="E237">
        <v>1</v>
      </c>
      <c r="F237" s="1">
        <v>44495.851053240738</v>
      </c>
      <c r="G237">
        <v>65372</v>
      </c>
      <c r="H237">
        <v>3</v>
      </c>
      <c r="I237" t="s">
        <v>58</v>
      </c>
      <c r="K237">
        <v>16701770</v>
      </c>
      <c r="L237" t="s">
        <v>214</v>
      </c>
      <c r="M237">
        <v>4910328</v>
      </c>
      <c r="O237" t="s">
        <v>60</v>
      </c>
      <c r="R237" t="s">
        <v>215</v>
      </c>
      <c r="S237" t="s">
        <v>216</v>
      </c>
      <c r="T237" t="s">
        <v>217</v>
      </c>
      <c r="U237" t="s">
        <v>218</v>
      </c>
      <c r="V237" t="s">
        <v>219</v>
      </c>
      <c r="W237" t="s">
        <v>220</v>
      </c>
      <c r="Y237" t="s">
        <v>67</v>
      </c>
      <c r="Z237">
        <v>3</v>
      </c>
      <c r="AA237" t="s">
        <v>68</v>
      </c>
      <c r="AB237" t="s">
        <v>68</v>
      </c>
      <c r="AC237">
        <v>19</v>
      </c>
      <c r="AD237">
        <v>8</v>
      </c>
      <c r="AE237">
        <v>1</v>
      </c>
      <c r="AF237" t="s">
        <v>263</v>
      </c>
      <c r="AG237" t="s">
        <v>143</v>
      </c>
      <c r="AH237" t="s">
        <v>89</v>
      </c>
      <c r="AI237">
        <v>4092.60000002384</v>
      </c>
      <c r="AL237" t="str">
        <f t="shared" si="12"/>
        <v>exp1_pilot_ar_03_statements_action_ar.mp3</v>
      </c>
      <c r="AM237" t="s">
        <v>144</v>
      </c>
      <c r="AN237">
        <v>1</v>
      </c>
      <c r="AO237">
        <v>0</v>
      </c>
      <c r="AP237">
        <v>1</v>
      </c>
      <c r="AQ237">
        <v>0</v>
      </c>
      <c r="AW237" t="s">
        <v>135</v>
      </c>
      <c r="AY237" t="s">
        <v>157</v>
      </c>
      <c r="AZ237">
        <v>1</v>
      </c>
      <c r="BB237" t="s">
        <v>158</v>
      </c>
      <c r="BC237" t="s">
        <v>138</v>
      </c>
    </row>
    <row r="238" spans="1:55" x14ac:dyDescent="0.35">
      <c r="A238">
        <v>56</v>
      </c>
      <c r="B238">
        <v>1635276331747</v>
      </c>
      <c r="C238" s="1">
        <v>44495.809386574074</v>
      </c>
      <c r="D238">
        <v>1635276331693</v>
      </c>
      <c r="E238">
        <v>1</v>
      </c>
      <c r="F238" s="1">
        <v>44495.851053240738</v>
      </c>
      <c r="G238">
        <v>65372</v>
      </c>
      <c r="H238">
        <v>3</v>
      </c>
      <c r="I238" t="s">
        <v>58</v>
      </c>
      <c r="K238">
        <v>16701770</v>
      </c>
      <c r="L238" t="s">
        <v>214</v>
      </c>
      <c r="M238">
        <v>4910328</v>
      </c>
      <c r="O238" t="s">
        <v>60</v>
      </c>
      <c r="R238" t="s">
        <v>215</v>
      </c>
      <c r="S238" t="s">
        <v>216</v>
      </c>
      <c r="T238" t="s">
        <v>217</v>
      </c>
      <c r="U238" t="s">
        <v>218</v>
      </c>
      <c r="V238" t="s">
        <v>219</v>
      </c>
      <c r="W238" t="s">
        <v>220</v>
      </c>
      <c r="Y238" t="s">
        <v>67</v>
      </c>
      <c r="Z238">
        <v>3</v>
      </c>
      <c r="AA238" t="s">
        <v>68</v>
      </c>
      <c r="AB238" t="s">
        <v>68</v>
      </c>
      <c r="AC238">
        <v>20</v>
      </c>
      <c r="AD238">
        <v>9</v>
      </c>
      <c r="AE238">
        <v>1</v>
      </c>
      <c r="AF238" t="s">
        <v>263</v>
      </c>
      <c r="AG238" t="s">
        <v>134</v>
      </c>
      <c r="AH238" t="s">
        <v>78</v>
      </c>
      <c r="AI238">
        <v>2.6999999284744201</v>
      </c>
      <c r="AM238" t="s">
        <v>79</v>
      </c>
      <c r="AO238">
        <v>0</v>
      </c>
      <c r="AP238">
        <v>1</v>
      </c>
      <c r="AQ238">
        <v>0</v>
      </c>
      <c r="AW238" t="s">
        <v>135</v>
      </c>
      <c r="AY238" t="s">
        <v>161</v>
      </c>
      <c r="AZ238">
        <v>1</v>
      </c>
      <c r="BB238" t="s">
        <v>162</v>
      </c>
      <c r="BC238" t="s">
        <v>138</v>
      </c>
    </row>
    <row r="239" spans="1:55" x14ac:dyDescent="0.35">
      <c r="A239">
        <v>57</v>
      </c>
      <c r="B239">
        <v>1635276336126</v>
      </c>
      <c r="C239" s="1">
        <v>44495.809444444443</v>
      </c>
      <c r="D239">
        <v>1635276336071</v>
      </c>
      <c r="E239">
        <v>1</v>
      </c>
      <c r="F239" s="1">
        <v>44495.851111111115</v>
      </c>
      <c r="G239">
        <v>65372</v>
      </c>
      <c r="H239">
        <v>3</v>
      </c>
      <c r="I239" t="s">
        <v>58</v>
      </c>
      <c r="K239">
        <v>16701770</v>
      </c>
      <c r="L239" t="s">
        <v>214</v>
      </c>
      <c r="M239">
        <v>4910328</v>
      </c>
      <c r="O239" t="s">
        <v>60</v>
      </c>
      <c r="R239" t="s">
        <v>215</v>
      </c>
      <c r="S239" t="s">
        <v>216</v>
      </c>
      <c r="T239" t="s">
        <v>217</v>
      </c>
      <c r="U239" t="s">
        <v>218</v>
      </c>
      <c r="V239" t="s">
        <v>219</v>
      </c>
      <c r="W239" t="s">
        <v>220</v>
      </c>
      <c r="Y239" t="s">
        <v>67</v>
      </c>
      <c r="Z239">
        <v>3</v>
      </c>
      <c r="AA239" t="s">
        <v>68</v>
      </c>
      <c r="AB239" t="s">
        <v>68</v>
      </c>
      <c r="AC239">
        <v>20</v>
      </c>
      <c r="AD239">
        <v>9</v>
      </c>
      <c r="AE239">
        <v>1</v>
      </c>
      <c r="AF239" t="s">
        <v>263</v>
      </c>
      <c r="AG239" t="s">
        <v>143</v>
      </c>
      <c r="AH239" t="s">
        <v>89</v>
      </c>
      <c r="AI239">
        <v>4380.6999999284699</v>
      </c>
      <c r="AL239" t="str">
        <f t="shared" si="12"/>
        <v>exp1_pilot_ar_03_statements_sublexical_ar.mp3</v>
      </c>
      <c r="AM239" t="s">
        <v>144</v>
      </c>
      <c r="AN239">
        <v>1</v>
      </c>
      <c r="AO239">
        <v>0</v>
      </c>
      <c r="AP239">
        <v>1</v>
      </c>
      <c r="AQ239">
        <v>0</v>
      </c>
      <c r="AW239" t="s">
        <v>135</v>
      </c>
      <c r="AY239" t="s">
        <v>161</v>
      </c>
      <c r="AZ239">
        <v>1</v>
      </c>
      <c r="BB239" t="s">
        <v>162</v>
      </c>
      <c r="BC239" t="s">
        <v>138</v>
      </c>
    </row>
    <row r="240" spans="1:55" x14ac:dyDescent="0.35">
      <c r="A240">
        <v>58</v>
      </c>
      <c r="B240">
        <v>1635276336439</v>
      </c>
      <c r="C240" s="1">
        <v>44495.809444444443</v>
      </c>
      <c r="D240">
        <v>1635276336276</v>
      </c>
      <c r="E240">
        <v>1</v>
      </c>
      <c r="F240" s="1">
        <v>44495.851111111115</v>
      </c>
      <c r="G240">
        <v>65372</v>
      </c>
      <c r="H240">
        <v>3</v>
      </c>
      <c r="I240" t="s">
        <v>58</v>
      </c>
      <c r="K240">
        <v>16701770</v>
      </c>
      <c r="L240" t="s">
        <v>214</v>
      </c>
      <c r="M240">
        <v>4910328</v>
      </c>
      <c r="O240" t="s">
        <v>60</v>
      </c>
      <c r="R240" t="s">
        <v>215</v>
      </c>
      <c r="S240" t="s">
        <v>216</v>
      </c>
      <c r="T240" t="s">
        <v>217</v>
      </c>
      <c r="U240" t="s">
        <v>218</v>
      </c>
      <c r="V240" t="s">
        <v>219</v>
      </c>
      <c r="W240" t="s">
        <v>220</v>
      </c>
      <c r="Y240" t="s">
        <v>67</v>
      </c>
      <c r="Z240">
        <v>3</v>
      </c>
      <c r="AA240" t="s">
        <v>68</v>
      </c>
      <c r="AB240" t="s">
        <v>68</v>
      </c>
      <c r="AC240">
        <v>21</v>
      </c>
      <c r="AD240">
        <v>10</v>
      </c>
      <c r="AE240">
        <v>1</v>
      </c>
      <c r="AF240" t="s">
        <v>263</v>
      </c>
      <c r="AG240" t="s">
        <v>134</v>
      </c>
      <c r="AH240" t="s">
        <v>78</v>
      </c>
      <c r="AI240">
        <v>2.4000000953674299</v>
      </c>
      <c r="AM240" t="s">
        <v>79</v>
      </c>
      <c r="AO240">
        <v>0</v>
      </c>
      <c r="AP240">
        <v>1</v>
      </c>
      <c r="AQ240">
        <v>0</v>
      </c>
      <c r="AW240" t="s">
        <v>135</v>
      </c>
      <c r="AY240" t="s">
        <v>163</v>
      </c>
      <c r="AZ240">
        <v>1</v>
      </c>
      <c r="BB240" t="s">
        <v>164</v>
      </c>
      <c r="BC240" t="s">
        <v>138</v>
      </c>
    </row>
    <row r="241" spans="1:55" x14ac:dyDescent="0.35">
      <c r="A241">
        <v>59</v>
      </c>
      <c r="B241">
        <v>1635276340991</v>
      </c>
      <c r="C241" s="1">
        <v>44495.809490740743</v>
      </c>
      <c r="D241">
        <v>1635276340945</v>
      </c>
      <c r="E241">
        <v>1</v>
      </c>
      <c r="F241" s="1">
        <v>44495.851157407407</v>
      </c>
      <c r="G241">
        <v>65372</v>
      </c>
      <c r="H241">
        <v>3</v>
      </c>
      <c r="I241" t="s">
        <v>58</v>
      </c>
      <c r="K241">
        <v>16701770</v>
      </c>
      <c r="L241" t="s">
        <v>214</v>
      </c>
      <c r="M241">
        <v>4910328</v>
      </c>
      <c r="O241" t="s">
        <v>60</v>
      </c>
      <c r="R241" t="s">
        <v>215</v>
      </c>
      <c r="S241" t="s">
        <v>216</v>
      </c>
      <c r="T241" t="s">
        <v>217</v>
      </c>
      <c r="U241" t="s">
        <v>218</v>
      </c>
      <c r="V241" t="s">
        <v>219</v>
      </c>
      <c r="W241" t="s">
        <v>220</v>
      </c>
      <c r="Y241" t="s">
        <v>67</v>
      </c>
      <c r="Z241">
        <v>3</v>
      </c>
      <c r="AA241" t="s">
        <v>68</v>
      </c>
      <c r="AB241" t="s">
        <v>68</v>
      </c>
      <c r="AC241">
        <v>21</v>
      </c>
      <c r="AD241">
        <v>10</v>
      </c>
      <c r="AE241">
        <v>1</v>
      </c>
      <c r="AF241" t="s">
        <v>263</v>
      </c>
      <c r="AG241" t="s">
        <v>143</v>
      </c>
      <c r="AH241" t="s">
        <v>89</v>
      </c>
      <c r="AI241">
        <v>4671.10000002384</v>
      </c>
      <c r="AL241" t="str">
        <f t="shared" si="12"/>
        <v>exp1_pilot_ar_03_statements_patterns_ar.mp3</v>
      </c>
      <c r="AM241" t="s">
        <v>144</v>
      </c>
      <c r="AN241">
        <v>1</v>
      </c>
      <c r="AO241">
        <v>0</v>
      </c>
      <c r="AP241">
        <v>1</v>
      </c>
      <c r="AQ241">
        <v>0</v>
      </c>
      <c r="AW241" t="s">
        <v>135</v>
      </c>
      <c r="AY241" t="s">
        <v>163</v>
      </c>
      <c r="AZ241">
        <v>1</v>
      </c>
      <c r="BB241" t="s">
        <v>164</v>
      </c>
      <c r="BC241" t="s">
        <v>138</v>
      </c>
    </row>
    <row r="242" spans="1:55" x14ac:dyDescent="0.35">
      <c r="A242">
        <v>60</v>
      </c>
      <c r="B242">
        <v>1635276341210</v>
      </c>
      <c r="C242" s="1">
        <v>44495.809502314813</v>
      </c>
      <c r="D242">
        <v>1635276341158</v>
      </c>
      <c r="E242">
        <v>1</v>
      </c>
      <c r="F242" s="1">
        <v>44495.851168981484</v>
      </c>
      <c r="G242">
        <v>65372</v>
      </c>
      <c r="H242">
        <v>3</v>
      </c>
      <c r="I242" t="s">
        <v>58</v>
      </c>
      <c r="K242">
        <v>16701770</v>
      </c>
      <c r="L242" t="s">
        <v>214</v>
      </c>
      <c r="M242">
        <v>4910328</v>
      </c>
      <c r="O242" t="s">
        <v>60</v>
      </c>
      <c r="R242" t="s">
        <v>215</v>
      </c>
      <c r="S242" t="s">
        <v>216</v>
      </c>
      <c r="T242" t="s">
        <v>217</v>
      </c>
      <c r="U242" t="s">
        <v>218</v>
      </c>
      <c r="V242" t="s">
        <v>219</v>
      </c>
      <c r="W242" t="s">
        <v>220</v>
      </c>
      <c r="Y242" t="s">
        <v>67</v>
      </c>
      <c r="Z242">
        <v>3</v>
      </c>
      <c r="AA242" t="s">
        <v>68</v>
      </c>
      <c r="AB242" t="s">
        <v>68</v>
      </c>
      <c r="AC242">
        <v>22</v>
      </c>
      <c r="AD242">
        <v>11</v>
      </c>
      <c r="AE242">
        <v>1</v>
      </c>
      <c r="AF242" t="s">
        <v>263</v>
      </c>
      <c r="AG242" t="s">
        <v>134</v>
      </c>
      <c r="AH242" t="s">
        <v>78</v>
      </c>
      <c r="AI242">
        <v>1.5</v>
      </c>
      <c r="AM242" t="s">
        <v>79</v>
      </c>
      <c r="AO242">
        <v>0</v>
      </c>
      <c r="AP242">
        <v>1</v>
      </c>
      <c r="AQ242">
        <v>0</v>
      </c>
      <c r="AW242" t="s">
        <v>135</v>
      </c>
      <c r="AY242" t="s">
        <v>165</v>
      </c>
      <c r="AZ242">
        <v>1</v>
      </c>
      <c r="BB242" t="s">
        <v>166</v>
      </c>
      <c r="BC242" t="s">
        <v>138</v>
      </c>
    </row>
    <row r="243" spans="1:55" x14ac:dyDescent="0.35">
      <c r="A243">
        <v>61</v>
      </c>
      <c r="B243">
        <v>1635276344653</v>
      </c>
      <c r="C243" s="1">
        <v>44495.809537037036</v>
      </c>
      <c r="D243">
        <v>1635276344600</v>
      </c>
      <c r="E243">
        <v>1</v>
      </c>
      <c r="F243" s="1">
        <v>44495.851203703707</v>
      </c>
      <c r="G243">
        <v>65372</v>
      </c>
      <c r="H243">
        <v>3</v>
      </c>
      <c r="I243" t="s">
        <v>58</v>
      </c>
      <c r="K243">
        <v>16701770</v>
      </c>
      <c r="L243" t="s">
        <v>214</v>
      </c>
      <c r="M243">
        <v>4910328</v>
      </c>
      <c r="O243" t="s">
        <v>60</v>
      </c>
      <c r="R243" t="s">
        <v>215</v>
      </c>
      <c r="S243" t="s">
        <v>216</v>
      </c>
      <c r="T243" t="s">
        <v>217</v>
      </c>
      <c r="U243" t="s">
        <v>218</v>
      </c>
      <c r="V243" t="s">
        <v>219</v>
      </c>
      <c r="W243" t="s">
        <v>220</v>
      </c>
      <c r="Y243" t="s">
        <v>67</v>
      </c>
      <c r="Z243">
        <v>3</v>
      </c>
      <c r="AA243" t="s">
        <v>68</v>
      </c>
      <c r="AB243" t="s">
        <v>68</v>
      </c>
      <c r="AC243">
        <v>22</v>
      </c>
      <c r="AD243">
        <v>11</v>
      </c>
      <c r="AE243">
        <v>1</v>
      </c>
      <c r="AF243" t="s">
        <v>263</v>
      </c>
      <c r="AG243" t="s">
        <v>159</v>
      </c>
      <c r="AH243" t="s">
        <v>89</v>
      </c>
      <c r="AI243">
        <v>3442.10000002384</v>
      </c>
      <c r="AL243" t="str">
        <f t="shared" si="12"/>
        <v>exp1_pilot_ar_03_statements_sounds_letters_ar.mp3</v>
      </c>
      <c r="AM243" t="s">
        <v>160</v>
      </c>
      <c r="AN243">
        <v>1</v>
      </c>
      <c r="AO243">
        <v>0</v>
      </c>
      <c r="AP243">
        <v>1</v>
      </c>
      <c r="AQ243">
        <v>0</v>
      </c>
      <c r="AW243" t="s">
        <v>135</v>
      </c>
      <c r="AY243" t="s">
        <v>165</v>
      </c>
      <c r="AZ243">
        <v>1</v>
      </c>
      <c r="BB243" t="s">
        <v>166</v>
      </c>
      <c r="BC243" t="s">
        <v>138</v>
      </c>
    </row>
    <row r="244" spans="1:55" x14ac:dyDescent="0.35">
      <c r="A244">
        <v>62</v>
      </c>
      <c r="B244">
        <v>1635276344868</v>
      </c>
      <c r="C244" s="1">
        <v>44495.809537037036</v>
      </c>
      <c r="D244">
        <v>1635276344811</v>
      </c>
      <c r="E244">
        <v>1</v>
      </c>
      <c r="F244" s="1">
        <v>44495.851203703707</v>
      </c>
      <c r="G244">
        <v>65372</v>
      </c>
      <c r="H244">
        <v>3</v>
      </c>
      <c r="I244" t="s">
        <v>58</v>
      </c>
      <c r="K244">
        <v>16701770</v>
      </c>
      <c r="L244" t="s">
        <v>214</v>
      </c>
      <c r="M244">
        <v>4910328</v>
      </c>
      <c r="O244" t="s">
        <v>60</v>
      </c>
      <c r="R244" t="s">
        <v>215</v>
      </c>
      <c r="S244" t="s">
        <v>216</v>
      </c>
      <c r="T244" t="s">
        <v>217</v>
      </c>
      <c r="U244" t="s">
        <v>218</v>
      </c>
      <c r="V244" t="s">
        <v>219</v>
      </c>
      <c r="W244" t="s">
        <v>220</v>
      </c>
      <c r="Y244" t="s">
        <v>67</v>
      </c>
      <c r="Z244">
        <v>3</v>
      </c>
      <c r="AA244" t="s">
        <v>68</v>
      </c>
      <c r="AB244" t="s">
        <v>68</v>
      </c>
      <c r="AC244">
        <v>23</v>
      </c>
      <c r="AD244">
        <v>12</v>
      </c>
      <c r="AE244">
        <v>1</v>
      </c>
      <c r="AF244" t="s">
        <v>263</v>
      </c>
      <c r="AG244" t="s">
        <v>134</v>
      </c>
      <c r="AH244" t="s">
        <v>78</v>
      </c>
      <c r="AI244">
        <v>1.79999995231628</v>
      </c>
      <c r="AM244" t="s">
        <v>79</v>
      </c>
      <c r="AO244">
        <v>0</v>
      </c>
      <c r="AP244">
        <v>1</v>
      </c>
      <c r="AQ244">
        <v>0</v>
      </c>
      <c r="AW244" t="s">
        <v>135</v>
      </c>
      <c r="AY244" t="s">
        <v>167</v>
      </c>
      <c r="AZ244">
        <v>1</v>
      </c>
      <c r="BB244" t="s">
        <v>168</v>
      </c>
      <c r="BC244" t="s">
        <v>138</v>
      </c>
    </row>
    <row r="245" spans="1:55" x14ac:dyDescent="0.35">
      <c r="A245">
        <v>63</v>
      </c>
      <c r="B245">
        <v>1635276348881</v>
      </c>
      <c r="C245" s="1">
        <v>44495.809583333335</v>
      </c>
      <c r="D245">
        <v>1635276348813</v>
      </c>
      <c r="E245">
        <v>1</v>
      </c>
      <c r="F245" s="1">
        <v>44495.85125</v>
      </c>
      <c r="G245">
        <v>65372</v>
      </c>
      <c r="H245">
        <v>3</v>
      </c>
      <c r="I245" t="s">
        <v>58</v>
      </c>
      <c r="K245">
        <v>16701770</v>
      </c>
      <c r="L245" t="s">
        <v>214</v>
      </c>
      <c r="M245">
        <v>4910328</v>
      </c>
      <c r="O245" t="s">
        <v>60</v>
      </c>
      <c r="R245" t="s">
        <v>215</v>
      </c>
      <c r="S245" t="s">
        <v>216</v>
      </c>
      <c r="T245" t="s">
        <v>217</v>
      </c>
      <c r="U245" t="s">
        <v>218</v>
      </c>
      <c r="V245" t="s">
        <v>219</v>
      </c>
      <c r="W245" t="s">
        <v>220</v>
      </c>
      <c r="Y245" t="s">
        <v>67</v>
      </c>
      <c r="Z245">
        <v>3</v>
      </c>
      <c r="AA245" t="s">
        <v>68</v>
      </c>
      <c r="AB245" t="s">
        <v>68</v>
      </c>
      <c r="AC245">
        <v>23</v>
      </c>
      <c r="AD245">
        <v>12</v>
      </c>
      <c r="AE245">
        <v>1</v>
      </c>
      <c r="AF245" t="s">
        <v>263</v>
      </c>
      <c r="AG245" t="s">
        <v>159</v>
      </c>
      <c r="AH245" t="s">
        <v>89</v>
      </c>
      <c r="AI245">
        <v>4003.89999997615</v>
      </c>
      <c r="AL245" t="str">
        <f t="shared" si="12"/>
        <v>exp1_pilot_ar_03_statements_first_sound_ar.mp3</v>
      </c>
      <c r="AM245" t="s">
        <v>160</v>
      </c>
      <c r="AN245">
        <v>1</v>
      </c>
      <c r="AO245">
        <v>0</v>
      </c>
      <c r="AP245">
        <v>1</v>
      </c>
      <c r="AQ245">
        <v>0</v>
      </c>
      <c r="AW245" t="s">
        <v>135</v>
      </c>
      <c r="AY245" t="s">
        <v>167</v>
      </c>
      <c r="AZ245">
        <v>1</v>
      </c>
      <c r="BB245" t="s">
        <v>168</v>
      </c>
      <c r="BC245" t="s">
        <v>138</v>
      </c>
    </row>
    <row r="246" spans="1:55" x14ac:dyDescent="0.35">
      <c r="A246">
        <v>64</v>
      </c>
      <c r="B246">
        <v>1635276349078</v>
      </c>
      <c r="C246" s="1">
        <v>44495.809594907405</v>
      </c>
      <c r="D246">
        <v>1635276349025</v>
      </c>
      <c r="E246">
        <v>1</v>
      </c>
      <c r="F246" s="1">
        <v>44495.851261574076</v>
      </c>
      <c r="G246">
        <v>65372</v>
      </c>
      <c r="H246">
        <v>3</v>
      </c>
      <c r="I246" t="s">
        <v>58</v>
      </c>
      <c r="K246">
        <v>16701770</v>
      </c>
      <c r="L246" t="s">
        <v>214</v>
      </c>
      <c r="M246">
        <v>4910328</v>
      </c>
      <c r="O246" t="s">
        <v>60</v>
      </c>
      <c r="R246" t="s">
        <v>215</v>
      </c>
      <c r="S246" t="s">
        <v>216</v>
      </c>
      <c r="T246" t="s">
        <v>217</v>
      </c>
      <c r="U246" t="s">
        <v>218</v>
      </c>
      <c r="V246" t="s">
        <v>219</v>
      </c>
      <c r="W246" t="s">
        <v>220</v>
      </c>
      <c r="Y246" t="s">
        <v>67</v>
      </c>
      <c r="Z246">
        <v>3</v>
      </c>
      <c r="AA246" t="s">
        <v>68</v>
      </c>
      <c r="AB246" t="s">
        <v>68</v>
      </c>
      <c r="AC246">
        <v>24</v>
      </c>
      <c r="AD246">
        <v>13</v>
      </c>
      <c r="AE246">
        <v>1</v>
      </c>
      <c r="AF246" t="s">
        <v>263</v>
      </c>
      <c r="AG246" t="s">
        <v>134</v>
      </c>
      <c r="AH246" t="s">
        <v>78</v>
      </c>
      <c r="AI246">
        <v>1.5</v>
      </c>
      <c r="AM246" t="s">
        <v>79</v>
      </c>
      <c r="AO246">
        <v>0</v>
      </c>
      <c r="AP246">
        <v>1</v>
      </c>
      <c r="AQ246">
        <v>0</v>
      </c>
      <c r="AW246" t="s">
        <v>135</v>
      </c>
      <c r="AY246" t="s">
        <v>169</v>
      </c>
      <c r="AZ246">
        <v>1</v>
      </c>
      <c r="BB246" t="s">
        <v>170</v>
      </c>
      <c r="BC246" t="s">
        <v>138</v>
      </c>
    </row>
    <row r="247" spans="1:55" x14ac:dyDescent="0.35">
      <c r="A247">
        <v>65</v>
      </c>
      <c r="B247">
        <v>1635276357145</v>
      </c>
      <c r="C247" s="1">
        <v>44495.809687499997</v>
      </c>
      <c r="D247">
        <v>1635276357086</v>
      </c>
      <c r="E247">
        <v>1</v>
      </c>
      <c r="F247" s="1">
        <v>44495.851354166669</v>
      </c>
      <c r="G247">
        <v>65372</v>
      </c>
      <c r="H247">
        <v>3</v>
      </c>
      <c r="I247" t="s">
        <v>58</v>
      </c>
      <c r="K247">
        <v>16701770</v>
      </c>
      <c r="L247" t="s">
        <v>214</v>
      </c>
      <c r="M247">
        <v>4910328</v>
      </c>
      <c r="O247" t="s">
        <v>60</v>
      </c>
      <c r="R247" t="s">
        <v>215</v>
      </c>
      <c r="S247" t="s">
        <v>216</v>
      </c>
      <c r="T247" t="s">
        <v>217</v>
      </c>
      <c r="U247" t="s">
        <v>218</v>
      </c>
      <c r="V247" t="s">
        <v>219</v>
      </c>
      <c r="W247" t="s">
        <v>220</v>
      </c>
      <c r="Y247" t="s">
        <v>67</v>
      </c>
      <c r="Z247">
        <v>3</v>
      </c>
      <c r="AA247" t="s">
        <v>68</v>
      </c>
      <c r="AB247" t="s">
        <v>68</v>
      </c>
      <c r="AC247">
        <v>24</v>
      </c>
      <c r="AD247">
        <v>13</v>
      </c>
      <c r="AE247">
        <v>1</v>
      </c>
      <c r="AF247" t="s">
        <v>263</v>
      </c>
      <c r="AG247" t="s">
        <v>159</v>
      </c>
      <c r="AH247" t="s">
        <v>89</v>
      </c>
      <c r="AI247">
        <v>8061.6999999284699</v>
      </c>
      <c r="AL247" t="str">
        <f t="shared" si="12"/>
        <v>exp1_pilot_ar_03_statements_similarities_ar.mp3</v>
      </c>
      <c r="AM247" t="s">
        <v>160</v>
      </c>
      <c r="AN247">
        <v>1</v>
      </c>
      <c r="AO247">
        <v>0</v>
      </c>
      <c r="AP247">
        <v>1</v>
      </c>
      <c r="AQ247">
        <v>0</v>
      </c>
      <c r="AW247" t="s">
        <v>135</v>
      </c>
      <c r="AY247" t="s">
        <v>169</v>
      </c>
      <c r="AZ247">
        <v>1</v>
      </c>
      <c r="BB247" t="s">
        <v>170</v>
      </c>
      <c r="BC247" t="s">
        <v>138</v>
      </c>
    </row>
    <row r="248" spans="1:55" x14ac:dyDescent="0.35">
      <c r="A248">
        <v>66</v>
      </c>
      <c r="B248">
        <v>1635276357364</v>
      </c>
      <c r="C248" s="1">
        <v>44495.809687499997</v>
      </c>
      <c r="D248">
        <v>1635276357294</v>
      </c>
      <c r="E248">
        <v>1</v>
      </c>
      <c r="F248" s="1">
        <v>44495.851354166669</v>
      </c>
      <c r="G248">
        <v>65372</v>
      </c>
      <c r="H248">
        <v>3</v>
      </c>
      <c r="I248" t="s">
        <v>58</v>
      </c>
      <c r="K248">
        <v>16701770</v>
      </c>
      <c r="L248" t="s">
        <v>214</v>
      </c>
      <c r="M248">
        <v>4910328</v>
      </c>
      <c r="O248" t="s">
        <v>60</v>
      </c>
      <c r="R248" t="s">
        <v>215</v>
      </c>
      <c r="S248" t="s">
        <v>216</v>
      </c>
      <c r="T248" t="s">
        <v>217</v>
      </c>
      <c r="U248" t="s">
        <v>218</v>
      </c>
      <c r="V248" t="s">
        <v>219</v>
      </c>
      <c r="W248" t="s">
        <v>220</v>
      </c>
      <c r="Y248" t="s">
        <v>67</v>
      </c>
      <c r="Z248">
        <v>3</v>
      </c>
      <c r="AA248" t="s">
        <v>68</v>
      </c>
      <c r="AB248" t="s">
        <v>68</v>
      </c>
      <c r="AC248">
        <v>25</v>
      </c>
      <c r="AD248">
        <v>14</v>
      </c>
      <c r="AE248">
        <v>1</v>
      </c>
      <c r="AF248" t="s">
        <v>263</v>
      </c>
      <c r="AG248" t="s">
        <v>134</v>
      </c>
      <c r="AH248" t="s">
        <v>78</v>
      </c>
      <c r="AI248">
        <v>2.20000004768371</v>
      </c>
      <c r="AM248" t="s">
        <v>79</v>
      </c>
      <c r="AO248">
        <v>0</v>
      </c>
      <c r="AP248">
        <v>1</v>
      </c>
      <c r="AQ248">
        <v>0</v>
      </c>
      <c r="AW248" t="s">
        <v>135</v>
      </c>
      <c r="AY248" t="s">
        <v>171</v>
      </c>
      <c r="AZ248">
        <v>1</v>
      </c>
      <c r="BB248" t="s">
        <v>172</v>
      </c>
      <c r="BC248" t="s">
        <v>138</v>
      </c>
    </row>
    <row r="249" spans="1:55" x14ac:dyDescent="0.35">
      <c r="A249">
        <v>67</v>
      </c>
      <c r="B249">
        <v>1635276360446</v>
      </c>
      <c r="C249" s="1">
        <v>44495.80972222222</v>
      </c>
      <c r="D249">
        <v>1635276360389</v>
      </c>
      <c r="E249">
        <v>1</v>
      </c>
      <c r="F249" s="1">
        <v>44495.851388888892</v>
      </c>
      <c r="G249">
        <v>65372</v>
      </c>
      <c r="H249">
        <v>3</v>
      </c>
      <c r="I249" t="s">
        <v>58</v>
      </c>
      <c r="K249">
        <v>16701770</v>
      </c>
      <c r="L249" t="s">
        <v>214</v>
      </c>
      <c r="M249">
        <v>4910328</v>
      </c>
      <c r="O249" t="s">
        <v>60</v>
      </c>
      <c r="R249" t="s">
        <v>215</v>
      </c>
      <c r="S249" t="s">
        <v>216</v>
      </c>
      <c r="T249" t="s">
        <v>217</v>
      </c>
      <c r="U249" t="s">
        <v>218</v>
      </c>
      <c r="V249" t="s">
        <v>219</v>
      </c>
      <c r="W249" t="s">
        <v>220</v>
      </c>
      <c r="Y249" t="s">
        <v>67</v>
      </c>
      <c r="Z249">
        <v>3</v>
      </c>
      <c r="AA249" t="s">
        <v>68</v>
      </c>
      <c r="AB249" t="s">
        <v>68</v>
      </c>
      <c r="AC249">
        <v>25</v>
      </c>
      <c r="AD249">
        <v>14</v>
      </c>
      <c r="AE249">
        <v>1</v>
      </c>
      <c r="AF249" t="s">
        <v>263</v>
      </c>
      <c r="AG249" t="s">
        <v>139</v>
      </c>
      <c r="AH249" t="s">
        <v>89</v>
      </c>
      <c r="AI249">
        <v>3096.39999997615</v>
      </c>
      <c r="AL249" t="str">
        <f t="shared" si="12"/>
        <v>exp1_pilot_ar_03_statements_grouping_ar.mp3</v>
      </c>
      <c r="AM249" t="s">
        <v>140</v>
      </c>
      <c r="AN249">
        <v>1</v>
      </c>
      <c r="AO249">
        <v>0</v>
      </c>
      <c r="AP249">
        <v>1</v>
      </c>
      <c r="AQ249">
        <v>0</v>
      </c>
      <c r="AW249" t="s">
        <v>135</v>
      </c>
      <c r="AY249" t="s">
        <v>171</v>
      </c>
      <c r="AZ249">
        <v>1</v>
      </c>
      <c r="BB249" t="s">
        <v>172</v>
      </c>
      <c r="BC249" t="s">
        <v>138</v>
      </c>
    </row>
    <row r="250" spans="1:55" x14ac:dyDescent="0.35">
      <c r="A250">
        <v>68</v>
      </c>
      <c r="B250">
        <v>1635276360657</v>
      </c>
      <c r="C250" s="1">
        <v>44495.80972222222</v>
      </c>
      <c r="D250">
        <v>1635276360593</v>
      </c>
      <c r="E250">
        <v>1</v>
      </c>
      <c r="F250" s="1">
        <v>44495.851388888892</v>
      </c>
      <c r="G250">
        <v>65372</v>
      </c>
      <c r="H250">
        <v>3</v>
      </c>
      <c r="I250" t="s">
        <v>58</v>
      </c>
      <c r="K250">
        <v>16701770</v>
      </c>
      <c r="L250" t="s">
        <v>214</v>
      </c>
      <c r="M250">
        <v>4910328</v>
      </c>
      <c r="O250" t="s">
        <v>60</v>
      </c>
      <c r="R250" t="s">
        <v>215</v>
      </c>
      <c r="S250" t="s">
        <v>216</v>
      </c>
      <c r="T250" t="s">
        <v>217</v>
      </c>
      <c r="U250" t="s">
        <v>218</v>
      </c>
      <c r="V250" t="s">
        <v>219</v>
      </c>
      <c r="W250" t="s">
        <v>220</v>
      </c>
      <c r="Y250" t="s">
        <v>67</v>
      </c>
      <c r="Z250">
        <v>3</v>
      </c>
      <c r="AA250" t="s">
        <v>68</v>
      </c>
      <c r="AB250" t="s">
        <v>68</v>
      </c>
      <c r="AC250">
        <v>26</v>
      </c>
      <c r="AD250">
        <v>15</v>
      </c>
      <c r="AE250">
        <v>1</v>
      </c>
      <c r="AF250" t="s">
        <v>263</v>
      </c>
      <c r="AG250" t="s">
        <v>134</v>
      </c>
      <c r="AH250" t="s">
        <v>78</v>
      </c>
      <c r="AI250">
        <v>1.5</v>
      </c>
      <c r="AM250" t="s">
        <v>79</v>
      </c>
      <c r="AO250">
        <v>0</v>
      </c>
      <c r="AP250">
        <v>1</v>
      </c>
      <c r="AQ250">
        <v>0</v>
      </c>
      <c r="AW250" t="s">
        <v>135</v>
      </c>
      <c r="AY250" t="s">
        <v>173</v>
      </c>
      <c r="AZ250">
        <v>1</v>
      </c>
      <c r="BB250" t="s">
        <v>174</v>
      </c>
      <c r="BC250" t="s">
        <v>138</v>
      </c>
    </row>
    <row r="251" spans="1:55" x14ac:dyDescent="0.35">
      <c r="A251">
        <v>69</v>
      </c>
      <c r="B251">
        <v>1635276366933</v>
      </c>
      <c r="C251" s="1">
        <v>44495.809791666667</v>
      </c>
      <c r="D251">
        <v>1635276366866</v>
      </c>
      <c r="E251">
        <v>1</v>
      </c>
      <c r="F251" s="1">
        <v>44495.851458333331</v>
      </c>
      <c r="G251">
        <v>65372</v>
      </c>
      <c r="H251">
        <v>3</v>
      </c>
      <c r="I251" t="s">
        <v>58</v>
      </c>
      <c r="K251">
        <v>16701770</v>
      </c>
      <c r="L251" t="s">
        <v>214</v>
      </c>
      <c r="M251">
        <v>4910328</v>
      </c>
      <c r="O251" t="s">
        <v>60</v>
      </c>
      <c r="R251" t="s">
        <v>215</v>
      </c>
      <c r="S251" t="s">
        <v>216</v>
      </c>
      <c r="T251" t="s">
        <v>217</v>
      </c>
      <c r="U251" t="s">
        <v>218</v>
      </c>
      <c r="V251" t="s">
        <v>219</v>
      </c>
      <c r="W251" t="s">
        <v>220</v>
      </c>
      <c r="Y251" t="s">
        <v>67</v>
      </c>
      <c r="Z251">
        <v>3</v>
      </c>
      <c r="AA251" t="s">
        <v>68</v>
      </c>
      <c r="AB251" t="s">
        <v>68</v>
      </c>
      <c r="AC251">
        <v>26</v>
      </c>
      <c r="AD251">
        <v>15</v>
      </c>
      <c r="AE251">
        <v>1</v>
      </c>
      <c r="AF251" t="s">
        <v>263</v>
      </c>
      <c r="AG251" t="s">
        <v>143</v>
      </c>
      <c r="AH251" t="s">
        <v>89</v>
      </c>
      <c r="AI251">
        <v>6274.5999999046298</v>
      </c>
      <c r="AL251" t="str">
        <f t="shared" si="12"/>
        <v>exp1_pilot_ar_03_statements_distinguish_english_ar.mp3</v>
      </c>
      <c r="AM251" t="s">
        <v>144</v>
      </c>
      <c r="AN251">
        <v>1</v>
      </c>
      <c r="AO251">
        <v>0</v>
      </c>
      <c r="AP251">
        <v>1</v>
      </c>
      <c r="AQ251">
        <v>0</v>
      </c>
      <c r="AW251" t="s">
        <v>135</v>
      </c>
      <c r="AY251" t="s">
        <v>173</v>
      </c>
      <c r="AZ251">
        <v>1</v>
      </c>
      <c r="BB251" t="s">
        <v>174</v>
      </c>
      <c r="BC251" t="s">
        <v>138</v>
      </c>
    </row>
    <row r="252" spans="1:55" x14ac:dyDescent="0.35">
      <c r="A252">
        <v>70</v>
      </c>
      <c r="B252">
        <v>1635276367136</v>
      </c>
      <c r="C252" s="1">
        <v>44495.809803240743</v>
      </c>
      <c r="D252">
        <v>1635276367077</v>
      </c>
      <c r="E252">
        <v>1</v>
      </c>
      <c r="F252" s="1">
        <v>44495.851469907408</v>
      </c>
      <c r="G252">
        <v>65372</v>
      </c>
      <c r="H252">
        <v>3</v>
      </c>
      <c r="I252" t="s">
        <v>58</v>
      </c>
      <c r="K252">
        <v>16701770</v>
      </c>
      <c r="L252" t="s">
        <v>214</v>
      </c>
      <c r="M252">
        <v>4910328</v>
      </c>
      <c r="O252" t="s">
        <v>60</v>
      </c>
      <c r="R252" t="s">
        <v>215</v>
      </c>
      <c r="S252" t="s">
        <v>216</v>
      </c>
      <c r="T252" t="s">
        <v>217</v>
      </c>
      <c r="U252" t="s">
        <v>218</v>
      </c>
      <c r="V252" t="s">
        <v>219</v>
      </c>
      <c r="W252" t="s">
        <v>220</v>
      </c>
      <c r="Y252" t="s">
        <v>67</v>
      </c>
      <c r="Z252">
        <v>3</v>
      </c>
      <c r="AA252" t="s">
        <v>68</v>
      </c>
      <c r="AB252" t="s">
        <v>68</v>
      </c>
      <c r="AC252">
        <v>27</v>
      </c>
      <c r="AD252">
        <v>16</v>
      </c>
      <c r="AE252">
        <v>1</v>
      </c>
      <c r="AF252" t="s">
        <v>263</v>
      </c>
      <c r="AG252" t="s">
        <v>134</v>
      </c>
      <c r="AH252" t="s">
        <v>78</v>
      </c>
      <c r="AI252">
        <v>1.6999999284744201</v>
      </c>
      <c r="AM252" t="s">
        <v>79</v>
      </c>
      <c r="AO252">
        <v>0</v>
      </c>
      <c r="AP252">
        <v>1</v>
      </c>
      <c r="AQ252">
        <v>0</v>
      </c>
      <c r="AW252" t="s">
        <v>135</v>
      </c>
      <c r="AY252" t="s">
        <v>175</v>
      </c>
      <c r="AZ252">
        <v>1</v>
      </c>
      <c r="BB252" t="s">
        <v>176</v>
      </c>
      <c r="BC252" t="s">
        <v>138</v>
      </c>
    </row>
    <row r="253" spans="1:55" x14ac:dyDescent="0.35">
      <c r="A253">
        <v>71</v>
      </c>
      <c r="B253">
        <v>1635276373232</v>
      </c>
      <c r="C253" s="1">
        <v>44495.809872685182</v>
      </c>
      <c r="D253">
        <v>1635276373178</v>
      </c>
      <c r="E253">
        <v>1</v>
      </c>
      <c r="F253" s="1">
        <v>44495.851539351854</v>
      </c>
      <c r="G253">
        <v>65372</v>
      </c>
      <c r="H253">
        <v>3</v>
      </c>
      <c r="I253" t="s">
        <v>58</v>
      </c>
      <c r="K253">
        <v>16701770</v>
      </c>
      <c r="L253" t="s">
        <v>214</v>
      </c>
      <c r="M253">
        <v>4910328</v>
      </c>
      <c r="O253" t="s">
        <v>60</v>
      </c>
      <c r="R253" t="s">
        <v>215</v>
      </c>
      <c r="S253" t="s">
        <v>216</v>
      </c>
      <c r="T253" t="s">
        <v>217</v>
      </c>
      <c r="U253" t="s">
        <v>218</v>
      </c>
      <c r="V253" t="s">
        <v>219</v>
      </c>
      <c r="W253" t="s">
        <v>220</v>
      </c>
      <c r="Y253" t="s">
        <v>67</v>
      </c>
      <c r="Z253">
        <v>3</v>
      </c>
      <c r="AA253" t="s">
        <v>68</v>
      </c>
      <c r="AB253" t="s">
        <v>68</v>
      </c>
      <c r="AC253">
        <v>27</v>
      </c>
      <c r="AD253">
        <v>16</v>
      </c>
      <c r="AE253">
        <v>1</v>
      </c>
      <c r="AF253" t="s">
        <v>263</v>
      </c>
      <c r="AG253" t="s">
        <v>143</v>
      </c>
      <c r="AH253" t="s">
        <v>89</v>
      </c>
      <c r="AI253">
        <v>6101.39999997615</v>
      </c>
      <c r="AL253" t="str">
        <f t="shared" si="12"/>
        <v>exp1_pilot_ar_03_statements_distinguish_arabic_ar.mp3</v>
      </c>
      <c r="AM253" t="s">
        <v>144</v>
      </c>
      <c r="AN253">
        <v>1</v>
      </c>
      <c r="AO253">
        <v>0</v>
      </c>
      <c r="AP253">
        <v>1</v>
      </c>
      <c r="AQ253">
        <v>0</v>
      </c>
      <c r="AW253" t="s">
        <v>135</v>
      </c>
      <c r="AY253" t="s">
        <v>175</v>
      </c>
      <c r="AZ253">
        <v>1</v>
      </c>
      <c r="BB253" t="s">
        <v>176</v>
      </c>
      <c r="BC253" t="s">
        <v>138</v>
      </c>
    </row>
    <row r="254" spans="1:55" x14ac:dyDescent="0.35">
      <c r="A254">
        <v>72</v>
      </c>
      <c r="B254">
        <v>1635276373433</v>
      </c>
      <c r="C254" s="1">
        <v>44495.809872685182</v>
      </c>
      <c r="D254">
        <v>1635276373377</v>
      </c>
      <c r="E254">
        <v>1</v>
      </c>
      <c r="F254" s="1">
        <v>44495.851539351854</v>
      </c>
      <c r="G254">
        <v>65372</v>
      </c>
      <c r="H254">
        <v>3</v>
      </c>
      <c r="I254" t="s">
        <v>58</v>
      </c>
      <c r="K254">
        <v>16701770</v>
      </c>
      <c r="L254" t="s">
        <v>214</v>
      </c>
      <c r="M254">
        <v>4910328</v>
      </c>
      <c r="O254" t="s">
        <v>60</v>
      </c>
      <c r="R254" t="s">
        <v>215</v>
      </c>
      <c r="S254" t="s">
        <v>216</v>
      </c>
      <c r="T254" t="s">
        <v>217</v>
      </c>
      <c r="U254" t="s">
        <v>218</v>
      </c>
      <c r="V254" t="s">
        <v>219</v>
      </c>
      <c r="W254" t="s">
        <v>220</v>
      </c>
      <c r="Y254" t="s">
        <v>67</v>
      </c>
      <c r="Z254">
        <v>3</v>
      </c>
      <c r="AA254" t="s">
        <v>68</v>
      </c>
      <c r="AB254" t="s">
        <v>68</v>
      </c>
      <c r="AC254">
        <v>28</v>
      </c>
      <c r="AD254">
        <v>17</v>
      </c>
      <c r="AE254">
        <v>1</v>
      </c>
      <c r="AF254" t="s">
        <v>263</v>
      </c>
      <c r="AG254" t="s">
        <v>134</v>
      </c>
      <c r="AH254" t="s">
        <v>78</v>
      </c>
      <c r="AI254">
        <v>1.6000000238418499</v>
      </c>
      <c r="AM254" t="s">
        <v>79</v>
      </c>
      <c r="AO254">
        <v>0</v>
      </c>
      <c r="AP254">
        <v>1</v>
      </c>
      <c r="AQ254">
        <v>0</v>
      </c>
      <c r="AW254" t="s">
        <v>135</v>
      </c>
      <c r="AY254" t="s">
        <v>177</v>
      </c>
      <c r="AZ254">
        <v>1</v>
      </c>
      <c r="BB254" t="s">
        <v>178</v>
      </c>
      <c r="BC254" t="s">
        <v>138</v>
      </c>
    </row>
    <row r="255" spans="1:55" x14ac:dyDescent="0.35">
      <c r="A255">
        <v>73</v>
      </c>
      <c r="B255">
        <v>1635276378028</v>
      </c>
      <c r="C255" s="1">
        <v>44495.809930555559</v>
      </c>
      <c r="D255">
        <v>1635276377962</v>
      </c>
      <c r="E255">
        <v>1</v>
      </c>
      <c r="F255" s="1">
        <v>44495.851585648146</v>
      </c>
      <c r="G255">
        <v>65372</v>
      </c>
      <c r="H255">
        <v>3</v>
      </c>
      <c r="I255" t="s">
        <v>58</v>
      </c>
      <c r="K255">
        <v>16701770</v>
      </c>
      <c r="L255" t="s">
        <v>214</v>
      </c>
      <c r="M255">
        <v>4910328</v>
      </c>
      <c r="O255" t="s">
        <v>60</v>
      </c>
      <c r="R255" t="s">
        <v>215</v>
      </c>
      <c r="S255" t="s">
        <v>216</v>
      </c>
      <c r="T255" t="s">
        <v>217</v>
      </c>
      <c r="U255" t="s">
        <v>218</v>
      </c>
      <c r="V255" t="s">
        <v>219</v>
      </c>
      <c r="W255" t="s">
        <v>220</v>
      </c>
      <c r="Y255" t="s">
        <v>67</v>
      </c>
      <c r="Z255">
        <v>3</v>
      </c>
      <c r="AA255" t="s">
        <v>68</v>
      </c>
      <c r="AB255" t="s">
        <v>68</v>
      </c>
      <c r="AC255">
        <v>28</v>
      </c>
      <c r="AD255">
        <v>17</v>
      </c>
      <c r="AE255">
        <v>1</v>
      </c>
      <c r="AF255" t="s">
        <v>263</v>
      </c>
      <c r="AG255" t="s">
        <v>143</v>
      </c>
      <c r="AH255" t="s">
        <v>89</v>
      </c>
      <c r="AI255">
        <v>4586.4000000953602</v>
      </c>
      <c r="AL255" t="str">
        <f t="shared" si="12"/>
        <v>exp1_pilot_ar_03_statements_ignore_english_ar.mp3</v>
      </c>
      <c r="AM255" t="s">
        <v>144</v>
      </c>
      <c r="AN255">
        <v>1</v>
      </c>
      <c r="AO255">
        <v>0</v>
      </c>
      <c r="AP255">
        <v>1</v>
      </c>
      <c r="AQ255">
        <v>0</v>
      </c>
      <c r="AW255" t="s">
        <v>135</v>
      </c>
      <c r="AY255" t="s">
        <v>177</v>
      </c>
      <c r="AZ255">
        <v>1</v>
      </c>
      <c r="BB255" t="s">
        <v>178</v>
      </c>
      <c r="BC255" t="s">
        <v>138</v>
      </c>
    </row>
    <row r="256" spans="1:55" x14ac:dyDescent="0.35">
      <c r="A256">
        <v>74</v>
      </c>
      <c r="B256">
        <v>1635276378214</v>
      </c>
      <c r="C256" s="1">
        <v>44495.809930555559</v>
      </c>
      <c r="D256">
        <v>1635276378161</v>
      </c>
      <c r="E256">
        <v>1</v>
      </c>
      <c r="F256" s="1">
        <v>44495.851597222223</v>
      </c>
      <c r="G256">
        <v>65372</v>
      </c>
      <c r="H256">
        <v>3</v>
      </c>
      <c r="I256" t="s">
        <v>58</v>
      </c>
      <c r="K256">
        <v>16701770</v>
      </c>
      <c r="L256" t="s">
        <v>214</v>
      </c>
      <c r="M256">
        <v>4910328</v>
      </c>
      <c r="O256" t="s">
        <v>60</v>
      </c>
      <c r="R256" t="s">
        <v>215</v>
      </c>
      <c r="S256" t="s">
        <v>216</v>
      </c>
      <c r="T256" t="s">
        <v>217</v>
      </c>
      <c r="U256" t="s">
        <v>218</v>
      </c>
      <c r="V256" t="s">
        <v>219</v>
      </c>
      <c r="W256" t="s">
        <v>220</v>
      </c>
      <c r="Y256" t="s">
        <v>67</v>
      </c>
      <c r="Z256">
        <v>3</v>
      </c>
      <c r="AA256" t="s">
        <v>68</v>
      </c>
      <c r="AB256" t="s">
        <v>68</v>
      </c>
      <c r="AC256">
        <v>29</v>
      </c>
      <c r="AD256">
        <v>18</v>
      </c>
      <c r="AE256">
        <v>1</v>
      </c>
      <c r="AF256" t="s">
        <v>263</v>
      </c>
      <c r="AG256" t="s">
        <v>134</v>
      </c>
      <c r="AH256" t="s">
        <v>78</v>
      </c>
      <c r="AI256">
        <v>1.3999999761581401</v>
      </c>
      <c r="AM256" t="s">
        <v>79</v>
      </c>
      <c r="AO256">
        <v>0</v>
      </c>
      <c r="AP256">
        <v>1</v>
      </c>
      <c r="AQ256">
        <v>0</v>
      </c>
      <c r="AW256" t="s">
        <v>135</v>
      </c>
      <c r="AY256" t="s">
        <v>179</v>
      </c>
      <c r="AZ256">
        <v>1</v>
      </c>
      <c r="BB256" t="s">
        <v>180</v>
      </c>
      <c r="BC256" t="s">
        <v>138</v>
      </c>
    </row>
    <row r="257" spans="1:55" x14ac:dyDescent="0.35">
      <c r="A257">
        <v>75</v>
      </c>
      <c r="B257">
        <v>1635276381043</v>
      </c>
      <c r="C257" s="1">
        <v>44495.809965277775</v>
      </c>
      <c r="D257">
        <v>1635276380986</v>
      </c>
      <c r="E257">
        <v>1</v>
      </c>
      <c r="F257" s="1">
        <v>44495.851620370369</v>
      </c>
      <c r="G257">
        <v>65372</v>
      </c>
      <c r="H257">
        <v>3</v>
      </c>
      <c r="I257" t="s">
        <v>58</v>
      </c>
      <c r="K257">
        <v>16701770</v>
      </c>
      <c r="L257" t="s">
        <v>214</v>
      </c>
      <c r="M257">
        <v>4910328</v>
      </c>
      <c r="O257" t="s">
        <v>60</v>
      </c>
      <c r="R257" t="s">
        <v>215</v>
      </c>
      <c r="S257" t="s">
        <v>216</v>
      </c>
      <c r="T257" t="s">
        <v>217</v>
      </c>
      <c r="U257" t="s">
        <v>218</v>
      </c>
      <c r="V257" t="s">
        <v>219</v>
      </c>
      <c r="W257" t="s">
        <v>220</v>
      </c>
      <c r="Y257" t="s">
        <v>67</v>
      </c>
      <c r="Z257">
        <v>3</v>
      </c>
      <c r="AA257" t="s">
        <v>68</v>
      </c>
      <c r="AB257" t="s">
        <v>68</v>
      </c>
      <c r="AC257">
        <v>29</v>
      </c>
      <c r="AD257">
        <v>18</v>
      </c>
      <c r="AE257">
        <v>1</v>
      </c>
      <c r="AF257" t="s">
        <v>263</v>
      </c>
      <c r="AG257" t="s">
        <v>143</v>
      </c>
      <c r="AH257" t="s">
        <v>89</v>
      </c>
      <c r="AI257">
        <v>2825.5</v>
      </c>
      <c r="AL257" t="str">
        <f t="shared" si="12"/>
        <v>exp1_pilot_ar_03_statements_ignore_arabic_ar.mp3</v>
      </c>
      <c r="AM257" t="s">
        <v>144</v>
      </c>
      <c r="AN257">
        <v>1</v>
      </c>
      <c r="AO257">
        <v>0</v>
      </c>
      <c r="AP257">
        <v>1</v>
      </c>
      <c r="AQ257">
        <v>0</v>
      </c>
      <c r="AW257" t="s">
        <v>135</v>
      </c>
      <c r="AY257" t="s">
        <v>179</v>
      </c>
      <c r="AZ257">
        <v>1</v>
      </c>
      <c r="BB257" t="s">
        <v>180</v>
      </c>
      <c r="BC257" t="s">
        <v>138</v>
      </c>
    </row>
    <row r="258" spans="1:55" x14ac:dyDescent="0.35">
      <c r="A258">
        <v>76</v>
      </c>
      <c r="B258">
        <v>1635276381253</v>
      </c>
      <c r="C258" s="1">
        <v>44495.809965277775</v>
      </c>
      <c r="D258">
        <v>1635276381194</v>
      </c>
      <c r="E258">
        <v>1</v>
      </c>
      <c r="F258" s="1">
        <v>44495.851631944446</v>
      </c>
      <c r="G258">
        <v>65372</v>
      </c>
      <c r="H258">
        <v>3</v>
      </c>
      <c r="I258" t="s">
        <v>58</v>
      </c>
      <c r="K258">
        <v>16701770</v>
      </c>
      <c r="L258" t="s">
        <v>214</v>
      </c>
      <c r="M258">
        <v>4910328</v>
      </c>
      <c r="O258" t="s">
        <v>60</v>
      </c>
      <c r="R258" t="s">
        <v>215</v>
      </c>
      <c r="S258" t="s">
        <v>216</v>
      </c>
      <c r="T258" t="s">
        <v>217</v>
      </c>
      <c r="U258" t="s">
        <v>218</v>
      </c>
      <c r="V258" t="s">
        <v>219</v>
      </c>
      <c r="W258" t="s">
        <v>220</v>
      </c>
      <c r="Y258" t="s">
        <v>67</v>
      </c>
      <c r="Z258">
        <v>3</v>
      </c>
      <c r="AA258" t="s">
        <v>68</v>
      </c>
      <c r="AB258" t="s">
        <v>68</v>
      </c>
      <c r="AC258">
        <v>30</v>
      </c>
      <c r="AD258">
        <v>19</v>
      </c>
      <c r="AE258">
        <v>1</v>
      </c>
      <c r="AF258" t="s">
        <v>263</v>
      </c>
      <c r="AG258" t="s">
        <v>134</v>
      </c>
      <c r="AH258" t="s">
        <v>78</v>
      </c>
      <c r="AI258">
        <v>1.79999995231628</v>
      </c>
      <c r="AM258" t="s">
        <v>79</v>
      </c>
      <c r="AO258">
        <v>0</v>
      </c>
      <c r="AP258">
        <v>1</v>
      </c>
      <c r="AQ258">
        <v>0</v>
      </c>
      <c r="AW258" t="s">
        <v>135</v>
      </c>
      <c r="AY258" t="s">
        <v>181</v>
      </c>
      <c r="AZ258">
        <v>1</v>
      </c>
      <c r="BB258" t="s">
        <v>182</v>
      </c>
      <c r="BC258" t="s">
        <v>138</v>
      </c>
    </row>
    <row r="259" spans="1:55" x14ac:dyDescent="0.35">
      <c r="A259">
        <v>77</v>
      </c>
      <c r="B259">
        <v>1635276385566</v>
      </c>
      <c r="C259" s="1">
        <v>44495.810011574074</v>
      </c>
      <c r="D259">
        <v>1635276385515</v>
      </c>
      <c r="E259">
        <v>1</v>
      </c>
      <c r="F259" s="1">
        <v>44495.851678240739</v>
      </c>
      <c r="G259">
        <v>65372</v>
      </c>
      <c r="H259">
        <v>3</v>
      </c>
      <c r="I259" t="s">
        <v>58</v>
      </c>
      <c r="K259">
        <v>16701770</v>
      </c>
      <c r="L259" t="s">
        <v>214</v>
      </c>
      <c r="M259">
        <v>4910328</v>
      </c>
      <c r="O259" t="s">
        <v>60</v>
      </c>
      <c r="R259" t="s">
        <v>215</v>
      </c>
      <c r="S259" t="s">
        <v>216</v>
      </c>
      <c r="T259" t="s">
        <v>217</v>
      </c>
      <c r="U259" t="s">
        <v>218</v>
      </c>
      <c r="V259" t="s">
        <v>219</v>
      </c>
      <c r="W259" t="s">
        <v>220</v>
      </c>
      <c r="Y259" t="s">
        <v>67</v>
      </c>
      <c r="Z259">
        <v>3</v>
      </c>
      <c r="AA259" t="s">
        <v>68</v>
      </c>
      <c r="AB259" t="s">
        <v>68</v>
      </c>
      <c r="AC259">
        <v>30</v>
      </c>
      <c r="AD259">
        <v>19</v>
      </c>
      <c r="AE259">
        <v>1</v>
      </c>
      <c r="AF259" t="s">
        <v>263</v>
      </c>
      <c r="AG259" t="s">
        <v>139</v>
      </c>
      <c r="AH259" t="s">
        <v>89</v>
      </c>
      <c r="AI259">
        <v>4322.0999999046298</v>
      </c>
      <c r="AL259" t="str">
        <f t="shared" si="12"/>
        <v>exp1_pilot_ar_03_statements_recalling_ar.mp3</v>
      </c>
      <c r="AM259" t="s">
        <v>140</v>
      </c>
      <c r="AN259">
        <v>1</v>
      </c>
      <c r="AO259">
        <v>0</v>
      </c>
      <c r="AP259">
        <v>1</v>
      </c>
      <c r="AQ259">
        <v>0</v>
      </c>
      <c r="AW259" t="s">
        <v>135</v>
      </c>
      <c r="AY259" t="s">
        <v>181</v>
      </c>
      <c r="AZ259">
        <v>1</v>
      </c>
      <c r="BB259" t="s">
        <v>182</v>
      </c>
      <c r="BC259" t="s">
        <v>138</v>
      </c>
    </row>
    <row r="260" spans="1:55" x14ac:dyDescent="0.35">
      <c r="A260">
        <v>78</v>
      </c>
      <c r="B260">
        <v>1635276385785</v>
      </c>
      <c r="C260" s="1">
        <v>44495.810011574074</v>
      </c>
      <c r="D260">
        <v>1635276385729</v>
      </c>
      <c r="E260">
        <v>1</v>
      </c>
      <c r="F260" s="1">
        <v>44495.851678240739</v>
      </c>
      <c r="G260">
        <v>65372</v>
      </c>
      <c r="H260">
        <v>3</v>
      </c>
      <c r="I260" t="s">
        <v>58</v>
      </c>
      <c r="K260">
        <v>16701770</v>
      </c>
      <c r="L260" t="s">
        <v>214</v>
      </c>
      <c r="M260">
        <v>4910328</v>
      </c>
      <c r="O260" t="s">
        <v>60</v>
      </c>
      <c r="R260" t="s">
        <v>215</v>
      </c>
      <c r="S260" t="s">
        <v>216</v>
      </c>
      <c r="T260" t="s">
        <v>217</v>
      </c>
      <c r="U260" t="s">
        <v>218</v>
      </c>
      <c r="V260" t="s">
        <v>219</v>
      </c>
      <c r="W260" t="s">
        <v>220</v>
      </c>
      <c r="Y260" t="s">
        <v>67</v>
      </c>
      <c r="Z260">
        <v>3</v>
      </c>
      <c r="AA260" t="s">
        <v>68</v>
      </c>
      <c r="AB260" t="s">
        <v>68</v>
      </c>
      <c r="AC260">
        <v>31</v>
      </c>
      <c r="AD260">
        <v>20</v>
      </c>
      <c r="AE260">
        <v>1</v>
      </c>
      <c r="AF260" t="s">
        <v>263</v>
      </c>
      <c r="AG260" t="s">
        <v>134</v>
      </c>
      <c r="AH260" t="s">
        <v>78</v>
      </c>
      <c r="AI260">
        <v>2.5999999046325599</v>
      </c>
      <c r="AM260" t="s">
        <v>79</v>
      </c>
      <c r="AO260">
        <v>0</v>
      </c>
      <c r="AP260">
        <v>1</v>
      </c>
      <c r="AQ260">
        <v>0</v>
      </c>
      <c r="AW260" t="s">
        <v>135</v>
      </c>
      <c r="AY260" t="s">
        <v>183</v>
      </c>
      <c r="AZ260">
        <v>1</v>
      </c>
      <c r="BB260" t="s">
        <v>184</v>
      </c>
      <c r="BC260" t="s">
        <v>138</v>
      </c>
    </row>
    <row r="261" spans="1:55" x14ac:dyDescent="0.35">
      <c r="A261">
        <v>79</v>
      </c>
      <c r="B261">
        <v>1635276389889</v>
      </c>
      <c r="C261" s="1">
        <v>44495.810057870367</v>
      </c>
      <c r="D261">
        <v>1635276389821</v>
      </c>
      <c r="E261">
        <v>1</v>
      </c>
      <c r="F261" s="1">
        <v>44495.851724537039</v>
      </c>
      <c r="G261">
        <v>65372</v>
      </c>
      <c r="H261">
        <v>3</v>
      </c>
      <c r="I261" t="s">
        <v>58</v>
      </c>
      <c r="K261">
        <v>16701770</v>
      </c>
      <c r="L261" t="s">
        <v>214</v>
      </c>
      <c r="M261">
        <v>4910328</v>
      </c>
      <c r="O261" t="s">
        <v>60</v>
      </c>
      <c r="R261" t="s">
        <v>215</v>
      </c>
      <c r="S261" t="s">
        <v>216</v>
      </c>
      <c r="T261" t="s">
        <v>217</v>
      </c>
      <c r="U261" t="s">
        <v>218</v>
      </c>
      <c r="V261" t="s">
        <v>219</v>
      </c>
      <c r="W261" t="s">
        <v>220</v>
      </c>
      <c r="Y261" t="s">
        <v>67</v>
      </c>
      <c r="Z261">
        <v>3</v>
      </c>
      <c r="AA261" t="s">
        <v>68</v>
      </c>
      <c r="AB261" t="s">
        <v>68</v>
      </c>
      <c r="AC261">
        <v>31</v>
      </c>
      <c r="AD261">
        <v>20</v>
      </c>
      <c r="AE261">
        <v>1</v>
      </c>
      <c r="AF261" t="s">
        <v>263</v>
      </c>
      <c r="AG261" t="s">
        <v>139</v>
      </c>
      <c r="AH261" t="s">
        <v>89</v>
      </c>
      <c r="AI261">
        <v>4094.39999997615</v>
      </c>
      <c r="AL261" t="str">
        <f t="shared" si="12"/>
        <v>exp1_pilot_ar_03_statements_progress_ar.mp3</v>
      </c>
      <c r="AM261" t="s">
        <v>140</v>
      </c>
      <c r="AN261">
        <v>1</v>
      </c>
      <c r="AO261">
        <v>0</v>
      </c>
      <c r="AP261">
        <v>1</v>
      </c>
      <c r="AQ261">
        <v>0</v>
      </c>
      <c r="AW261" t="s">
        <v>135</v>
      </c>
      <c r="AY261" t="s">
        <v>183</v>
      </c>
      <c r="AZ261">
        <v>1</v>
      </c>
      <c r="BB261" t="s">
        <v>184</v>
      </c>
      <c r="BC261" t="s">
        <v>138</v>
      </c>
    </row>
    <row r="262" spans="1:55" x14ac:dyDescent="0.35">
      <c r="A262">
        <v>80</v>
      </c>
      <c r="B262">
        <v>1635276390094</v>
      </c>
      <c r="C262" s="1">
        <v>44495.810069444444</v>
      </c>
      <c r="D262">
        <v>1635276390041</v>
      </c>
      <c r="E262">
        <v>1</v>
      </c>
      <c r="F262" s="1">
        <v>44495.851736111108</v>
      </c>
      <c r="G262">
        <v>65372</v>
      </c>
      <c r="H262">
        <v>3</v>
      </c>
      <c r="I262" t="s">
        <v>58</v>
      </c>
      <c r="K262">
        <v>16701770</v>
      </c>
      <c r="L262" t="s">
        <v>214</v>
      </c>
      <c r="M262">
        <v>4910328</v>
      </c>
      <c r="O262" t="s">
        <v>60</v>
      </c>
      <c r="R262" t="s">
        <v>215</v>
      </c>
      <c r="S262" t="s">
        <v>216</v>
      </c>
      <c r="T262" t="s">
        <v>217</v>
      </c>
      <c r="U262" t="s">
        <v>218</v>
      </c>
      <c r="V262" t="s">
        <v>219</v>
      </c>
      <c r="W262" t="s">
        <v>220</v>
      </c>
      <c r="Y262" t="s">
        <v>67</v>
      </c>
      <c r="Z262">
        <v>3</v>
      </c>
      <c r="AA262" t="s">
        <v>68</v>
      </c>
      <c r="AB262" t="s">
        <v>68</v>
      </c>
      <c r="AC262">
        <v>32</v>
      </c>
      <c r="AD262">
        <v>21</v>
      </c>
      <c r="AE262">
        <v>1</v>
      </c>
      <c r="AF262" t="s">
        <v>263</v>
      </c>
      <c r="AG262" t="s">
        <v>134</v>
      </c>
      <c r="AH262" t="s">
        <v>78</v>
      </c>
      <c r="AI262">
        <v>3.20000004768371</v>
      </c>
      <c r="AM262" t="s">
        <v>79</v>
      </c>
      <c r="AO262">
        <v>0</v>
      </c>
      <c r="AP262">
        <v>1</v>
      </c>
      <c r="AQ262">
        <v>0</v>
      </c>
      <c r="AW262" t="s">
        <v>135</v>
      </c>
      <c r="AY262" t="s">
        <v>185</v>
      </c>
      <c r="AZ262">
        <v>1</v>
      </c>
      <c r="BB262" t="s">
        <v>186</v>
      </c>
      <c r="BC262" t="s">
        <v>138</v>
      </c>
    </row>
    <row r="263" spans="1:55" x14ac:dyDescent="0.35">
      <c r="A263">
        <v>81</v>
      </c>
      <c r="B263">
        <v>1635276394820</v>
      </c>
      <c r="C263" s="1">
        <v>44495.810115740744</v>
      </c>
      <c r="D263">
        <v>1635276394763</v>
      </c>
      <c r="E263">
        <v>1</v>
      </c>
      <c r="F263" s="1">
        <v>44495.851782407408</v>
      </c>
      <c r="G263">
        <v>65372</v>
      </c>
      <c r="H263">
        <v>3</v>
      </c>
      <c r="I263" t="s">
        <v>58</v>
      </c>
      <c r="K263">
        <v>16701770</v>
      </c>
      <c r="L263" t="s">
        <v>214</v>
      </c>
      <c r="M263">
        <v>4910328</v>
      </c>
      <c r="O263" t="s">
        <v>60</v>
      </c>
      <c r="R263" t="s">
        <v>215</v>
      </c>
      <c r="S263" t="s">
        <v>216</v>
      </c>
      <c r="T263" t="s">
        <v>217</v>
      </c>
      <c r="U263" t="s">
        <v>218</v>
      </c>
      <c r="V263" t="s">
        <v>219</v>
      </c>
      <c r="W263" t="s">
        <v>220</v>
      </c>
      <c r="Y263" t="s">
        <v>67</v>
      </c>
      <c r="Z263">
        <v>3</v>
      </c>
      <c r="AA263" t="s">
        <v>68</v>
      </c>
      <c r="AB263" t="s">
        <v>68</v>
      </c>
      <c r="AC263">
        <v>32</v>
      </c>
      <c r="AD263">
        <v>21</v>
      </c>
      <c r="AE263">
        <v>1</v>
      </c>
      <c r="AF263" t="s">
        <v>263</v>
      </c>
      <c r="AG263" t="s">
        <v>139</v>
      </c>
      <c r="AH263" t="s">
        <v>89</v>
      </c>
      <c r="AI263">
        <v>4725.2000000476801</v>
      </c>
      <c r="AL263" t="str">
        <f t="shared" si="12"/>
        <v>exp1_pilot_ar_03_statements_mistakes_ar.mp3</v>
      </c>
      <c r="AM263" t="s">
        <v>140</v>
      </c>
      <c r="AN263">
        <v>1</v>
      </c>
      <c r="AO263">
        <v>0</v>
      </c>
      <c r="AP263">
        <v>1</v>
      </c>
      <c r="AQ263">
        <v>0</v>
      </c>
      <c r="AW263" t="s">
        <v>135</v>
      </c>
      <c r="AY263" t="s">
        <v>185</v>
      </c>
      <c r="AZ263">
        <v>1</v>
      </c>
      <c r="BB263" t="s">
        <v>186</v>
      </c>
      <c r="BC263" t="s">
        <v>138</v>
      </c>
    </row>
    <row r="264" spans="1:55" x14ac:dyDescent="0.35">
      <c r="A264">
        <v>82</v>
      </c>
      <c r="B264">
        <v>1635276395028</v>
      </c>
      <c r="C264" s="1">
        <v>44495.810127314813</v>
      </c>
      <c r="D264">
        <v>1635276394977</v>
      </c>
      <c r="E264">
        <v>1</v>
      </c>
      <c r="F264" s="1">
        <v>44495.851782407408</v>
      </c>
      <c r="G264">
        <v>65372</v>
      </c>
      <c r="H264">
        <v>3</v>
      </c>
      <c r="I264" t="s">
        <v>58</v>
      </c>
      <c r="K264">
        <v>16701770</v>
      </c>
      <c r="L264" t="s">
        <v>214</v>
      </c>
      <c r="M264">
        <v>4910328</v>
      </c>
      <c r="O264" t="s">
        <v>60</v>
      </c>
      <c r="R264" t="s">
        <v>215</v>
      </c>
      <c r="S264" t="s">
        <v>216</v>
      </c>
      <c r="T264" t="s">
        <v>217</v>
      </c>
      <c r="U264" t="s">
        <v>218</v>
      </c>
      <c r="V264" t="s">
        <v>219</v>
      </c>
      <c r="W264" t="s">
        <v>220</v>
      </c>
      <c r="Y264" t="s">
        <v>67</v>
      </c>
      <c r="Z264">
        <v>3</v>
      </c>
      <c r="AA264" t="s">
        <v>68</v>
      </c>
      <c r="AB264" t="s">
        <v>68</v>
      </c>
      <c r="AC264">
        <v>33</v>
      </c>
      <c r="AD264">
        <v>22</v>
      </c>
      <c r="AE264">
        <v>1</v>
      </c>
      <c r="AF264" t="s">
        <v>263</v>
      </c>
      <c r="AG264" t="s">
        <v>134</v>
      </c>
      <c r="AH264" t="s">
        <v>78</v>
      </c>
      <c r="AI264">
        <v>1.6000000238418499</v>
      </c>
      <c r="AM264" t="s">
        <v>79</v>
      </c>
      <c r="AO264">
        <v>0</v>
      </c>
      <c r="AP264">
        <v>1</v>
      </c>
      <c r="AQ264">
        <v>0</v>
      </c>
      <c r="AW264" t="s">
        <v>135</v>
      </c>
      <c r="AY264" t="s">
        <v>187</v>
      </c>
      <c r="AZ264">
        <v>1</v>
      </c>
      <c r="BB264" t="s">
        <v>188</v>
      </c>
      <c r="BC264" t="s">
        <v>138</v>
      </c>
    </row>
    <row r="265" spans="1:55" x14ac:dyDescent="0.35">
      <c r="A265">
        <v>83</v>
      </c>
      <c r="B265">
        <v>1635276401141</v>
      </c>
      <c r="C265" s="1">
        <v>44495.810196759259</v>
      </c>
      <c r="D265">
        <v>1635276401073</v>
      </c>
      <c r="E265">
        <v>1</v>
      </c>
      <c r="F265" s="1">
        <v>44495.851863425924</v>
      </c>
      <c r="G265">
        <v>65372</v>
      </c>
      <c r="H265">
        <v>3</v>
      </c>
      <c r="I265" t="s">
        <v>58</v>
      </c>
      <c r="K265">
        <v>16701770</v>
      </c>
      <c r="L265" t="s">
        <v>214</v>
      </c>
      <c r="M265">
        <v>4910328</v>
      </c>
      <c r="O265" t="s">
        <v>60</v>
      </c>
      <c r="R265" t="s">
        <v>215</v>
      </c>
      <c r="S265" t="s">
        <v>216</v>
      </c>
      <c r="T265" t="s">
        <v>217</v>
      </c>
      <c r="U265" t="s">
        <v>218</v>
      </c>
      <c r="V265" t="s">
        <v>219</v>
      </c>
      <c r="W265" t="s">
        <v>220</v>
      </c>
      <c r="Y265" t="s">
        <v>67</v>
      </c>
      <c r="Z265">
        <v>3</v>
      </c>
      <c r="AA265" t="s">
        <v>68</v>
      </c>
      <c r="AB265" t="s">
        <v>68</v>
      </c>
      <c r="AC265">
        <v>33</v>
      </c>
      <c r="AD265">
        <v>22</v>
      </c>
      <c r="AE265">
        <v>1</v>
      </c>
      <c r="AF265" t="s">
        <v>263</v>
      </c>
      <c r="AG265" t="s">
        <v>159</v>
      </c>
      <c r="AH265" t="s">
        <v>89</v>
      </c>
      <c r="AI265">
        <v>6095.10000002384</v>
      </c>
      <c r="AL265" t="str">
        <f t="shared" si="12"/>
        <v>exp1_pilot_ar_03_statements_relaxed_arabic_ar.mp3</v>
      </c>
      <c r="AM265" t="s">
        <v>160</v>
      </c>
      <c r="AN265">
        <v>1</v>
      </c>
      <c r="AO265">
        <v>0</v>
      </c>
      <c r="AP265">
        <v>1</v>
      </c>
      <c r="AQ265">
        <v>0</v>
      </c>
      <c r="AW265" t="s">
        <v>135</v>
      </c>
      <c r="AY265" t="s">
        <v>187</v>
      </c>
      <c r="AZ265">
        <v>1</v>
      </c>
      <c r="BB265" t="s">
        <v>188</v>
      </c>
      <c r="BC265" t="s">
        <v>138</v>
      </c>
    </row>
    <row r="266" spans="1:55" x14ac:dyDescent="0.35">
      <c r="A266">
        <v>84</v>
      </c>
      <c r="B266">
        <v>1635276401360</v>
      </c>
      <c r="C266" s="1">
        <v>44495.810196759259</v>
      </c>
      <c r="D266">
        <v>1635276401283</v>
      </c>
      <c r="E266">
        <v>1</v>
      </c>
      <c r="F266" s="1">
        <v>44495.851863425924</v>
      </c>
      <c r="G266">
        <v>65372</v>
      </c>
      <c r="H266">
        <v>3</v>
      </c>
      <c r="I266" t="s">
        <v>58</v>
      </c>
      <c r="K266">
        <v>16701770</v>
      </c>
      <c r="L266" t="s">
        <v>214</v>
      </c>
      <c r="M266">
        <v>4910328</v>
      </c>
      <c r="O266" t="s">
        <v>60</v>
      </c>
      <c r="R266" t="s">
        <v>215</v>
      </c>
      <c r="S266" t="s">
        <v>216</v>
      </c>
      <c r="T266" t="s">
        <v>217</v>
      </c>
      <c r="U266" t="s">
        <v>218</v>
      </c>
      <c r="V266" t="s">
        <v>219</v>
      </c>
      <c r="W266" t="s">
        <v>220</v>
      </c>
      <c r="Y266" t="s">
        <v>67</v>
      </c>
      <c r="Z266">
        <v>3</v>
      </c>
      <c r="AA266" t="s">
        <v>68</v>
      </c>
      <c r="AB266" t="s">
        <v>68</v>
      </c>
      <c r="AC266">
        <v>34</v>
      </c>
      <c r="AD266">
        <v>23</v>
      </c>
      <c r="AE266">
        <v>1</v>
      </c>
      <c r="AF266" t="s">
        <v>263</v>
      </c>
      <c r="AG266" t="s">
        <v>134</v>
      </c>
      <c r="AH266" t="s">
        <v>78</v>
      </c>
      <c r="AI266">
        <v>1.79999995231628</v>
      </c>
      <c r="AM266" t="s">
        <v>79</v>
      </c>
      <c r="AO266">
        <v>0</v>
      </c>
      <c r="AP266">
        <v>1</v>
      </c>
      <c r="AQ266">
        <v>0</v>
      </c>
      <c r="AW266" t="s">
        <v>135</v>
      </c>
      <c r="AY266" t="s">
        <v>189</v>
      </c>
      <c r="AZ266">
        <v>1</v>
      </c>
      <c r="BB266" t="s">
        <v>190</v>
      </c>
      <c r="BC266" t="s">
        <v>138</v>
      </c>
    </row>
    <row r="267" spans="1:55" x14ac:dyDescent="0.35">
      <c r="A267">
        <v>85</v>
      </c>
      <c r="B267">
        <v>1635276403424</v>
      </c>
      <c r="C267" s="1">
        <v>44495.810219907406</v>
      </c>
      <c r="D267">
        <v>1635276403366</v>
      </c>
      <c r="E267">
        <v>1</v>
      </c>
      <c r="F267" s="1">
        <v>44495.851886574077</v>
      </c>
      <c r="G267">
        <v>65372</v>
      </c>
      <c r="H267">
        <v>3</v>
      </c>
      <c r="I267" t="s">
        <v>58</v>
      </c>
      <c r="K267">
        <v>16701770</v>
      </c>
      <c r="L267" t="s">
        <v>214</v>
      </c>
      <c r="M267">
        <v>4910328</v>
      </c>
      <c r="O267" t="s">
        <v>60</v>
      </c>
      <c r="R267" t="s">
        <v>215</v>
      </c>
      <c r="S267" t="s">
        <v>216</v>
      </c>
      <c r="T267" t="s">
        <v>217</v>
      </c>
      <c r="U267" t="s">
        <v>218</v>
      </c>
      <c r="V267" t="s">
        <v>219</v>
      </c>
      <c r="W267" t="s">
        <v>220</v>
      </c>
      <c r="Y267" t="s">
        <v>67</v>
      </c>
      <c r="Z267">
        <v>3</v>
      </c>
      <c r="AA267" t="s">
        <v>68</v>
      </c>
      <c r="AB267" t="s">
        <v>68</v>
      </c>
      <c r="AC267">
        <v>34</v>
      </c>
      <c r="AD267">
        <v>23</v>
      </c>
      <c r="AE267">
        <v>1</v>
      </c>
      <c r="AF267" t="s">
        <v>263</v>
      </c>
      <c r="AG267" t="s">
        <v>159</v>
      </c>
      <c r="AH267" t="s">
        <v>89</v>
      </c>
      <c r="AI267">
        <v>2083.6999999284699</v>
      </c>
      <c r="AL267" t="str">
        <f t="shared" si="12"/>
        <v>exp1_pilot_ar_03_statements_relaxed_english_ar.mp3</v>
      </c>
      <c r="AM267" t="s">
        <v>160</v>
      </c>
      <c r="AN267">
        <v>1</v>
      </c>
      <c r="AO267">
        <v>0</v>
      </c>
      <c r="AP267">
        <v>1</v>
      </c>
      <c r="AQ267">
        <v>0</v>
      </c>
      <c r="AW267" t="s">
        <v>135</v>
      </c>
      <c r="AY267" t="s">
        <v>189</v>
      </c>
      <c r="AZ267">
        <v>1</v>
      </c>
      <c r="BB267" t="s">
        <v>190</v>
      </c>
      <c r="BC267" t="s">
        <v>138</v>
      </c>
    </row>
    <row r="268" spans="1:55" x14ac:dyDescent="0.35">
      <c r="A268">
        <v>86</v>
      </c>
      <c r="B268">
        <v>1635276403611</v>
      </c>
      <c r="C268" s="1">
        <v>44495.810219907406</v>
      </c>
      <c r="D268">
        <v>1635276403559</v>
      </c>
      <c r="E268">
        <v>1</v>
      </c>
      <c r="F268" s="1">
        <v>44495.851886574077</v>
      </c>
      <c r="G268">
        <v>65372</v>
      </c>
      <c r="H268">
        <v>3</v>
      </c>
      <c r="I268" t="s">
        <v>58</v>
      </c>
      <c r="K268">
        <v>16701770</v>
      </c>
      <c r="L268" t="s">
        <v>214</v>
      </c>
      <c r="M268">
        <v>4910328</v>
      </c>
      <c r="O268" t="s">
        <v>60</v>
      </c>
      <c r="R268" t="s">
        <v>215</v>
      </c>
      <c r="S268" t="s">
        <v>216</v>
      </c>
      <c r="T268" t="s">
        <v>217</v>
      </c>
      <c r="U268" t="s">
        <v>218</v>
      </c>
      <c r="V268" t="s">
        <v>219</v>
      </c>
      <c r="W268" t="s">
        <v>220</v>
      </c>
      <c r="Y268" t="s">
        <v>67</v>
      </c>
      <c r="Z268">
        <v>3</v>
      </c>
      <c r="AA268" t="s">
        <v>68</v>
      </c>
      <c r="AB268" t="s">
        <v>68</v>
      </c>
      <c r="AC268">
        <v>35</v>
      </c>
      <c r="AD268">
        <v>1</v>
      </c>
      <c r="AE268">
        <v>1</v>
      </c>
      <c r="AF268" t="s">
        <v>70</v>
      </c>
      <c r="AG268" t="s">
        <v>80</v>
      </c>
      <c r="AH268" t="s">
        <v>78</v>
      </c>
      <c r="AI268">
        <v>3.2999999523162802</v>
      </c>
      <c r="AM268" t="s">
        <v>79</v>
      </c>
      <c r="AO268">
        <v>0</v>
      </c>
      <c r="AP268">
        <v>1</v>
      </c>
      <c r="AQ268">
        <v>0</v>
      </c>
      <c r="AW268" t="s">
        <v>191</v>
      </c>
      <c r="AY268" t="s">
        <v>192</v>
      </c>
      <c r="BC268" t="s">
        <v>193</v>
      </c>
    </row>
    <row r="269" spans="1:55" x14ac:dyDescent="0.35">
      <c r="A269">
        <v>87</v>
      </c>
      <c r="B269">
        <v>1635276406101</v>
      </c>
      <c r="C269" s="1">
        <v>44495.810254629629</v>
      </c>
      <c r="D269">
        <v>1635276406042</v>
      </c>
      <c r="E269">
        <v>1</v>
      </c>
      <c r="F269" s="1">
        <v>44495.851921296293</v>
      </c>
      <c r="G269">
        <v>65372</v>
      </c>
      <c r="H269">
        <v>3</v>
      </c>
      <c r="I269" t="s">
        <v>58</v>
      </c>
      <c r="K269">
        <v>16701770</v>
      </c>
      <c r="L269" t="s">
        <v>214</v>
      </c>
      <c r="M269">
        <v>4910328</v>
      </c>
      <c r="O269" t="s">
        <v>60</v>
      </c>
      <c r="R269" t="s">
        <v>215</v>
      </c>
      <c r="S269" t="s">
        <v>216</v>
      </c>
      <c r="T269" t="s">
        <v>217</v>
      </c>
      <c r="U269" t="s">
        <v>218</v>
      </c>
      <c r="V269" t="s">
        <v>219</v>
      </c>
      <c r="W269" t="s">
        <v>220</v>
      </c>
      <c r="Y269" t="s">
        <v>67</v>
      </c>
      <c r="Z269">
        <v>3</v>
      </c>
      <c r="AA269" t="s">
        <v>68</v>
      </c>
      <c r="AB269" t="s">
        <v>68</v>
      </c>
      <c r="AC269">
        <v>35</v>
      </c>
      <c r="AD269">
        <v>1</v>
      </c>
      <c r="AE269">
        <v>1</v>
      </c>
      <c r="AF269" t="s">
        <v>70</v>
      </c>
      <c r="AG269" t="s">
        <v>101</v>
      </c>
      <c r="AH269" t="s">
        <v>72</v>
      </c>
      <c r="AI269">
        <v>2485.39999997615</v>
      </c>
      <c r="AO269">
        <v>0</v>
      </c>
      <c r="AP269">
        <v>1</v>
      </c>
      <c r="AQ269">
        <v>0</v>
      </c>
      <c r="AW269" t="s">
        <v>191</v>
      </c>
      <c r="AY269" t="s">
        <v>192</v>
      </c>
      <c r="BC269" t="s">
        <v>193</v>
      </c>
    </row>
    <row r="270" spans="1:55" x14ac:dyDescent="0.35">
      <c r="A270">
        <v>88</v>
      </c>
      <c r="B270">
        <v>1635276406163</v>
      </c>
      <c r="C270" s="1">
        <v>44495.810254629629</v>
      </c>
      <c r="D270">
        <v>1635276406054</v>
      </c>
      <c r="E270">
        <v>1</v>
      </c>
      <c r="F270" s="1">
        <v>44495.851921296293</v>
      </c>
      <c r="G270">
        <v>65372</v>
      </c>
      <c r="H270">
        <v>3</v>
      </c>
      <c r="I270" t="s">
        <v>58</v>
      </c>
      <c r="K270">
        <v>16701770</v>
      </c>
      <c r="L270" t="s">
        <v>214</v>
      </c>
      <c r="M270">
        <v>4910328</v>
      </c>
      <c r="O270" t="s">
        <v>60</v>
      </c>
      <c r="R270" t="s">
        <v>215</v>
      </c>
      <c r="S270" t="s">
        <v>216</v>
      </c>
      <c r="T270" t="s">
        <v>217</v>
      </c>
      <c r="U270" t="s">
        <v>218</v>
      </c>
      <c r="V270" t="s">
        <v>219</v>
      </c>
      <c r="W270" t="s">
        <v>220</v>
      </c>
      <c r="Y270" t="s">
        <v>67</v>
      </c>
      <c r="Z270">
        <v>3</v>
      </c>
      <c r="AA270" t="s">
        <v>68</v>
      </c>
      <c r="AB270" t="s">
        <v>68</v>
      </c>
      <c r="AC270">
        <v>36</v>
      </c>
      <c r="AD270">
        <v>1</v>
      </c>
      <c r="AE270">
        <v>1</v>
      </c>
      <c r="AF270" t="s">
        <v>70</v>
      </c>
      <c r="AG270" t="s">
        <v>80</v>
      </c>
      <c r="AH270" t="s">
        <v>78</v>
      </c>
      <c r="AI270">
        <v>0.69999992847442605</v>
      </c>
      <c r="AM270" t="s">
        <v>79</v>
      </c>
      <c r="AO270">
        <v>0</v>
      </c>
      <c r="AP270">
        <v>1</v>
      </c>
      <c r="AQ270">
        <v>0</v>
      </c>
      <c r="AW270" t="s">
        <v>195</v>
      </c>
      <c r="AY270" t="s">
        <v>196</v>
      </c>
      <c r="BC270" t="s">
        <v>197</v>
      </c>
    </row>
    <row r="271" spans="1:55" x14ac:dyDescent="0.35">
      <c r="A271">
        <v>89</v>
      </c>
      <c r="B271">
        <v>1635276409945</v>
      </c>
      <c r="C271" s="1">
        <v>44495.810289351852</v>
      </c>
      <c r="D271">
        <v>1635276409896</v>
      </c>
      <c r="E271">
        <v>1</v>
      </c>
      <c r="F271" s="1">
        <v>44495.851956018516</v>
      </c>
      <c r="G271">
        <v>65372</v>
      </c>
      <c r="H271">
        <v>3</v>
      </c>
      <c r="I271" t="s">
        <v>58</v>
      </c>
      <c r="K271">
        <v>16701770</v>
      </c>
      <c r="L271" t="s">
        <v>214</v>
      </c>
      <c r="M271">
        <v>4910328</v>
      </c>
      <c r="O271" t="s">
        <v>60</v>
      </c>
      <c r="R271" t="s">
        <v>215</v>
      </c>
      <c r="S271" t="s">
        <v>216</v>
      </c>
      <c r="T271" t="s">
        <v>217</v>
      </c>
      <c r="U271" t="s">
        <v>218</v>
      </c>
      <c r="V271" t="s">
        <v>219</v>
      </c>
      <c r="W271" t="s">
        <v>220</v>
      </c>
      <c r="Y271" t="s">
        <v>67</v>
      </c>
      <c r="Z271">
        <v>3</v>
      </c>
      <c r="AA271" t="s">
        <v>68</v>
      </c>
      <c r="AB271" t="s">
        <v>68</v>
      </c>
      <c r="AC271">
        <v>36</v>
      </c>
      <c r="AD271">
        <v>1</v>
      </c>
      <c r="AE271">
        <v>1</v>
      </c>
      <c r="AF271" t="s">
        <v>265</v>
      </c>
      <c r="AG271" t="s">
        <v>96</v>
      </c>
      <c r="AH271" t="s">
        <v>89</v>
      </c>
      <c r="AI271">
        <v>3840</v>
      </c>
      <c r="AL271" t="str">
        <f>CONCATENATE(L271,"_",AW271)</f>
        <v>exp1_pilot_ar_03_Posttest</v>
      </c>
      <c r="AM271" t="s">
        <v>213</v>
      </c>
      <c r="AN271">
        <v>1</v>
      </c>
      <c r="AO271">
        <v>0</v>
      </c>
      <c r="AP271">
        <v>1</v>
      </c>
      <c r="AQ271">
        <v>0</v>
      </c>
      <c r="AW271" t="s">
        <v>195</v>
      </c>
      <c r="AY271" t="s">
        <v>196</v>
      </c>
      <c r="BC271" t="s">
        <v>197</v>
      </c>
    </row>
    <row r="272" spans="1:55" x14ac:dyDescent="0.35">
      <c r="A272">
        <v>90</v>
      </c>
      <c r="B272">
        <v>1635276410130</v>
      </c>
      <c r="C272" s="1">
        <v>44495.810300925928</v>
      </c>
      <c r="D272">
        <v>1635276410081</v>
      </c>
      <c r="E272">
        <v>1</v>
      </c>
      <c r="F272" s="1">
        <v>44495.851967592593</v>
      </c>
      <c r="G272">
        <v>65372</v>
      </c>
      <c r="H272">
        <v>3</v>
      </c>
      <c r="I272" t="s">
        <v>58</v>
      </c>
      <c r="K272">
        <v>16701770</v>
      </c>
      <c r="L272" t="s">
        <v>214</v>
      </c>
      <c r="M272">
        <v>4910328</v>
      </c>
      <c r="O272" t="s">
        <v>60</v>
      </c>
      <c r="R272" t="s">
        <v>215</v>
      </c>
      <c r="S272" t="s">
        <v>216</v>
      </c>
      <c r="T272" t="s">
        <v>217</v>
      </c>
      <c r="U272" t="s">
        <v>218</v>
      </c>
      <c r="V272" t="s">
        <v>219</v>
      </c>
      <c r="W272" t="s">
        <v>220</v>
      </c>
      <c r="Y272" t="s">
        <v>67</v>
      </c>
      <c r="Z272">
        <v>3</v>
      </c>
      <c r="AA272" t="s">
        <v>68</v>
      </c>
      <c r="AD272" t="s">
        <v>198</v>
      </c>
      <c r="AI272">
        <v>245639</v>
      </c>
      <c r="AO272">
        <v>0</v>
      </c>
      <c r="AP272">
        <v>1</v>
      </c>
      <c r="AQ272">
        <v>0</v>
      </c>
    </row>
    <row r="273" spans="1:59" x14ac:dyDescent="0.35">
      <c r="A273">
        <v>1</v>
      </c>
      <c r="B273">
        <v>1634933868884</v>
      </c>
      <c r="C273" s="1">
        <v>44491.845694444448</v>
      </c>
      <c r="D273">
        <v>1634933868841</v>
      </c>
      <c r="E273">
        <v>1</v>
      </c>
      <c r="F273" s="1">
        <v>44491.887361111112</v>
      </c>
      <c r="G273">
        <v>65372</v>
      </c>
      <c r="H273">
        <v>3</v>
      </c>
      <c r="I273" t="s">
        <v>58</v>
      </c>
      <c r="K273">
        <v>16610307</v>
      </c>
      <c r="L273" t="s">
        <v>229</v>
      </c>
      <c r="M273">
        <v>4910406</v>
      </c>
      <c r="O273" t="s">
        <v>60</v>
      </c>
      <c r="R273" t="s">
        <v>215</v>
      </c>
      <c r="S273" t="s">
        <v>216</v>
      </c>
      <c r="T273" t="s">
        <v>230</v>
      </c>
      <c r="U273" t="s">
        <v>231</v>
      </c>
      <c r="V273" t="s">
        <v>232</v>
      </c>
      <c r="W273" t="s">
        <v>233</v>
      </c>
      <c r="Y273" t="s">
        <v>67</v>
      </c>
      <c r="Z273">
        <v>3</v>
      </c>
      <c r="AA273" t="s">
        <v>68</v>
      </c>
      <c r="AD273" t="s">
        <v>69</v>
      </c>
      <c r="AF273" t="s">
        <v>257</v>
      </c>
      <c r="AO273">
        <v>0</v>
      </c>
      <c r="AP273">
        <v>1</v>
      </c>
      <c r="AQ273">
        <v>0</v>
      </c>
    </row>
    <row r="274" spans="1:59" x14ac:dyDescent="0.35">
      <c r="A274">
        <v>2</v>
      </c>
      <c r="B274">
        <v>1634933870940</v>
      </c>
      <c r="C274" s="1">
        <v>44491.845717592594</v>
      </c>
      <c r="D274">
        <v>1634933870942</v>
      </c>
      <c r="E274">
        <v>1</v>
      </c>
      <c r="F274" s="1">
        <v>44491.887384259258</v>
      </c>
      <c r="G274">
        <v>65372</v>
      </c>
      <c r="H274">
        <v>3</v>
      </c>
      <c r="I274" t="s">
        <v>58</v>
      </c>
      <c r="K274">
        <v>16610307</v>
      </c>
      <c r="L274" t="s">
        <v>229</v>
      </c>
      <c r="M274">
        <v>4910406</v>
      </c>
      <c r="O274" t="s">
        <v>60</v>
      </c>
      <c r="R274" t="s">
        <v>215</v>
      </c>
      <c r="S274" t="s">
        <v>216</v>
      </c>
      <c r="T274" t="s">
        <v>230</v>
      </c>
      <c r="U274" t="s">
        <v>231</v>
      </c>
      <c r="V274" t="s">
        <v>232</v>
      </c>
      <c r="W274" t="s">
        <v>233</v>
      </c>
      <c r="Y274" t="s">
        <v>67</v>
      </c>
      <c r="Z274">
        <v>3</v>
      </c>
      <c r="AA274" t="s">
        <v>68</v>
      </c>
      <c r="AB274" t="s">
        <v>68</v>
      </c>
      <c r="AC274">
        <v>1</v>
      </c>
      <c r="AD274">
        <v>1</v>
      </c>
      <c r="AE274">
        <v>1</v>
      </c>
      <c r="AF274" t="s">
        <v>76</v>
      </c>
      <c r="AG274" t="s">
        <v>71</v>
      </c>
      <c r="AH274" t="s">
        <v>72</v>
      </c>
      <c r="AI274">
        <v>1365.30000001192</v>
      </c>
      <c r="AO274">
        <v>0</v>
      </c>
      <c r="AP274">
        <v>1</v>
      </c>
      <c r="AQ274">
        <v>0</v>
      </c>
      <c r="AW274" t="s">
        <v>73</v>
      </c>
      <c r="AY274" t="s">
        <v>74</v>
      </c>
      <c r="AZ274">
        <v>1</v>
      </c>
      <c r="BC274" t="s">
        <v>75</v>
      </c>
    </row>
    <row r="275" spans="1:59" x14ac:dyDescent="0.35">
      <c r="A275">
        <v>3</v>
      </c>
      <c r="B275">
        <v>1634933871031</v>
      </c>
      <c r="C275" s="1">
        <v>44491.845729166664</v>
      </c>
      <c r="D275">
        <v>1634933870951</v>
      </c>
      <c r="E275">
        <v>1</v>
      </c>
      <c r="F275" s="1">
        <v>44491.887384259258</v>
      </c>
      <c r="G275">
        <v>65372</v>
      </c>
      <c r="H275">
        <v>3</v>
      </c>
      <c r="I275" t="s">
        <v>58</v>
      </c>
      <c r="K275">
        <v>16610307</v>
      </c>
      <c r="L275" t="s">
        <v>229</v>
      </c>
      <c r="M275">
        <v>4910406</v>
      </c>
      <c r="O275" t="s">
        <v>60</v>
      </c>
      <c r="R275" t="s">
        <v>215</v>
      </c>
      <c r="S275" t="s">
        <v>216</v>
      </c>
      <c r="T275" t="s">
        <v>230</v>
      </c>
      <c r="U275" t="s">
        <v>231</v>
      </c>
      <c r="V275" t="s">
        <v>232</v>
      </c>
      <c r="W275" t="s">
        <v>233</v>
      </c>
      <c r="Y275" t="s">
        <v>67</v>
      </c>
      <c r="Z275">
        <v>3</v>
      </c>
      <c r="AA275" t="s">
        <v>68</v>
      </c>
      <c r="AB275" t="s">
        <v>68</v>
      </c>
      <c r="AC275">
        <v>1</v>
      </c>
      <c r="AD275">
        <v>1</v>
      </c>
      <c r="AE275">
        <v>2</v>
      </c>
      <c r="AF275" t="s">
        <v>76</v>
      </c>
      <c r="AG275" t="s">
        <v>77</v>
      </c>
      <c r="AH275" t="s">
        <v>78</v>
      </c>
      <c r="AI275">
        <v>0.69999998807907104</v>
      </c>
      <c r="AM275" t="s">
        <v>79</v>
      </c>
      <c r="AO275">
        <v>0</v>
      </c>
      <c r="AP275">
        <v>1</v>
      </c>
      <c r="AQ275">
        <v>0</v>
      </c>
      <c r="AW275" t="s">
        <v>73</v>
      </c>
      <c r="AY275" t="s">
        <v>74</v>
      </c>
      <c r="AZ275">
        <v>1</v>
      </c>
      <c r="BC275" t="s">
        <v>75</v>
      </c>
    </row>
    <row r="276" spans="1:59" x14ac:dyDescent="0.35">
      <c r="A276">
        <v>4</v>
      </c>
      <c r="B276">
        <v>1634933876040</v>
      </c>
      <c r="C276" s="1">
        <v>44491.84578703704</v>
      </c>
      <c r="D276">
        <v>1634933876034</v>
      </c>
      <c r="E276">
        <v>1</v>
      </c>
      <c r="F276" s="1">
        <v>44491.887453703705</v>
      </c>
      <c r="G276">
        <v>65372</v>
      </c>
      <c r="H276">
        <v>3</v>
      </c>
      <c r="I276" t="s">
        <v>58</v>
      </c>
      <c r="K276">
        <v>16610307</v>
      </c>
      <c r="L276" t="s">
        <v>229</v>
      </c>
      <c r="M276">
        <v>4910406</v>
      </c>
      <c r="O276" t="s">
        <v>60</v>
      </c>
      <c r="R276" t="s">
        <v>215</v>
      </c>
      <c r="S276" t="s">
        <v>216</v>
      </c>
      <c r="T276" t="s">
        <v>230</v>
      </c>
      <c r="U276" t="s">
        <v>231</v>
      </c>
      <c r="V276" t="s">
        <v>232</v>
      </c>
      <c r="W276" t="s">
        <v>233</v>
      </c>
      <c r="Y276" t="s">
        <v>67</v>
      </c>
      <c r="Z276">
        <v>3</v>
      </c>
      <c r="AA276" t="s">
        <v>68</v>
      </c>
      <c r="AB276" t="s">
        <v>68</v>
      </c>
      <c r="AC276">
        <v>1</v>
      </c>
      <c r="AD276">
        <v>1</v>
      </c>
      <c r="AE276">
        <v>2</v>
      </c>
      <c r="AF276" t="s">
        <v>70</v>
      </c>
      <c r="AG276" t="s">
        <v>80</v>
      </c>
      <c r="AH276" t="s">
        <v>72</v>
      </c>
      <c r="AI276">
        <v>5080.19999998807</v>
      </c>
      <c r="AO276">
        <v>0</v>
      </c>
      <c r="AP276">
        <v>1</v>
      </c>
      <c r="AQ276">
        <v>0</v>
      </c>
      <c r="AW276" t="s">
        <v>73</v>
      </c>
      <c r="AY276" t="s">
        <v>74</v>
      </c>
      <c r="AZ276">
        <v>1</v>
      </c>
      <c r="BC276" t="s">
        <v>75</v>
      </c>
    </row>
    <row r="277" spans="1:59" x14ac:dyDescent="0.35">
      <c r="A277">
        <v>5</v>
      </c>
      <c r="B277">
        <v>1634933876381</v>
      </c>
      <c r="C277" s="1">
        <v>44491.84578703704</v>
      </c>
      <c r="D277">
        <v>1634933876060</v>
      </c>
      <c r="E277">
        <v>1</v>
      </c>
      <c r="F277" s="1">
        <v>44491.887453703705</v>
      </c>
      <c r="G277">
        <v>65372</v>
      </c>
      <c r="H277">
        <v>3</v>
      </c>
      <c r="I277" t="s">
        <v>58</v>
      </c>
      <c r="K277">
        <v>16610307</v>
      </c>
      <c r="L277" t="s">
        <v>229</v>
      </c>
      <c r="M277">
        <v>4910406</v>
      </c>
      <c r="O277" t="s">
        <v>60</v>
      </c>
      <c r="R277" t="s">
        <v>215</v>
      </c>
      <c r="S277" t="s">
        <v>216</v>
      </c>
      <c r="T277" t="s">
        <v>230</v>
      </c>
      <c r="U277" t="s">
        <v>231</v>
      </c>
      <c r="V277" t="s">
        <v>232</v>
      </c>
      <c r="W277" t="s">
        <v>233</v>
      </c>
      <c r="Y277" t="s">
        <v>67</v>
      </c>
      <c r="Z277">
        <v>3</v>
      </c>
      <c r="AA277" t="s">
        <v>68</v>
      </c>
      <c r="AB277" t="s">
        <v>68</v>
      </c>
      <c r="AC277">
        <v>2</v>
      </c>
      <c r="AD277">
        <v>1</v>
      </c>
      <c r="AE277">
        <v>1</v>
      </c>
      <c r="AF277" t="s">
        <v>258</v>
      </c>
      <c r="AG277" t="s">
        <v>80</v>
      </c>
      <c r="AH277" t="s">
        <v>78</v>
      </c>
      <c r="AI277">
        <v>10</v>
      </c>
      <c r="AM277" t="s">
        <v>79</v>
      </c>
      <c r="AO277">
        <v>0</v>
      </c>
      <c r="AP277">
        <v>1</v>
      </c>
      <c r="AQ277">
        <v>0</v>
      </c>
      <c r="AW277" t="s">
        <v>81</v>
      </c>
      <c r="AY277" t="s">
        <v>82</v>
      </c>
      <c r="AZ277">
        <v>1</v>
      </c>
      <c r="BC277" t="s">
        <v>83</v>
      </c>
      <c r="BD277" t="s">
        <v>84</v>
      </c>
      <c r="BE277" t="s">
        <v>85</v>
      </c>
      <c r="BF277" t="s">
        <v>86</v>
      </c>
      <c r="BG277" t="s">
        <v>87</v>
      </c>
    </row>
    <row r="278" spans="1:59" x14ac:dyDescent="0.35">
      <c r="A278">
        <v>6</v>
      </c>
      <c r="B278">
        <v>1634933914630</v>
      </c>
      <c r="C278" s="1">
        <v>44491.846226851849</v>
      </c>
      <c r="D278">
        <v>1634933914642</v>
      </c>
      <c r="E278">
        <v>1</v>
      </c>
      <c r="F278" s="1">
        <v>44491.88789351852</v>
      </c>
      <c r="G278">
        <v>65372</v>
      </c>
      <c r="H278">
        <v>3</v>
      </c>
      <c r="I278" t="s">
        <v>58</v>
      </c>
      <c r="K278">
        <v>16610307</v>
      </c>
      <c r="L278" t="s">
        <v>229</v>
      </c>
      <c r="M278">
        <v>4910406</v>
      </c>
      <c r="O278" t="s">
        <v>60</v>
      </c>
      <c r="R278" t="s">
        <v>215</v>
      </c>
      <c r="S278" t="s">
        <v>216</v>
      </c>
      <c r="T278" t="s">
        <v>230</v>
      </c>
      <c r="U278" t="s">
        <v>231</v>
      </c>
      <c r="V278" t="s">
        <v>232</v>
      </c>
      <c r="W278" t="s">
        <v>233</v>
      </c>
      <c r="Y278" t="s">
        <v>67</v>
      </c>
      <c r="Z278">
        <v>3</v>
      </c>
      <c r="AA278" t="s">
        <v>68</v>
      </c>
      <c r="AB278" t="s">
        <v>68</v>
      </c>
      <c r="AC278">
        <v>2</v>
      </c>
      <c r="AD278">
        <v>1</v>
      </c>
      <c r="AE278">
        <v>1</v>
      </c>
      <c r="AF278" t="s">
        <v>258</v>
      </c>
      <c r="AG278" t="s">
        <v>221</v>
      </c>
      <c r="AH278" t="s">
        <v>89</v>
      </c>
      <c r="AI278">
        <v>38588.400000035697</v>
      </c>
      <c r="AL278" t="str">
        <f t="shared" ref="AL278:AL293" si="13">CONCATENATE(L278,"_",AF278)</f>
        <v>exp1_pilot_ar_01_see_OI</v>
      </c>
      <c r="AM278" t="s">
        <v>86</v>
      </c>
      <c r="AN278">
        <v>1</v>
      </c>
      <c r="AO278">
        <v>0</v>
      </c>
      <c r="AP278">
        <v>1</v>
      </c>
      <c r="AQ278">
        <v>0</v>
      </c>
      <c r="AW278" t="s">
        <v>81</v>
      </c>
      <c r="AY278" t="s">
        <v>82</v>
      </c>
      <c r="AZ278">
        <v>1</v>
      </c>
      <c r="BC278" t="s">
        <v>83</v>
      </c>
      <c r="BD278" t="s">
        <v>84</v>
      </c>
      <c r="BE278" t="s">
        <v>85</v>
      </c>
      <c r="BF278" t="s">
        <v>86</v>
      </c>
      <c r="BG278" t="s">
        <v>87</v>
      </c>
    </row>
    <row r="279" spans="1:59" x14ac:dyDescent="0.35">
      <c r="A279">
        <v>7</v>
      </c>
      <c r="B279">
        <v>1634933914829</v>
      </c>
      <c r="C279" s="1">
        <v>44491.846226851849</v>
      </c>
      <c r="D279">
        <v>1634933914834</v>
      </c>
      <c r="E279">
        <v>1</v>
      </c>
      <c r="F279" s="1">
        <v>44491.88789351852</v>
      </c>
      <c r="G279">
        <v>65372</v>
      </c>
      <c r="H279">
        <v>3</v>
      </c>
      <c r="I279" t="s">
        <v>58</v>
      </c>
      <c r="K279">
        <v>16610307</v>
      </c>
      <c r="L279" t="s">
        <v>229</v>
      </c>
      <c r="M279">
        <v>4910406</v>
      </c>
      <c r="O279" t="s">
        <v>60</v>
      </c>
      <c r="R279" t="s">
        <v>215</v>
      </c>
      <c r="S279" t="s">
        <v>216</v>
      </c>
      <c r="T279" t="s">
        <v>230</v>
      </c>
      <c r="U279" t="s">
        <v>231</v>
      </c>
      <c r="V279" t="s">
        <v>232</v>
      </c>
      <c r="W279" t="s">
        <v>233</v>
      </c>
      <c r="Y279" t="s">
        <v>67</v>
      </c>
      <c r="Z279">
        <v>3</v>
      </c>
      <c r="AA279" t="s">
        <v>68</v>
      </c>
      <c r="AB279" t="s">
        <v>68</v>
      </c>
      <c r="AC279">
        <v>3</v>
      </c>
      <c r="AD279">
        <v>2</v>
      </c>
      <c r="AE279">
        <v>1</v>
      </c>
      <c r="AF279" t="s">
        <v>259</v>
      </c>
      <c r="AG279" t="s">
        <v>80</v>
      </c>
      <c r="AH279" t="s">
        <v>78</v>
      </c>
      <c r="AI279">
        <v>2.20000004768371</v>
      </c>
      <c r="AM279" t="s">
        <v>79</v>
      </c>
      <c r="AO279">
        <v>0</v>
      </c>
      <c r="AP279">
        <v>1</v>
      </c>
      <c r="AQ279">
        <v>0</v>
      </c>
      <c r="AW279" t="s">
        <v>81</v>
      </c>
      <c r="AY279" t="s">
        <v>90</v>
      </c>
      <c r="AZ279">
        <v>1</v>
      </c>
      <c r="BC279" t="s">
        <v>91</v>
      </c>
      <c r="BD279" t="s">
        <v>92</v>
      </c>
      <c r="BE279" t="s">
        <v>93</v>
      </c>
      <c r="BF279" t="s">
        <v>94</v>
      </c>
      <c r="BG279" t="s">
        <v>95</v>
      </c>
    </row>
    <row r="280" spans="1:59" x14ac:dyDescent="0.35">
      <c r="A280">
        <v>8</v>
      </c>
      <c r="B280">
        <v>1634933934158</v>
      </c>
      <c r="C280" s="1">
        <v>44491.846458333333</v>
      </c>
      <c r="D280">
        <v>1634933934134</v>
      </c>
      <c r="E280">
        <v>1</v>
      </c>
      <c r="F280" s="1">
        <v>44491.888124999998</v>
      </c>
      <c r="G280">
        <v>65372</v>
      </c>
      <c r="H280">
        <v>3</v>
      </c>
      <c r="I280" t="s">
        <v>58</v>
      </c>
      <c r="K280">
        <v>16610307</v>
      </c>
      <c r="L280" t="s">
        <v>229</v>
      </c>
      <c r="M280">
        <v>4910406</v>
      </c>
      <c r="O280" t="s">
        <v>60</v>
      </c>
      <c r="R280" t="s">
        <v>215</v>
      </c>
      <c r="S280" t="s">
        <v>216</v>
      </c>
      <c r="T280" t="s">
        <v>230</v>
      </c>
      <c r="U280" t="s">
        <v>231</v>
      </c>
      <c r="V280" t="s">
        <v>232</v>
      </c>
      <c r="W280" t="s">
        <v>233</v>
      </c>
      <c r="Y280" t="s">
        <v>67</v>
      </c>
      <c r="Z280">
        <v>3</v>
      </c>
      <c r="AA280" t="s">
        <v>68</v>
      </c>
      <c r="AB280" t="s">
        <v>68</v>
      </c>
      <c r="AC280">
        <v>3</v>
      </c>
      <c r="AD280">
        <v>2</v>
      </c>
      <c r="AE280">
        <v>1</v>
      </c>
      <c r="AF280" t="s">
        <v>259</v>
      </c>
      <c r="AG280" t="s">
        <v>101</v>
      </c>
      <c r="AH280" t="s">
        <v>89</v>
      </c>
      <c r="AI280">
        <v>19301.7000000476</v>
      </c>
      <c r="AL280" t="str">
        <f t="shared" si="13"/>
        <v>exp1_pilot_ar_01_see_arabic</v>
      </c>
      <c r="AM280" t="s">
        <v>93</v>
      </c>
      <c r="AN280">
        <v>1</v>
      </c>
      <c r="AO280">
        <v>0</v>
      </c>
      <c r="AP280">
        <v>1</v>
      </c>
      <c r="AQ280">
        <v>0</v>
      </c>
      <c r="AW280" t="s">
        <v>81</v>
      </c>
      <c r="AY280" t="s">
        <v>90</v>
      </c>
      <c r="AZ280">
        <v>1</v>
      </c>
      <c r="BC280" t="s">
        <v>91</v>
      </c>
      <c r="BD280" t="s">
        <v>92</v>
      </c>
      <c r="BE280" t="s">
        <v>93</v>
      </c>
      <c r="BF280" t="s">
        <v>94</v>
      </c>
      <c r="BG280" t="s">
        <v>95</v>
      </c>
    </row>
    <row r="281" spans="1:59" x14ac:dyDescent="0.35">
      <c r="A281">
        <v>9</v>
      </c>
      <c r="B281">
        <v>1634933934690</v>
      </c>
      <c r="C281" s="1">
        <v>44491.846458333333</v>
      </c>
      <c r="D281">
        <v>1634933934344</v>
      </c>
      <c r="E281">
        <v>1</v>
      </c>
      <c r="F281" s="1">
        <v>44491.888124999998</v>
      </c>
      <c r="G281">
        <v>65372</v>
      </c>
      <c r="H281">
        <v>3</v>
      </c>
      <c r="I281" t="s">
        <v>58</v>
      </c>
      <c r="K281">
        <v>16610307</v>
      </c>
      <c r="L281" t="s">
        <v>229</v>
      </c>
      <c r="M281">
        <v>4910406</v>
      </c>
      <c r="O281" t="s">
        <v>60</v>
      </c>
      <c r="R281" t="s">
        <v>215</v>
      </c>
      <c r="S281" t="s">
        <v>216</v>
      </c>
      <c r="T281" t="s">
        <v>230</v>
      </c>
      <c r="U281" t="s">
        <v>231</v>
      </c>
      <c r="V281" t="s">
        <v>232</v>
      </c>
      <c r="W281" t="s">
        <v>233</v>
      </c>
      <c r="Y281" t="s">
        <v>67</v>
      </c>
      <c r="Z281">
        <v>3</v>
      </c>
      <c r="AA281" t="s">
        <v>68</v>
      </c>
      <c r="AB281" t="s">
        <v>68</v>
      </c>
      <c r="AC281">
        <v>4</v>
      </c>
      <c r="AD281">
        <v>3</v>
      </c>
      <c r="AE281">
        <v>1</v>
      </c>
      <c r="AF281" t="s">
        <v>260</v>
      </c>
      <c r="AG281" t="s">
        <v>80</v>
      </c>
      <c r="AH281" t="s">
        <v>78</v>
      </c>
      <c r="AI281">
        <v>3.3000000119209201</v>
      </c>
      <c r="AM281" t="s">
        <v>79</v>
      </c>
      <c r="AO281">
        <v>0</v>
      </c>
      <c r="AP281">
        <v>1</v>
      </c>
      <c r="AQ281">
        <v>0</v>
      </c>
      <c r="AW281" t="s">
        <v>81</v>
      </c>
      <c r="AY281" t="s">
        <v>97</v>
      </c>
      <c r="AZ281">
        <v>1</v>
      </c>
      <c r="BC281" t="s">
        <v>98</v>
      </c>
      <c r="BD281" t="s">
        <v>92</v>
      </c>
      <c r="BE281" t="s">
        <v>93</v>
      </c>
      <c r="BF281" t="s">
        <v>94</v>
      </c>
      <c r="BG281" t="s">
        <v>95</v>
      </c>
    </row>
    <row r="282" spans="1:59" x14ac:dyDescent="0.35">
      <c r="A282">
        <v>10</v>
      </c>
      <c r="B282">
        <v>1634933937627</v>
      </c>
      <c r="C282" s="1">
        <v>44491.846493055556</v>
      </c>
      <c r="D282">
        <v>1634933937637</v>
      </c>
      <c r="E282">
        <v>1</v>
      </c>
      <c r="F282" s="1">
        <v>44491.888159722221</v>
      </c>
      <c r="G282">
        <v>65372</v>
      </c>
      <c r="H282">
        <v>3</v>
      </c>
      <c r="I282" t="s">
        <v>58</v>
      </c>
      <c r="K282">
        <v>16610307</v>
      </c>
      <c r="L282" t="s">
        <v>229</v>
      </c>
      <c r="M282">
        <v>4910406</v>
      </c>
      <c r="O282" t="s">
        <v>60</v>
      </c>
      <c r="R282" t="s">
        <v>215</v>
      </c>
      <c r="S282" t="s">
        <v>216</v>
      </c>
      <c r="T282" t="s">
        <v>230</v>
      </c>
      <c r="U282" t="s">
        <v>231</v>
      </c>
      <c r="V282" t="s">
        <v>232</v>
      </c>
      <c r="W282" t="s">
        <v>233</v>
      </c>
      <c r="Y282" t="s">
        <v>67</v>
      </c>
      <c r="Z282">
        <v>3</v>
      </c>
      <c r="AA282" t="s">
        <v>68</v>
      </c>
      <c r="AB282" t="s">
        <v>68</v>
      </c>
      <c r="AC282">
        <v>4</v>
      </c>
      <c r="AD282">
        <v>3</v>
      </c>
      <c r="AE282">
        <v>1</v>
      </c>
      <c r="AF282" t="s">
        <v>260</v>
      </c>
      <c r="AG282" t="s">
        <v>88</v>
      </c>
      <c r="AH282" t="s">
        <v>89</v>
      </c>
      <c r="AI282">
        <v>3295.30000001192</v>
      </c>
      <c r="AL282" t="str">
        <f t="shared" si="13"/>
        <v>exp1_pilot_ar_01_see_english</v>
      </c>
      <c r="AM282" t="s">
        <v>92</v>
      </c>
      <c r="AN282">
        <v>1</v>
      </c>
      <c r="AO282">
        <v>0</v>
      </c>
      <c r="AP282">
        <v>1</v>
      </c>
      <c r="AQ282">
        <v>0</v>
      </c>
      <c r="AW282" t="s">
        <v>81</v>
      </c>
      <c r="AY282" t="s">
        <v>97</v>
      </c>
      <c r="AZ282">
        <v>1</v>
      </c>
      <c r="BC282" t="s">
        <v>98</v>
      </c>
      <c r="BD282" t="s">
        <v>92</v>
      </c>
      <c r="BE282" t="s">
        <v>93</v>
      </c>
      <c r="BF282" t="s">
        <v>94</v>
      </c>
      <c r="BG282" t="s">
        <v>95</v>
      </c>
    </row>
    <row r="283" spans="1:59" x14ac:dyDescent="0.35">
      <c r="A283">
        <v>11</v>
      </c>
      <c r="B283">
        <v>1634933937844</v>
      </c>
      <c r="C283" s="1">
        <v>44491.846493055556</v>
      </c>
      <c r="D283">
        <v>1634933937848</v>
      </c>
      <c r="E283">
        <v>1</v>
      </c>
      <c r="F283" s="1">
        <v>44491.888159722221</v>
      </c>
      <c r="G283">
        <v>65372</v>
      </c>
      <c r="H283">
        <v>3</v>
      </c>
      <c r="I283" t="s">
        <v>58</v>
      </c>
      <c r="K283">
        <v>16610307</v>
      </c>
      <c r="L283" t="s">
        <v>229</v>
      </c>
      <c r="M283">
        <v>4910406</v>
      </c>
      <c r="O283" t="s">
        <v>60</v>
      </c>
      <c r="R283" t="s">
        <v>215</v>
      </c>
      <c r="S283" t="s">
        <v>216</v>
      </c>
      <c r="T283" t="s">
        <v>230</v>
      </c>
      <c r="U283" t="s">
        <v>231</v>
      </c>
      <c r="V283" t="s">
        <v>232</v>
      </c>
      <c r="W283" t="s">
        <v>233</v>
      </c>
      <c r="Y283" t="s">
        <v>67</v>
      </c>
      <c r="Z283">
        <v>3</v>
      </c>
      <c r="AA283" t="s">
        <v>68</v>
      </c>
      <c r="AB283" t="s">
        <v>68</v>
      </c>
      <c r="AC283">
        <v>5</v>
      </c>
      <c r="AD283">
        <v>4</v>
      </c>
      <c r="AE283">
        <v>1</v>
      </c>
      <c r="AF283" t="s">
        <v>261</v>
      </c>
      <c r="AG283" t="s">
        <v>80</v>
      </c>
      <c r="AH283" t="s">
        <v>78</v>
      </c>
      <c r="AI283">
        <v>2.1999999880790702</v>
      </c>
      <c r="AM283" t="s">
        <v>79</v>
      </c>
      <c r="AO283">
        <v>0</v>
      </c>
      <c r="AP283">
        <v>1</v>
      </c>
      <c r="AQ283">
        <v>0</v>
      </c>
      <c r="AW283" t="s">
        <v>81</v>
      </c>
      <c r="AY283" t="s">
        <v>99</v>
      </c>
      <c r="AZ283">
        <v>1</v>
      </c>
      <c r="BC283" t="s">
        <v>100</v>
      </c>
      <c r="BD283" t="s">
        <v>92</v>
      </c>
      <c r="BE283" t="s">
        <v>93</v>
      </c>
      <c r="BF283" t="s">
        <v>94</v>
      </c>
      <c r="BG283" t="s">
        <v>95</v>
      </c>
    </row>
    <row r="284" spans="1:59" x14ac:dyDescent="0.35">
      <c r="A284">
        <v>12</v>
      </c>
      <c r="B284">
        <v>1634933949292</v>
      </c>
      <c r="C284" s="1">
        <v>44491.846631944441</v>
      </c>
      <c r="D284">
        <v>1634933949296</v>
      </c>
      <c r="E284">
        <v>1</v>
      </c>
      <c r="F284" s="1">
        <v>44491.888298611113</v>
      </c>
      <c r="G284">
        <v>65372</v>
      </c>
      <c r="H284">
        <v>3</v>
      </c>
      <c r="I284" t="s">
        <v>58</v>
      </c>
      <c r="K284">
        <v>16610307</v>
      </c>
      <c r="L284" t="s">
        <v>229</v>
      </c>
      <c r="M284">
        <v>4910406</v>
      </c>
      <c r="O284" t="s">
        <v>60</v>
      </c>
      <c r="R284" t="s">
        <v>215</v>
      </c>
      <c r="S284" t="s">
        <v>216</v>
      </c>
      <c r="T284" t="s">
        <v>230</v>
      </c>
      <c r="U284" t="s">
        <v>231</v>
      </c>
      <c r="V284" t="s">
        <v>232</v>
      </c>
      <c r="W284" t="s">
        <v>233</v>
      </c>
      <c r="Y284" t="s">
        <v>67</v>
      </c>
      <c r="Z284">
        <v>3</v>
      </c>
      <c r="AA284" t="s">
        <v>68</v>
      </c>
      <c r="AB284" t="s">
        <v>68</v>
      </c>
      <c r="AC284">
        <v>5</v>
      </c>
      <c r="AD284">
        <v>4</v>
      </c>
      <c r="AE284">
        <v>1</v>
      </c>
      <c r="AF284" t="s">
        <v>261</v>
      </c>
      <c r="AG284" t="s">
        <v>101</v>
      </c>
      <c r="AH284" t="s">
        <v>89</v>
      </c>
      <c r="AI284">
        <v>11455.099999964201</v>
      </c>
      <c r="AL284" t="str">
        <f t="shared" si="13"/>
        <v>exp1_pilot_ar_01_no_spell</v>
      </c>
      <c r="AM284" t="s">
        <v>93</v>
      </c>
      <c r="AN284">
        <v>1</v>
      </c>
      <c r="AO284">
        <v>0</v>
      </c>
      <c r="AP284">
        <v>1</v>
      </c>
      <c r="AQ284">
        <v>0</v>
      </c>
      <c r="AW284" t="s">
        <v>81</v>
      </c>
      <c r="AY284" t="s">
        <v>99</v>
      </c>
      <c r="AZ284">
        <v>1</v>
      </c>
      <c r="BC284" t="s">
        <v>100</v>
      </c>
      <c r="BD284" t="s">
        <v>92</v>
      </c>
      <c r="BE284" t="s">
        <v>93</v>
      </c>
      <c r="BF284" t="s">
        <v>94</v>
      </c>
      <c r="BG284" t="s">
        <v>95</v>
      </c>
    </row>
    <row r="285" spans="1:59" x14ac:dyDescent="0.35">
      <c r="A285">
        <v>13</v>
      </c>
      <c r="B285">
        <v>1634933949494</v>
      </c>
      <c r="C285" s="1">
        <v>44491.846631944441</v>
      </c>
      <c r="D285">
        <v>1634933949498</v>
      </c>
      <c r="E285">
        <v>1</v>
      </c>
      <c r="F285" s="1">
        <v>44491.888298611113</v>
      </c>
      <c r="G285">
        <v>65372</v>
      </c>
      <c r="H285">
        <v>3</v>
      </c>
      <c r="I285" t="s">
        <v>58</v>
      </c>
      <c r="K285">
        <v>16610307</v>
      </c>
      <c r="L285" t="s">
        <v>229</v>
      </c>
      <c r="M285">
        <v>4910406</v>
      </c>
      <c r="O285" t="s">
        <v>60</v>
      </c>
      <c r="R285" t="s">
        <v>215</v>
      </c>
      <c r="S285" t="s">
        <v>216</v>
      </c>
      <c r="T285" t="s">
        <v>230</v>
      </c>
      <c r="U285" t="s">
        <v>231</v>
      </c>
      <c r="V285" t="s">
        <v>232</v>
      </c>
      <c r="W285" t="s">
        <v>233</v>
      </c>
      <c r="Y285" t="s">
        <v>67</v>
      </c>
      <c r="Z285">
        <v>3</v>
      </c>
      <c r="AA285" t="s">
        <v>68</v>
      </c>
      <c r="AB285" t="s">
        <v>68</v>
      </c>
      <c r="AC285">
        <v>6</v>
      </c>
      <c r="AD285">
        <v>1</v>
      </c>
      <c r="AE285">
        <v>1</v>
      </c>
      <c r="AF285" t="s">
        <v>102</v>
      </c>
      <c r="AG285" t="s">
        <v>103</v>
      </c>
      <c r="AH285" t="s">
        <v>78</v>
      </c>
      <c r="AI285">
        <v>11</v>
      </c>
      <c r="AM285" t="s">
        <v>79</v>
      </c>
      <c r="AO285">
        <v>0</v>
      </c>
      <c r="AP285">
        <v>1</v>
      </c>
      <c r="AQ285">
        <v>0</v>
      </c>
      <c r="AW285" t="s">
        <v>104</v>
      </c>
      <c r="AY285" t="s">
        <v>105</v>
      </c>
      <c r="AZ285">
        <v>1</v>
      </c>
    </row>
    <row r="286" spans="1:59" x14ac:dyDescent="0.35">
      <c r="A286">
        <v>14</v>
      </c>
      <c r="B286">
        <v>1634933977515</v>
      </c>
      <c r="C286" s="1">
        <v>44491.846956018519</v>
      </c>
      <c r="D286">
        <v>1634933977513</v>
      </c>
      <c r="E286">
        <v>1</v>
      </c>
      <c r="F286" s="1">
        <v>44491.888622685183</v>
      </c>
      <c r="G286">
        <v>65372</v>
      </c>
      <c r="H286">
        <v>3</v>
      </c>
      <c r="I286" t="s">
        <v>58</v>
      </c>
      <c r="K286">
        <v>16610307</v>
      </c>
      <c r="L286" t="s">
        <v>229</v>
      </c>
      <c r="M286">
        <v>4910406</v>
      </c>
      <c r="O286" t="s">
        <v>60</v>
      </c>
      <c r="R286" t="s">
        <v>215</v>
      </c>
      <c r="S286" t="s">
        <v>216</v>
      </c>
      <c r="T286" t="s">
        <v>230</v>
      </c>
      <c r="U286" t="s">
        <v>231</v>
      </c>
      <c r="V286" t="s">
        <v>232</v>
      </c>
      <c r="W286" t="s">
        <v>233</v>
      </c>
      <c r="Y286" t="s">
        <v>67</v>
      </c>
      <c r="Z286">
        <v>3</v>
      </c>
      <c r="AA286" t="s">
        <v>68</v>
      </c>
      <c r="AB286" t="s">
        <v>68</v>
      </c>
      <c r="AC286">
        <v>6</v>
      </c>
      <c r="AD286">
        <v>1</v>
      </c>
      <c r="AE286">
        <v>1</v>
      </c>
      <c r="AF286" t="s">
        <v>102</v>
      </c>
      <c r="AG286" t="s">
        <v>80</v>
      </c>
      <c r="AH286" t="s">
        <v>106</v>
      </c>
      <c r="AI286">
        <v>28026.099999964201</v>
      </c>
      <c r="AL286" t="str">
        <f t="shared" si="13"/>
        <v>exp1_pilot_ar_01_easier or difficult  - open</v>
      </c>
      <c r="AM286" t="s">
        <v>234</v>
      </c>
      <c r="AO286">
        <v>0</v>
      </c>
      <c r="AP286">
        <v>1</v>
      </c>
      <c r="AQ286">
        <v>0</v>
      </c>
      <c r="AW286" t="s">
        <v>104</v>
      </c>
      <c r="AY286" t="s">
        <v>105</v>
      </c>
      <c r="AZ286">
        <v>1</v>
      </c>
    </row>
    <row r="287" spans="1:59" x14ac:dyDescent="0.35">
      <c r="A287">
        <v>15</v>
      </c>
      <c r="B287">
        <v>1634933977871</v>
      </c>
      <c r="C287" s="1">
        <v>44491.846956018519</v>
      </c>
      <c r="D287">
        <v>1634933977515</v>
      </c>
      <c r="E287">
        <v>1</v>
      </c>
      <c r="F287" s="1">
        <v>44491.888622685183</v>
      </c>
      <c r="G287">
        <v>65372</v>
      </c>
      <c r="H287">
        <v>3</v>
      </c>
      <c r="I287" t="s">
        <v>58</v>
      </c>
      <c r="K287">
        <v>16610307</v>
      </c>
      <c r="L287" t="s">
        <v>229</v>
      </c>
      <c r="M287">
        <v>4910406</v>
      </c>
      <c r="O287" t="s">
        <v>60</v>
      </c>
      <c r="R287" t="s">
        <v>215</v>
      </c>
      <c r="S287" t="s">
        <v>216</v>
      </c>
      <c r="T287" t="s">
        <v>230</v>
      </c>
      <c r="U287" t="s">
        <v>231</v>
      </c>
      <c r="V287" t="s">
        <v>232</v>
      </c>
      <c r="W287" t="s">
        <v>233</v>
      </c>
      <c r="Y287" t="s">
        <v>67</v>
      </c>
      <c r="Z287">
        <v>3</v>
      </c>
      <c r="AA287" t="s">
        <v>68</v>
      </c>
      <c r="AB287" t="s">
        <v>68</v>
      </c>
      <c r="AC287">
        <v>6</v>
      </c>
      <c r="AD287">
        <v>1</v>
      </c>
      <c r="AE287">
        <v>1</v>
      </c>
      <c r="AF287" t="s">
        <v>108</v>
      </c>
      <c r="AG287" t="s">
        <v>71</v>
      </c>
      <c r="AH287" t="s">
        <v>72</v>
      </c>
      <c r="AI287">
        <v>28026.099999964201</v>
      </c>
      <c r="AO287">
        <v>0</v>
      </c>
      <c r="AP287">
        <v>1</v>
      </c>
      <c r="AQ287">
        <v>0</v>
      </c>
      <c r="AW287" t="s">
        <v>104</v>
      </c>
      <c r="AY287" t="s">
        <v>105</v>
      </c>
      <c r="AZ287">
        <v>1</v>
      </c>
    </row>
    <row r="288" spans="1:59" x14ac:dyDescent="0.35">
      <c r="A288">
        <v>16</v>
      </c>
      <c r="B288">
        <v>1634933977871</v>
      </c>
      <c r="C288" s="1">
        <v>44491.846956018519</v>
      </c>
      <c r="D288">
        <v>1634933977521</v>
      </c>
      <c r="E288">
        <v>1</v>
      </c>
      <c r="F288" s="1">
        <v>44491.888622685183</v>
      </c>
      <c r="G288">
        <v>65372</v>
      </c>
      <c r="H288">
        <v>3</v>
      </c>
      <c r="I288" t="s">
        <v>58</v>
      </c>
      <c r="K288">
        <v>16610307</v>
      </c>
      <c r="L288" t="s">
        <v>229</v>
      </c>
      <c r="M288">
        <v>4910406</v>
      </c>
      <c r="O288" t="s">
        <v>60</v>
      </c>
      <c r="R288" t="s">
        <v>215</v>
      </c>
      <c r="S288" t="s">
        <v>216</v>
      </c>
      <c r="T288" t="s">
        <v>230</v>
      </c>
      <c r="U288" t="s">
        <v>231</v>
      </c>
      <c r="V288" t="s">
        <v>232</v>
      </c>
      <c r="W288" t="s">
        <v>233</v>
      </c>
      <c r="Y288" t="s">
        <v>67</v>
      </c>
      <c r="Z288">
        <v>3</v>
      </c>
      <c r="AA288" t="s">
        <v>68</v>
      </c>
      <c r="AB288" t="s">
        <v>68</v>
      </c>
      <c r="AC288">
        <v>6</v>
      </c>
      <c r="AD288">
        <v>1</v>
      </c>
      <c r="AE288">
        <v>2</v>
      </c>
      <c r="AF288" t="s">
        <v>108</v>
      </c>
      <c r="AG288" t="s">
        <v>80</v>
      </c>
      <c r="AH288" t="s">
        <v>78</v>
      </c>
      <c r="AI288">
        <v>1.1000000238418499</v>
      </c>
      <c r="AM288" t="s">
        <v>79</v>
      </c>
      <c r="AO288">
        <v>0</v>
      </c>
      <c r="AP288">
        <v>1</v>
      </c>
      <c r="AQ288">
        <v>0</v>
      </c>
      <c r="AW288" t="s">
        <v>104</v>
      </c>
      <c r="AY288" t="s">
        <v>105</v>
      </c>
      <c r="AZ288">
        <v>1</v>
      </c>
    </row>
    <row r="289" spans="1:55" x14ac:dyDescent="0.35">
      <c r="A289">
        <v>17</v>
      </c>
      <c r="B289">
        <v>1634933981614</v>
      </c>
      <c r="C289" s="1">
        <v>44491.847002314818</v>
      </c>
      <c r="D289">
        <v>1634933981622</v>
      </c>
      <c r="E289">
        <v>1</v>
      </c>
      <c r="F289" s="1">
        <v>44491.888668981483</v>
      </c>
      <c r="G289">
        <v>65372</v>
      </c>
      <c r="H289">
        <v>3</v>
      </c>
      <c r="I289" t="s">
        <v>58</v>
      </c>
      <c r="K289">
        <v>16610307</v>
      </c>
      <c r="L289" t="s">
        <v>229</v>
      </c>
      <c r="M289">
        <v>4910406</v>
      </c>
      <c r="O289" t="s">
        <v>60</v>
      </c>
      <c r="R289" t="s">
        <v>215</v>
      </c>
      <c r="S289" t="s">
        <v>216</v>
      </c>
      <c r="T289" t="s">
        <v>230</v>
      </c>
      <c r="U289" t="s">
        <v>231</v>
      </c>
      <c r="V289" t="s">
        <v>232</v>
      </c>
      <c r="W289" t="s">
        <v>233</v>
      </c>
      <c r="Y289" t="s">
        <v>67</v>
      </c>
      <c r="Z289">
        <v>3</v>
      </c>
      <c r="AA289" t="s">
        <v>68</v>
      </c>
      <c r="AB289" t="s">
        <v>68</v>
      </c>
      <c r="AC289">
        <v>6</v>
      </c>
      <c r="AD289">
        <v>1</v>
      </c>
      <c r="AE289">
        <v>2</v>
      </c>
      <c r="AF289" t="s">
        <v>108</v>
      </c>
      <c r="AG289" t="s">
        <v>101</v>
      </c>
      <c r="AH289" t="s">
        <v>89</v>
      </c>
      <c r="AI289">
        <v>4101.30000001192</v>
      </c>
      <c r="AL289" t="str">
        <f t="shared" si="13"/>
        <v>exp1_pilot_ar_01_spelling preference</v>
      </c>
      <c r="AM289" t="s">
        <v>109</v>
      </c>
      <c r="AN289">
        <v>1</v>
      </c>
      <c r="AO289">
        <v>0</v>
      </c>
      <c r="AP289">
        <v>1</v>
      </c>
      <c r="AQ289">
        <v>0</v>
      </c>
      <c r="AW289" t="s">
        <v>104</v>
      </c>
      <c r="AY289" t="s">
        <v>105</v>
      </c>
      <c r="AZ289">
        <v>1</v>
      </c>
    </row>
    <row r="290" spans="1:55" x14ac:dyDescent="0.35">
      <c r="A290">
        <v>18</v>
      </c>
      <c r="B290">
        <v>1634933981863</v>
      </c>
      <c r="C290" s="1">
        <v>44491.847002314818</v>
      </c>
      <c r="D290">
        <v>1634933981811</v>
      </c>
      <c r="E290">
        <v>1</v>
      </c>
      <c r="F290" s="1">
        <v>44491.888668981483</v>
      </c>
      <c r="G290">
        <v>65372</v>
      </c>
      <c r="H290">
        <v>3</v>
      </c>
      <c r="I290" t="s">
        <v>58</v>
      </c>
      <c r="K290">
        <v>16610307</v>
      </c>
      <c r="L290" t="s">
        <v>229</v>
      </c>
      <c r="M290">
        <v>4910406</v>
      </c>
      <c r="O290" t="s">
        <v>60</v>
      </c>
      <c r="R290" t="s">
        <v>215</v>
      </c>
      <c r="S290" t="s">
        <v>216</v>
      </c>
      <c r="T290" t="s">
        <v>230</v>
      </c>
      <c r="U290" t="s">
        <v>231</v>
      </c>
      <c r="V290" t="s">
        <v>232</v>
      </c>
      <c r="W290" t="s">
        <v>233</v>
      </c>
      <c r="Y290" t="s">
        <v>67</v>
      </c>
      <c r="Z290">
        <v>3</v>
      </c>
      <c r="AA290" t="s">
        <v>68</v>
      </c>
      <c r="AB290" t="s">
        <v>68</v>
      </c>
      <c r="AC290">
        <v>6</v>
      </c>
      <c r="AD290">
        <v>1</v>
      </c>
      <c r="AE290">
        <v>3</v>
      </c>
      <c r="AF290" t="s">
        <v>110</v>
      </c>
      <c r="AG290" t="s">
        <v>80</v>
      </c>
      <c r="AH290" t="s">
        <v>78</v>
      </c>
      <c r="AI290">
        <v>1.1999999880790699</v>
      </c>
      <c r="AM290" t="s">
        <v>79</v>
      </c>
      <c r="AO290">
        <v>0</v>
      </c>
      <c r="AP290">
        <v>1</v>
      </c>
      <c r="AQ290">
        <v>0</v>
      </c>
      <c r="AW290" t="s">
        <v>104</v>
      </c>
      <c r="AY290" t="s">
        <v>105</v>
      </c>
      <c r="AZ290">
        <v>1</v>
      </c>
    </row>
    <row r="291" spans="1:55" x14ac:dyDescent="0.35">
      <c r="A291">
        <v>19</v>
      </c>
      <c r="B291">
        <v>1634933985426</v>
      </c>
      <c r="C291" s="1">
        <v>44491.847048611111</v>
      </c>
      <c r="D291">
        <v>1634933985429</v>
      </c>
      <c r="E291">
        <v>1</v>
      </c>
      <c r="F291" s="1">
        <v>44491.888715277775</v>
      </c>
      <c r="G291">
        <v>65372</v>
      </c>
      <c r="H291">
        <v>3</v>
      </c>
      <c r="I291" t="s">
        <v>58</v>
      </c>
      <c r="K291">
        <v>16610307</v>
      </c>
      <c r="L291" t="s">
        <v>229</v>
      </c>
      <c r="M291">
        <v>4910406</v>
      </c>
      <c r="O291" t="s">
        <v>60</v>
      </c>
      <c r="R291" t="s">
        <v>215</v>
      </c>
      <c r="S291" t="s">
        <v>216</v>
      </c>
      <c r="T291" t="s">
        <v>230</v>
      </c>
      <c r="U291" t="s">
        <v>231</v>
      </c>
      <c r="V291" t="s">
        <v>232</v>
      </c>
      <c r="W291" t="s">
        <v>233</v>
      </c>
      <c r="Y291" t="s">
        <v>67</v>
      </c>
      <c r="Z291">
        <v>3</v>
      </c>
      <c r="AA291" t="s">
        <v>68</v>
      </c>
      <c r="AB291" t="s">
        <v>68</v>
      </c>
      <c r="AC291">
        <v>6</v>
      </c>
      <c r="AD291">
        <v>1</v>
      </c>
      <c r="AE291">
        <v>3</v>
      </c>
      <c r="AF291" t="s">
        <v>110</v>
      </c>
      <c r="AG291" t="s">
        <v>101</v>
      </c>
      <c r="AH291" t="s">
        <v>89</v>
      </c>
      <c r="AI291">
        <v>3619</v>
      </c>
      <c r="AL291" t="str">
        <f t="shared" si="13"/>
        <v>exp1_pilot_ar_01_OI importance</v>
      </c>
      <c r="AM291" t="s">
        <v>111</v>
      </c>
      <c r="AN291">
        <v>1</v>
      </c>
      <c r="AO291">
        <v>0</v>
      </c>
      <c r="AP291">
        <v>1</v>
      </c>
      <c r="AQ291">
        <v>0</v>
      </c>
      <c r="AW291" t="s">
        <v>104</v>
      </c>
      <c r="AY291" t="s">
        <v>105</v>
      </c>
      <c r="AZ291">
        <v>1</v>
      </c>
    </row>
    <row r="292" spans="1:55" x14ac:dyDescent="0.35">
      <c r="A292">
        <v>20</v>
      </c>
      <c r="B292">
        <v>1634933985649</v>
      </c>
      <c r="C292" s="1">
        <v>44491.847048611111</v>
      </c>
      <c r="D292">
        <v>1634933985629</v>
      </c>
      <c r="E292">
        <v>1</v>
      </c>
      <c r="F292" s="1">
        <v>44491.888715277775</v>
      </c>
      <c r="G292">
        <v>65372</v>
      </c>
      <c r="H292">
        <v>3</v>
      </c>
      <c r="I292" t="s">
        <v>58</v>
      </c>
      <c r="K292">
        <v>16610307</v>
      </c>
      <c r="L292" t="s">
        <v>229</v>
      </c>
      <c r="M292">
        <v>4910406</v>
      </c>
      <c r="O292" t="s">
        <v>60</v>
      </c>
      <c r="R292" t="s">
        <v>215</v>
      </c>
      <c r="S292" t="s">
        <v>216</v>
      </c>
      <c r="T292" t="s">
        <v>230</v>
      </c>
      <c r="U292" t="s">
        <v>231</v>
      </c>
      <c r="V292" t="s">
        <v>232</v>
      </c>
      <c r="W292" t="s">
        <v>233</v>
      </c>
      <c r="Y292" t="s">
        <v>67</v>
      </c>
      <c r="Z292">
        <v>3</v>
      </c>
      <c r="AA292" t="s">
        <v>68</v>
      </c>
      <c r="AB292" t="s">
        <v>68</v>
      </c>
      <c r="AC292">
        <v>6</v>
      </c>
      <c r="AD292">
        <v>1</v>
      </c>
      <c r="AE292">
        <v>4</v>
      </c>
      <c r="AF292" t="s">
        <v>112</v>
      </c>
      <c r="AG292" t="s">
        <v>103</v>
      </c>
      <c r="AH292" t="s">
        <v>78</v>
      </c>
      <c r="AI292">
        <v>2</v>
      </c>
      <c r="AM292" t="s">
        <v>79</v>
      </c>
      <c r="AO292">
        <v>0</v>
      </c>
      <c r="AP292">
        <v>1</v>
      </c>
      <c r="AQ292">
        <v>0</v>
      </c>
      <c r="AW292" t="s">
        <v>104</v>
      </c>
      <c r="AY292" t="s">
        <v>105</v>
      </c>
      <c r="AZ292">
        <v>1</v>
      </c>
    </row>
    <row r="293" spans="1:55" x14ac:dyDescent="0.35">
      <c r="A293">
        <v>21</v>
      </c>
      <c r="B293">
        <v>1634934007813</v>
      </c>
      <c r="C293" s="1">
        <v>44491.847303240742</v>
      </c>
      <c r="D293">
        <v>1634934007823</v>
      </c>
      <c r="E293">
        <v>1</v>
      </c>
      <c r="F293" s="1">
        <v>44491.888969907406</v>
      </c>
      <c r="G293">
        <v>65372</v>
      </c>
      <c r="H293">
        <v>3</v>
      </c>
      <c r="I293" t="s">
        <v>58</v>
      </c>
      <c r="K293">
        <v>16610307</v>
      </c>
      <c r="L293" t="s">
        <v>229</v>
      </c>
      <c r="M293">
        <v>4910406</v>
      </c>
      <c r="O293" t="s">
        <v>60</v>
      </c>
      <c r="R293" t="s">
        <v>215</v>
      </c>
      <c r="S293" t="s">
        <v>216</v>
      </c>
      <c r="T293" t="s">
        <v>230</v>
      </c>
      <c r="U293" t="s">
        <v>231</v>
      </c>
      <c r="V293" t="s">
        <v>232</v>
      </c>
      <c r="W293" t="s">
        <v>233</v>
      </c>
      <c r="Y293" t="s">
        <v>67</v>
      </c>
      <c r="Z293">
        <v>3</v>
      </c>
      <c r="AA293" t="s">
        <v>68</v>
      </c>
      <c r="AB293" t="s">
        <v>68</v>
      </c>
      <c r="AC293">
        <v>6</v>
      </c>
      <c r="AD293">
        <v>1</v>
      </c>
      <c r="AE293">
        <v>4</v>
      </c>
      <c r="AF293" t="s">
        <v>112</v>
      </c>
      <c r="AG293" t="s">
        <v>80</v>
      </c>
      <c r="AH293" t="s">
        <v>106</v>
      </c>
      <c r="AI293">
        <v>22194.2000000476</v>
      </c>
      <c r="AL293" t="str">
        <f t="shared" si="13"/>
        <v>exp1_pilot_ar_01_OI open</v>
      </c>
      <c r="AM293" t="s">
        <v>235</v>
      </c>
      <c r="AO293">
        <v>0</v>
      </c>
      <c r="AP293">
        <v>1</v>
      </c>
      <c r="AQ293">
        <v>0</v>
      </c>
      <c r="AW293" t="s">
        <v>104</v>
      </c>
      <c r="AY293" t="s">
        <v>105</v>
      </c>
      <c r="AZ293">
        <v>1</v>
      </c>
    </row>
    <row r="294" spans="1:55" x14ac:dyDescent="0.35">
      <c r="A294">
        <v>22</v>
      </c>
      <c r="B294">
        <v>1634934008141</v>
      </c>
      <c r="C294" s="1">
        <v>44491.847314814811</v>
      </c>
      <c r="D294">
        <v>1634934007825</v>
      </c>
      <c r="E294">
        <v>1</v>
      </c>
      <c r="F294" s="1">
        <v>44491.888969907406</v>
      </c>
      <c r="G294">
        <v>65372</v>
      </c>
      <c r="H294">
        <v>3</v>
      </c>
      <c r="I294" t="s">
        <v>58</v>
      </c>
      <c r="K294">
        <v>16610307</v>
      </c>
      <c r="L294" t="s">
        <v>229</v>
      </c>
      <c r="M294">
        <v>4910406</v>
      </c>
      <c r="O294" t="s">
        <v>60</v>
      </c>
      <c r="R294" t="s">
        <v>215</v>
      </c>
      <c r="S294" t="s">
        <v>216</v>
      </c>
      <c r="T294" t="s">
        <v>230</v>
      </c>
      <c r="U294" t="s">
        <v>231</v>
      </c>
      <c r="V294" t="s">
        <v>232</v>
      </c>
      <c r="W294" t="s">
        <v>233</v>
      </c>
      <c r="Y294" t="s">
        <v>67</v>
      </c>
      <c r="Z294">
        <v>3</v>
      </c>
      <c r="AA294" t="s">
        <v>68</v>
      </c>
      <c r="AB294" t="s">
        <v>68</v>
      </c>
      <c r="AC294">
        <v>6</v>
      </c>
      <c r="AD294">
        <v>1</v>
      </c>
      <c r="AE294">
        <v>4</v>
      </c>
      <c r="AF294" t="s">
        <v>70</v>
      </c>
      <c r="AG294" t="s">
        <v>71</v>
      </c>
      <c r="AH294" t="s">
        <v>72</v>
      </c>
      <c r="AI294">
        <v>22194.2000000476</v>
      </c>
      <c r="AO294">
        <v>0</v>
      </c>
      <c r="AP294">
        <v>1</v>
      </c>
      <c r="AQ294">
        <v>0</v>
      </c>
      <c r="AW294" t="s">
        <v>104</v>
      </c>
      <c r="AY294" t="s">
        <v>105</v>
      </c>
      <c r="AZ294">
        <v>1</v>
      </c>
    </row>
    <row r="295" spans="1:55" x14ac:dyDescent="0.35">
      <c r="A295">
        <v>23</v>
      </c>
      <c r="B295">
        <v>1634934008141</v>
      </c>
      <c r="C295" s="1">
        <v>44491.847314814811</v>
      </c>
      <c r="D295">
        <v>1634934007844</v>
      </c>
      <c r="E295">
        <v>1</v>
      </c>
      <c r="F295" s="1">
        <v>44491.888969907406</v>
      </c>
      <c r="G295">
        <v>65372</v>
      </c>
      <c r="H295">
        <v>3</v>
      </c>
      <c r="I295" t="s">
        <v>58</v>
      </c>
      <c r="K295">
        <v>16610307</v>
      </c>
      <c r="L295" t="s">
        <v>229</v>
      </c>
      <c r="M295">
        <v>4910406</v>
      </c>
      <c r="O295" t="s">
        <v>60</v>
      </c>
      <c r="R295" t="s">
        <v>215</v>
      </c>
      <c r="S295" t="s">
        <v>216</v>
      </c>
      <c r="T295" t="s">
        <v>230</v>
      </c>
      <c r="U295" t="s">
        <v>231</v>
      </c>
      <c r="V295" t="s">
        <v>232</v>
      </c>
      <c r="W295" t="s">
        <v>233</v>
      </c>
      <c r="Y295" t="s">
        <v>67</v>
      </c>
      <c r="Z295">
        <v>3</v>
      </c>
      <c r="AA295" t="s">
        <v>68</v>
      </c>
      <c r="AB295" t="s">
        <v>68</v>
      </c>
      <c r="AC295">
        <v>7</v>
      </c>
      <c r="AD295">
        <v>1</v>
      </c>
      <c r="AE295">
        <v>1</v>
      </c>
      <c r="AF295" t="s">
        <v>51</v>
      </c>
      <c r="AG295" t="s">
        <v>114</v>
      </c>
      <c r="AH295" t="s">
        <v>78</v>
      </c>
      <c r="AI295">
        <v>5.1000000238418499</v>
      </c>
      <c r="AM295" t="s">
        <v>79</v>
      </c>
      <c r="AO295">
        <v>0</v>
      </c>
      <c r="AP295">
        <v>1</v>
      </c>
      <c r="AQ295">
        <v>0</v>
      </c>
      <c r="AW295" t="s">
        <v>115</v>
      </c>
      <c r="AY295" t="s">
        <v>116</v>
      </c>
      <c r="AZ295">
        <v>1</v>
      </c>
      <c r="BA295" t="s">
        <v>117</v>
      </c>
      <c r="BC295" t="s">
        <v>118</v>
      </c>
    </row>
    <row r="296" spans="1:55" x14ac:dyDescent="0.35">
      <c r="A296">
        <v>24</v>
      </c>
      <c r="B296">
        <v>1634934032105</v>
      </c>
      <c r="C296" s="1">
        <v>44491.847592592596</v>
      </c>
      <c r="D296">
        <v>1634934032068</v>
      </c>
      <c r="E296">
        <v>1</v>
      </c>
      <c r="F296" s="1">
        <v>44491.88925925926</v>
      </c>
      <c r="G296">
        <v>65372</v>
      </c>
      <c r="H296">
        <v>3</v>
      </c>
      <c r="I296" t="s">
        <v>58</v>
      </c>
      <c r="K296">
        <v>16610307</v>
      </c>
      <c r="L296" t="s">
        <v>229</v>
      </c>
      <c r="M296">
        <v>4910406</v>
      </c>
      <c r="O296" t="s">
        <v>60</v>
      </c>
      <c r="R296" t="s">
        <v>215</v>
      </c>
      <c r="S296" t="s">
        <v>216</v>
      </c>
      <c r="T296" t="s">
        <v>230</v>
      </c>
      <c r="U296" t="s">
        <v>231</v>
      </c>
      <c r="V296" t="s">
        <v>232</v>
      </c>
      <c r="W296" t="s">
        <v>233</v>
      </c>
      <c r="Y296" t="s">
        <v>67</v>
      </c>
      <c r="Z296">
        <v>3</v>
      </c>
      <c r="AA296" t="s">
        <v>68</v>
      </c>
      <c r="AB296" t="s">
        <v>68</v>
      </c>
      <c r="AC296">
        <v>7</v>
      </c>
      <c r="AD296">
        <v>1</v>
      </c>
      <c r="AE296">
        <v>1</v>
      </c>
      <c r="AF296" t="s">
        <v>51</v>
      </c>
      <c r="AG296" t="s">
        <v>119</v>
      </c>
      <c r="AH296" t="s">
        <v>120</v>
      </c>
      <c r="AI296">
        <v>24228.600000023798</v>
      </c>
      <c r="AL296" t="str">
        <f>CONCATENATE(L296,"_",AF296,"_",BA296)</f>
        <v>exp1_pilot_ar_01_spec_spell_1_fv_no_1.jpg</v>
      </c>
      <c r="AM296" t="s">
        <v>121</v>
      </c>
      <c r="AO296">
        <v>0</v>
      </c>
      <c r="AP296">
        <v>1</v>
      </c>
      <c r="AQ296">
        <v>0</v>
      </c>
      <c r="AW296" t="s">
        <v>115</v>
      </c>
      <c r="AY296" t="s">
        <v>116</v>
      </c>
      <c r="AZ296">
        <v>1</v>
      </c>
      <c r="BA296" t="s">
        <v>117</v>
      </c>
      <c r="BC296" t="s">
        <v>118</v>
      </c>
    </row>
    <row r="297" spans="1:55" x14ac:dyDescent="0.35">
      <c r="A297">
        <v>25</v>
      </c>
      <c r="B297">
        <v>1634934032381</v>
      </c>
      <c r="C297" s="1">
        <v>44491.847592592596</v>
      </c>
      <c r="D297">
        <v>1634934032069</v>
      </c>
      <c r="E297">
        <v>1</v>
      </c>
      <c r="F297" s="1">
        <v>44491.88925925926</v>
      </c>
      <c r="G297">
        <v>65372</v>
      </c>
      <c r="H297">
        <v>3</v>
      </c>
      <c r="I297" t="s">
        <v>58</v>
      </c>
      <c r="K297">
        <v>16610307</v>
      </c>
      <c r="L297" t="s">
        <v>229</v>
      </c>
      <c r="M297">
        <v>4910406</v>
      </c>
      <c r="O297" t="s">
        <v>60</v>
      </c>
      <c r="R297" t="s">
        <v>215</v>
      </c>
      <c r="S297" t="s">
        <v>216</v>
      </c>
      <c r="T297" t="s">
        <v>230</v>
      </c>
      <c r="U297" t="s">
        <v>231</v>
      </c>
      <c r="V297" t="s">
        <v>232</v>
      </c>
      <c r="W297" t="s">
        <v>233</v>
      </c>
      <c r="Y297" t="s">
        <v>67</v>
      </c>
      <c r="Z297">
        <v>3</v>
      </c>
      <c r="AA297" t="s">
        <v>68</v>
      </c>
      <c r="AB297" t="s">
        <v>68</v>
      </c>
      <c r="AC297">
        <v>7</v>
      </c>
      <c r="AD297">
        <v>1</v>
      </c>
      <c r="AE297">
        <v>1</v>
      </c>
      <c r="AF297" t="s">
        <v>70</v>
      </c>
      <c r="AG297" t="s">
        <v>122</v>
      </c>
      <c r="AH297" t="s">
        <v>72</v>
      </c>
      <c r="AI297">
        <v>24228.600000023798</v>
      </c>
      <c r="AO297">
        <v>0</v>
      </c>
      <c r="AP297">
        <v>1</v>
      </c>
      <c r="AQ297">
        <v>0</v>
      </c>
      <c r="AW297" t="s">
        <v>115</v>
      </c>
      <c r="AY297" t="s">
        <v>116</v>
      </c>
      <c r="AZ297">
        <v>1</v>
      </c>
      <c r="BA297" t="s">
        <v>117</v>
      </c>
      <c r="BC297" t="s">
        <v>118</v>
      </c>
    </row>
    <row r="298" spans="1:55" x14ac:dyDescent="0.35">
      <c r="A298">
        <v>26</v>
      </c>
      <c r="B298">
        <v>1634934032381</v>
      </c>
      <c r="C298" s="1">
        <v>44491.847592592596</v>
      </c>
      <c r="D298">
        <v>1634934032084</v>
      </c>
      <c r="E298">
        <v>1</v>
      </c>
      <c r="F298" s="1">
        <v>44491.88925925926</v>
      </c>
      <c r="G298">
        <v>65372</v>
      </c>
      <c r="H298">
        <v>3</v>
      </c>
      <c r="I298" t="s">
        <v>58</v>
      </c>
      <c r="K298">
        <v>16610307</v>
      </c>
      <c r="L298" t="s">
        <v>229</v>
      </c>
      <c r="M298">
        <v>4910406</v>
      </c>
      <c r="O298" t="s">
        <v>60</v>
      </c>
      <c r="R298" t="s">
        <v>215</v>
      </c>
      <c r="S298" t="s">
        <v>216</v>
      </c>
      <c r="T298" t="s">
        <v>230</v>
      </c>
      <c r="U298" t="s">
        <v>231</v>
      </c>
      <c r="V298" t="s">
        <v>232</v>
      </c>
      <c r="W298" t="s">
        <v>233</v>
      </c>
      <c r="Y298" t="s">
        <v>67</v>
      </c>
      <c r="Z298">
        <v>3</v>
      </c>
      <c r="AA298" t="s">
        <v>68</v>
      </c>
      <c r="AB298" t="s">
        <v>68</v>
      </c>
      <c r="AC298">
        <v>8</v>
      </c>
      <c r="AD298">
        <v>2</v>
      </c>
      <c r="AE298">
        <v>1</v>
      </c>
      <c r="AF298" t="s">
        <v>51</v>
      </c>
      <c r="AG298" t="s">
        <v>114</v>
      </c>
      <c r="AH298" t="s">
        <v>78</v>
      </c>
      <c r="AI298">
        <v>3.1999999880790702</v>
      </c>
      <c r="AM298" t="s">
        <v>79</v>
      </c>
      <c r="AO298">
        <v>0</v>
      </c>
      <c r="AP298">
        <v>1</v>
      </c>
      <c r="AQ298">
        <v>0</v>
      </c>
      <c r="AV298">
        <v>1</v>
      </c>
      <c r="AW298" t="s">
        <v>115</v>
      </c>
      <c r="AZ298">
        <v>1</v>
      </c>
      <c r="BA298" t="s">
        <v>127</v>
      </c>
      <c r="BC298" t="s">
        <v>118</v>
      </c>
    </row>
    <row r="299" spans="1:55" x14ac:dyDescent="0.35">
      <c r="A299">
        <v>27</v>
      </c>
      <c r="B299">
        <v>1634934053897</v>
      </c>
      <c r="C299" s="1">
        <v>44491.84783564815</v>
      </c>
      <c r="D299">
        <v>1634934053902</v>
      </c>
      <c r="E299">
        <v>1</v>
      </c>
      <c r="F299" s="1">
        <v>44491.889502314814</v>
      </c>
      <c r="G299">
        <v>65372</v>
      </c>
      <c r="H299">
        <v>3</v>
      </c>
      <c r="I299" t="s">
        <v>58</v>
      </c>
      <c r="K299">
        <v>16610307</v>
      </c>
      <c r="L299" t="s">
        <v>229</v>
      </c>
      <c r="M299">
        <v>4910406</v>
      </c>
      <c r="O299" t="s">
        <v>60</v>
      </c>
      <c r="R299" t="s">
        <v>215</v>
      </c>
      <c r="S299" t="s">
        <v>216</v>
      </c>
      <c r="T299" t="s">
        <v>230</v>
      </c>
      <c r="U299" t="s">
        <v>231</v>
      </c>
      <c r="V299" t="s">
        <v>232</v>
      </c>
      <c r="W299" t="s">
        <v>233</v>
      </c>
      <c r="Y299" t="s">
        <v>67</v>
      </c>
      <c r="Z299">
        <v>3</v>
      </c>
      <c r="AA299" t="s">
        <v>68</v>
      </c>
      <c r="AB299" t="s">
        <v>68</v>
      </c>
      <c r="AC299">
        <v>8</v>
      </c>
      <c r="AD299">
        <v>2</v>
      </c>
      <c r="AE299">
        <v>1</v>
      </c>
      <c r="AF299" t="s">
        <v>51</v>
      </c>
      <c r="AG299" t="s">
        <v>119</v>
      </c>
      <c r="AH299" t="s">
        <v>120</v>
      </c>
      <c r="AI299">
        <v>21820.800000011899</v>
      </c>
      <c r="AL299" t="str">
        <f t="shared" ref="AL299:AL305" si="14">CONCATENATE(L299,"_",AF299,"_",BA299)</f>
        <v>exp1_pilot_ar_01_spec_spell_2_fv_no_1.jpg</v>
      </c>
      <c r="AM299" t="s">
        <v>236</v>
      </c>
      <c r="AO299">
        <v>0</v>
      </c>
      <c r="AP299">
        <v>1</v>
      </c>
      <c r="AQ299">
        <v>0</v>
      </c>
      <c r="AV299">
        <v>1</v>
      </c>
      <c r="AW299" t="s">
        <v>115</v>
      </c>
      <c r="AZ299">
        <v>1</v>
      </c>
      <c r="BA299" t="s">
        <v>127</v>
      </c>
      <c r="BC299" t="s">
        <v>118</v>
      </c>
    </row>
    <row r="300" spans="1:55" x14ac:dyDescent="0.35">
      <c r="A300">
        <v>28</v>
      </c>
      <c r="B300">
        <v>1634934054216</v>
      </c>
      <c r="C300" s="1">
        <v>44491.84784722222</v>
      </c>
      <c r="D300">
        <v>1634934053904</v>
      </c>
      <c r="E300">
        <v>1</v>
      </c>
      <c r="F300" s="1">
        <v>44491.889502314814</v>
      </c>
      <c r="G300">
        <v>65372</v>
      </c>
      <c r="H300">
        <v>3</v>
      </c>
      <c r="I300" t="s">
        <v>58</v>
      </c>
      <c r="K300">
        <v>16610307</v>
      </c>
      <c r="L300" t="s">
        <v>229</v>
      </c>
      <c r="M300">
        <v>4910406</v>
      </c>
      <c r="O300" t="s">
        <v>60</v>
      </c>
      <c r="R300" t="s">
        <v>215</v>
      </c>
      <c r="S300" t="s">
        <v>216</v>
      </c>
      <c r="T300" t="s">
        <v>230</v>
      </c>
      <c r="U300" t="s">
        <v>231</v>
      </c>
      <c r="V300" t="s">
        <v>232</v>
      </c>
      <c r="W300" t="s">
        <v>233</v>
      </c>
      <c r="Y300" t="s">
        <v>67</v>
      </c>
      <c r="Z300">
        <v>3</v>
      </c>
      <c r="AA300" t="s">
        <v>68</v>
      </c>
      <c r="AB300" t="s">
        <v>68</v>
      </c>
      <c r="AC300">
        <v>8</v>
      </c>
      <c r="AD300">
        <v>2</v>
      </c>
      <c r="AE300">
        <v>1</v>
      </c>
      <c r="AF300" t="s">
        <v>70</v>
      </c>
      <c r="AG300" t="s">
        <v>122</v>
      </c>
      <c r="AH300" t="s">
        <v>72</v>
      </c>
      <c r="AI300">
        <v>21820.800000011899</v>
      </c>
      <c r="AO300">
        <v>0</v>
      </c>
      <c r="AP300">
        <v>1</v>
      </c>
      <c r="AQ300">
        <v>0</v>
      </c>
      <c r="AV300">
        <v>1</v>
      </c>
      <c r="AW300" t="s">
        <v>115</v>
      </c>
      <c r="AZ300">
        <v>1</v>
      </c>
      <c r="BA300" t="s">
        <v>127</v>
      </c>
      <c r="BC300" t="s">
        <v>118</v>
      </c>
    </row>
    <row r="301" spans="1:55" x14ac:dyDescent="0.35">
      <c r="A301">
        <v>29</v>
      </c>
      <c r="B301">
        <v>1634934054216</v>
      </c>
      <c r="C301" s="1">
        <v>44491.84784722222</v>
      </c>
      <c r="D301">
        <v>1634934053922</v>
      </c>
      <c r="E301">
        <v>1</v>
      </c>
      <c r="F301" s="1">
        <v>44491.889502314814</v>
      </c>
      <c r="G301">
        <v>65372</v>
      </c>
      <c r="H301">
        <v>3</v>
      </c>
      <c r="I301" t="s">
        <v>58</v>
      </c>
      <c r="K301">
        <v>16610307</v>
      </c>
      <c r="L301" t="s">
        <v>229</v>
      </c>
      <c r="M301">
        <v>4910406</v>
      </c>
      <c r="O301" t="s">
        <v>60</v>
      </c>
      <c r="R301" t="s">
        <v>215</v>
      </c>
      <c r="S301" t="s">
        <v>216</v>
      </c>
      <c r="T301" t="s">
        <v>230</v>
      </c>
      <c r="U301" t="s">
        <v>231</v>
      </c>
      <c r="V301" t="s">
        <v>232</v>
      </c>
      <c r="W301" t="s">
        <v>233</v>
      </c>
      <c r="Y301" t="s">
        <v>67</v>
      </c>
      <c r="Z301">
        <v>3</v>
      </c>
      <c r="AA301" t="s">
        <v>68</v>
      </c>
      <c r="AB301" t="s">
        <v>68</v>
      </c>
      <c r="AC301">
        <v>9</v>
      </c>
      <c r="AD301">
        <v>3</v>
      </c>
      <c r="AE301">
        <v>1</v>
      </c>
      <c r="AF301" t="s">
        <v>51</v>
      </c>
      <c r="AG301" t="s">
        <v>114</v>
      </c>
      <c r="AH301" t="s">
        <v>78</v>
      </c>
      <c r="AI301">
        <v>3.59999996423721</v>
      </c>
      <c r="AM301" t="s">
        <v>79</v>
      </c>
      <c r="AO301">
        <v>0</v>
      </c>
      <c r="AP301">
        <v>1</v>
      </c>
      <c r="AQ301">
        <v>0</v>
      </c>
      <c r="AV301">
        <v>1</v>
      </c>
      <c r="AW301" t="s">
        <v>115</v>
      </c>
      <c r="AZ301">
        <v>1</v>
      </c>
      <c r="BA301" t="s">
        <v>125</v>
      </c>
      <c r="BC301" t="s">
        <v>118</v>
      </c>
    </row>
    <row r="302" spans="1:55" x14ac:dyDescent="0.35">
      <c r="A302">
        <v>30</v>
      </c>
      <c r="B302">
        <v>1634934062778</v>
      </c>
      <c r="C302" s="1">
        <v>44491.847939814812</v>
      </c>
      <c r="D302">
        <v>1634934062776</v>
      </c>
      <c r="E302">
        <v>1</v>
      </c>
      <c r="F302" s="1">
        <v>44491.889606481483</v>
      </c>
      <c r="G302">
        <v>65372</v>
      </c>
      <c r="H302">
        <v>3</v>
      </c>
      <c r="I302" t="s">
        <v>58</v>
      </c>
      <c r="K302">
        <v>16610307</v>
      </c>
      <c r="L302" t="s">
        <v>229</v>
      </c>
      <c r="M302">
        <v>4910406</v>
      </c>
      <c r="O302" t="s">
        <v>60</v>
      </c>
      <c r="R302" t="s">
        <v>215</v>
      </c>
      <c r="S302" t="s">
        <v>216</v>
      </c>
      <c r="T302" t="s">
        <v>230</v>
      </c>
      <c r="U302" t="s">
        <v>231</v>
      </c>
      <c r="V302" t="s">
        <v>232</v>
      </c>
      <c r="W302" t="s">
        <v>233</v>
      </c>
      <c r="Y302" t="s">
        <v>67</v>
      </c>
      <c r="Z302">
        <v>3</v>
      </c>
      <c r="AA302" t="s">
        <v>68</v>
      </c>
      <c r="AB302" t="s">
        <v>68</v>
      </c>
      <c r="AC302">
        <v>9</v>
      </c>
      <c r="AD302">
        <v>3</v>
      </c>
      <c r="AE302">
        <v>1</v>
      </c>
      <c r="AF302" t="s">
        <v>51</v>
      </c>
      <c r="AG302" t="s">
        <v>119</v>
      </c>
      <c r="AH302" t="s">
        <v>120</v>
      </c>
      <c r="AI302">
        <v>8860</v>
      </c>
      <c r="AL302" t="str">
        <f t="shared" si="14"/>
        <v>exp1_pilot_ar_01_spec_spell_3_mn_no_1.jpg</v>
      </c>
      <c r="AM302" t="s">
        <v>237</v>
      </c>
      <c r="AO302">
        <v>0</v>
      </c>
      <c r="AP302">
        <v>1</v>
      </c>
      <c r="AQ302">
        <v>0</v>
      </c>
      <c r="AV302">
        <v>1</v>
      </c>
      <c r="AW302" t="s">
        <v>115</v>
      </c>
      <c r="AZ302">
        <v>1</v>
      </c>
      <c r="BA302" t="s">
        <v>125</v>
      </c>
      <c r="BC302" t="s">
        <v>118</v>
      </c>
    </row>
    <row r="303" spans="1:55" x14ac:dyDescent="0.35">
      <c r="A303">
        <v>31</v>
      </c>
      <c r="B303">
        <v>1634934062981</v>
      </c>
      <c r="C303" s="1">
        <v>44491.847939814812</v>
      </c>
      <c r="D303">
        <v>1634934062777</v>
      </c>
      <c r="E303">
        <v>1</v>
      </c>
      <c r="F303" s="1">
        <v>44491.889606481483</v>
      </c>
      <c r="G303">
        <v>65372</v>
      </c>
      <c r="H303">
        <v>3</v>
      </c>
      <c r="I303" t="s">
        <v>58</v>
      </c>
      <c r="K303">
        <v>16610307</v>
      </c>
      <c r="L303" t="s">
        <v>229</v>
      </c>
      <c r="M303">
        <v>4910406</v>
      </c>
      <c r="O303" t="s">
        <v>60</v>
      </c>
      <c r="R303" t="s">
        <v>215</v>
      </c>
      <c r="S303" t="s">
        <v>216</v>
      </c>
      <c r="T303" t="s">
        <v>230</v>
      </c>
      <c r="U303" t="s">
        <v>231</v>
      </c>
      <c r="V303" t="s">
        <v>232</v>
      </c>
      <c r="W303" t="s">
        <v>233</v>
      </c>
      <c r="Y303" t="s">
        <v>67</v>
      </c>
      <c r="Z303">
        <v>3</v>
      </c>
      <c r="AA303" t="s">
        <v>68</v>
      </c>
      <c r="AB303" t="s">
        <v>68</v>
      </c>
      <c r="AC303">
        <v>9</v>
      </c>
      <c r="AD303">
        <v>3</v>
      </c>
      <c r="AE303">
        <v>1</v>
      </c>
      <c r="AF303" t="s">
        <v>70</v>
      </c>
      <c r="AG303" t="s">
        <v>122</v>
      </c>
      <c r="AH303" t="s">
        <v>72</v>
      </c>
      <c r="AI303">
        <v>8860</v>
      </c>
      <c r="AO303">
        <v>0</v>
      </c>
      <c r="AP303">
        <v>1</v>
      </c>
      <c r="AQ303">
        <v>0</v>
      </c>
      <c r="AV303">
        <v>1</v>
      </c>
      <c r="AW303" t="s">
        <v>115</v>
      </c>
      <c r="AZ303">
        <v>1</v>
      </c>
      <c r="BA303" t="s">
        <v>125</v>
      </c>
      <c r="BC303" t="s">
        <v>118</v>
      </c>
    </row>
    <row r="304" spans="1:55" x14ac:dyDescent="0.35">
      <c r="A304">
        <v>32</v>
      </c>
      <c r="B304">
        <v>1634934062981</v>
      </c>
      <c r="C304" s="1">
        <v>44491.847939814812</v>
      </c>
      <c r="D304">
        <v>1634934062793</v>
      </c>
      <c r="E304">
        <v>1</v>
      </c>
      <c r="F304" s="1">
        <v>44491.889606481483</v>
      </c>
      <c r="G304">
        <v>65372</v>
      </c>
      <c r="H304">
        <v>3</v>
      </c>
      <c r="I304" t="s">
        <v>58</v>
      </c>
      <c r="K304">
        <v>16610307</v>
      </c>
      <c r="L304" t="s">
        <v>229</v>
      </c>
      <c r="M304">
        <v>4910406</v>
      </c>
      <c r="O304" t="s">
        <v>60</v>
      </c>
      <c r="R304" t="s">
        <v>215</v>
      </c>
      <c r="S304" t="s">
        <v>216</v>
      </c>
      <c r="T304" t="s">
        <v>230</v>
      </c>
      <c r="U304" t="s">
        <v>231</v>
      </c>
      <c r="V304" t="s">
        <v>232</v>
      </c>
      <c r="W304" t="s">
        <v>233</v>
      </c>
      <c r="Y304" t="s">
        <v>67</v>
      </c>
      <c r="Z304">
        <v>3</v>
      </c>
      <c r="AA304" t="s">
        <v>68</v>
      </c>
      <c r="AB304" t="s">
        <v>68</v>
      </c>
      <c r="AC304">
        <v>10</v>
      </c>
      <c r="AD304">
        <v>4</v>
      </c>
      <c r="AE304">
        <v>1</v>
      </c>
      <c r="AF304" t="s">
        <v>51</v>
      </c>
      <c r="AG304" t="s">
        <v>114</v>
      </c>
      <c r="AH304" t="s">
        <v>78</v>
      </c>
      <c r="AI304">
        <v>4.7000000476837096</v>
      </c>
      <c r="AM304" t="s">
        <v>79</v>
      </c>
      <c r="AO304">
        <v>0</v>
      </c>
      <c r="AP304">
        <v>1</v>
      </c>
      <c r="AQ304">
        <v>0</v>
      </c>
      <c r="AV304">
        <v>1</v>
      </c>
      <c r="AW304" t="s">
        <v>115</v>
      </c>
      <c r="AZ304">
        <v>1</v>
      </c>
      <c r="BA304" t="s">
        <v>123</v>
      </c>
      <c r="BC304" t="s">
        <v>118</v>
      </c>
    </row>
    <row r="305" spans="1:55" x14ac:dyDescent="0.35">
      <c r="A305">
        <v>33</v>
      </c>
      <c r="B305">
        <v>1634934069548</v>
      </c>
      <c r="C305" s="1">
        <v>44491.848020833335</v>
      </c>
      <c r="D305">
        <v>1634934069544</v>
      </c>
      <c r="E305">
        <v>1</v>
      </c>
      <c r="F305" s="1">
        <v>44491.889687499999</v>
      </c>
      <c r="G305">
        <v>65372</v>
      </c>
      <c r="H305">
        <v>3</v>
      </c>
      <c r="I305" t="s">
        <v>58</v>
      </c>
      <c r="K305">
        <v>16610307</v>
      </c>
      <c r="L305" t="s">
        <v>229</v>
      </c>
      <c r="M305">
        <v>4910406</v>
      </c>
      <c r="O305" t="s">
        <v>60</v>
      </c>
      <c r="R305" t="s">
        <v>215</v>
      </c>
      <c r="S305" t="s">
        <v>216</v>
      </c>
      <c r="T305" t="s">
        <v>230</v>
      </c>
      <c r="U305" t="s">
        <v>231</v>
      </c>
      <c r="V305" t="s">
        <v>232</v>
      </c>
      <c r="W305" t="s">
        <v>233</v>
      </c>
      <c r="Y305" t="s">
        <v>67</v>
      </c>
      <c r="Z305">
        <v>3</v>
      </c>
      <c r="AA305" t="s">
        <v>68</v>
      </c>
      <c r="AB305" t="s">
        <v>68</v>
      </c>
      <c r="AC305">
        <v>10</v>
      </c>
      <c r="AD305">
        <v>4</v>
      </c>
      <c r="AE305">
        <v>1</v>
      </c>
      <c r="AF305" t="s">
        <v>51</v>
      </c>
      <c r="AG305" t="s">
        <v>119</v>
      </c>
      <c r="AH305" t="s">
        <v>120</v>
      </c>
      <c r="AI305">
        <v>6755.4000000357601</v>
      </c>
      <c r="AL305" t="str">
        <f t="shared" si="14"/>
        <v>exp1_pilot_ar_01_spec_spell_4_mn_no_1.jpg</v>
      </c>
      <c r="AM305" t="s">
        <v>238</v>
      </c>
      <c r="AO305">
        <v>0</v>
      </c>
      <c r="AP305">
        <v>1</v>
      </c>
      <c r="AQ305">
        <v>0</v>
      </c>
      <c r="AV305">
        <v>1</v>
      </c>
      <c r="AW305" t="s">
        <v>115</v>
      </c>
      <c r="AZ305">
        <v>1</v>
      </c>
      <c r="BA305" t="s">
        <v>123</v>
      </c>
      <c r="BC305" t="s">
        <v>118</v>
      </c>
    </row>
    <row r="306" spans="1:55" x14ac:dyDescent="0.35">
      <c r="A306">
        <v>34</v>
      </c>
      <c r="B306">
        <v>1634934069860</v>
      </c>
      <c r="C306" s="1">
        <v>44491.848020833335</v>
      </c>
      <c r="D306">
        <v>1634934069546</v>
      </c>
      <c r="E306">
        <v>1</v>
      </c>
      <c r="F306" s="1">
        <v>44491.889687499999</v>
      </c>
      <c r="G306">
        <v>65372</v>
      </c>
      <c r="H306">
        <v>3</v>
      </c>
      <c r="I306" t="s">
        <v>58</v>
      </c>
      <c r="K306">
        <v>16610307</v>
      </c>
      <c r="L306" t="s">
        <v>229</v>
      </c>
      <c r="M306">
        <v>4910406</v>
      </c>
      <c r="O306" t="s">
        <v>60</v>
      </c>
      <c r="R306" t="s">
        <v>215</v>
      </c>
      <c r="S306" t="s">
        <v>216</v>
      </c>
      <c r="T306" t="s">
        <v>230</v>
      </c>
      <c r="U306" t="s">
        <v>231</v>
      </c>
      <c r="V306" t="s">
        <v>232</v>
      </c>
      <c r="W306" t="s">
        <v>233</v>
      </c>
      <c r="Y306" t="s">
        <v>67</v>
      </c>
      <c r="Z306">
        <v>3</v>
      </c>
      <c r="AA306" t="s">
        <v>68</v>
      </c>
      <c r="AB306" t="s">
        <v>68</v>
      </c>
      <c r="AC306">
        <v>10</v>
      </c>
      <c r="AD306">
        <v>4</v>
      </c>
      <c r="AE306">
        <v>1</v>
      </c>
      <c r="AF306" t="s">
        <v>70</v>
      </c>
      <c r="AG306" t="s">
        <v>122</v>
      </c>
      <c r="AH306" t="s">
        <v>72</v>
      </c>
      <c r="AI306">
        <v>6755.4000000357601</v>
      </c>
      <c r="AO306">
        <v>0</v>
      </c>
      <c r="AP306">
        <v>1</v>
      </c>
      <c r="AQ306">
        <v>0</v>
      </c>
      <c r="AV306">
        <v>1</v>
      </c>
      <c r="AW306" t="s">
        <v>115</v>
      </c>
      <c r="AZ306">
        <v>1</v>
      </c>
      <c r="BA306" t="s">
        <v>123</v>
      </c>
      <c r="BC306" t="s">
        <v>118</v>
      </c>
    </row>
    <row r="307" spans="1:55" x14ac:dyDescent="0.35">
      <c r="A307">
        <v>35</v>
      </c>
      <c r="B307">
        <v>1634934069860</v>
      </c>
      <c r="C307" s="1">
        <v>44491.848020833335</v>
      </c>
      <c r="D307">
        <v>1634934069559</v>
      </c>
      <c r="E307">
        <v>1</v>
      </c>
      <c r="F307" s="1">
        <v>44491.889687499999</v>
      </c>
      <c r="G307">
        <v>65372</v>
      </c>
      <c r="H307">
        <v>3</v>
      </c>
      <c r="I307" t="s">
        <v>58</v>
      </c>
      <c r="K307">
        <v>16610307</v>
      </c>
      <c r="L307" t="s">
        <v>229</v>
      </c>
      <c r="M307">
        <v>4910406</v>
      </c>
      <c r="O307" t="s">
        <v>60</v>
      </c>
      <c r="R307" t="s">
        <v>215</v>
      </c>
      <c r="S307" t="s">
        <v>216</v>
      </c>
      <c r="T307" t="s">
        <v>230</v>
      </c>
      <c r="U307" t="s">
        <v>231</v>
      </c>
      <c r="V307" t="s">
        <v>232</v>
      </c>
      <c r="W307" t="s">
        <v>233</v>
      </c>
      <c r="Y307" t="s">
        <v>67</v>
      </c>
      <c r="Z307">
        <v>3</v>
      </c>
      <c r="AA307" t="s">
        <v>68</v>
      </c>
      <c r="AB307" t="s">
        <v>68</v>
      </c>
      <c r="AC307">
        <v>11</v>
      </c>
      <c r="AD307">
        <v>1</v>
      </c>
      <c r="AE307">
        <v>1</v>
      </c>
      <c r="AF307" t="s">
        <v>262</v>
      </c>
      <c r="AG307" t="s">
        <v>103</v>
      </c>
      <c r="AH307" t="s">
        <v>78</v>
      </c>
      <c r="AI307">
        <v>2.5</v>
      </c>
      <c r="AM307" t="s">
        <v>79</v>
      </c>
      <c r="AO307">
        <v>0</v>
      </c>
      <c r="AP307">
        <v>1</v>
      </c>
      <c r="AQ307">
        <v>0</v>
      </c>
      <c r="AW307" t="s">
        <v>129</v>
      </c>
      <c r="AY307" t="s">
        <v>130</v>
      </c>
      <c r="AZ307">
        <v>1</v>
      </c>
      <c r="BC307" t="s">
        <v>131</v>
      </c>
    </row>
    <row r="308" spans="1:55" x14ac:dyDescent="0.35">
      <c r="A308">
        <v>36</v>
      </c>
      <c r="B308">
        <v>1634934127823</v>
      </c>
      <c r="C308" s="1">
        <v>44491.848692129628</v>
      </c>
      <c r="D308">
        <v>1634934127823</v>
      </c>
      <c r="E308">
        <v>1</v>
      </c>
      <c r="F308" s="1">
        <v>44491.8903587963</v>
      </c>
      <c r="G308">
        <v>65372</v>
      </c>
      <c r="H308">
        <v>3</v>
      </c>
      <c r="I308" t="s">
        <v>58</v>
      </c>
      <c r="K308">
        <v>16610307</v>
      </c>
      <c r="L308" t="s">
        <v>229</v>
      </c>
      <c r="M308">
        <v>4910406</v>
      </c>
      <c r="O308" t="s">
        <v>60</v>
      </c>
      <c r="R308" t="s">
        <v>215</v>
      </c>
      <c r="S308" t="s">
        <v>216</v>
      </c>
      <c r="T308" t="s">
        <v>230</v>
      </c>
      <c r="U308" t="s">
        <v>231</v>
      </c>
      <c r="V308" t="s">
        <v>232</v>
      </c>
      <c r="W308" t="s">
        <v>233</v>
      </c>
      <c r="Y308" t="s">
        <v>67</v>
      </c>
      <c r="Z308">
        <v>3</v>
      </c>
      <c r="AA308" t="s">
        <v>68</v>
      </c>
      <c r="AB308" t="s">
        <v>68</v>
      </c>
      <c r="AC308">
        <v>11</v>
      </c>
      <c r="AD308">
        <v>1</v>
      </c>
      <c r="AE308">
        <v>1</v>
      </c>
      <c r="AF308" t="s">
        <v>262</v>
      </c>
      <c r="AG308" t="s">
        <v>80</v>
      </c>
      <c r="AH308" t="s">
        <v>106</v>
      </c>
      <c r="AI308">
        <v>58265.700000047596</v>
      </c>
      <c r="AL308" t="str">
        <f t="shared" ref="AL308" si="15">CONCATENATE(L308,"_",AF308)</f>
        <v>exp1_pilot_ar_01_strategies</v>
      </c>
      <c r="AM308" t="s">
        <v>239</v>
      </c>
      <c r="AO308">
        <v>0</v>
      </c>
      <c r="AP308">
        <v>1</v>
      </c>
      <c r="AQ308">
        <v>0</v>
      </c>
      <c r="AW308" t="s">
        <v>129</v>
      </c>
      <c r="AY308" t="s">
        <v>130</v>
      </c>
      <c r="AZ308">
        <v>1</v>
      </c>
      <c r="BC308" t="s">
        <v>131</v>
      </c>
    </row>
    <row r="309" spans="1:55" x14ac:dyDescent="0.35">
      <c r="A309">
        <v>37</v>
      </c>
      <c r="B309">
        <v>1634934128104</v>
      </c>
      <c r="C309" s="1">
        <v>44491.848703703705</v>
      </c>
      <c r="D309">
        <v>1634934127824</v>
      </c>
      <c r="E309">
        <v>1</v>
      </c>
      <c r="F309" s="1">
        <v>44491.8903587963</v>
      </c>
      <c r="G309">
        <v>65372</v>
      </c>
      <c r="H309">
        <v>3</v>
      </c>
      <c r="I309" t="s">
        <v>58</v>
      </c>
      <c r="K309">
        <v>16610307</v>
      </c>
      <c r="L309" t="s">
        <v>229</v>
      </c>
      <c r="M309">
        <v>4910406</v>
      </c>
      <c r="O309" t="s">
        <v>60</v>
      </c>
      <c r="R309" t="s">
        <v>215</v>
      </c>
      <c r="S309" t="s">
        <v>216</v>
      </c>
      <c r="T309" t="s">
        <v>230</v>
      </c>
      <c r="U309" t="s">
        <v>231</v>
      </c>
      <c r="V309" t="s">
        <v>232</v>
      </c>
      <c r="W309" t="s">
        <v>233</v>
      </c>
      <c r="Y309" t="s">
        <v>67</v>
      </c>
      <c r="Z309">
        <v>3</v>
      </c>
      <c r="AA309" t="s">
        <v>68</v>
      </c>
      <c r="AB309" t="s">
        <v>68</v>
      </c>
      <c r="AC309">
        <v>11</v>
      </c>
      <c r="AD309">
        <v>1</v>
      </c>
      <c r="AE309">
        <v>1</v>
      </c>
      <c r="AF309" t="s">
        <v>133</v>
      </c>
      <c r="AG309" t="s">
        <v>71</v>
      </c>
      <c r="AH309" t="s">
        <v>72</v>
      </c>
      <c r="AI309">
        <v>58265.700000047596</v>
      </c>
      <c r="AO309">
        <v>0</v>
      </c>
      <c r="AP309">
        <v>1</v>
      </c>
      <c r="AQ309">
        <v>0</v>
      </c>
      <c r="AW309" t="s">
        <v>129</v>
      </c>
      <c r="AY309" t="s">
        <v>130</v>
      </c>
      <c r="AZ309">
        <v>1</v>
      </c>
      <c r="BC309" t="s">
        <v>131</v>
      </c>
    </row>
    <row r="310" spans="1:55" x14ac:dyDescent="0.35">
      <c r="A310">
        <v>38</v>
      </c>
      <c r="B310">
        <v>1634934128104</v>
      </c>
      <c r="C310" s="1">
        <v>44491.848703703705</v>
      </c>
      <c r="D310">
        <v>1634934127830</v>
      </c>
      <c r="E310">
        <v>1</v>
      </c>
      <c r="F310" s="1">
        <v>44491.8903587963</v>
      </c>
      <c r="G310">
        <v>65372</v>
      </c>
      <c r="H310">
        <v>3</v>
      </c>
      <c r="I310" t="s">
        <v>58</v>
      </c>
      <c r="K310">
        <v>16610307</v>
      </c>
      <c r="L310" t="s">
        <v>229</v>
      </c>
      <c r="M310">
        <v>4910406</v>
      </c>
      <c r="O310" t="s">
        <v>60</v>
      </c>
      <c r="R310" t="s">
        <v>215</v>
      </c>
      <c r="S310" t="s">
        <v>216</v>
      </c>
      <c r="T310" t="s">
        <v>230</v>
      </c>
      <c r="U310" t="s">
        <v>231</v>
      </c>
      <c r="V310" t="s">
        <v>232</v>
      </c>
      <c r="W310" t="s">
        <v>233</v>
      </c>
      <c r="Y310" t="s">
        <v>67</v>
      </c>
      <c r="Z310">
        <v>3</v>
      </c>
      <c r="AA310" t="s">
        <v>68</v>
      </c>
      <c r="AB310" t="s">
        <v>68</v>
      </c>
      <c r="AC310">
        <v>11</v>
      </c>
      <c r="AD310">
        <v>1</v>
      </c>
      <c r="AE310">
        <v>2</v>
      </c>
      <c r="AF310" t="s">
        <v>133</v>
      </c>
      <c r="AG310" t="s">
        <v>80</v>
      </c>
      <c r="AH310" t="s">
        <v>78</v>
      </c>
      <c r="AI310">
        <v>1</v>
      </c>
      <c r="AM310" t="s">
        <v>79</v>
      </c>
      <c r="AO310">
        <v>0</v>
      </c>
      <c r="AP310">
        <v>1</v>
      </c>
      <c r="AQ310">
        <v>0</v>
      </c>
      <c r="AW310" t="s">
        <v>129</v>
      </c>
      <c r="AY310" t="s">
        <v>130</v>
      </c>
      <c r="AZ310">
        <v>1</v>
      </c>
      <c r="BC310" t="s">
        <v>131</v>
      </c>
    </row>
    <row r="311" spans="1:55" x14ac:dyDescent="0.35">
      <c r="A311">
        <v>39</v>
      </c>
      <c r="B311">
        <v>1634934132718</v>
      </c>
      <c r="C311" s="1">
        <v>44491.848749999997</v>
      </c>
      <c r="D311">
        <v>1634934132716</v>
      </c>
      <c r="E311">
        <v>1</v>
      </c>
      <c r="F311" s="1">
        <v>44491.890416666669</v>
      </c>
      <c r="G311">
        <v>65372</v>
      </c>
      <c r="H311">
        <v>3</v>
      </c>
      <c r="I311" t="s">
        <v>58</v>
      </c>
      <c r="K311">
        <v>16610307</v>
      </c>
      <c r="L311" t="s">
        <v>229</v>
      </c>
      <c r="M311">
        <v>4910406</v>
      </c>
      <c r="O311" t="s">
        <v>60</v>
      </c>
      <c r="R311" t="s">
        <v>215</v>
      </c>
      <c r="S311" t="s">
        <v>216</v>
      </c>
      <c r="T311" t="s">
        <v>230</v>
      </c>
      <c r="U311" t="s">
        <v>231</v>
      </c>
      <c r="V311" t="s">
        <v>232</v>
      </c>
      <c r="W311" t="s">
        <v>233</v>
      </c>
      <c r="Y311" t="s">
        <v>67</v>
      </c>
      <c r="Z311">
        <v>3</v>
      </c>
      <c r="AA311" t="s">
        <v>68</v>
      </c>
      <c r="AB311" t="s">
        <v>68</v>
      </c>
      <c r="AC311">
        <v>11</v>
      </c>
      <c r="AD311">
        <v>1</v>
      </c>
      <c r="AE311">
        <v>2</v>
      </c>
      <c r="AF311" t="s">
        <v>263</v>
      </c>
      <c r="AG311" t="s">
        <v>71</v>
      </c>
      <c r="AH311" t="s">
        <v>72</v>
      </c>
      <c r="AI311">
        <v>4887</v>
      </c>
      <c r="AO311">
        <v>0</v>
      </c>
      <c r="AP311">
        <v>1</v>
      </c>
      <c r="AQ311">
        <v>0</v>
      </c>
      <c r="AW311" t="s">
        <v>129</v>
      </c>
      <c r="AY311" t="s">
        <v>130</v>
      </c>
      <c r="AZ311">
        <v>1</v>
      </c>
      <c r="BC311" t="s">
        <v>131</v>
      </c>
    </row>
    <row r="312" spans="1:55" x14ac:dyDescent="0.35">
      <c r="A312">
        <v>40</v>
      </c>
      <c r="B312">
        <v>1634934133216</v>
      </c>
      <c r="C312" s="1">
        <v>44491.848761574074</v>
      </c>
      <c r="D312">
        <v>1634934132732</v>
      </c>
      <c r="E312">
        <v>1</v>
      </c>
      <c r="F312" s="1">
        <v>44491.890416666669</v>
      </c>
      <c r="G312">
        <v>65372</v>
      </c>
      <c r="H312">
        <v>3</v>
      </c>
      <c r="I312" t="s">
        <v>58</v>
      </c>
      <c r="K312">
        <v>16610307</v>
      </c>
      <c r="L312" t="s">
        <v>229</v>
      </c>
      <c r="M312">
        <v>4910406</v>
      </c>
      <c r="O312" t="s">
        <v>60</v>
      </c>
      <c r="R312" t="s">
        <v>215</v>
      </c>
      <c r="S312" t="s">
        <v>216</v>
      </c>
      <c r="T312" t="s">
        <v>230</v>
      </c>
      <c r="U312" t="s">
        <v>231</v>
      </c>
      <c r="V312" t="s">
        <v>232</v>
      </c>
      <c r="W312" t="s">
        <v>233</v>
      </c>
      <c r="Y312" t="s">
        <v>67</v>
      </c>
      <c r="Z312">
        <v>3</v>
      </c>
      <c r="AA312" t="s">
        <v>68</v>
      </c>
      <c r="AB312" t="s">
        <v>68</v>
      </c>
      <c r="AC312">
        <v>12</v>
      </c>
      <c r="AD312">
        <v>1</v>
      </c>
      <c r="AE312">
        <v>1</v>
      </c>
      <c r="AF312" t="s">
        <v>263</v>
      </c>
      <c r="AG312" t="s">
        <v>134</v>
      </c>
      <c r="AH312" t="s">
        <v>78</v>
      </c>
      <c r="AI312">
        <v>1.8000000119209201</v>
      </c>
      <c r="AM312" t="s">
        <v>79</v>
      </c>
      <c r="AO312">
        <v>0</v>
      </c>
      <c r="AP312">
        <v>1</v>
      </c>
      <c r="AQ312">
        <v>0</v>
      </c>
      <c r="AW312" t="s">
        <v>135</v>
      </c>
      <c r="AY312" t="s">
        <v>136</v>
      </c>
      <c r="AZ312">
        <v>1</v>
      </c>
      <c r="BB312" t="s">
        <v>137</v>
      </c>
      <c r="BC312" t="s">
        <v>138</v>
      </c>
    </row>
    <row r="313" spans="1:55" x14ac:dyDescent="0.35">
      <c r="A313">
        <v>41</v>
      </c>
      <c r="B313">
        <v>1634934137284</v>
      </c>
      <c r="C313" s="1">
        <v>44491.848807870374</v>
      </c>
      <c r="D313">
        <v>1634934137295</v>
      </c>
      <c r="E313">
        <v>1</v>
      </c>
      <c r="F313" s="1">
        <v>44491.890474537038</v>
      </c>
      <c r="G313">
        <v>65372</v>
      </c>
      <c r="H313">
        <v>3</v>
      </c>
      <c r="I313" t="s">
        <v>58</v>
      </c>
      <c r="K313">
        <v>16610307</v>
      </c>
      <c r="L313" t="s">
        <v>229</v>
      </c>
      <c r="M313">
        <v>4910406</v>
      </c>
      <c r="O313" t="s">
        <v>60</v>
      </c>
      <c r="R313" t="s">
        <v>215</v>
      </c>
      <c r="S313" t="s">
        <v>216</v>
      </c>
      <c r="T313" t="s">
        <v>230</v>
      </c>
      <c r="U313" t="s">
        <v>231</v>
      </c>
      <c r="V313" t="s">
        <v>232</v>
      </c>
      <c r="W313" t="s">
        <v>233</v>
      </c>
      <c r="Y313" t="s">
        <v>67</v>
      </c>
      <c r="Z313">
        <v>3</v>
      </c>
      <c r="AA313" t="s">
        <v>68</v>
      </c>
      <c r="AB313" t="s">
        <v>68</v>
      </c>
      <c r="AC313">
        <v>12</v>
      </c>
      <c r="AD313">
        <v>1</v>
      </c>
      <c r="AE313">
        <v>1</v>
      </c>
      <c r="AF313" t="s">
        <v>263</v>
      </c>
      <c r="AG313" t="s">
        <v>159</v>
      </c>
      <c r="AH313" t="s">
        <v>89</v>
      </c>
      <c r="AI313">
        <v>4564.69999998807</v>
      </c>
      <c r="AL313" t="str">
        <f>CONCATENATE(L313,"_",AF313,"_",AY313)</f>
        <v>exp1_pilot_ar_01_statements_associations_ar.mp3</v>
      </c>
      <c r="AM313" t="s">
        <v>160</v>
      </c>
      <c r="AN313">
        <v>1</v>
      </c>
      <c r="AO313">
        <v>0</v>
      </c>
      <c r="AP313">
        <v>1</v>
      </c>
      <c r="AQ313">
        <v>0</v>
      </c>
      <c r="AW313" t="s">
        <v>135</v>
      </c>
      <c r="AY313" t="s">
        <v>136</v>
      </c>
      <c r="AZ313">
        <v>1</v>
      </c>
      <c r="BB313" t="s">
        <v>137</v>
      </c>
      <c r="BC313" t="s">
        <v>138</v>
      </c>
    </row>
    <row r="314" spans="1:55" x14ac:dyDescent="0.35">
      <c r="A314">
        <v>42</v>
      </c>
      <c r="B314">
        <v>1634934137506</v>
      </c>
      <c r="C314" s="1">
        <v>44491.848807870374</v>
      </c>
      <c r="D314">
        <v>1634934137498</v>
      </c>
      <c r="E314">
        <v>1</v>
      </c>
      <c r="F314" s="1">
        <v>44491.890474537038</v>
      </c>
      <c r="G314">
        <v>65372</v>
      </c>
      <c r="H314">
        <v>3</v>
      </c>
      <c r="I314" t="s">
        <v>58</v>
      </c>
      <c r="K314">
        <v>16610307</v>
      </c>
      <c r="L314" t="s">
        <v>229</v>
      </c>
      <c r="M314">
        <v>4910406</v>
      </c>
      <c r="O314" t="s">
        <v>60</v>
      </c>
      <c r="R314" t="s">
        <v>215</v>
      </c>
      <c r="S314" t="s">
        <v>216</v>
      </c>
      <c r="T314" t="s">
        <v>230</v>
      </c>
      <c r="U314" t="s">
        <v>231</v>
      </c>
      <c r="V314" t="s">
        <v>232</v>
      </c>
      <c r="W314" t="s">
        <v>233</v>
      </c>
      <c r="Y314" t="s">
        <v>67</v>
      </c>
      <c r="Z314">
        <v>3</v>
      </c>
      <c r="AA314" t="s">
        <v>68</v>
      </c>
      <c r="AB314" t="s">
        <v>68</v>
      </c>
      <c r="AC314">
        <v>13</v>
      </c>
      <c r="AD314">
        <v>2</v>
      </c>
      <c r="AE314">
        <v>1</v>
      </c>
      <c r="AF314" t="s">
        <v>263</v>
      </c>
      <c r="AG314" t="s">
        <v>134</v>
      </c>
      <c r="AH314" t="s">
        <v>78</v>
      </c>
      <c r="AI314">
        <v>1.8999999761581401</v>
      </c>
      <c r="AM314" t="s">
        <v>79</v>
      </c>
      <c r="AO314">
        <v>0</v>
      </c>
      <c r="AP314">
        <v>1</v>
      </c>
      <c r="AQ314">
        <v>0</v>
      </c>
      <c r="AW314" t="s">
        <v>135</v>
      </c>
      <c r="AY314" t="s">
        <v>141</v>
      </c>
      <c r="AZ314">
        <v>1</v>
      </c>
      <c r="BB314" t="s">
        <v>142</v>
      </c>
      <c r="BC314" t="s">
        <v>138</v>
      </c>
    </row>
    <row r="315" spans="1:55" x14ac:dyDescent="0.35">
      <c r="A315">
        <v>43</v>
      </c>
      <c r="B315">
        <v>1634934142719</v>
      </c>
      <c r="C315" s="1">
        <v>44491.848865740743</v>
      </c>
      <c r="D315">
        <v>1634934142730</v>
      </c>
      <c r="E315">
        <v>1</v>
      </c>
      <c r="F315" s="1">
        <v>44491.890532407408</v>
      </c>
      <c r="G315">
        <v>65372</v>
      </c>
      <c r="H315">
        <v>3</v>
      </c>
      <c r="I315" t="s">
        <v>58</v>
      </c>
      <c r="K315">
        <v>16610307</v>
      </c>
      <c r="L315" t="s">
        <v>229</v>
      </c>
      <c r="M315">
        <v>4910406</v>
      </c>
      <c r="O315" t="s">
        <v>60</v>
      </c>
      <c r="R315" t="s">
        <v>215</v>
      </c>
      <c r="S315" t="s">
        <v>216</v>
      </c>
      <c r="T315" t="s">
        <v>230</v>
      </c>
      <c r="U315" t="s">
        <v>231</v>
      </c>
      <c r="V315" t="s">
        <v>232</v>
      </c>
      <c r="W315" t="s">
        <v>233</v>
      </c>
      <c r="Y315" t="s">
        <v>67</v>
      </c>
      <c r="Z315">
        <v>3</v>
      </c>
      <c r="AA315" t="s">
        <v>68</v>
      </c>
      <c r="AB315" t="s">
        <v>68</v>
      </c>
      <c r="AC315">
        <v>13</v>
      </c>
      <c r="AD315">
        <v>2</v>
      </c>
      <c r="AE315">
        <v>1</v>
      </c>
      <c r="AF315" t="s">
        <v>263</v>
      </c>
      <c r="AG315" t="s">
        <v>143</v>
      </c>
      <c r="AH315" t="s">
        <v>89</v>
      </c>
      <c r="AI315">
        <v>5233.39999997615</v>
      </c>
      <c r="AL315" t="str">
        <f t="shared" ref="AL315:AL357" si="16">CONCATENATE(L315,"_",AF315,"_",AY315)</f>
        <v>exp1_pilot_ar_01_statements_context_ar.mp3</v>
      </c>
      <c r="AM315" t="s">
        <v>144</v>
      </c>
      <c r="AN315">
        <v>1</v>
      </c>
      <c r="AO315">
        <v>0</v>
      </c>
      <c r="AP315">
        <v>1</v>
      </c>
      <c r="AQ315">
        <v>0</v>
      </c>
      <c r="AW315" t="s">
        <v>135</v>
      </c>
      <c r="AY315" t="s">
        <v>141</v>
      </c>
      <c r="AZ315">
        <v>1</v>
      </c>
      <c r="BB315" t="s">
        <v>142</v>
      </c>
      <c r="BC315" t="s">
        <v>138</v>
      </c>
    </row>
    <row r="316" spans="1:55" x14ac:dyDescent="0.35">
      <c r="A316">
        <v>44</v>
      </c>
      <c r="B316">
        <v>1634934142915</v>
      </c>
      <c r="C316" s="1">
        <v>44491.848865740743</v>
      </c>
      <c r="D316">
        <v>1634934142934</v>
      </c>
      <c r="E316">
        <v>1</v>
      </c>
      <c r="F316" s="1">
        <v>44491.890532407408</v>
      </c>
      <c r="G316">
        <v>65372</v>
      </c>
      <c r="H316">
        <v>3</v>
      </c>
      <c r="I316" t="s">
        <v>58</v>
      </c>
      <c r="K316">
        <v>16610307</v>
      </c>
      <c r="L316" t="s">
        <v>229</v>
      </c>
      <c r="M316">
        <v>4910406</v>
      </c>
      <c r="O316" t="s">
        <v>60</v>
      </c>
      <c r="R316" t="s">
        <v>215</v>
      </c>
      <c r="S316" t="s">
        <v>216</v>
      </c>
      <c r="T316" t="s">
        <v>230</v>
      </c>
      <c r="U316" t="s">
        <v>231</v>
      </c>
      <c r="V316" t="s">
        <v>232</v>
      </c>
      <c r="W316" t="s">
        <v>233</v>
      </c>
      <c r="Y316" t="s">
        <v>67</v>
      </c>
      <c r="Z316">
        <v>3</v>
      </c>
      <c r="AA316" t="s">
        <v>68</v>
      </c>
      <c r="AB316" t="s">
        <v>68</v>
      </c>
      <c r="AC316">
        <v>14</v>
      </c>
      <c r="AD316">
        <v>3</v>
      </c>
      <c r="AE316">
        <v>1</v>
      </c>
      <c r="AF316" t="s">
        <v>263</v>
      </c>
      <c r="AG316" t="s">
        <v>134</v>
      </c>
      <c r="AH316" t="s">
        <v>78</v>
      </c>
      <c r="AI316">
        <v>2.59999996423721</v>
      </c>
      <c r="AM316" t="s">
        <v>79</v>
      </c>
      <c r="AO316">
        <v>0</v>
      </c>
      <c r="AP316">
        <v>1</v>
      </c>
      <c r="AQ316">
        <v>0</v>
      </c>
      <c r="AW316" t="s">
        <v>135</v>
      </c>
      <c r="AY316" t="s">
        <v>145</v>
      </c>
      <c r="AZ316">
        <v>1</v>
      </c>
      <c r="BB316" t="s">
        <v>146</v>
      </c>
      <c r="BC316" t="s">
        <v>138</v>
      </c>
    </row>
    <row r="317" spans="1:55" x14ac:dyDescent="0.35">
      <c r="A317">
        <v>45</v>
      </c>
      <c r="B317">
        <v>1634934146151</v>
      </c>
      <c r="C317" s="1">
        <v>44491.848912037036</v>
      </c>
      <c r="D317">
        <v>1634934146151</v>
      </c>
      <c r="E317">
        <v>1</v>
      </c>
      <c r="F317" s="1">
        <v>44491.8905787037</v>
      </c>
      <c r="G317">
        <v>65372</v>
      </c>
      <c r="H317">
        <v>3</v>
      </c>
      <c r="I317" t="s">
        <v>58</v>
      </c>
      <c r="K317">
        <v>16610307</v>
      </c>
      <c r="L317" t="s">
        <v>229</v>
      </c>
      <c r="M317">
        <v>4910406</v>
      </c>
      <c r="O317" t="s">
        <v>60</v>
      </c>
      <c r="R317" t="s">
        <v>215</v>
      </c>
      <c r="S317" t="s">
        <v>216</v>
      </c>
      <c r="T317" t="s">
        <v>230</v>
      </c>
      <c r="U317" t="s">
        <v>231</v>
      </c>
      <c r="V317" t="s">
        <v>232</v>
      </c>
      <c r="W317" t="s">
        <v>233</v>
      </c>
      <c r="Y317" t="s">
        <v>67</v>
      </c>
      <c r="Z317">
        <v>3</v>
      </c>
      <c r="AA317" t="s">
        <v>68</v>
      </c>
      <c r="AB317" t="s">
        <v>68</v>
      </c>
      <c r="AC317">
        <v>14</v>
      </c>
      <c r="AD317">
        <v>3</v>
      </c>
      <c r="AE317">
        <v>1</v>
      </c>
      <c r="AF317" t="s">
        <v>263</v>
      </c>
      <c r="AG317" t="s">
        <v>159</v>
      </c>
      <c r="AH317" t="s">
        <v>89</v>
      </c>
      <c r="AI317">
        <v>3219.0999999642299</v>
      </c>
      <c r="AL317" t="str">
        <f t="shared" si="16"/>
        <v>exp1_pilot_ar_01_statements_mental_image_ar.mp3</v>
      </c>
      <c r="AM317" t="s">
        <v>160</v>
      </c>
      <c r="AN317">
        <v>1</v>
      </c>
      <c r="AO317">
        <v>0</v>
      </c>
      <c r="AP317">
        <v>1</v>
      </c>
      <c r="AQ317">
        <v>0</v>
      </c>
      <c r="AW317" t="s">
        <v>135</v>
      </c>
      <c r="AY317" t="s">
        <v>145</v>
      </c>
      <c r="AZ317">
        <v>1</v>
      </c>
      <c r="BB317" t="s">
        <v>146</v>
      </c>
      <c r="BC317" t="s">
        <v>138</v>
      </c>
    </row>
    <row r="318" spans="1:55" x14ac:dyDescent="0.35">
      <c r="A318">
        <v>46</v>
      </c>
      <c r="B318">
        <v>1634934146361</v>
      </c>
      <c r="C318" s="1">
        <v>44491.848912037036</v>
      </c>
      <c r="D318">
        <v>1634934146347</v>
      </c>
      <c r="E318">
        <v>1</v>
      </c>
      <c r="F318" s="1">
        <v>44491.8905787037</v>
      </c>
      <c r="G318">
        <v>65372</v>
      </c>
      <c r="H318">
        <v>3</v>
      </c>
      <c r="I318" t="s">
        <v>58</v>
      </c>
      <c r="K318">
        <v>16610307</v>
      </c>
      <c r="L318" t="s">
        <v>229</v>
      </c>
      <c r="M318">
        <v>4910406</v>
      </c>
      <c r="O318" t="s">
        <v>60</v>
      </c>
      <c r="R318" t="s">
        <v>215</v>
      </c>
      <c r="S318" t="s">
        <v>216</v>
      </c>
      <c r="T318" t="s">
        <v>230</v>
      </c>
      <c r="U318" t="s">
        <v>231</v>
      </c>
      <c r="V318" t="s">
        <v>232</v>
      </c>
      <c r="W318" t="s">
        <v>233</v>
      </c>
      <c r="Y318" t="s">
        <v>67</v>
      </c>
      <c r="Z318">
        <v>3</v>
      </c>
      <c r="AA318" t="s">
        <v>68</v>
      </c>
      <c r="AB318" t="s">
        <v>68</v>
      </c>
      <c r="AC318">
        <v>15</v>
      </c>
      <c r="AD318">
        <v>4</v>
      </c>
      <c r="AE318">
        <v>1</v>
      </c>
      <c r="AF318" t="s">
        <v>263</v>
      </c>
      <c r="AG318" t="s">
        <v>134</v>
      </c>
      <c r="AH318" t="s">
        <v>78</v>
      </c>
      <c r="AI318">
        <v>1.5</v>
      </c>
      <c r="AM318" t="s">
        <v>79</v>
      </c>
      <c r="AO318">
        <v>0</v>
      </c>
      <c r="AP318">
        <v>1</v>
      </c>
      <c r="AQ318">
        <v>0</v>
      </c>
      <c r="AW318" t="s">
        <v>135</v>
      </c>
      <c r="AY318" t="s">
        <v>147</v>
      </c>
      <c r="AZ318">
        <v>1</v>
      </c>
      <c r="BB318" t="s">
        <v>148</v>
      </c>
      <c r="BC318" t="s">
        <v>138</v>
      </c>
    </row>
    <row r="319" spans="1:55" x14ac:dyDescent="0.35">
      <c r="A319">
        <v>47</v>
      </c>
      <c r="B319">
        <v>1634934148658</v>
      </c>
      <c r="C319" s="1">
        <v>44491.848935185182</v>
      </c>
      <c r="D319">
        <v>1634934148675</v>
      </c>
      <c r="E319">
        <v>1</v>
      </c>
      <c r="F319" s="1">
        <v>44491.890601851854</v>
      </c>
      <c r="G319">
        <v>65372</v>
      </c>
      <c r="H319">
        <v>3</v>
      </c>
      <c r="I319" t="s">
        <v>58</v>
      </c>
      <c r="K319">
        <v>16610307</v>
      </c>
      <c r="L319" t="s">
        <v>229</v>
      </c>
      <c r="M319">
        <v>4910406</v>
      </c>
      <c r="O319" t="s">
        <v>60</v>
      </c>
      <c r="R319" t="s">
        <v>215</v>
      </c>
      <c r="S319" t="s">
        <v>216</v>
      </c>
      <c r="T319" t="s">
        <v>230</v>
      </c>
      <c r="U319" t="s">
        <v>231</v>
      </c>
      <c r="V319" t="s">
        <v>232</v>
      </c>
      <c r="W319" t="s">
        <v>233</v>
      </c>
      <c r="Y319" t="s">
        <v>67</v>
      </c>
      <c r="Z319">
        <v>3</v>
      </c>
      <c r="AA319" t="s">
        <v>68</v>
      </c>
      <c r="AB319" t="s">
        <v>68</v>
      </c>
      <c r="AC319">
        <v>15</v>
      </c>
      <c r="AD319">
        <v>4</v>
      </c>
      <c r="AE319">
        <v>1</v>
      </c>
      <c r="AF319" t="s">
        <v>263</v>
      </c>
      <c r="AG319" t="s">
        <v>159</v>
      </c>
      <c r="AH319" t="s">
        <v>89</v>
      </c>
      <c r="AI319">
        <v>2329.89999997615</v>
      </c>
      <c r="AL319" t="str">
        <f t="shared" si="16"/>
        <v>exp1_pilot_ar_01_statements_visualise_arabic_ar.mp3</v>
      </c>
      <c r="AM319" t="s">
        <v>160</v>
      </c>
      <c r="AN319">
        <v>1</v>
      </c>
      <c r="AO319">
        <v>0</v>
      </c>
      <c r="AP319">
        <v>1</v>
      </c>
      <c r="AQ319">
        <v>0</v>
      </c>
      <c r="AW319" t="s">
        <v>135</v>
      </c>
      <c r="AY319" t="s">
        <v>147</v>
      </c>
      <c r="AZ319">
        <v>1</v>
      </c>
      <c r="BB319" t="s">
        <v>148</v>
      </c>
      <c r="BC319" t="s">
        <v>138</v>
      </c>
    </row>
    <row r="320" spans="1:55" x14ac:dyDescent="0.35">
      <c r="A320">
        <v>48</v>
      </c>
      <c r="B320">
        <v>1634934148861</v>
      </c>
      <c r="C320" s="1">
        <v>44491.848935185182</v>
      </c>
      <c r="D320">
        <v>1634934148878</v>
      </c>
      <c r="E320">
        <v>1</v>
      </c>
      <c r="F320" s="1">
        <v>44491.890601851854</v>
      </c>
      <c r="G320">
        <v>65372</v>
      </c>
      <c r="H320">
        <v>3</v>
      </c>
      <c r="I320" t="s">
        <v>58</v>
      </c>
      <c r="K320">
        <v>16610307</v>
      </c>
      <c r="L320" t="s">
        <v>229</v>
      </c>
      <c r="M320">
        <v>4910406</v>
      </c>
      <c r="O320" t="s">
        <v>60</v>
      </c>
      <c r="R320" t="s">
        <v>215</v>
      </c>
      <c r="S320" t="s">
        <v>216</v>
      </c>
      <c r="T320" t="s">
        <v>230</v>
      </c>
      <c r="U320" t="s">
        <v>231</v>
      </c>
      <c r="V320" t="s">
        <v>232</v>
      </c>
      <c r="W320" t="s">
        <v>233</v>
      </c>
      <c r="Y320" t="s">
        <v>67</v>
      </c>
      <c r="Z320">
        <v>3</v>
      </c>
      <c r="AA320" t="s">
        <v>68</v>
      </c>
      <c r="AB320" t="s">
        <v>68</v>
      </c>
      <c r="AC320">
        <v>16</v>
      </c>
      <c r="AD320">
        <v>5</v>
      </c>
      <c r="AE320">
        <v>1</v>
      </c>
      <c r="AF320" t="s">
        <v>263</v>
      </c>
      <c r="AG320" t="s">
        <v>134</v>
      </c>
      <c r="AH320" t="s">
        <v>78</v>
      </c>
      <c r="AI320">
        <v>1.8999999761581401</v>
      </c>
      <c r="AM320" t="s">
        <v>79</v>
      </c>
      <c r="AO320">
        <v>0</v>
      </c>
      <c r="AP320">
        <v>1</v>
      </c>
      <c r="AQ320">
        <v>0</v>
      </c>
      <c r="AW320" t="s">
        <v>135</v>
      </c>
      <c r="AY320" t="s">
        <v>151</v>
      </c>
      <c r="AZ320">
        <v>1</v>
      </c>
      <c r="BB320" t="s">
        <v>152</v>
      </c>
      <c r="BC320" t="s">
        <v>138</v>
      </c>
    </row>
    <row r="321" spans="1:55" x14ac:dyDescent="0.35">
      <c r="A321">
        <v>49</v>
      </c>
      <c r="B321">
        <v>1634934151090</v>
      </c>
      <c r="C321" s="1">
        <v>44491.848969907405</v>
      </c>
      <c r="D321">
        <v>1634934151103</v>
      </c>
      <c r="E321">
        <v>1</v>
      </c>
      <c r="F321" s="1">
        <v>44491.890636574077</v>
      </c>
      <c r="G321">
        <v>65372</v>
      </c>
      <c r="H321">
        <v>3</v>
      </c>
      <c r="I321" t="s">
        <v>58</v>
      </c>
      <c r="K321">
        <v>16610307</v>
      </c>
      <c r="L321" t="s">
        <v>229</v>
      </c>
      <c r="M321">
        <v>4910406</v>
      </c>
      <c r="O321" t="s">
        <v>60</v>
      </c>
      <c r="R321" t="s">
        <v>215</v>
      </c>
      <c r="S321" t="s">
        <v>216</v>
      </c>
      <c r="T321" t="s">
        <v>230</v>
      </c>
      <c r="U321" t="s">
        <v>231</v>
      </c>
      <c r="V321" t="s">
        <v>232</v>
      </c>
      <c r="W321" t="s">
        <v>233</v>
      </c>
      <c r="Y321" t="s">
        <v>67</v>
      </c>
      <c r="Z321">
        <v>3</v>
      </c>
      <c r="AA321" t="s">
        <v>68</v>
      </c>
      <c r="AB321" t="s">
        <v>68</v>
      </c>
      <c r="AC321">
        <v>16</v>
      </c>
      <c r="AD321">
        <v>5</v>
      </c>
      <c r="AE321">
        <v>1</v>
      </c>
      <c r="AF321" t="s">
        <v>263</v>
      </c>
      <c r="AG321" t="s">
        <v>159</v>
      </c>
      <c r="AH321" t="s">
        <v>89</v>
      </c>
      <c r="AI321">
        <v>2226.39999997615</v>
      </c>
      <c r="AL321" t="str">
        <f t="shared" si="16"/>
        <v>exp1_pilot_ar_01_statements_visualise_english_ar.mp3</v>
      </c>
      <c r="AM321" t="s">
        <v>160</v>
      </c>
      <c r="AN321">
        <v>1</v>
      </c>
      <c r="AO321">
        <v>0</v>
      </c>
      <c r="AP321">
        <v>1</v>
      </c>
      <c r="AQ321">
        <v>0</v>
      </c>
      <c r="AW321" t="s">
        <v>135</v>
      </c>
      <c r="AY321" t="s">
        <v>151</v>
      </c>
      <c r="AZ321">
        <v>1</v>
      </c>
      <c r="BB321" t="s">
        <v>152</v>
      </c>
      <c r="BC321" t="s">
        <v>138</v>
      </c>
    </row>
    <row r="322" spans="1:55" x14ac:dyDescent="0.35">
      <c r="A322">
        <v>50</v>
      </c>
      <c r="B322">
        <v>1634934151308</v>
      </c>
      <c r="C322" s="1">
        <v>44491.848969907405</v>
      </c>
      <c r="D322">
        <v>1634934151299</v>
      </c>
      <c r="E322">
        <v>1</v>
      </c>
      <c r="F322" s="1">
        <v>44491.890636574077</v>
      </c>
      <c r="G322">
        <v>65372</v>
      </c>
      <c r="H322">
        <v>3</v>
      </c>
      <c r="I322" t="s">
        <v>58</v>
      </c>
      <c r="K322">
        <v>16610307</v>
      </c>
      <c r="L322" t="s">
        <v>229</v>
      </c>
      <c r="M322">
        <v>4910406</v>
      </c>
      <c r="O322" t="s">
        <v>60</v>
      </c>
      <c r="R322" t="s">
        <v>215</v>
      </c>
      <c r="S322" t="s">
        <v>216</v>
      </c>
      <c r="T322" t="s">
        <v>230</v>
      </c>
      <c r="U322" t="s">
        <v>231</v>
      </c>
      <c r="V322" t="s">
        <v>232</v>
      </c>
      <c r="W322" t="s">
        <v>233</v>
      </c>
      <c r="Y322" t="s">
        <v>67</v>
      </c>
      <c r="Z322">
        <v>3</v>
      </c>
      <c r="AA322" t="s">
        <v>68</v>
      </c>
      <c r="AB322" t="s">
        <v>68</v>
      </c>
      <c r="AC322">
        <v>17</v>
      </c>
      <c r="AD322">
        <v>6</v>
      </c>
      <c r="AE322">
        <v>1</v>
      </c>
      <c r="AF322" t="s">
        <v>263</v>
      </c>
      <c r="AG322" t="s">
        <v>134</v>
      </c>
      <c r="AH322" t="s">
        <v>78</v>
      </c>
      <c r="AI322">
        <v>2.3999999761581399</v>
      </c>
      <c r="AM322" t="s">
        <v>79</v>
      </c>
      <c r="AO322">
        <v>0</v>
      </c>
      <c r="AP322">
        <v>1</v>
      </c>
      <c r="AQ322">
        <v>0</v>
      </c>
      <c r="AW322" t="s">
        <v>135</v>
      </c>
      <c r="AY322" t="s">
        <v>153</v>
      </c>
      <c r="AZ322">
        <v>1</v>
      </c>
      <c r="BB322" t="s">
        <v>154</v>
      </c>
      <c r="BC322" t="s">
        <v>138</v>
      </c>
    </row>
    <row r="323" spans="1:55" x14ac:dyDescent="0.35">
      <c r="A323">
        <v>51</v>
      </c>
      <c r="B323">
        <v>1634934156252</v>
      </c>
      <c r="C323" s="1">
        <v>44491.849027777775</v>
      </c>
      <c r="D323">
        <v>1634934156252</v>
      </c>
      <c r="E323">
        <v>1</v>
      </c>
      <c r="F323" s="1">
        <v>44491.890694444446</v>
      </c>
      <c r="G323">
        <v>65372</v>
      </c>
      <c r="H323">
        <v>3</v>
      </c>
      <c r="I323" t="s">
        <v>58</v>
      </c>
      <c r="K323">
        <v>16610307</v>
      </c>
      <c r="L323" t="s">
        <v>229</v>
      </c>
      <c r="M323">
        <v>4910406</v>
      </c>
      <c r="O323" t="s">
        <v>60</v>
      </c>
      <c r="R323" t="s">
        <v>215</v>
      </c>
      <c r="S323" t="s">
        <v>216</v>
      </c>
      <c r="T323" t="s">
        <v>230</v>
      </c>
      <c r="U323" t="s">
        <v>231</v>
      </c>
      <c r="V323" t="s">
        <v>232</v>
      </c>
      <c r="W323" t="s">
        <v>233</v>
      </c>
      <c r="Y323" t="s">
        <v>67</v>
      </c>
      <c r="Z323">
        <v>3</v>
      </c>
      <c r="AA323" t="s">
        <v>68</v>
      </c>
      <c r="AB323" t="s">
        <v>68</v>
      </c>
      <c r="AC323">
        <v>17</v>
      </c>
      <c r="AD323">
        <v>6</v>
      </c>
      <c r="AE323">
        <v>1</v>
      </c>
      <c r="AF323" t="s">
        <v>263</v>
      </c>
      <c r="AG323" t="s">
        <v>143</v>
      </c>
      <c r="AH323" t="s">
        <v>89</v>
      </c>
      <c r="AI323">
        <v>4954.69999998807</v>
      </c>
      <c r="AL323" t="str">
        <f t="shared" si="16"/>
        <v>exp1_pilot_ar_01_statements_repeating_ar.mp3</v>
      </c>
      <c r="AM323" t="s">
        <v>144</v>
      </c>
      <c r="AN323">
        <v>1</v>
      </c>
      <c r="AO323">
        <v>0</v>
      </c>
      <c r="AP323">
        <v>1</v>
      </c>
      <c r="AQ323">
        <v>0</v>
      </c>
      <c r="AW323" t="s">
        <v>135</v>
      </c>
      <c r="AY323" t="s">
        <v>153</v>
      </c>
      <c r="AZ323">
        <v>1</v>
      </c>
      <c r="BB323" t="s">
        <v>154</v>
      </c>
      <c r="BC323" t="s">
        <v>138</v>
      </c>
    </row>
    <row r="324" spans="1:55" x14ac:dyDescent="0.35">
      <c r="A324">
        <v>52</v>
      </c>
      <c r="B324">
        <v>1634934156455</v>
      </c>
      <c r="C324" s="1">
        <v>44491.849027777775</v>
      </c>
      <c r="D324">
        <v>1634934156449</v>
      </c>
      <c r="E324">
        <v>1</v>
      </c>
      <c r="F324" s="1">
        <v>44491.890694444446</v>
      </c>
      <c r="G324">
        <v>65372</v>
      </c>
      <c r="H324">
        <v>3</v>
      </c>
      <c r="I324" t="s">
        <v>58</v>
      </c>
      <c r="K324">
        <v>16610307</v>
      </c>
      <c r="L324" t="s">
        <v>229</v>
      </c>
      <c r="M324">
        <v>4910406</v>
      </c>
      <c r="O324" t="s">
        <v>60</v>
      </c>
      <c r="R324" t="s">
        <v>215</v>
      </c>
      <c r="S324" t="s">
        <v>216</v>
      </c>
      <c r="T324" t="s">
        <v>230</v>
      </c>
      <c r="U324" t="s">
        <v>231</v>
      </c>
      <c r="V324" t="s">
        <v>232</v>
      </c>
      <c r="W324" t="s">
        <v>233</v>
      </c>
      <c r="Y324" t="s">
        <v>67</v>
      </c>
      <c r="Z324">
        <v>3</v>
      </c>
      <c r="AA324" t="s">
        <v>68</v>
      </c>
      <c r="AB324" t="s">
        <v>68</v>
      </c>
      <c r="AC324">
        <v>18</v>
      </c>
      <c r="AD324">
        <v>7</v>
      </c>
      <c r="AE324">
        <v>1</v>
      </c>
      <c r="AF324" t="s">
        <v>263</v>
      </c>
      <c r="AG324" t="s">
        <v>134</v>
      </c>
      <c r="AH324" t="s">
        <v>78</v>
      </c>
      <c r="AI324">
        <v>2.1999999880790702</v>
      </c>
      <c r="AM324" t="s">
        <v>79</v>
      </c>
      <c r="AO324">
        <v>0</v>
      </c>
      <c r="AP324">
        <v>1</v>
      </c>
      <c r="AQ324">
        <v>0</v>
      </c>
      <c r="AW324" t="s">
        <v>135</v>
      </c>
      <c r="AY324" t="s">
        <v>155</v>
      </c>
      <c r="AZ324">
        <v>1</v>
      </c>
      <c r="BB324" t="s">
        <v>156</v>
      </c>
      <c r="BC324" t="s">
        <v>138</v>
      </c>
    </row>
    <row r="325" spans="1:55" x14ac:dyDescent="0.35">
      <c r="A325">
        <v>53</v>
      </c>
      <c r="B325">
        <v>1634934159343</v>
      </c>
      <c r="C325" s="1">
        <v>44491.849062499998</v>
      </c>
      <c r="D325">
        <v>1634934159354</v>
      </c>
      <c r="E325">
        <v>1</v>
      </c>
      <c r="F325" s="1">
        <v>44491.890729166669</v>
      </c>
      <c r="G325">
        <v>65372</v>
      </c>
      <c r="H325">
        <v>3</v>
      </c>
      <c r="I325" t="s">
        <v>58</v>
      </c>
      <c r="K325">
        <v>16610307</v>
      </c>
      <c r="L325" t="s">
        <v>229</v>
      </c>
      <c r="M325">
        <v>4910406</v>
      </c>
      <c r="O325" t="s">
        <v>60</v>
      </c>
      <c r="R325" t="s">
        <v>215</v>
      </c>
      <c r="S325" t="s">
        <v>216</v>
      </c>
      <c r="T325" t="s">
        <v>230</v>
      </c>
      <c r="U325" t="s">
        <v>231</v>
      </c>
      <c r="V325" t="s">
        <v>232</v>
      </c>
      <c r="W325" t="s">
        <v>233</v>
      </c>
      <c r="Y325" t="s">
        <v>67</v>
      </c>
      <c r="Z325">
        <v>3</v>
      </c>
      <c r="AA325" t="s">
        <v>68</v>
      </c>
      <c r="AB325" t="s">
        <v>68</v>
      </c>
      <c r="AC325">
        <v>18</v>
      </c>
      <c r="AD325">
        <v>7</v>
      </c>
      <c r="AE325">
        <v>1</v>
      </c>
      <c r="AF325" t="s">
        <v>263</v>
      </c>
      <c r="AG325" t="s">
        <v>159</v>
      </c>
      <c r="AH325" t="s">
        <v>89</v>
      </c>
      <c r="AI325">
        <v>2906.80000001192</v>
      </c>
      <c r="AL325" t="str">
        <f t="shared" si="16"/>
        <v>exp1_pilot_ar_01_statements_mouthing_ar.mp3</v>
      </c>
      <c r="AM325" t="s">
        <v>160</v>
      </c>
      <c r="AN325">
        <v>1</v>
      </c>
      <c r="AO325">
        <v>0</v>
      </c>
      <c r="AP325">
        <v>1</v>
      </c>
      <c r="AQ325">
        <v>0</v>
      </c>
      <c r="AW325" t="s">
        <v>135</v>
      </c>
      <c r="AY325" t="s">
        <v>155</v>
      </c>
      <c r="AZ325">
        <v>1</v>
      </c>
      <c r="BB325" t="s">
        <v>156</v>
      </c>
      <c r="BC325" t="s">
        <v>138</v>
      </c>
    </row>
    <row r="326" spans="1:55" x14ac:dyDescent="0.35">
      <c r="A326">
        <v>54</v>
      </c>
      <c r="B326">
        <v>1634934159566</v>
      </c>
      <c r="C326" s="1">
        <v>44491.849062499998</v>
      </c>
      <c r="D326">
        <v>1634934159565</v>
      </c>
      <c r="E326">
        <v>1</v>
      </c>
      <c r="F326" s="1">
        <v>44491.890729166669</v>
      </c>
      <c r="G326">
        <v>65372</v>
      </c>
      <c r="H326">
        <v>3</v>
      </c>
      <c r="I326" t="s">
        <v>58</v>
      </c>
      <c r="K326">
        <v>16610307</v>
      </c>
      <c r="L326" t="s">
        <v>229</v>
      </c>
      <c r="M326">
        <v>4910406</v>
      </c>
      <c r="O326" t="s">
        <v>60</v>
      </c>
      <c r="R326" t="s">
        <v>215</v>
      </c>
      <c r="S326" t="s">
        <v>216</v>
      </c>
      <c r="T326" t="s">
        <v>230</v>
      </c>
      <c r="U326" t="s">
        <v>231</v>
      </c>
      <c r="V326" t="s">
        <v>232</v>
      </c>
      <c r="W326" t="s">
        <v>233</v>
      </c>
      <c r="Y326" t="s">
        <v>67</v>
      </c>
      <c r="Z326">
        <v>3</v>
      </c>
      <c r="AA326" t="s">
        <v>68</v>
      </c>
      <c r="AB326" t="s">
        <v>68</v>
      </c>
      <c r="AC326">
        <v>19</v>
      </c>
      <c r="AD326">
        <v>8</v>
      </c>
      <c r="AE326">
        <v>1</v>
      </c>
      <c r="AF326" t="s">
        <v>263</v>
      </c>
      <c r="AG326" t="s">
        <v>134</v>
      </c>
      <c r="AH326" t="s">
        <v>78</v>
      </c>
      <c r="AI326">
        <v>2</v>
      </c>
      <c r="AM326" t="s">
        <v>79</v>
      </c>
      <c r="AO326">
        <v>0</v>
      </c>
      <c r="AP326">
        <v>1</v>
      </c>
      <c r="AQ326">
        <v>0</v>
      </c>
      <c r="AW326" t="s">
        <v>135</v>
      </c>
      <c r="AY326" t="s">
        <v>157</v>
      </c>
      <c r="AZ326">
        <v>1</v>
      </c>
      <c r="BB326" t="s">
        <v>158</v>
      </c>
      <c r="BC326" t="s">
        <v>138</v>
      </c>
    </row>
    <row r="327" spans="1:55" x14ac:dyDescent="0.35">
      <c r="A327">
        <v>55</v>
      </c>
      <c r="B327">
        <v>1634934162474</v>
      </c>
      <c r="C327" s="1">
        <v>44491.849097222221</v>
      </c>
      <c r="D327">
        <v>1634934162475</v>
      </c>
      <c r="E327">
        <v>1</v>
      </c>
      <c r="F327" s="1">
        <v>44491.890763888892</v>
      </c>
      <c r="G327">
        <v>65372</v>
      </c>
      <c r="H327">
        <v>3</v>
      </c>
      <c r="I327" t="s">
        <v>58</v>
      </c>
      <c r="K327">
        <v>16610307</v>
      </c>
      <c r="L327" t="s">
        <v>229</v>
      </c>
      <c r="M327">
        <v>4910406</v>
      </c>
      <c r="O327" t="s">
        <v>60</v>
      </c>
      <c r="R327" t="s">
        <v>215</v>
      </c>
      <c r="S327" t="s">
        <v>216</v>
      </c>
      <c r="T327" t="s">
        <v>230</v>
      </c>
      <c r="U327" t="s">
        <v>231</v>
      </c>
      <c r="V327" t="s">
        <v>232</v>
      </c>
      <c r="W327" t="s">
        <v>233</v>
      </c>
      <c r="Y327" t="s">
        <v>67</v>
      </c>
      <c r="Z327">
        <v>3</v>
      </c>
      <c r="AA327" t="s">
        <v>68</v>
      </c>
      <c r="AB327" t="s">
        <v>68</v>
      </c>
      <c r="AC327">
        <v>19</v>
      </c>
      <c r="AD327">
        <v>8</v>
      </c>
      <c r="AE327">
        <v>1</v>
      </c>
      <c r="AF327" t="s">
        <v>263</v>
      </c>
      <c r="AG327" t="s">
        <v>143</v>
      </c>
      <c r="AH327" t="s">
        <v>89</v>
      </c>
      <c r="AI327">
        <v>2911.4000000357601</v>
      </c>
      <c r="AL327" t="str">
        <f t="shared" si="16"/>
        <v>exp1_pilot_ar_01_statements_action_ar.mp3</v>
      </c>
      <c r="AM327" t="s">
        <v>144</v>
      </c>
      <c r="AN327">
        <v>1</v>
      </c>
      <c r="AO327">
        <v>0</v>
      </c>
      <c r="AP327">
        <v>1</v>
      </c>
      <c r="AQ327">
        <v>0</v>
      </c>
      <c r="AW327" t="s">
        <v>135</v>
      </c>
      <c r="AY327" t="s">
        <v>157</v>
      </c>
      <c r="AZ327">
        <v>1</v>
      </c>
      <c r="BB327" t="s">
        <v>158</v>
      </c>
      <c r="BC327" t="s">
        <v>138</v>
      </c>
    </row>
    <row r="328" spans="1:55" x14ac:dyDescent="0.35">
      <c r="A328">
        <v>56</v>
      </c>
      <c r="B328">
        <v>1634934162678</v>
      </c>
      <c r="C328" s="1">
        <v>44491.849097222221</v>
      </c>
      <c r="D328">
        <v>1634934162678</v>
      </c>
      <c r="E328">
        <v>1</v>
      </c>
      <c r="F328" s="1">
        <v>44491.890763888892</v>
      </c>
      <c r="G328">
        <v>65372</v>
      </c>
      <c r="H328">
        <v>3</v>
      </c>
      <c r="I328" t="s">
        <v>58</v>
      </c>
      <c r="K328">
        <v>16610307</v>
      </c>
      <c r="L328" t="s">
        <v>229</v>
      </c>
      <c r="M328">
        <v>4910406</v>
      </c>
      <c r="O328" t="s">
        <v>60</v>
      </c>
      <c r="R328" t="s">
        <v>215</v>
      </c>
      <c r="S328" t="s">
        <v>216</v>
      </c>
      <c r="T328" t="s">
        <v>230</v>
      </c>
      <c r="U328" t="s">
        <v>231</v>
      </c>
      <c r="V328" t="s">
        <v>232</v>
      </c>
      <c r="W328" t="s">
        <v>233</v>
      </c>
      <c r="Y328" t="s">
        <v>67</v>
      </c>
      <c r="Z328">
        <v>3</v>
      </c>
      <c r="AA328" t="s">
        <v>68</v>
      </c>
      <c r="AB328" t="s">
        <v>68</v>
      </c>
      <c r="AC328">
        <v>20</v>
      </c>
      <c r="AD328">
        <v>9</v>
      </c>
      <c r="AE328">
        <v>1</v>
      </c>
      <c r="AF328" t="s">
        <v>263</v>
      </c>
      <c r="AG328" t="s">
        <v>134</v>
      </c>
      <c r="AH328" t="s">
        <v>78</v>
      </c>
      <c r="AI328">
        <v>1.8000000119209201</v>
      </c>
      <c r="AM328" t="s">
        <v>79</v>
      </c>
      <c r="AO328">
        <v>0</v>
      </c>
      <c r="AP328">
        <v>1</v>
      </c>
      <c r="AQ328">
        <v>0</v>
      </c>
      <c r="AW328" t="s">
        <v>135</v>
      </c>
      <c r="AY328" t="s">
        <v>161</v>
      </c>
      <c r="AZ328">
        <v>1</v>
      </c>
      <c r="BB328" t="s">
        <v>162</v>
      </c>
      <c r="BC328" t="s">
        <v>138</v>
      </c>
    </row>
    <row r="329" spans="1:55" x14ac:dyDescent="0.35">
      <c r="A329">
        <v>57</v>
      </c>
      <c r="B329">
        <v>1634934167050</v>
      </c>
      <c r="C329" s="1">
        <v>44491.84915509259</v>
      </c>
      <c r="D329">
        <v>1634934166983</v>
      </c>
      <c r="E329">
        <v>1</v>
      </c>
      <c r="F329" s="1">
        <v>44491.890810185185</v>
      </c>
      <c r="G329">
        <v>65372</v>
      </c>
      <c r="H329">
        <v>3</v>
      </c>
      <c r="I329" t="s">
        <v>58</v>
      </c>
      <c r="K329">
        <v>16610307</v>
      </c>
      <c r="L329" t="s">
        <v>229</v>
      </c>
      <c r="M329">
        <v>4910406</v>
      </c>
      <c r="O329" t="s">
        <v>60</v>
      </c>
      <c r="R329" t="s">
        <v>215</v>
      </c>
      <c r="S329" t="s">
        <v>216</v>
      </c>
      <c r="T329" t="s">
        <v>230</v>
      </c>
      <c r="U329" t="s">
        <v>231</v>
      </c>
      <c r="V329" t="s">
        <v>232</v>
      </c>
      <c r="W329" t="s">
        <v>233</v>
      </c>
      <c r="Y329" t="s">
        <v>67</v>
      </c>
      <c r="Z329">
        <v>3</v>
      </c>
      <c r="AA329" t="s">
        <v>68</v>
      </c>
      <c r="AB329" t="s">
        <v>68</v>
      </c>
      <c r="AC329">
        <v>20</v>
      </c>
      <c r="AD329">
        <v>9</v>
      </c>
      <c r="AE329">
        <v>1</v>
      </c>
      <c r="AF329" t="s">
        <v>263</v>
      </c>
      <c r="AG329" t="s">
        <v>149</v>
      </c>
      <c r="AH329" t="s">
        <v>89</v>
      </c>
      <c r="AI329">
        <v>4306.60000002384</v>
      </c>
      <c r="AL329" t="str">
        <f t="shared" si="16"/>
        <v>exp1_pilot_ar_01_statements_sublexical_ar.mp3</v>
      </c>
      <c r="AM329" t="s">
        <v>150</v>
      </c>
      <c r="AN329">
        <v>1</v>
      </c>
      <c r="AO329">
        <v>0</v>
      </c>
      <c r="AP329">
        <v>1</v>
      </c>
      <c r="AQ329">
        <v>0</v>
      </c>
      <c r="AW329" t="s">
        <v>135</v>
      </c>
      <c r="AY329" t="s">
        <v>161</v>
      </c>
      <c r="AZ329">
        <v>1</v>
      </c>
      <c r="BB329" t="s">
        <v>162</v>
      </c>
      <c r="BC329" t="s">
        <v>138</v>
      </c>
    </row>
    <row r="330" spans="1:55" x14ac:dyDescent="0.35">
      <c r="A330">
        <v>58</v>
      </c>
      <c r="B330">
        <v>1634934167745</v>
      </c>
      <c r="C330" s="1">
        <v>44491.84915509259</v>
      </c>
      <c r="D330">
        <v>1634934167180</v>
      </c>
      <c r="E330">
        <v>1</v>
      </c>
      <c r="F330" s="1">
        <v>44491.890821759262</v>
      </c>
      <c r="G330">
        <v>65372</v>
      </c>
      <c r="H330">
        <v>3</v>
      </c>
      <c r="I330" t="s">
        <v>58</v>
      </c>
      <c r="K330">
        <v>16610307</v>
      </c>
      <c r="L330" t="s">
        <v>229</v>
      </c>
      <c r="M330">
        <v>4910406</v>
      </c>
      <c r="O330" t="s">
        <v>60</v>
      </c>
      <c r="R330" t="s">
        <v>215</v>
      </c>
      <c r="S330" t="s">
        <v>216</v>
      </c>
      <c r="T330" t="s">
        <v>230</v>
      </c>
      <c r="U330" t="s">
        <v>231</v>
      </c>
      <c r="V330" t="s">
        <v>232</v>
      </c>
      <c r="W330" t="s">
        <v>233</v>
      </c>
      <c r="Y330" t="s">
        <v>67</v>
      </c>
      <c r="Z330">
        <v>3</v>
      </c>
      <c r="AA330" t="s">
        <v>68</v>
      </c>
      <c r="AB330" t="s">
        <v>68</v>
      </c>
      <c r="AC330">
        <v>21</v>
      </c>
      <c r="AD330">
        <v>10</v>
      </c>
      <c r="AE330">
        <v>1</v>
      </c>
      <c r="AF330" t="s">
        <v>263</v>
      </c>
      <c r="AG330" t="s">
        <v>134</v>
      </c>
      <c r="AH330" t="s">
        <v>78</v>
      </c>
      <c r="AI330">
        <v>2</v>
      </c>
      <c r="AM330" t="s">
        <v>79</v>
      </c>
      <c r="AO330">
        <v>0</v>
      </c>
      <c r="AP330">
        <v>1</v>
      </c>
      <c r="AQ330">
        <v>0</v>
      </c>
      <c r="AW330" t="s">
        <v>135</v>
      </c>
      <c r="AY330" t="s">
        <v>163</v>
      </c>
      <c r="AZ330">
        <v>1</v>
      </c>
      <c r="BB330" t="s">
        <v>164</v>
      </c>
      <c r="BC330" t="s">
        <v>138</v>
      </c>
    </row>
    <row r="331" spans="1:55" x14ac:dyDescent="0.35">
      <c r="A331">
        <v>59</v>
      </c>
      <c r="B331">
        <v>1634934170984</v>
      </c>
      <c r="C331" s="1">
        <v>44491.849189814813</v>
      </c>
      <c r="D331">
        <v>1634934170982</v>
      </c>
      <c r="E331">
        <v>1</v>
      </c>
      <c r="F331" s="1">
        <v>44491.890856481485</v>
      </c>
      <c r="G331">
        <v>65372</v>
      </c>
      <c r="H331">
        <v>3</v>
      </c>
      <c r="I331" t="s">
        <v>58</v>
      </c>
      <c r="K331">
        <v>16610307</v>
      </c>
      <c r="L331" t="s">
        <v>229</v>
      </c>
      <c r="M331">
        <v>4910406</v>
      </c>
      <c r="O331" t="s">
        <v>60</v>
      </c>
      <c r="R331" t="s">
        <v>215</v>
      </c>
      <c r="S331" t="s">
        <v>216</v>
      </c>
      <c r="T331" t="s">
        <v>230</v>
      </c>
      <c r="U331" t="s">
        <v>231</v>
      </c>
      <c r="V331" t="s">
        <v>232</v>
      </c>
      <c r="W331" t="s">
        <v>233</v>
      </c>
      <c r="Y331" t="s">
        <v>67</v>
      </c>
      <c r="Z331">
        <v>3</v>
      </c>
      <c r="AA331" t="s">
        <v>68</v>
      </c>
      <c r="AB331" t="s">
        <v>68</v>
      </c>
      <c r="AC331">
        <v>21</v>
      </c>
      <c r="AD331">
        <v>10</v>
      </c>
      <c r="AE331">
        <v>1</v>
      </c>
      <c r="AF331" t="s">
        <v>263</v>
      </c>
      <c r="AG331" t="s">
        <v>159</v>
      </c>
      <c r="AH331" t="s">
        <v>89</v>
      </c>
      <c r="AI331">
        <v>3803.7999999523099</v>
      </c>
      <c r="AL331" t="str">
        <f t="shared" si="16"/>
        <v>exp1_pilot_ar_01_statements_patterns_ar.mp3</v>
      </c>
      <c r="AM331" t="s">
        <v>160</v>
      </c>
      <c r="AN331">
        <v>1</v>
      </c>
      <c r="AO331">
        <v>0</v>
      </c>
      <c r="AP331">
        <v>1</v>
      </c>
      <c r="AQ331">
        <v>0</v>
      </c>
      <c r="AW331" t="s">
        <v>135</v>
      </c>
      <c r="AY331" t="s">
        <v>163</v>
      </c>
      <c r="AZ331">
        <v>1</v>
      </c>
      <c r="BB331" t="s">
        <v>164</v>
      </c>
      <c r="BC331" t="s">
        <v>138</v>
      </c>
    </row>
    <row r="332" spans="1:55" x14ac:dyDescent="0.35">
      <c r="A332">
        <v>60</v>
      </c>
      <c r="B332">
        <v>1634934171171</v>
      </c>
      <c r="C332" s="1">
        <v>44491.84920138889</v>
      </c>
      <c r="D332">
        <v>1634934171175</v>
      </c>
      <c r="E332">
        <v>1</v>
      </c>
      <c r="F332" s="1">
        <v>44491.890868055554</v>
      </c>
      <c r="G332">
        <v>65372</v>
      </c>
      <c r="H332">
        <v>3</v>
      </c>
      <c r="I332" t="s">
        <v>58</v>
      </c>
      <c r="K332">
        <v>16610307</v>
      </c>
      <c r="L332" t="s">
        <v>229</v>
      </c>
      <c r="M332">
        <v>4910406</v>
      </c>
      <c r="O332" t="s">
        <v>60</v>
      </c>
      <c r="R332" t="s">
        <v>215</v>
      </c>
      <c r="S332" t="s">
        <v>216</v>
      </c>
      <c r="T332" t="s">
        <v>230</v>
      </c>
      <c r="U332" t="s">
        <v>231</v>
      </c>
      <c r="V332" t="s">
        <v>232</v>
      </c>
      <c r="W332" t="s">
        <v>233</v>
      </c>
      <c r="Y332" t="s">
        <v>67</v>
      </c>
      <c r="Z332">
        <v>3</v>
      </c>
      <c r="AA332" t="s">
        <v>68</v>
      </c>
      <c r="AB332" t="s">
        <v>68</v>
      </c>
      <c r="AC332">
        <v>22</v>
      </c>
      <c r="AD332">
        <v>11</v>
      </c>
      <c r="AE332">
        <v>1</v>
      </c>
      <c r="AF332" t="s">
        <v>263</v>
      </c>
      <c r="AG332" t="s">
        <v>134</v>
      </c>
      <c r="AH332" t="s">
        <v>78</v>
      </c>
      <c r="AI332">
        <v>1.5</v>
      </c>
      <c r="AM332" t="s">
        <v>79</v>
      </c>
      <c r="AO332">
        <v>0</v>
      </c>
      <c r="AP332">
        <v>1</v>
      </c>
      <c r="AQ332">
        <v>0</v>
      </c>
      <c r="AW332" t="s">
        <v>135</v>
      </c>
      <c r="AY332" t="s">
        <v>165</v>
      </c>
      <c r="AZ332">
        <v>1</v>
      </c>
      <c r="BB332" t="s">
        <v>166</v>
      </c>
      <c r="BC332" t="s">
        <v>138</v>
      </c>
    </row>
    <row r="333" spans="1:55" x14ac:dyDescent="0.35">
      <c r="A333">
        <v>61</v>
      </c>
      <c r="B333">
        <v>1634934173980</v>
      </c>
      <c r="C333" s="1">
        <v>44491.849224537036</v>
      </c>
      <c r="D333">
        <v>1634934173980</v>
      </c>
      <c r="E333">
        <v>1</v>
      </c>
      <c r="F333" s="1">
        <v>44491.8908912037</v>
      </c>
      <c r="G333">
        <v>65372</v>
      </c>
      <c r="H333">
        <v>3</v>
      </c>
      <c r="I333" t="s">
        <v>58</v>
      </c>
      <c r="K333">
        <v>16610307</v>
      </c>
      <c r="L333" t="s">
        <v>229</v>
      </c>
      <c r="M333">
        <v>4910406</v>
      </c>
      <c r="O333" t="s">
        <v>60</v>
      </c>
      <c r="R333" t="s">
        <v>215</v>
      </c>
      <c r="S333" t="s">
        <v>216</v>
      </c>
      <c r="T333" t="s">
        <v>230</v>
      </c>
      <c r="U333" t="s">
        <v>231</v>
      </c>
      <c r="V333" t="s">
        <v>232</v>
      </c>
      <c r="W333" t="s">
        <v>233</v>
      </c>
      <c r="Y333" t="s">
        <v>67</v>
      </c>
      <c r="Z333">
        <v>3</v>
      </c>
      <c r="AA333" t="s">
        <v>68</v>
      </c>
      <c r="AB333" t="s">
        <v>68</v>
      </c>
      <c r="AC333">
        <v>22</v>
      </c>
      <c r="AD333">
        <v>11</v>
      </c>
      <c r="AE333">
        <v>1</v>
      </c>
      <c r="AF333" t="s">
        <v>263</v>
      </c>
      <c r="AG333" t="s">
        <v>143</v>
      </c>
      <c r="AH333" t="s">
        <v>89</v>
      </c>
      <c r="AI333">
        <v>2806.19999998807</v>
      </c>
      <c r="AL333" t="str">
        <f t="shared" si="16"/>
        <v>exp1_pilot_ar_01_statements_sounds_letters_ar.mp3</v>
      </c>
      <c r="AM333" t="s">
        <v>144</v>
      </c>
      <c r="AN333">
        <v>1</v>
      </c>
      <c r="AO333">
        <v>0</v>
      </c>
      <c r="AP333">
        <v>1</v>
      </c>
      <c r="AQ333">
        <v>0</v>
      </c>
      <c r="AW333" t="s">
        <v>135</v>
      </c>
      <c r="AY333" t="s">
        <v>165</v>
      </c>
      <c r="AZ333">
        <v>1</v>
      </c>
      <c r="BB333" t="s">
        <v>166</v>
      </c>
      <c r="BC333" t="s">
        <v>138</v>
      </c>
    </row>
    <row r="334" spans="1:55" x14ac:dyDescent="0.35">
      <c r="A334">
        <v>62</v>
      </c>
      <c r="B334">
        <v>1634934174183</v>
      </c>
      <c r="C334" s="1">
        <v>44491.849236111113</v>
      </c>
      <c r="D334">
        <v>1634934174176</v>
      </c>
      <c r="E334">
        <v>1</v>
      </c>
      <c r="F334" s="1">
        <v>44491.890902777777</v>
      </c>
      <c r="G334">
        <v>65372</v>
      </c>
      <c r="H334">
        <v>3</v>
      </c>
      <c r="I334" t="s">
        <v>58</v>
      </c>
      <c r="K334">
        <v>16610307</v>
      </c>
      <c r="L334" t="s">
        <v>229</v>
      </c>
      <c r="M334">
        <v>4910406</v>
      </c>
      <c r="O334" t="s">
        <v>60</v>
      </c>
      <c r="R334" t="s">
        <v>215</v>
      </c>
      <c r="S334" t="s">
        <v>216</v>
      </c>
      <c r="T334" t="s">
        <v>230</v>
      </c>
      <c r="U334" t="s">
        <v>231</v>
      </c>
      <c r="V334" t="s">
        <v>232</v>
      </c>
      <c r="W334" t="s">
        <v>233</v>
      </c>
      <c r="Y334" t="s">
        <v>67</v>
      </c>
      <c r="Z334">
        <v>3</v>
      </c>
      <c r="AA334" t="s">
        <v>68</v>
      </c>
      <c r="AB334" t="s">
        <v>68</v>
      </c>
      <c r="AC334">
        <v>23</v>
      </c>
      <c r="AD334">
        <v>12</v>
      </c>
      <c r="AE334">
        <v>1</v>
      </c>
      <c r="AF334" t="s">
        <v>263</v>
      </c>
      <c r="AG334" t="s">
        <v>134</v>
      </c>
      <c r="AH334" t="s">
        <v>78</v>
      </c>
      <c r="AI334">
        <v>1.5</v>
      </c>
      <c r="AM334" t="s">
        <v>79</v>
      </c>
      <c r="AO334">
        <v>0</v>
      </c>
      <c r="AP334">
        <v>1</v>
      </c>
      <c r="AQ334">
        <v>0</v>
      </c>
      <c r="AW334" t="s">
        <v>135</v>
      </c>
      <c r="AY334" t="s">
        <v>167</v>
      </c>
      <c r="AZ334">
        <v>1</v>
      </c>
      <c r="BB334" t="s">
        <v>168</v>
      </c>
      <c r="BC334" t="s">
        <v>138</v>
      </c>
    </row>
    <row r="335" spans="1:55" x14ac:dyDescent="0.35">
      <c r="A335">
        <v>63</v>
      </c>
      <c r="B335">
        <v>1634934177082</v>
      </c>
      <c r="C335" s="1">
        <v>44491.849270833336</v>
      </c>
      <c r="D335">
        <v>1634934177089</v>
      </c>
      <c r="E335">
        <v>1</v>
      </c>
      <c r="F335" s="1">
        <v>44491.8909375</v>
      </c>
      <c r="G335">
        <v>65372</v>
      </c>
      <c r="H335">
        <v>3</v>
      </c>
      <c r="I335" t="s">
        <v>58</v>
      </c>
      <c r="K335">
        <v>16610307</v>
      </c>
      <c r="L335" t="s">
        <v>229</v>
      </c>
      <c r="M335">
        <v>4910406</v>
      </c>
      <c r="O335" t="s">
        <v>60</v>
      </c>
      <c r="R335" t="s">
        <v>215</v>
      </c>
      <c r="S335" t="s">
        <v>216</v>
      </c>
      <c r="T335" t="s">
        <v>230</v>
      </c>
      <c r="U335" t="s">
        <v>231</v>
      </c>
      <c r="V335" t="s">
        <v>232</v>
      </c>
      <c r="W335" t="s">
        <v>233</v>
      </c>
      <c r="Y335" t="s">
        <v>67</v>
      </c>
      <c r="Z335">
        <v>3</v>
      </c>
      <c r="AA335" t="s">
        <v>68</v>
      </c>
      <c r="AB335" t="s">
        <v>68</v>
      </c>
      <c r="AC335">
        <v>23</v>
      </c>
      <c r="AD335">
        <v>12</v>
      </c>
      <c r="AE335">
        <v>1</v>
      </c>
      <c r="AF335" t="s">
        <v>263</v>
      </c>
      <c r="AG335" t="s">
        <v>139</v>
      </c>
      <c r="AH335" t="s">
        <v>89</v>
      </c>
      <c r="AI335">
        <v>2914.60000002384</v>
      </c>
      <c r="AL335" t="str">
        <f t="shared" si="16"/>
        <v>exp1_pilot_ar_01_statements_first_sound_ar.mp3</v>
      </c>
      <c r="AM335" t="s">
        <v>140</v>
      </c>
      <c r="AN335">
        <v>1</v>
      </c>
      <c r="AO335">
        <v>0</v>
      </c>
      <c r="AP335">
        <v>1</v>
      </c>
      <c r="AQ335">
        <v>0</v>
      </c>
      <c r="AW335" t="s">
        <v>135</v>
      </c>
      <c r="AY335" t="s">
        <v>167</v>
      </c>
      <c r="AZ335">
        <v>1</v>
      </c>
      <c r="BB335" t="s">
        <v>168</v>
      </c>
      <c r="BC335" t="s">
        <v>138</v>
      </c>
    </row>
    <row r="336" spans="1:55" x14ac:dyDescent="0.35">
      <c r="A336">
        <v>64</v>
      </c>
      <c r="B336">
        <v>1634934177285</v>
      </c>
      <c r="C336" s="1">
        <v>44491.849270833336</v>
      </c>
      <c r="D336">
        <v>1634934177295</v>
      </c>
      <c r="E336">
        <v>1</v>
      </c>
      <c r="F336" s="1">
        <v>44491.8909375</v>
      </c>
      <c r="G336">
        <v>65372</v>
      </c>
      <c r="H336">
        <v>3</v>
      </c>
      <c r="I336" t="s">
        <v>58</v>
      </c>
      <c r="K336">
        <v>16610307</v>
      </c>
      <c r="L336" t="s">
        <v>229</v>
      </c>
      <c r="M336">
        <v>4910406</v>
      </c>
      <c r="O336" t="s">
        <v>60</v>
      </c>
      <c r="R336" t="s">
        <v>215</v>
      </c>
      <c r="S336" t="s">
        <v>216</v>
      </c>
      <c r="T336" t="s">
        <v>230</v>
      </c>
      <c r="U336" t="s">
        <v>231</v>
      </c>
      <c r="V336" t="s">
        <v>232</v>
      </c>
      <c r="W336" t="s">
        <v>233</v>
      </c>
      <c r="Y336" t="s">
        <v>67</v>
      </c>
      <c r="Z336">
        <v>3</v>
      </c>
      <c r="AA336" t="s">
        <v>68</v>
      </c>
      <c r="AB336" t="s">
        <v>68</v>
      </c>
      <c r="AC336">
        <v>24</v>
      </c>
      <c r="AD336">
        <v>13</v>
      </c>
      <c r="AE336">
        <v>1</v>
      </c>
      <c r="AF336" t="s">
        <v>263</v>
      </c>
      <c r="AG336" t="s">
        <v>134</v>
      </c>
      <c r="AH336" t="s">
        <v>78</v>
      </c>
      <c r="AI336">
        <v>1.8000000119209201</v>
      </c>
      <c r="AM336" t="s">
        <v>79</v>
      </c>
      <c r="AO336">
        <v>0</v>
      </c>
      <c r="AP336">
        <v>1</v>
      </c>
      <c r="AQ336">
        <v>0</v>
      </c>
      <c r="AW336" t="s">
        <v>135</v>
      </c>
      <c r="AY336" t="s">
        <v>169</v>
      </c>
      <c r="AZ336">
        <v>1</v>
      </c>
      <c r="BB336" t="s">
        <v>170</v>
      </c>
      <c r="BC336" t="s">
        <v>138</v>
      </c>
    </row>
    <row r="337" spans="1:55" x14ac:dyDescent="0.35">
      <c r="A337">
        <v>65</v>
      </c>
      <c r="B337">
        <v>1634934180278</v>
      </c>
      <c r="C337" s="1">
        <v>44491.849305555559</v>
      </c>
      <c r="D337">
        <v>1634934180297</v>
      </c>
      <c r="E337">
        <v>1</v>
      </c>
      <c r="F337" s="1">
        <v>44491.890972222223</v>
      </c>
      <c r="G337">
        <v>65372</v>
      </c>
      <c r="H337">
        <v>3</v>
      </c>
      <c r="I337" t="s">
        <v>58</v>
      </c>
      <c r="K337">
        <v>16610307</v>
      </c>
      <c r="L337" t="s">
        <v>229</v>
      </c>
      <c r="M337">
        <v>4910406</v>
      </c>
      <c r="O337" t="s">
        <v>60</v>
      </c>
      <c r="R337" t="s">
        <v>215</v>
      </c>
      <c r="S337" t="s">
        <v>216</v>
      </c>
      <c r="T337" t="s">
        <v>230</v>
      </c>
      <c r="U337" t="s">
        <v>231</v>
      </c>
      <c r="V337" t="s">
        <v>232</v>
      </c>
      <c r="W337" t="s">
        <v>233</v>
      </c>
      <c r="Y337" t="s">
        <v>67</v>
      </c>
      <c r="Z337">
        <v>3</v>
      </c>
      <c r="AA337" t="s">
        <v>68</v>
      </c>
      <c r="AB337" t="s">
        <v>68</v>
      </c>
      <c r="AC337">
        <v>24</v>
      </c>
      <c r="AD337">
        <v>13</v>
      </c>
      <c r="AE337">
        <v>1</v>
      </c>
      <c r="AF337" t="s">
        <v>263</v>
      </c>
      <c r="AG337" t="s">
        <v>159</v>
      </c>
      <c r="AH337" t="s">
        <v>89</v>
      </c>
      <c r="AI337">
        <v>2999.19999998807</v>
      </c>
      <c r="AL337" t="str">
        <f t="shared" si="16"/>
        <v>exp1_pilot_ar_01_statements_similarities_ar.mp3</v>
      </c>
      <c r="AM337" t="s">
        <v>160</v>
      </c>
      <c r="AN337">
        <v>1</v>
      </c>
      <c r="AO337">
        <v>0</v>
      </c>
      <c r="AP337">
        <v>1</v>
      </c>
      <c r="AQ337">
        <v>0</v>
      </c>
      <c r="AW337" t="s">
        <v>135</v>
      </c>
      <c r="AY337" t="s">
        <v>169</v>
      </c>
      <c r="AZ337">
        <v>1</v>
      </c>
      <c r="BB337" t="s">
        <v>170</v>
      </c>
      <c r="BC337" t="s">
        <v>138</v>
      </c>
    </row>
    <row r="338" spans="1:55" x14ac:dyDescent="0.35">
      <c r="A338">
        <v>66</v>
      </c>
      <c r="B338">
        <v>1634934180481</v>
      </c>
      <c r="C338" s="1">
        <v>44491.849305555559</v>
      </c>
      <c r="D338">
        <v>1634934180499</v>
      </c>
      <c r="E338">
        <v>1</v>
      </c>
      <c r="F338" s="1">
        <v>44491.890972222223</v>
      </c>
      <c r="G338">
        <v>65372</v>
      </c>
      <c r="H338">
        <v>3</v>
      </c>
      <c r="I338" t="s">
        <v>58</v>
      </c>
      <c r="K338">
        <v>16610307</v>
      </c>
      <c r="L338" t="s">
        <v>229</v>
      </c>
      <c r="M338">
        <v>4910406</v>
      </c>
      <c r="O338" t="s">
        <v>60</v>
      </c>
      <c r="R338" t="s">
        <v>215</v>
      </c>
      <c r="S338" t="s">
        <v>216</v>
      </c>
      <c r="T338" t="s">
        <v>230</v>
      </c>
      <c r="U338" t="s">
        <v>231</v>
      </c>
      <c r="V338" t="s">
        <v>232</v>
      </c>
      <c r="W338" t="s">
        <v>233</v>
      </c>
      <c r="Y338" t="s">
        <v>67</v>
      </c>
      <c r="Z338">
        <v>3</v>
      </c>
      <c r="AA338" t="s">
        <v>68</v>
      </c>
      <c r="AB338" t="s">
        <v>68</v>
      </c>
      <c r="AC338">
        <v>25</v>
      </c>
      <c r="AD338">
        <v>14</v>
      </c>
      <c r="AE338">
        <v>1</v>
      </c>
      <c r="AF338" t="s">
        <v>263</v>
      </c>
      <c r="AG338" t="s">
        <v>134</v>
      </c>
      <c r="AH338" t="s">
        <v>78</v>
      </c>
      <c r="AI338">
        <v>2.1999999880790702</v>
      </c>
      <c r="AM338" t="s">
        <v>79</v>
      </c>
      <c r="AO338">
        <v>0</v>
      </c>
      <c r="AP338">
        <v>1</v>
      </c>
      <c r="AQ338">
        <v>0</v>
      </c>
      <c r="AW338" t="s">
        <v>135</v>
      </c>
      <c r="AY338" t="s">
        <v>171</v>
      </c>
      <c r="AZ338">
        <v>1</v>
      </c>
      <c r="BB338" t="s">
        <v>172</v>
      </c>
      <c r="BC338" t="s">
        <v>138</v>
      </c>
    </row>
    <row r="339" spans="1:55" x14ac:dyDescent="0.35">
      <c r="A339">
        <v>67</v>
      </c>
      <c r="B339">
        <v>1634934182511</v>
      </c>
      <c r="C339" s="1">
        <v>44491.849328703705</v>
      </c>
      <c r="D339">
        <v>1634934182527</v>
      </c>
      <c r="E339">
        <v>1</v>
      </c>
      <c r="F339" s="1">
        <v>44491.89099537037</v>
      </c>
      <c r="G339">
        <v>65372</v>
      </c>
      <c r="H339">
        <v>3</v>
      </c>
      <c r="I339" t="s">
        <v>58</v>
      </c>
      <c r="K339">
        <v>16610307</v>
      </c>
      <c r="L339" t="s">
        <v>229</v>
      </c>
      <c r="M339">
        <v>4910406</v>
      </c>
      <c r="O339" t="s">
        <v>60</v>
      </c>
      <c r="R339" t="s">
        <v>215</v>
      </c>
      <c r="S339" t="s">
        <v>216</v>
      </c>
      <c r="T339" t="s">
        <v>230</v>
      </c>
      <c r="U339" t="s">
        <v>231</v>
      </c>
      <c r="V339" t="s">
        <v>232</v>
      </c>
      <c r="W339" t="s">
        <v>233</v>
      </c>
      <c r="Y339" t="s">
        <v>67</v>
      </c>
      <c r="Z339">
        <v>3</v>
      </c>
      <c r="AA339" t="s">
        <v>68</v>
      </c>
      <c r="AB339" t="s">
        <v>68</v>
      </c>
      <c r="AC339">
        <v>25</v>
      </c>
      <c r="AD339">
        <v>14</v>
      </c>
      <c r="AE339">
        <v>1</v>
      </c>
      <c r="AF339" t="s">
        <v>263</v>
      </c>
      <c r="AG339" t="s">
        <v>159</v>
      </c>
      <c r="AH339" t="s">
        <v>89</v>
      </c>
      <c r="AI339">
        <v>2030</v>
      </c>
      <c r="AL339" t="str">
        <f t="shared" si="16"/>
        <v>exp1_pilot_ar_01_statements_grouping_ar.mp3</v>
      </c>
      <c r="AM339" t="s">
        <v>160</v>
      </c>
      <c r="AN339">
        <v>1</v>
      </c>
      <c r="AO339">
        <v>0</v>
      </c>
      <c r="AP339">
        <v>1</v>
      </c>
      <c r="AQ339">
        <v>0</v>
      </c>
      <c r="AW339" t="s">
        <v>135</v>
      </c>
      <c r="AY339" t="s">
        <v>171</v>
      </c>
      <c r="AZ339">
        <v>1</v>
      </c>
      <c r="BB339" t="s">
        <v>172</v>
      </c>
      <c r="BC339" t="s">
        <v>138</v>
      </c>
    </row>
    <row r="340" spans="1:55" x14ac:dyDescent="0.35">
      <c r="A340">
        <v>68</v>
      </c>
      <c r="B340">
        <v>1634934182732</v>
      </c>
      <c r="C340" s="1">
        <v>44491.849328703705</v>
      </c>
      <c r="D340">
        <v>1634934182732</v>
      </c>
      <c r="E340">
        <v>1</v>
      </c>
      <c r="F340" s="1">
        <v>44491.89099537037</v>
      </c>
      <c r="G340">
        <v>65372</v>
      </c>
      <c r="H340">
        <v>3</v>
      </c>
      <c r="I340" t="s">
        <v>58</v>
      </c>
      <c r="K340">
        <v>16610307</v>
      </c>
      <c r="L340" t="s">
        <v>229</v>
      </c>
      <c r="M340">
        <v>4910406</v>
      </c>
      <c r="O340" t="s">
        <v>60</v>
      </c>
      <c r="R340" t="s">
        <v>215</v>
      </c>
      <c r="S340" t="s">
        <v>216</v>
      </c>
      <c r="T340" t="s">
        <v>230</v>
      </c>
      <c r="U340" t="s">
        <v>231</v>
      </c>
      <c r="V340" t="s">
        <v>232</v>
      </c>
      <c r="W340" t="s">
        <v>233</v>
      </c>
      <c r="Y340" t="s">
        <v>67</v>
      </c>
      <c r="Z340">
        <v>3</v>
      </c>
      <c r="AA340" t="s">
        <v>68</v>
      </c>
      <c r="AB340" t="s">
        <v>68</v>
      </c>
      <c r="AC340">
        <v>26</v>
      </c>
      <c r="AD340">
        <v>15</v>
      </c>
      <c r="AE340">
        <v>1</v>
      </c>
      <c r="AF340" t="s">
        <v>263</v>
      </c>
      <c r="AG340" t="s">
        <v>134</v>
      </c>
      <c r="AH340" t="s">
        <v>78</v>
      </c>
      <c r="AI340">
        <v>1.6999999880790699</v>
      </c>
      <c r="AM340" t="s">
        <v>79</v>
      </c>
      <c r="AO340">
        <v>0</v>
      </c>
      <c r="AP340">
        <v>1</v>
      </c>
      <c r="AQ340">
        <v>0</v>
      </c>
      <c r="AW340" t="s">
        <v>135</v>
      </c>
      <c r="AY340" t="s">
        <v>173</v>
      </c>
      <c r="AZ340">
        <v>1</v>
      </c>
      <c r="BB340" t="s">
        <v>174</v>
      </c>
      <c r="BC340" t="s">
        <v>138</v>
      </c>
    </row>
    <row r="341" spans="1:55" x14ac:dyDescent="0.35">
      <c r="A341">
        <v>69</v>
      </c>
      <c r="B341">
        <v>1634934184951</v>
      </c>
      <c r="C341" s="1">
        <v>44491.849351851852</v>
      </c>
      <c r="D341">
        <v>1634934184968</v>
      </c>
      <c r="E341">
        <v>1</v>
      </c>
      <c r="F341" s="1">
        <v>44491.891018518516</v>
      </c>
      <c r="G341">
        <v>65372</v>
      </c>
      <c r="H341">
        <v>3</v>
      </c>
      <c r="I341" t="s">
        <v>58</v>
      </c>
      <c r="K341">
        <v>16610307</v>
      </c>
      <c r="L341" t="s">
        <v>229</v>
      </c>
      <c r="M341">
        <v>4910406</v>
      </c>
      <c r="O341" t="s">
        <v>60</v>
      </c>
      <c r="R341" t="s">
        <v>215</v>
      </c>
      <c r="S341" t="s">
        <v>216</v>
      </c>
      <c r="T341" t="s">
        <v>230</v>
      </c>
      <c r="U341" t="s">
        <v>231</v>
      </c>
      <c r="V341" t="s">
        <v>232</v>
      </c>
      <c r="W341" t="s">
        <v>233</v>
      </c>
      <c r="Y341" t="s">
        <v>67</v>
      </c>
      <c r="Z341">
        <v>3</v>
      </c>
      <c r="AA341" t="s">
        <v>68</v>
      </c>
      <c r="AB341" t="s">
        <v>68</v>
      </c>
      <c r="AC341">
        <v>26</v>
      </c>
      <c r="AD341">
        <v>15</v>
      </c>
      <c r="AE341">
        <v>1</v>
      </c>
      <c r="AF341" t="s">
        <v>263</v>
      </c>
      <c r="AG341" t="s">
        <v>143</v>
      </c>
      <c r="AH341" t="s">
        <v>89</v>
      </c>
      <c r="AI341">
        <v>2237.69999998807</v>
      </c>
      <c r="AL341" t="str">
        <f t="shared" si="16"/>
        <v>exp1_pilot_ar_01_statements_distinguish_english_ar.mp3</v>
      </c>
      <c r="AM341" t="s">
        <v>144</v>
      </c>
      <c r="AN341">
        <v>1</v>
      </c>
      <c r="AO341">
        <v>0</v>
      </c>
      <c r="AP341">
        <v>1</v>
      </c>
      <c r="AQ341">
        <v>0</v>
      </c>
      <c r="AW341" t="s">
        <v>135</v>
      </c>
      <c r="AY341" t="s">
        <v>173</v>
      </c>
      <c r="AZ341">
        <v>1</v>
      </c>
      <c r="BB341" t="s">
        <v>174</v>
      </c>
      <c r="BC341" t="s">
        <v>138</v>
      </c>
    </row>
    <row r="342" spans="1:55" x14ac:dyDescent="0.35">
      <c r="A342">
        <v>70</v>
      </c>
      <c r="B342">
        <v>1634934185148</v>
      </c>
      <c r="C342" s="1">
        <v>44491.849363425928</v>
      </c>
      <c r="D342">
        <v>1634934185168</v>
      </c>
      <c r="E342">
        <v>1</v>
      </c>
      <c r="F342" s="1">
        <v>44491.891030092593</v>
      </c>
      <c r="G342">
        <v>65372</v>
      </c>
      <c r="H342">
        <v>3</v>
      </c>
      <c r="I342" t="s">
        <v>58</v>
      </c>
      <c r="K342">
        <v>16610307</v>
      </c>
      <c r="L342" t="s">
        <v>229</v>
      </c>
      <c r="M342">
        <v>4910406</v>
      </c>
      <c r="O342" t="s">
        <v>60</v>
      </c>
      <c r="R342" t="s">
        <v>215</v>
      </c>
      <c r="S342" t="s">
        <v>216</v>
      </c>
      <c r="T342" t="s">
        <v>230</v>
      </c>
      <c r="U342" t="s">
        <v>231</v>
      </c>
      <c r="V342" t="s">
        <v>232</v>
      </c>
      <c r="W342" t="s">
        <v>233</v>
      </c>
      <c r="Y342" t="s">
        <v>67</v>
      </c>
      <c r="Z342">
        <v>3</v>
      </c>
      <c r="AA342" t="s">
        <v>68</v>
      </c>
      <c r="AB342" t="s">
        <v>68</v>
      </c>
      <c r="AC342">
        <v>27</v>
      </c>
      <c r="AD342">
        <v>16</v>
      </c>
      <c r="AE342">
        <v>1</v>
      </c>
      <c r="AF342" t="s">
        <v>263</v>
      </c>
      <c r="AG342" t="s">
        <v>134</v>
      </c>
      <c r="AH342" t="s">
        <v>78</v>
      </c>
      <c r="AI342">
        <v>1.5</v>
      </c>
      <c r="AM342" t="s">
        <v>79</v>
      </c>
      <c r="AO342">
        <v>0</v>
      </c>
      <c r="AP342">
        <v>1</v>
      </c>
      <c r="AQ342">
        <v>0</v>
      </c>
      <c r="AW342" t="s">
        <v>135</v>
      </c>
      <c r="AY342" t="s">
        <v>175</v>
      </c>
      <c r="AZ342">
        <v>1</v>
      </c>
      <c r="BB342" t="s">
        <v>176</v>
      </c>
      <c r="BC342" t="s">
        <v>138</v>
      </c>
    </row>
    <row r="343" spans="1:55" x14ac:dyDescent="0.35">
      <c r="A343">
        <v>71</v>
      </c>
      <c r="B343">
        <v>1634934187730</v>
      </c>
      <c r="C343" s="1">
        <v>44491.849386574075</v>
      </c>
      <c r="D343">
        <v>1634934187743</v>
      </c>
      <c r="E343">
        <v>1</v>
      </c>
      <c r="F343" s="1">
        <v>44491.891053240739</v>
      </c>
      <c r="G343">
        <v>65372</v>
      </c>
      <c r="H343">
        <v>3</v>
      </c>
      <c r="I343" t="s">
        <v>58</v>
      </c>
      <c r="K343">
        <v>16610307</v>
      </c>
      <c r="L343" t="s">
        <v>229</v>
      </c>
      <c r="M343">
        <v>4910406</v>
      </c>
      <c r="O343" t="s">
        <v>60</v>
      </c>
      <c r="R343" t="s">
        <v>215</v>
      </c>
      <c r="S343" t="s">
        <v>216</v>
      </c>
      <c r="T343" t="s">
        <v>230</v>
      </c>
      <c r="U343" t="s">
        <v>231</v>
      </c>
      <c r="V343" t="s">
        <v>232</v>
      </c>
      <c r="W343" t="s">
        <v>233</v>
      </c>
      <c r="Y343" t="s">
        <v>67</v>
      </c>
      <c r="Z343">
        <v>3</v>
      </c>
      <c r="AA343" t="s">
        <v>68</v>
      </c>
      <c r="AB343" t="s">
        <v>68</v>
      </c>
      <c r="AC343">
        <v>27</v>
      </c>
      <c r="AD343">
        <v>16</v>
      </c>
      <c r="AE343">
        <v>1</v>
      </c>
      <c r="AF343" t="s">
        <v>263</v>
      </c>
      <c r="AG343" t="s">
        <v>159</v>
      </c>
      <c r="AH343" t="s">
        <v>89</v>
      </c>
      <c r="AI343">
        <v>2576.5</v>
      </c>
      <c r="AL343" t="str">
        <f t="shared" si="16"/>
        <v>exp1_pilot_ar_01_statements_distinguish_arabic_ar.mp3</v>
      </c>
      <c r="AM343" t="s">
        <v>160</v>
      </c>
      <c r="AN343">
        <v>1</v>
      </c>
      <c r="AO343">
        <v>0</v>
      </c>
      <c r="AP343">
        <v>1</v>
      </c>
      <c r="AQ343">
        <v>0</v>
      </c>
      <c r="AW343" t="s">
        <v>135</v>
      </c>
      <c r="AY343" t="s">
        <v>175</v>
      </c>
      <c r="AZ343">
        <v>1</v>
      </c>
      <c r="BB343" t="s">
        <v>176</v>
      </c>
      <c r="BC343" t="s">
        <v>138</v>
      </c>
    </row>
    <row r="344" spans="1:55" x14ac:dyDescent="0.35">
      <c r="A344">
        <v>72</v>
      </c>
      <c r="B344">
        <v>1634934187939</v>
      </c>
      <c r="C344" s="1">
        <v>44491.849386574075</v>
      </c>
      <c r="D344">
        <v>1634934187948</v>
      </c>
      <c r="E344">
        <v>1</v>
      </c>
      <c r="F344" s="1">
        <v>44491.891053240739</v>
      </c>
      <c r="G344">
        <v>65372</v>
      </c>
      <c r="H344">
        <v>3</v>
      </c>
      <c r="I344" t="s">
        <v>58</v>
      </c>
      <c r="K344">
        <v>16610307</v>
      </c>
      <c r="L344" t="s">
        <v>229</v>
      </c>
      <c r="M344">
        <v>4910406</v>
      </c>
      <c r="O344" t="s">
        <v>60</v>
      </c>
      <c r="R344" t="s">
        <v>215</v>
      </c>
      <c r="S344" t="s">
        <v>216</v>
      </c>
      <c r="T344" t="s">
        <v>230</v>
      </c>
      <c r="U344" t="s">
        <v>231</v>
      </c>
      <c r="V344" t="s">
        <v>232</v>
      </c>
      <c r="W344" t="s">
        <v>233</v>
      </c>
      <c r="Y344" t="s">
        <v>67</v>
      </c>
      <c r="Z344">
        <v>3</v>
      </c>
      <c r="AA344" t="s">
        <v>68</v>
      </c>
      <c r="AB344" t="s">
        <v>68</v>
      </c>
      <c r="AC344">
        <v>28</v>
      </c>
      <c r="AD344">
        <v>17</v>
      </c>
      <c r="AE344">
        <v>1</v>
      </c>
      <c r="AF344" t="s">
        <v>263</v>
      </c>
      <c r="AG344" t="s">
        <v>134</v>
      </c>
      <c r="AH344" t="s">
        <v>78</v>
      </c>
      <c r="AI344">
        <v>1.1999999880790699</v>
      </c>
      <c r="AM344" t="s">
        <v>79</v>
      </c>
      <c r="AO344">
        <v>0</v>
      </c>
      <c r="AP344">
        <v>1</v>
      </c>
      <c r="AQ344">
        <v>0</v>
      </c>
      <c r="AW344" t="s">
        <v>135</v>
      </c>
      <c r="AY344" t="s">
        <v>177</v>
      </c>
      <c r="AZ344">
        <v>1</v>
      </c>
      <c r="BB344" t="s">
        <v>178</v>
      </c>
      <c r="BC344" t="s">
        <v>138</v>
      </c>
    </row>
    <row r="345" spans="1:55" x14ac:dyDescent="0.35">
      <c r="A345">
        <v>73</v>
      </c>
      <c r="B345">
        <v>1634934192535</v>
      </c>
      <c r="C345" s="1">
        <v>44491.849444444444</v>
      </c>
      <c r="D345">
        <v>1634934192552</v>
      </c>
      <c r="E345">
        <v>1</v>
      </c>
      <c r="F345" s="1">
        <v>44491.891111111108</v>
      </c>
      <c r="G345">
        <v>65372</v>
      </c>
      <c r="H345">
        <v>3</v>
      </c>
      <c r="I345" t="s">
        <v>58</v>
      </c>
      <c r="K345">
        <v>16610307</v>
      </c>
      <c r="L345" t="s">
        <v>229</v>
      </c>
      <c r="M345">
        <v>4910406</v>
      </c>
      <c r="O345" t="s">
        <v>60</v>
      </c>
      <c r="R345" t="s">
        <v>215</v>
      </c>
      <c r="S345" t="s">
        <v>216</v>
      </c>
      <c r="T345" t="s">
        <v>230</v>
      </c>
      <c r="U345" t="s">
        <v>231</v>
      </c>
      <c r="V345" t="s">
        <v>232</v>
      </c>
      <c r="W345" t="s">
        <v>233</v>
      </c>
      <c r="Y345" t="s">
        <v>67</v>
      </c>
      <c r="Z345">
        <v>3</v>
      </c>
      <c r="AA345" t="s">
        <v>68</v>
      </c>
      <c r="AB345" t="s">
        <v>68</v>
      </c>
      <c r="AC345">
        <v>28</v>
      </c>
      <c r="AD345">
        <v>17</v>
      </c>
      <c r="AE345">
        <v>1</v>
      </c>
      <c r="AF345" t="s">
        <v>263</v>
      </c>
      <c r="AG345" t="s">
        <v>143</v>
      </c>
      <c r="AH345" t="s">
        <v>89</v>
      </c>
      <c r="AI345">
        <v>4605.39999997615</v>
      </c>
      <c r="AL345" t="str">
        <f t="shared" si="16"/>
        <v>exp1_pilot_ar_01_statements_ignore_english_ar.mp3</v>
      </c>
      <c r="AM345" t="s">
        <v>144</v>
      </c>
      <c r="AN345">
        <v>1</v>
      </c>
      <c r="AO345">
        <v>0</v>
      </c>
      <c r="AP345">
        <v>1</v>
      </c>
      <c r="AQ345">
        <v>0</v>
      </c>
      <c r="AW345" t="s">
        <v>135</v>
      </c>
      <c r="AY345" t="s">
        <v>177</v>
      </c>
      <c r="AZ345">
        <v>1</v>
      </c>
      <c r="BB345" t="s">
        <v>178</v>
      </c>
      <c r="BC345" t="s">
        <v>138</v>
      </c>
    </row>
    <row r="346" spans="1:55" x14ac:dyDescent="0.35">
      <c r="A346">
        <v>74</v>
      </c>
      <c r="B346">
        <v>1634934192766</v>
      </c>
      <c r="C346" s="1">
        <v>44491.849444444444</v>
      </c>
      <c r="D346">
        <v>1634934192762</v>
      </c>
      <c r="E346">
        <v>1</v>
      </c>
      <c r="F346" s="1">
        <v>44491.891111111108</v>
      </c>
      <c r="G346">
        <v>65372</v>
      </c>
      <c r="H346">
        <v>3</v>
      </c>
      <c r="I346" t="s">
        <v>58</v>
      </c>
      <c r="K346">
        <v>16610307</v>
      </c>
      <c r="L346" t="s">
        <v>229</v>
      </c>
      <c r="M346">
        <v>4910406</v>
      </c>
      <c r="O346" t="s">
        <v>60</v>
      </c>
      <c r="R346" t="s">
        <v>215</v>
      </c>
      <c r="S346" t="s">
        <v>216</v>
      </c>
      <c r="T346" t="s">
        <v>230</v>
      </c>
      <c r="U346" t="s">
        <v>231</v>
      </c>
      <c r="V346" t="s">
        <v>232</v>
      </c>
      <c r="W346" t="s">
        <v>233</v>
      </c>
      <c r="Y346" t="s">
        <v>67</v>
      </c>
      <c r="Z346">
        <v>3</v>
      </c>
      <c r="AA346" t="s">
        <v>68</v>
      </c>
      <c r="AB346" t="s">
        <v>68</v>
      </c>
      <c r="AC346">
        <v>29</v>
      </c>
      <c r="AD346">
        <v>18</v>
      </c>
      <c r="AE346">
        <v>1</v>
      </c>
      <c r="AF346" t="s">
        <v>263</v>
      </c>
      <c r="AG346" t="s">
        <v>134</v>
      </c>
      <c r="AH346" t="s">
        <v>78</v>
      </c>
      <c r="AI346">
        <v>1.8000000119209201</v>
      </c>
      <c r="AM346" t="s">
        <v>79</v>
      </c>
      <c r="AO346">
        <v>0</v>
      </c>
      <c r="AP346">
        <v>1</v>
      </c>
      <c r="AQ346">
        <v>0</v>
      </c>
      <c r="AW346" t="s">
        <v>135</v>
      </c>
      <c r="AY346" t="s">
        <v>179</v>
      </c>
      <c r="AZ346">
        <v>1</v>
      </c>
      <c r="BB346" t="s">
        <v>180</v>
      </c>
      <c r="BC346" t="s">
        <v>138</v>
      </c>
    </row>
    <row r="347" spans="1:55" x14ac:dyDescent="0.35">
      <c r="A347">
        <v>75</v>
      </c>
      <c r="B347">
        <v>1634934195066</v>
      </c>
      <c r="C347" s="1">
        <v>44491.849479166667</v>
      </c>
      <c r="D347">
        <v>1634934195071</v>
      </c>
      <c r="E347">
        <v>1</v>
      </c>
      <c r="F347" s="1">
        <v>44491.891145833331</v>
      </c>
      <c r="G347">
        <v>65372</v>
      </c>
      <c r="H347">
        <v>3</v>
      </c>
      <c r="I347" t="s">
        <v>58</v>
      </c>
      <c r="K347">
        <v>16610307</v>
      </c>
      <c r="L347" t="s">
        <v>229</v>
      </c>
      <c r="M347">
        <v>4910406</v>
      </c>
      <c r="O347" t="s">
        <v>60</v>
      </c>
      <c r="R347" t="s">
        <v>215</v>
      </c>
      <c r="S347" t="s">
        <v>216</v>
      </c>
      <c r="T347" t="s">
        <v>230</v>
      </c>
      <c r="U347" t="s">
        <v>231</v>
      </c>
      <c r="V347" t="s">
        <v>232</v>
      </c>
      <c r="W347" t="s">
        <v>233</v>
      </c>
      <c r="Y347" t="s">
        <v>67</v>
      </c>
      <c r="Z347">
        <v>3</v>
      </c>
      <c r="AA347" t="s">
        <v>68</v>
      </c>
      <c r="AB347" t="s">
        <v>68</v>
      </c>
      <c r="AC347">
        <v>29</v>
      </c>
      <c r="AD347">
        <v>18</v>
      </c>
      <c r="AE347">
        <v>1</v>
      </c>
      <c r="AF347" t="s">
        <v>263</v>
      </c>
      <c r="AG347" t="s">
        <v>159</v>
      </c>
      <c r="AH347" t="s">
        <v>89</v>
      </c>
      <c r="AI347">
        <v>2310.10000002384</v>
      </c>
      <c r="AL347" t="str">
        <f t="shared" si="16"/>
        <v>exp1_pilot_ar_01_statements_ignore_arabic_ar.mp3</v>
      </c>
      <c r="AM347" t="s">
        <v>160</v>
      </c>
      <c r="AN347">
        <v>1</v>
      </c>
      <c r="AO347">
        <v>0</v>
      </c>
      <c r="AP347">
        <v>1</v>
      </c>
      <c r="AQ347">
        <v>0</v>
      </c>
      <c r="AW347" t="s">
        <v>135</v>
      </c>
      <c r="AY347" t="s">
        <v>179</v>
      </c>
      <c r="AZ347">
        <v>1</v>
      </c>
      <c r="BB347" t="s">
        <v>180</v>
      </c>
      <c r="BC347" t="s">
        <v>138</v>
      </c>
    </row>
    <row r="348" spans="1:55" x14ac:dyDescent="0.35">
      <c r="A348">
        <v>76</v>
      </c>
      <c r="B348">
        <v>1634934195285</v>
      </c>
      <c r="C348" s="1">
        <v>44491.849479166667</v>
      </c>
      <c r="D348">
        <v>1634934195279</v>
      </c>
      <c r="E348">
        <v>1</v>
      </c>
      <c r="F348" s="1">
        <v>44491.891145833331</v>
      </c>
      <c r="G348">
        <v>65372</v>
      </c>
      <c r="H348">
        <v>3</v>
      </c>
      <c r="I348" t="s">
        <v>58</v>
      </c>
      <c r="K348">
        <v>16610307</v>
      </c>
      <c r="L348" t="s">
        <v>229</v>
      </c>
      <c r="M348">
        <v>4910406</v>
      </c>
      <c r="O348" t="s">
        <v>60</v>
      </c>
      <c r="R348" t="s">
        <v>215</v>
      </c>
      <c r="S348" t="s">
        <v>216</v>
      </c>
      <c r="T348" t="s">
        <v>230</v>
      </c>
      <c r="U348" t="s">
        <v>231</v>
      </c>
      <c r="V348" t="s">
        <v>232</v>
      </c>
      <c r="W348" t="s">
        <v>233</v>
      </c>
      <c r="Y348" t="s">
        <v>67</v>
      </c>
      <c r="Z348">
        <v>3</v>
      </c>
      <c r="AA348" t="s">
        <v>68</v>
      </c>
      <c r="AB348" t="s">
        <v>68</v>
      </c>
      <c r="AC348">
        <v>30</v>
      </c>
      <c r="AD348">
        <v>19</v>
      </c>
      <c r="AE348">
        <v>1</v>
      </c>
      <c r="AF348" t="s">
        <v>263</v>
      </c>
      <c r="AG348" t="s">
        <v>134</v>
      </c>
      <c r="AH348" t="s">
        <v>78</v>
      </c>
      <c r="AI348">
        <v>1.5</v>
      </c>
      <c r="AM348" t="s">
        <v>79</v>
      </c>
      <c r="AO348">
        <v>0</v>
      </c>
      <c r="AP348">
        <v>1</v>
      </c>
      <c r="AQ348">
        <v>0</v>
      </c>
      <c r="AW348" t="s">
        <v>135</v>
      </c>
      <c r="AY348" t="s">
        <v>181</v>
      </c>
      <c r="AZ348">
        <v>1</v>
      </c>
      <c r="BB348" t="s">
        <v>182</v>
      </c>
      <c r="BC348" t="s">
        <v>138</v>
      </c>
    </row>
    <row r="349" spans="1:55" x14ac:dyDescent="0.35">
      <c r="A349">
        <v>77</v>
      </c>
      <c r="B349">
        <v>1634934199770</v>
      </c>
      <c r="C349" s="1">
        <v>44491.84952546296</v>
      </c>
      <c r="D349">
        <v>1634934199791</v>
      </c>
      <c r="E349">
        <v>1</v>
      </c>
      <c r="F349" s="1">
        <v>44491.891192129631</v>
      </c>
      <c r="G349">
        <v>65372</v>
      </c>
      <c r="H349">
        <v>3</v>
      </c>
      <c r="I349" t="s">
        <v>58</v>
      </c>
      <c r="K349">
        <v>16610307</v>
      </c>
      <c r="L349" t="s">
        <v>229</v>
      </c>
      <c r="M349">
        <v>4910406</v>
      </c>
      <c r="O349" t="s">
        <v>60</v>
      </c>
      <c r="R349" t="s">
        <v>215</v>
      </c>
      <c r="S349" t="s">
        <v>216</v>
      </c>
      <c r="T349" t="s">
        <v>230</v>
      </c>
      <c r="U349" t="s">
        <v>231</v>
      </c>
      <c r="V349" t="s">
        <v>232</v>
      </c>
      <c r="W349" t="s">
        <v>233</v>
      </c>
      <c r="Y349" t="s">
        <v>67</v>
      </c>
      <c r="Z349">
        <v>3</v>
      </c>
      <c r="AA349" t="s">
        <v>68</v>
      </c>
      <c r="AB349" t="s">
        <v>68</v>
      </c>
      <c r="AC349">
        <v>30</v>
      </c>
      <c r="AD349">
        <v>19</v>
      </c>
      <c r="AE349">
        <v>1</v>
      </c>
      <c r="AF349" t="s">
        <v>263</v>
      </c>
      <c r="AG349" t="s">
        <v>159</v>
      </c>
      <c r="AH349" t="s">
        <v>89</v>
      </c>
      <c r="AI349">
        <v>4513.39999997615</v>
      </c>
      <c r="AL349" t="str">
        <f t="shared" si="16"/>
        <v>exp1_pilot_ar_01_statements_recalling_ar.mp3</v>
      </c>
      <c r="AM349" t="s">
        <v>160</v>
      </c>
      <c r="AN349">
        <v>1</v>
      </c>
      <c r="AO349">
        <v>0</v>
      </c>
      <c r="AP349">
        <v>1</v>
      </c>
      <c r="AQ349">
        <v>0</v>
      </c>
      <c r="AW349" t="s">
        <v>135</v>
      </c>
      <c r="AY349" t="s">
        <v>181</v>
      </c>
      <c r="AZ349">
        <v>1</v>
      </c>
      <c r="BB349" t="s">
        <v>182</v>
      </c>
      <c r="BC349" t="s">
        <v>138</v>
      </c>
    </row>
    <row r="350" spans="1:55" x14ac:dyDescent="0.35">
      <c r="A350">
        <v>78</v>
      </c>
      <c r="B350">
        <v>1634934199984</v>
      </c>
      <c r="C350" s="1">
        <v>44491.84952546296</v>
      </c>
      <c r="D350">
        <v>1634934199998</v>
      </c>
      <c r="E350">
        <v>1</v>
      </c>
      <c r="F350" s="1">
        <v>44491.891192129631</v>
      </c>
      <c r="G350">
        <v>65372</v>
      </c>
      <c r="H350">
        <v>3</v>
      </c>
      <c r="I350" t="s">
        <v>58</v>
      </c>
      <c r="K350">
        <v>16610307</v>
      </c>
      <c r="L350" t="s">
        <v>229</v>
      </c>
      <c r="M350">
        <v>4910406</v>
      </c>
      <c r="O350" t="s">
        <v>60</v>
      </c>
      <c r="R350" t="s">
        <v>215</v>
      </c>
      <c r="S350" t="s">
        <v>216</v>
      </c>
      <c r="T350" t="s">
        <v>230</v>
      </c>
      <c r="U350" t="s">
        <v>231</v>
      </c>
      <c r="V350" t="s">
        <v>232</v>
      </c>
      <c r="W350" t="s">
        <v>233</v>
      </c>
      <c r="Y350" t="s">
        <v>67</v>
      </c>
      <c r="Z350">
        <v>3</v>
      </c>
      <c r="AA350" t="s">
        <v>68</v>
      </c>
      <c r="AB350" t="s">
        <v>68</v>
      </c>
      <c r="AC350">
        <v>31</v>
      </c>
      <c r="AD350">
        <v>20</v>
      </c>
      <c r="AE350">
        <v>1</v>
      </c>
      <c r="AF350" t="s">
        <v>263</v>
      </c>
      <c r="AG350" t="s">
        <v>134</v>
      </c>
      <c r="AH350" t="s">
        <v>78</v>
      </c>
      <c r="AI350">
        <v>2.3999999761581399</v>
      </c>
      <c r="AM350" t="s">
        <v>79</v>
      </c>
      <c r="AO350">
        <v>0</v>
      </c>
      <c r="AP350">
        <v>1</v>
      </c>
      <c r="AQ350">
        <v>0</v>
      </c>
      <c r="AW350" t="s">
        <v>135</v>
      </c>
      <c r="AY350" t="s">
        <v>183</v>
      </c>
      <c r="AZ350">
        <v>1</v>
      </c>
      <c r="BB350" t="s">
        <v>184</v>
      </c>
      <c r="BC350" t="s">
        <v>138</v>
      </c>
    </row>
    <row r="351" spans="1:55" x14ac:dyDescent="0.35">
      <c r="A351">
        <v>79</v>
      </c>
      <c r="B351">
        <v>1634934203734</v>
      </c>
      <c r="C351" s="1">
        <v>44491.84957175926</v>
      </c>
      <c r="D351">
        <v>1634934203753</v>
      </c>
      <c r="E351">
        <v>1</v>
      </c>
      <c r="F351" s="1">
        <v>44491.891238425924</v>
      </c>
      <c r="G351">
        <v>65372</v>
      </c>
      <c r="H351">
        <v>3</v>
      </c>
      <c r="I351" t="s">
        <v>58</v>
      </c>
      <c r="K351">
        <v>16610307</v>
      </c>
      <c r="L351" t="s">
        <v>229</v>
      </c>
      <c r="M351">
        <v>4910406</v>
      </c>
      <c r="O351" t="s">
        <v>60</v>
      </c>
      <c r="R351" t="s">
        <v>215</v>
      </c>
      <c r="S351" t="s">
        <v>216</v>
      </c>
      <c r="T351" t="s">
        <v>230</v>
      </c>
      <c r="U351" t="s">
        <v>231</v>
      </c>
      <c r="V351" t="s">
        <v>232</v>
      </c>
      <c r="W351" t="s">
        <v>233</v>
      </c>
      <c r="Y351" t="s">
        <v>67</v>
      </c>
      <c r="Z351">
        <v>3</v>
      </c>
      <c r="AA351" t="s">
        <v>68</v>
      </c>
      <c r="AB351" t="s">
        <v>68</v>
      </c>
      <c r="AC351">
        <v>31</v>
      </c>
      <c r="AD351">
        <v>20</v>
      </c>
      <c r="AE351">
        <v>1</v>
      </c>
      <c r="AF351" t="s">
        <v>263</v>
      </c>
      <c r="AG351" t="s">
        <v>139</v>
      </c>
      <c r="AH351" t="s">
        <v>89</v>
      </c>
      <c r="AI351">
        <v>3757.2999999523099</v>
      </c>
      <c r="AL351" t="str">
        <f t="shared" si="16"/>
        <v>exp1_pilot_ar_01_statements_progress_ar.mp3</v>
      </c>
      <c r="AM351" t="s">
        <v>140</v>
      </c>
      <c r="AN351">
        <v>1</v>
      </c>
      <c r="AO351">
        <v>0</v>
      </c>
      <c r="AP351">
        <v>1</v>
      </c>
      <c r="AQ351">
        <v>0</v>
      </c>
      <c r="AW351" t="s">
        <v>135</v>
      </c>
      <c r="AY351" t="s">
        <v>183</v>
      </c>
      <c r="AZ351">
        <v>1</v>
      </c>
      <c r="BB351" t="s">
        <v>184</v>
      </c>
      <c r="BC351" t="s">
        <v>138</v>
      </c>
    </row>
    <row r="352" spans="1:55" x14ac:dyDescent="0.35">
      <c r="A352">
        <v>80</v>
      </c>
      <c r="B352">
        <v>1634934203953</v>
      </c>
      <c r="C352" s="1">
        <v>44491.84957175926</v>
      </c>
      <c r="D352">
        <v>1634934203964</v>
      </c>
      <c r="E352">
        <v>1</v>
      </c>
      <c r="F352" s="1">
        <v>44491.891238425924</v>
      </c>
      <c r="G352">
        <v>65372</v>
      </c>
      <c r="H352">
        <v>3</v>
      </c>
      <c r="I352" t="s">
        <v>58</v>
      </c>
      <c r="K352">
        <v>16610307</v>
      </c>
      <c r="L352" t="s">
        <v>229</v>
      </c>
      <c r="M352">
        <v>4910406</v>
      </c>
      <c r="O352" t="s">
        <v>60</v>
      </c>
      <c r="R352" t="s">
        <v>215</v>
      </c>
      <c r="S352" t="s">
        <v>216</v>
      </c>
      <c r="T352" t="s">
        <v>230</v>
      </c>
      <c r="U352" t="s">
        <v>231</v>
      </c>
      <c r="V352" t="s">
        <v>232</v>
      </c>
      <c r="W352" t="s">
        <v>233</v>
      </c>
      <c r="Y352" t="s">
        <v>67</v>
      </c>
      <c r="Z352">
        <v>3</v>
      </c>
      <c r="AA352" t="s">
        <v>68</v>
      </c>
      <c r="AB352" t="s">
        <v>68</v>
      </c>
      <c r="AC352">
        <v>32</v>
      </c>
      <c r="AD352">
        <v>21</v>
      </c>
      <c r="AE352">
        <v>1</v>
      </c>
      <c r="AF352" t="s">
        <v>263</v>
      </c>
      <c r="AG352" t="s">
        <v>134</v>
      </c>
      <c r="AH352" t="s">
        <v>78</v>
      </c>
      <c r="AI352">
        <v>1.8000000119209201</v>
      </c>
      <c r="AM352" t="s">
        <v>79</v>
      </c>
      <c r="AO352">
        <v>0</v>
      </c>
      <c r="AP352">
        <v>1</v>
      </c>
      <c r="AQ352">
        <v>0</v>
      </c>
      <c r="AW352" t="s">
        <v>135</v>
      </c>
      <c r="AY352" t="s">
        <v>185</v>
      </c>
      <c r="AZ352">
        <v>1</v>
      </c>
      <c r="BB352" t="s">
        <v>186</v>
      </c>
      <c r="BC352" t="s">
        <v>138</v>
      </c>
    </row>
    <row r="353" spans="1:59" x14ac:dyDescent="0.35">
      <c r="A353">
        <v>81</v>
      </c>
      <c r="B353">
        <v>1634934206924</v>
      </c>
      <c r="C353" s="1">
        <v>44491.849606481483</v>
      </c>
      <c r="D353">
        <v>1634934206941</v>
      </c>
      <c r="E353">
        <v>1</v>
      </c>
      <c r="F353" s="1">
        <v>44491.891273148147</v>
      </c>
      <c r="G353">
        <v>65372</v>
      </c>
      <c r="H353">
        <v>3</v>
      </c>
      <c r="I353" t="s">
        <v>58</v>
      </c>
      <c r="K353">
        <v>16610307</v>
      </c>
      <c r="L353" t="s">
        <v>229</v>
      </c>
      <c r="M353">
        <v>4910406</v>
      </c>
      <c r="O353" t="s">
        <v>60</v>
      </c>
      <c r="R353" t="s">
        <v>215</v>
      </c>
      <c r="S353" t="s">
        <v>216</v>
      </c>
      <c r="T353" t="s">
        <v>230</v>
      </c>
      <c r="U353" t="s">
        <v>231</v>
      </c>
      <c r="V353" t="s">
        <v>232</v>
      </c>
      <c r="W353" t="s">
        <v>233</v>
      </c>
      <c r="Y353" t="s">
        <v>67</v>
      </c>
      <c r="Z353">
        <v>3</v>
      </c>
      <c r="AA353" t="s">
        <v>68</v>
      </c>
      <c r="AB353" t="s">
        <v>68</v>
      </c>
      <c r="AC353">
        <v>32</v>
      </c>
      <c r="AD353">
        <v>21</v>
      </c>
      <c r="AE353">
        <v>1</v>
      </c>
      <c r="AF353" t="s">
        <v>263</v>
      </c>
      <c r="AG353" t="s">
        <v>159</v>
      </c>
      <c r="AH353" t="s">
        <v>89</v>
      </c>
      <c r="AI353">
        <v>2979.19999998807</v>
      </c>
      <c r="AL353" t="str">
        <f t="shared" si="16"/>
        <v>exp1_pilot_ar_01_statements_mistakes_ar.mp3</v>
      </c>
      <c r="AM353" t="s">
        <v>160</v>
      </c>
      <c r="AN353">
        <v>1</v>
      </c>
      <c r="AO353">
        <v>0</v>
      </c>
      <c r="AP353">
        <v>1</v>
      </c>
      <c r="AQ353">
        <v>0</v>
      </c>
      <c r="AW353" t="s">
        <v>135</v>
      </c>
      <c r="AY353" t="s">
        <v>185</v>
      </c>
      <c r="AZ353">
        <v>1</v>
      </c>
      <c r="BB353" t="s">
        <v>186</v>
      </c>
      <c r="BC353" t="s">
        <v>138</v>
      </c>
    </row>
    <row r="354" spans="1:59" x14ac:dyDescent="0.35">
      <c r="A354">
        <v>82</v>
      </c>
      <c r="B354">
        <v>1634934207298</v>
      </c>
      <c r="C354" s="1">
        <v>44491.849618055552</v>
      </c>
      <c r="D354">
        <v>1634934207145</v>
      </c>
      <c r="E354">
        <v>1</v>
      </c>
      <c r="F354" s="1">
        <v>44491.891284722224</v>
      </c>
      <c r="G354">
        <v>65372</v>
      </c>
      <c r="H354">
        <v>3</v>
      </c>
      <c r="I354" t="s">
        <v>58</v>
      </c>
      <c r="K354">
        <v>16610307</v>
      </c>
      <c r="L354" t="s">
        <v>229</v>
      </c>
      <c r="M354">
        <v>4910406</v>
      </c>
      <c r="O354" t="s">
        <v>60</v>
      </c>
      <c r="R354" t="s">
        <v>215</v>
      </c>
      <c r="S354" t="s">
        <v>216</v>
      </c>
      <c r="T354" t="s">
        <v>230</v>
      </c>
      <c r="U354" t="s">
        <v>231</v>
      </c>
      <c r="V354" t="s">
        <v>232</v>
      </c>
      <c r="W354" t="s">
        <v>233</v>
      </c>
      <c r="Y354" t="s">
        <v>67</v>
      </c>
      <c r="Z354">
        <v>3</v>
      </c>
      <c r="AA354" t="s">
        <v>68</v>
      </c>
      <c r="AB354" t="s">
        <v>68</v>
      </c>
      <c r="AC354">
        <v>33</v>
      </c>
      <c r="AD354">
        <v>22</v>
      </c>
      <c r="AE354">
        <v>1</v>
      </c>
      <c r="AF354" t="s">
        <v>263</v>
      </c>
      <c r="AG354" t="s">
        <v>134</v>
      </c>
      <c r="AH354" t="s">
        <v>78</v>
      </c>
      <c r="AI354">
        <v>1.3000000119209201</v>
      </c>
      <c r="AM354" t="s">
        <v>79</v>
      </c>
      <c r="AO354">
        <v>0</v>
      </c>
      <c r="AP354">
        <v>1</v>
      </c>
      <c r="AQ354">
        <v>0</v>
      </c>
      <c r="AW354" t="s">
        <v>135</v>
      </c>
      <c r="AY354" t="s">
        <v>187</v>
      </c>
      <c r="AZ354">
        <v>1</v>
      </c>
      <c r="BB354" t="s">
        <v>188</v>
      </c>
      <c r="BC354" t="s">
        <v>138</v>
      </c>
    </row>
    <row r="355" spans="1:59" x14ac:dyDescent="0.35">
      <c r="A355">
        <v>83</v>
      </c>
      <c r="B355">
        <v>1634934211445</v>
      </c>
      <c r="C355" s="1">
        <v>44491.849664351852</v>
      </c>
      <c r="D355">
        <v>1634934211456</v>
      </c>
      <c r="E355">
        <v>1</v>
      </c>
      <c r="F355" s="1">
        <v>44491.891331018516</v>
      </c>
      <c r="G355">
        <v>65372</v>
      </c>
      <c r="H355">
        <v>3</v>
      </c>
      <c r="I355" t="s">
        <v>58</v>
      </c>
      <c r="K355">
        <v>16610307</v>
      </c>
      <c r="L355" t="s">
        <v>229</v>
      </c>
      <c r="M355">
        <v>4910406</v>
      </c>
      <c r="O355" t="s">
        <v>60</v>
      </c>
      <c r="R355" t="s">
        <v>215</v>
      </c>
      <c r="S355" t="s">
        <v>216</v>
      </c>
      <c r="T355" t="s">
        <v>230</v>
      </c>
      <c r="U355" t="s">
        <v>231</v>
      </c>
      <c r="V355" t="s">
        <v>232</v>
      </c>
      <c r="W355" t="s">
        <v>233</v>
      </c>
      <c r="Y355" t="s">
        <v>67</v>
      </c>
      <c r="Z355">
        <v>3</v>
      </c>
      <c r="AA355" t="s">
        <v>68</v>
      </c>
      <c r="AB355" t="s">
        <v>68</v>
      </c>
      <c r="AC355">
        <v>33</v>
      </c>
      <c r="AD355">
        <v>22</v>
      </c>
      <c r="AE355">
        <v>1</v>
      </c>
      <c r="AF355" t="s">
        <v>263</v>
      </c>
      <c r="AG355" t="s">
        <v>159</v>
      </c>
      <c r="AH355" t="s">
        <v>89</v>
      </c>
      <c r="AI355">
        <v>4311.5999999642299</v>
      </c>
      <c r="AL355" t="str">
        <f t="shared" si="16"/>
        <v>exp1_pilot_ar_01_statements_relaxed_arabic_ar.mp3</v>
      </c>
      <c r="AM355" t="s">
        <v>160</v>
      </c>
      <c r="AN355">
        <v>1</v>
      </c>
      <c r="AO355">
        <v>0</v>
      </c>
      <c r="AP355">
        <v>1</v>
      </c>
      <c r="AQ355">
        <v>0</v>
      </c>
      <c r="AW355" t="s">
        <v>135</v>
      </c>
      <c r="AY355" t="s">
        <v>187</v>
      </c>
      <c r="AZ355">
        <v>1</v>
      </c>
      <c r="BB355" t="s">
        <v>188</v>
      </c>
      <c r="BC355" t="s">
        <v>138</v>
      </c>
    </row>
    <row r="356" spans="1:59" x14ac:dyDescent="0.35">
      <c r="A356">
        <v>84</v>
      </c>
      <c r="B356">
        <v>1634934211645</v>
      </c>
      <c r="C356" s="1">
        <v>44491.849664351852</v>
      </c>
      <c r="D356">
        <v>1634934211664</v>
      </c>
      <c r="E356">
        <v>1</v>
      </c>
      <c r="F356" s="1">
        <v>44491.891331018516</v>
      </c>
      <c r="G356">
        <v>65372</v>
      </c>
      <c r="H356">
        <v>3</v>
      </c>
      <c r="I356" t="s">
        <v>58</v>
      </c>
      <c r="K356">
        <v>16610307</v>
      </c>
      <c r="L356" t="s">
        <v>229</v>
      </c>
      <c r="M356">
        <v>4910406</v>
      </c>
      <c r="O356" t="s">
        <v>60</v>
      </c>
      <c r="R356" t="s">
        <v>215</v>
      </c>
      <c r="S356" t="s">
        <v>216</v>
      </c>
      <c r="T356" t="s">
        <v>230</v>
      </c>
      <c r="U356" t="s">
        <v>231</v>
      </c>
      <c r="V356" t="s">
        <v>232</v>
      </c>
      <c r="W356" t="s">
        <v>233</v>
      </c>
      <c r="Y356" t="s">
        <v>67</v>
      </c>
      <c r="Z356">
        <v>3</v>
      </c>
      <c r="AA356" t="s">
        <v>68</v>
      </c>
      <c r="AB356" t="s">
        <v>68</v>
      </c>
      <c r="AC356">
        <v>34</v>
      </c>
      <c r="AD356">
        <v>23</v>
      </c>
      <c r="AE356">
        <v>1</v>
      </c>
      <c r="AF356" t="s">
        <v>263</v>
      </c>
      <c r="AG356" t="s">
        <v>134</v>
      </c>
      <c r="AH356" t="s">
        <v>78</v>
      </c>
      <c r="AI356">
        <v>2</v>
      </c>
      <c r="AM356" t="s">
        <v>79</v>
      </c>
      <c r="AO356">
        <v>0</v>
      </c>
      <c r="AP356">
        <v>1</v>
      </c>
      <c r="AQ356">
        <v>0</v>
      </c>
      <c r="AW356" t="s">
        <v>135</v>
      </c>
      <c r="AY356" t="s">
        <v>189</v>
      </c>
      <c r="AZ356">
        <v>1</v>
      </c>
      <c r="BB356" t="s">
        <v>190</v>
      </c>
      <c r="BC356" t="s">
        <v>138</v>
      </c>
    </row>
    <row r="357" spans="1:59" x14ac:dyDescent="0.35">
      <c r="A357">
        <v>85</v>
      </c>
      <c r="B357">
        <v>1634934215349</v>
      </c>
      <c r="C357" s="1">
        <v>44491.849710648145</v>
      </c>
      <c r="D357">
        <v>1634934215368</v>
      </c>
      <c r="E357">
        <v>1</v>
      </c>
      <c r="F357" s="1">
        <v>44491.891377314816</v>
      </c>
      <c r="G357">
        <v>65372</v>
      </c>
      <c r="H357">
        <v>3</v>
      </c>
      <c r="I357" t="s">
        <v>58</v>
      </c>
      <c r="K357">
        <v>16610307</v>
      </c>
      <c r="L357" t="s">
        <v>229</v>
      </c>
      <c r="M357">
        <v>4910406</v>
      </c>
      <c r="O357" t="s">
        <v>60</v>
      </c>
      <c r="R357" t="s">
        <v>215</v>
      </c>
      <c r="S357" t="s">
        <v>216</v>
      </c>
      <c r="T357" t="s">
        <v>230</v>
      </c>
      <c r="U357" t="s">
        <v>231</v>
      </c>
      <c r="V357" t="s">
        <v>232</v>
      </c>
      <c r="W357" t="s">
        <v>233</v>
      </c>
      <c r="Y357" t="s">
        <v>67</v>
      </c>
      <c r="Z357">
        <v>3</v>
      </c>
      <c r="AA357" t="s">
        <v>68</v>
      </c>
      <c r="AB357" t="s">
        <v>68</v>
      </c>
      <c r="AC357">
        <v>34</v>
      </c>
      <c r="AD357">
        <v>23</v>
      </c>
      <c r="AE357">
        <v>1</v>
      </c>
      <c r="AF357" t="s">
        <v>263</v>
      </c>
      <c r="AG357" t="s">
        <v>139</v>
      </c>
      <c r="AH357" t="s">
        <v>89</v>
      </c>
      <c r="AI357">
        <v>3705.69999998807</v>
      </c>
      <c r="AL357" t="str">
        <f t="shared" si="16"/>
        <v>exp1_pilot_ar_01_statements_relaxed_english_ar.mp3</v>
      </c>
      <c r="AM357" t="s">
        <v>140</v>
      </c>
      <c r="AN357">
        <v>1</v>
      </c>
      <c r="AO357">
        <v>0</v>
      </c>
      <c r="AP357">
        <v>1</v>
      </c>
      <c r="AQ357">
        <v>0</v>
      </c>
      <c r="AW357" t="s">
        <v>135</v>
      </c>
      <c r="AY357" t="s">
        <v>189</v>
      </c>
      <c r="AZ357">
        <v>1</v>
      </c>
      <c r="BB357" t="s">
        <v>190</v>
      </c>
      <c r="BC357" t="s">
        <v>138</v>
      </c>
    </row>
    <row r="358" spans="1:59" x14ac:dyDescent="0.35">
      <c r="A358">
        <v>86</v>
      </c>
      <c r="B358">
        <v>1634934215568</v>
      </c>
      <c r="C358" s="1">
        <v>44491.849710648145</v>
      </c>
      <c r="D358">
        <v>1634934215573</v>
      </c>
      <c r="E358">
        <v>1</v>
      </c>
      <c r="F358" s="1">
        <v>44491.891377314816</v>
      </c>
      <c r="G358">
        <v>65372</v>
      </c>
      <c r="H358">
        <v>3</v>
      </c>
      <c r="I358" t="s">
        <v>58</v>
      </c>
      <c r="K358">
        <v>16610307</v>
      </c>
      <c r="L358" t="s">
        <v>229</v>
      </c>
      <c r="M358">
        <v>4910406</v>
      </c>
      <c r="O358" t="s">
        <v>60</v>
      </c>
      <c r="R358" t="s">
        <v>215</v>
      </c>
      <c r="S358" t="s">
        <v>216</v>
      </c>
      <c r="T358" t="s">
        <v>230</v>
      </c>
      <c r="U358" t="s">
        <v>231</v>
      </c>
      <c r="V358" t="s">
        <v>232</v>
      </c>
      <c r="W358" t="s">
        <v>233</v>
      </c>
      <c r="Y358" t="s">
        <v>67</v>
      </c>
      <c r="Z358">
        <v>3</v>
      </c>
      <c r="AA358" t="s">
        <v>68</v>
      </c>
      <c r="AB358" t="s">
        <v>68</v>
      </c>
      <c r="AC358">
        <v>35</v>
      </c>
      <c r="AD358">
        <v>1</v>
      </c>
      <c r="AE358">
        <v>1</v>
      </c>
      <c r="AF358" t="s">
        <v>70</v>
      </c>
      <c r="AG358" t="s">
        <v>80</v>
      </c>
      <c r="AH358" t="s">
        <v>78</v>
      </c>
      <c r="AI358">
        <v>2.2999999523162802</v>
      </c>
      <c r="AM358" t="s">
        <v>79</v>
      </c>
      <c r="AO358">
        <v>0</v>
      </c>
      <c r="AP358">
        <v>1</v>
      </c>
      <c r="AQ358">
        <v>0</v>
      </c>
      <c r="AW358" t="s">
        <v>191</v>
      </c>
      <c r="AY358" t="s">
        <v>192</v>
      </c>
      <c r="BC358" t="s">
        <v>193</v>
      </c>
    </row>
    <row r="359" spans="1:59" x14ac:dyDescent="0.35">
      <c r="A359">
        <v>87</v>
      </c>
      <c r="B359">
        <v>1634934239577</v>
      </c>
      <c r="C359" s="1">
        <v>44491.849988425929</v>
      </c>
      <c r="D359">
        <v>1634934239586</v>
      </c>
      <c r="E359">
        <v>1</v>
      </c>
      <c r="F359" s="1">
        <v>44491.891655092593</v>
      </c>
      <c r="G359">
        <v>65372</v>
      </c>
      <c r="H359">
        <v>3</v>
      </c>
      <c r="I359" t="s">
        <v>58</v>
      </c>
      <c r="K359">
        <v>16610307</v>
      </c>
      <c r="L359" t="s">
        <v>229</v>
      </c>
      <c r="M359">
        <v>4910406</v>
      </c>
      <c r="O359" t="s">
        <v>60</v>
      </c>
      <c r="R359" t="s">
        <v>215</v>
      </c>
      <c r="S359" t="s">
        <v>216</v>
      </c>
      <c r="T359" t="s">
        <v>230</v>
      </c>
      <c r="U359" t="s">
        <v>231</v>
      </c>
      <c r="V359" t="s">
        <v>232</v>
      </c>
      <c r="W359" t="s">
        <v>233</v>
      </c>
      <c r="Y359" t="s">
        <v>67</v>
      </c>
      <c r="Z359">
        <v>3</v>
      </c>
      <c r="AA359" t="s">
        <v>68</v>
      </c>
      <c r="AB359" t="s">
        <v>68</v>
      </c>
      <c r="AC359">
        <v>35</v>
      </c>
      <c r="AD359">
        <v>1</v>
      </c>
      <c r="AE359">
        <v>1</v>
      </c>
      <c r="AF359" t="s">
        <v>264</v>
      </c>
      <c r="AG359" t="s">
        <v>96</v>
      </c>
      <c r="AH359" t="s">
        <v>120</v>
      </c>
      <c r="AI359">
        <v>24004.8999999761</v>
      </c>
      <c r="AL359" t="str">
        <f t="shared" ref="AL359:AL362" si="17">CONCATENATE(L359,"_",AW359)</f>
        <v>exp1_pilot_ar_01_End</v>
      </c>
      <c r="AM359" t="s">
        <v>240</v>
      </c>
      <c r="AO359">
        <v>0</v>
      </c>
      <c r="AP359">
        <v>1</v>
      </c>
      <c r="AQ359">
        <v>0</v>
      </c>
      <c r="AW359" t="s">
        <v>191</v>
      </c>
      <c r="AY359" t="s">
        <v>192</v>
      </c>
      <c r="BC359" t="s">
        <v>193</v>
      </c>
    </row>
    <row r="360" spans="1:59" x14ac:dyDescent="0.35">
      <c r="A360">
        <v>88</v>
      </c>
      <c r="B360">
        <v>1634934239832</v>
      </c>
      <c r="C360" s="1">
        <v>44491.849988425929</v>
      </c>
      <c r="D360">
        <v>1634934239588</v>
      </c>
      <c r="E360">
        <v>1</v>
      </c>
      <c r="F360" s="1">
        <v>44491.891655092593</v>
      </c>
      <c r="G360">
        <v>65372</v>
      </c>
      <c r="H360">
        <v>3</v>
      </c>
      <c r="I360" t="s">
        <v>58</v>
      </c>
      <c r="K360">
        <v>16610307</v>
      </c>
      <c r="L360" t="s">
        <v>229</v>
      </c>
      <c r="M360">
        <v>4910406</v>
      </c>
      <c r="O360" t="s">
        <v>60</v>
      </c>
      <c r="R360" t="s">
        <v>215</v>
      </c>
      <c r="S360" t="s">
        <v>216</v>
      </c>
      <c r="T360" t="s">
        <v>230</v>
      </c>
      <c r="U360" t="s">
        <v>231</v>
      </c>
      <c r="V360" t="s">
        <v>232</v>
      </c>
      <c r="W360" t="s">
        <v>233</v>
      </c>
      <c r="Y360" t="s">
        <v>67</v>
      </c>
      <c r="Z360">
        <v>3</v>
      </c>
      <c r="AA360" t="s">
        <v>68</v>
      </c>
      <c r="AB360" t="s">
        <v>68</v>
      </c>
      <c r="AC360">
        <v>35</v>
      </c>
      <c r="AD360">
        <v>1</v>
      </c>
      <c r="AE360">
        <v>1</v>
      </c>
      <c r="AF360" t="s">
        <v>70</v>
      </c>
      <c r="AG360" t="s">
        <v>101</v>
      </c>
      <c r="AH360" t="s">
        <v>72</v>
      </c>
      <c r="AI360">
        <v>24004.8999999761</v>
      </c>
      <c r="AO360">
        <v>0</v>
      </c>
      <c r="AP360">
        <v>1</v>
      </c>
      <c r="AQ360">
        <v>0</v>
      </c>
      <c r="AW360" t="s">
        <v>191</v>
      </c>
      <c r="AY360" t="s">
        <v>192</v>
      </c>
      <c r="BC360" t="s">
        <v>193</v>
      </c>
    </row>
    <row r="361" spans="1:59" x14ac:dyDescent="0.35">
      <c r="A361">
        <v>89</v>
      </c>
      <c r="B361">
        <v>1634934239832</v>
      </c>
      <c r="C361" s="1">
        <v>44491.849988425929</v>
      </c>
      <c r="D361">
        <v>1634934239597</v>
      </c>
      <c r="E361">
        <v>1</v>
      </c>
      <c r="F361" s="1">
        <v>44491.891655092593</v>
      </c>
      <c r="G361">
        <v>65372</v>
      </c>
      <c r="H361">
        <v>3</v>
      </c>
      <c r="I361" t="s">
        <v>58</v>
      </c>
      <c r="K361">
        <v>16610307</v>
      </c>
      <c r="L361" t="s">
        <v>229</v>
      </c>
      <c r="M361">
        <v>4910406</v>
      </c>
      <c r="O361" t="s">
        <v>60</v>
      </c>
      <c r="R361" t="s">
        <v>215</v>
      </c>
      <c r="S361" t="s">
        <v>216</v>
      </c>
      <c r="T361" t="s">
        <v>230</v>
      </c>
      <c r="U361" t="s">
        <v>231</v>
      </c>
      <c r="V361" t="s">
        <v>232</v>
      </c>
      <c r="W361" t="s">
        <v>233</v>
      </c>
      <c r="Y361" t="s">
        <v>67</v>
      </c>
      <c r="Z361">
        <v>3</v>
      </c>
      <c r="AA361" t="s">
        <v>68</v>
      </c>
      <c r="AB361" t="s">
        <v>68</v>
      </c>
      <c r="AC361">
        <v>36</v>
      </c>
      <c r="AD361">
        <v>1</v>
      </c>
      <c r="AE361">
        <v>1</v>
      </c>
      <c r="AF361" t="s">
        <v>265</v>
      </c>
      <c r="AG361" t="s">
        <v>80</v>
      </c>
      <c r="AH361" t="s">
        <v>78</v>
      </c>
      <c r="AI361">
        <v>1.5</v>
      </c>
      <c r="AM361" t="s">
        <v>79</v>
      </c>
      <c r="AO361">
        <v>0</v>
      </c>
      <c r="AP361">
        <v>1</v>
      </c>
      <c r="AQ361">
        <v>0</v>
      </c>
      <c r="AW361" t="s">
        <v>195</v>
      </c>
      <c r="AY361" t="s">
        <v>196</v>
      </c>
      <c r="BC361" t="s">
        <v>197</v>
      </c>
    </row>
    <row r="362" spans="1:59" x14ac:dyDescent="0.35">
      <c r="A362">
        <v>90</v>
      </c>
      <c r="B362">
        <v>1634934247519</v>
      </c>
      <c r="C362" s="1">
        <v>44491.850081018521</v>
      </c>
      <c r="D362">
        <v>1634934247508</v>
      </c>
      <c r="E362">
        <v>1</v>
      </c>
      <c r="F362" s="1">
        <v>44491.891747685186</v>
      </c>
      <c r="G362">
        <v>65372</v>
      </c>
      <c r="H362">
        <v>3</v>
      </c>
      <c r="I362" t="s">
        <v>58</v>
      </c>
      <c r="K362">
        <v>16610307</v>
      </c>
      <c r="L362" t="s">
        <v>229</v>
      </c>
      <c r="M362">
        <v>4910406</v>
      </c>
      <c r="O362" t="s">
        <v>60</v>
      </c>
      <c r="R362" t="s">
        <v>215</v>
      </c>
      <c r="S362" t="s">
        <v>216</v>
      </c>
      <c r="T362" t="s">
        <v>230</v>
      </c>
      <c r="U362" t="s">
        <v>231</v>
      </c>
      <c r="V362" t="s">
        <v>232</v>
      </c>
      <c r="W362" t="s">
        <v>233</v>
      </c>
      <c r="Y362" t="s">
        <v>67</v>
      </c>
      <c r="Z362">
        <v>3</v>
      </c>
      <c r="AA362" t="s">
        <v>68</v>
      </c>
      <c r="AB362" t="s">
        <v>68</v>
      </c>
      <c r="AC362">
        <v>36</v>
      </c>
      <c r="AD362">
        <v>1</v>
      </c>
      <c r="AE362">
        <v>1</v>
      </c>
      <c r="AF362" t="s">
        <v>70</v>
      </c>
      <c r="AG362" t="s">
        <v>96</v>
      </c>
      <c r="AH362" t="s">
        <v>89</v>
      </c>
      <c r="AI362">
        <v>7917.9000000357601</v>
      </c>
      <c r="AL362" t="str">
        <f t="shared" si="17"/>
        <v>exp1_pilot_ar_01_Posttest</v>
      </c>
      <c r="AM362" t="s">
        <v>213</v>
      </c>
      <c r="AN362">
        <v>1</v>
      </c>
      <c r="AO362">
        <v>0</v>
      </c>
      <c r="AP362">
        <v>1</v>
      </c>
      <c r="AQ362">
        <v>0</v>
      </c>
      <c r="AW362" t="s">
        <v>195</v>
      </c>
      <c r="AY362" t="s">
        <v>196</v>
      </c>
      <c r="BC362" t="s">
        <v>197</v>
      </c>
    </row>
    <row r="363" spans="1:59" x14ac:dyDescent="0.35">
      <c r="A363">
        <v>91</v>
      </c>
      <c r="B363">
        <v>1634934247691</v>
      </c>
      <c r="C363" s="1">
        <v>44491.850081018521</v>
      </c>
      <c r="D363">
        <v>1634934247705</v>
      </c>
      <c r="E363">
        <v>1</v>
      </c>
      <c r="F363" s="1">
        <v>44491.891747685186</v>
      </c>
      <c r="G363">
        <v>65372</v>
      </c>
      <c r="H363">
        <v>3</v>
      </c>
      <c r="I363" t="s">
        <v>58</v>
      </c>
      <c r="K363">
        <v>16610307</v>
      </c>
      <c r="L363" t="s">
        <v>229</v>
      </c>
      <c r="M363">
        <v>4910406</v>
      </c>
      <c r="O363" t="s">
        <v>60</v>
      </c>
      <c r="R363" t="s">
        <v>215</v>
      </c>
      <c r="S363" t="s">
        <v>216</v>
      </c>
      <c r="T363" t="s">
        <v>230</v>
      </c>
      <c r="U363" t="s">
        <v>231</v>
      </c>
      <c r="V363" t="s">
        <v>232</v>
      </c>
      <c r="W363" t="s">
        <v>233</v>
      </c>
      <c r="Y363" t="s">
        <v>67</v>
      </c>
      <c r="Z363">
        <v>3</v>
      </c>
      <c r="AA363" t="s">
        <v>68</v>
      </c>
      <c r="AD363" t="s">
        <v>198</v>
      </c>
      <c r="AI363">
        <v>378865</v>
      </c>
      <c r="AO363">
        <v>0</v>
      </c>
      <c r="AP363">
        <v>1</v>
      </c>
      <c r="AQ363">
        <v>0</v>
      </c>
    </row>
    <row r="364" spans="1:59" x14ac:dyDescent="0.35">
      <c r="A364">
        <v>1</v>
      </c>
      <c r="B364">
        <v>1635489841733</v>
      </c>
      <c r="C364" s="1">
        <v>44498.28056712963</v>
      </c>
      <c r="D364">
        <v>1635489841627</v>
      </c>
      <c r="E364">
        <v>1</v>
      </c>
      <c r="F364" s="1">
        <v>44498.322233796294</v>
      </c>
      <c r="G364">
        <v>65372</v>
      </c>
      <c r="H364">
        <v>3</v>
      </c>
      <c r="I364" t="s">
        <v>58</v>
      </c>
      <c r="K364">
        <v>16765629</v>
      </c>
      <c r="L364" t="s">
        <v>245</v>
      </c>
      <c r="M364">
        <v>4921959</v>
      </c>
      <c r="O364" t="s">
        <v>60</v>
      </c>
      <c r="R364" t="s">
        <v>61</v>
      </c>
      <c r="S364" t="s">
        <v>62</v>
      </c>
      <c r="T364" t="s">
        <v>246</v>
      </c>
      <c r="U364" t="s">
        <v>64</v>
      </c>
      <c r="V364" t="s">
        <v>247</v>
      </c>
      <c r="W364" t="s">
        <v>248</v>
      </c>
      <c r="Y364" t="s">
        <v>67</v>
      </c>
      <c r="Z364">
        <v>3</v>
      </c>
      <c r="AA364" t="s">
        <v>68</v>
      </c>
      <c r="AD364" t="s">
        <v>69</v>
      </c>
      <c r="AF364" t="s">
        <v>70</v>
      </c>
      <c r="AO364">
        <v>0</v>
      </c>
      <c r="AP364">
        <v>1</v>
      </c>
      <c r="AQ364">
        <v>0</v>
      </c>
    </row>
    <row r="365" spans="1:59" x14ac:dyDescent="0.35">
      <c r="A365">
        <v>2</v>
      </c>
      <c r="B365">
        <v>1635489843425</v>
      </c>
      <c r="C365" s="1">
        <v>44498.280590277776</v>
      </c>
      <c r="D365">
        <v>1635489843352</v>
      </c>
      <c r="E365">
        <v>1</v>
      </c>
      <c r="F365" s="1">
        <v>44498.322256944448</v>
      </c>
      <c r="G365">
        <v>65372</v>
      </c>
      <c r="H365">
        <v>3</v>
      </c>
      <c r="I365" t="s">
        <v>58</v>
      </c>
      <c r="K365">
        <v>16765629</v>
      </c>
      <c r="L365" t="s">
        <v>245</v>
      </c>
      <c r="M365">
        <v>4921959</v>
      </c>
      <c r="O365" t="s">
        <v>60</v>
      </c>
      <c r="R365" t="s">
        <v>61</v>
      </c>
      <c r="S365" t="s">
        <v>62</v>
      </c>
      <c r="T365" t="s">
        <v>246</v>
      </c>
      <c r="U365" t="s">
        <v>64</v>
      </c>
      <c r="V365" t="s">
        <v>247</v>
      </c>
      <c r="W365" t="s">
        <v>248</v>
      </c>
      <c r="Y365" t="s">
        <v>67</v>
      </c>
      <c r="Z365">
        <v>3</v>
      </c>
      <c r="AA365" t="s">
        <v>68</v>
      </c>
      <c r="AB365" t="s">
        <v>68</v>
      </c>
      <c r="AC365">
        <v>1</v>
      </c>
      <c r="AD365">
        <v>1</v>
      </c>
      <c r="AE365">
        <v>1</v>
      </c>
      <c r="AF365" t="s">
        <v>257</v>
      </c>
      <c r="AG365" t="s">
        <v>71</v>
      </c>
      <c r="AH365" t="s">
        <v>72</v>
      </c>
      <c r="AI365">
        <v>1003</v>
      </c>
      <c r="AO365">
        <v>0</v>
      </c>
      <c r="AP365">
        <v>1</v>
      </c>
      <c r="AQ365">
        <v>0</v>
      </c>
      <c r="AW365" t="s">
        <v>73</v>
      </c>
      <c r="AY365" t="s">
        <v>74</v>
      </c>
      <c r="AZ365">
        <v>1</v>
      </c>
      <c r="BC365" t="s">
        <v>75</v>
      </c>
    </row>
    <row r="366" spans="1:59" x14ac:dyDescent="0.35">
      <c r="A366">
        <v>3</v>
      </c>
      <c r="B366">
        <v>1635489843503</v>
      </c>
      <c r="C366" s="1">
        <v>44498.280590277776</v>
      </c>
      <c r="D366">
        <v>1635489843362</v>
      </c>
      <c r="E366">
        <v>1</v>
      </c>
      <c r="F366" s="1">
        <v>44498.322256944448</v>
      </c>
      <c r="G366">
        <v>65372</v>
      </c>
      <c r="H366">
        <v>3</v>
      </c>
      <c r="I366" t="s">
        <v>58</v>
      </c>
      <c r="K366">
        <v>16765629</v>
      </c>
      <c r="L366" t="s">
        <v>245</v>
      </c>
      <c r="M366">
        <v>4921959</v>
      </c>
      <c r="O366" t="s">
        <v>60</v>
      </c>
      <c r="R366" t="s">
        <v>61</v>
      </c>
      <c r="S366" t="s">
        <v>62</v>
      </c>
      <c r="T366" t="s">
        <v>246</v>
      </c>
      <c r="U366" t="s">
        <v>64</v>
      </c>
      <c r="V366" t="s">
        <v>247</v>
      </c>
      <c r="W366" t="s">
        <v>248</v>
      </c>
      <c r="Y366" t="s">
        <v>67</v>
      </c>
      <c r="Z366">
        <v>3</v>
      </c>
      <c r="AA366" t="s">
        <v>68</v>
      </c>
      <c r="AB366" t="s">
        <v>68</v>
      </c>
      <c r="AC366">
        <v>1</v>
      </c>
      <c r="AD366">
        <v>1</v>
      </c>
      <c r="AE366">
        <v>2</v>
      </c>
      <c r="AF366" t="s">
        <v>76</v>
      </c>
      <c r="AG366" t="s">
        <v>77</v>
      </c>
      <c r="AH366" t="s">
        <v>78</v>
      </c>
      <c r="AI366">
        <v>0</v>
      </c>
      <c r="AM366" t="s">
        <v>79</v>
      </c>
      <c r="AO366">
        <v>0</v>
      </c>
      <c r="AP366">
        <v>1</v>
      </c>
      <c r="AQ366">
        <v>0</v>
      </c>
      <c r="AW366" t="s">
        <v>73</v>
      </c>
      <c r="AY366" t="s">
        <v>74</v>
      </c>
      <c r="AZ366">
        <v>1</v>
      </c>
      <c r="BC366" t="s">
        <v>75</v>
      </c>
    </row>
    <row r="367" spans="1:59" x14ac:dyDescent="0.35">
      <c r="A367">
        <v>4</v>
      </c>
      <c r="B367">
        <v>1635489854310</v>
      </c>
      <c r="C367" s="1">
        <v>44498.280717592592</v>
      </c>
      <c r="D367">
        <v>1635489854233</v>
      </c>
      <c r="E367">
        <v>1</v>
      </c>
      <c r="F367" s="1">
        <v>44498.322384259256</v>
      </c>
      <c r="G367">
        <v>65372</v>
      </c>
      <c r="H367">
        <v>3</v>
      </c>
      <c r="I367" t="s">
        <v>58</v>
      </c>
      <c r="K367">
        <v>16765629</v>
      </c>
      <c r="L367" t="s">
        <v>245</v>
      </c>
      <c r="M367">
        <v>4921959</v>
      </c>
      <c r="O367" t="s">
        <v>60</v>
      </c>
      <c r="R367" t="s">
        <v>61</v>
      </c>
      <c r="S367" t="s">
        <v>62</v>
      </c>
      <c r="T367" t="s">
        <v>246</v>
      </c>
      <c r="U367" t="s">
        <v>64</v>
      </c>
      <c r="V367" t="s">
        <v>247</v>
      </c>
      <c r="W367" t="s">
        <v>248</v>
      </c>
      <c r="Y367" t="s">
        <v>67</v>
      </c>
      <c r="Z367">
        <v>3</v>
      </c>
      <c r="AA367" t="s">
        <v>68</v>
      </c>
      <c r="AB367" t="s">
        <v>68</v>
      </c>
      <c r="AC367">
        <v>1</v>
      </c>
      <c r="AD367">
        <v>1</v>
      </c>
      <c r="AE367">
        <v>2</v>
      </c>
      <c r="AF367" t="s">
        <v>76</v>
      </c>
      <c r="AG367" t="s">
        <v>80</v>
      </c>
      <c r="AH367" t="s">
        <v>72</v>
      </c>
      <c r="AI367">
        <v>10870</v>
      </c>
      <c r="AO367">
        <v>0</v>
      </c>
      <c r="AP367">
        <v>1</v>
      </c>
      <c r="AQ367">
        <v>0</v>
      </c>
      <c r="AW367" t="s">
        <v>73</v>
      </c>
      <c r="AY367" t="s">
        <v>74</v>
      </c>
      <c r="AZ367">
        <v>1</v>
      </c>
      <c r="BC367" t="s">
        <v>75</v>
      </c>
    </row>
    <row r="368" spans="1:59" x14ac:dyDescent="0.35">
      <c r="A368">
        <v>5</v>
      </c>
      <c r="B368">
        <v>1635489854388</v>
      </c>
      <c r="C368" s="1">
        <v>44498.280717592592</v>
      </c>
      <c r="D368">
        <v>1635489854264</v>
      </c>
      <c r="E368">
        <v>1</v>
      </c>
      <c r="F368" s="1">
        <v>44498.322384259256</v>
      </c>
      <c r="G368">
        <v>65372</v>
      </c>
      <c r="H368">
        <v>3</v>
      </c>
      <c r="I368" t="s">
        <v>58</v>
      </c>
      <c r="K368">
        <v>16765629</v>
      </c>
      <c r="L368" t="s">
        <v>245</v>
      </c>
      <c r="M368">
        <v>4921959</v>
      </c>
      <c r="O368" t="s">
        <v>60</v>
      </c>
      <c r="R368" t="s">
        <v>61</v>
      </c>
      <c r="S368" t="s">
        <v>62</v>
      </c>
      <c r="T368" t="s">
        <v>246</v>
      </c>
      <c r="U368" t="s">
        <v>64</v>
      </c>
      <c r="V368" t="s">
        <v>247</v>
      </c>
      <c r="W368" t="s">
        <v>248</v>
      </c>
      <c r="Y368" t="s">
        <v>67</v>
      </c>
      <c r="Z368">
        <v>3</v>
      </c>
      <c r="AA368" t="s">
        <v>68</v>
      </c>
      <c r="AB368" t="s">
        <v>68</v>
      </c>
      <c r="AC368">
        <v>2</v>
      </c>
      <c r="AD368">
        <v>1</v>
      </c>
      <c r="AE368">
        <v>1</v>
      </c>
      <c r="AF368" t="s">
        <v>70</v>
      </c>
      <c r="AG368" t="s">
        <v>80</v>
      </c>
      <c r="AH368" t="s">
        <v>78</v>
      </c>
      <c r="AI368">
        <v>1</v>
      </c>
      <c r="AM368" t="s">
        <v>79</v>
      </c>
      <c r="AO368">
        <v>0</v>
      </c>
      <c r="AP368">
        <v>1</v>
      </c>
      <c r="AQ368">
        <v>0</v>
      </c>
      <c r="AW368" t="s">
        <v>81</v>
      </c>
      <c r="AY368" t="s">
        <v>82</v>
      </c>
      <c r="AZ368">
        <v>1</v>
      </c>
      <c r="BC368" t="s">
        <v>83</v>
      </c>
      <c r="BD368" t="s">
        <v>84</v>
      </c>
      <c r="BE368" t="s">
        <v>85</v>
      </c>
      <c r="BF368" t="s">
        <v>86</v>
      </c>
      <c r="BG368" t="s">
        <v>87</v>
      </c>
    </row>
    <row r="369" spans="1:59" x14ac:dyDescent="0.35">
      <c r="A369">
        <v>6</v>
      </c>
      <c r="B369">
        <v>1635489878879</v>
      </c>
      <c r="C369" s="1">
        <v>44498.280995370369</v>
      </c>
      <c r="D369">
        <v>1635489878826</v>
      </c>
      <c r="E369">
        <v>1</v>
      </c>
      <c r="F369" s="1">
        <v>44498.322662037041</v>
      </c>
      <c r="G369">
        <v>65372</v>
      </c>
      <c r="H369">
        <v>3</v>
      </c>
      <c r="I369" t="s">
        <v>58</v>
      </c>
      <c r="K369">
        <v>16765629</v>
      </c>
      <c r="L369" t="s">
        <v>245</v>
      </c>
      <c r="M369">
        <v>4921959</v>
      </c>
      <c r="O369" t="s">
        <v>60</v>
      </c>
      <c r="R369" t="s">
        <v>61</v>
      </c>
      <c r="S369" t="s">
        <v>62</v>
      </c>
      <c r="T369" t="s">
        <v>246</v>
      </c>
      <c r="U369" t="s">
        <v>64</v>
      </c>
      <c r="V369" t="s">
        <v>247</v>
      </c>
      <c r="W369" t="s">
        <v>248</v>
      </c>
      <c r="Y369" t="s">
        <v>67</v>
      </c>
      <c r="Z369">
        <v>3</v>
      </c>
      <c r="AA369" t="s">
        <v>68</v>
      </c>
      <c r="AB369" t="s">
        <v>68</v>
      </c>
      <c r="AC369">
        <v>2</v>
      </c>
      <c r="AD369">
        <v>1</v>
      </c>
      <c r="AE369">
        <v>1</v>
      </c>
      <c r="AF369" t="s">
        <v>258</v>
      </c>
      <c r="AG369" t="s">
        <v>101</v>
      </c>
      <c r="AH369" t="s">
        <v>89</v>
      </c>
      <c r="AI369">
        <v>24563</v>
      </c>
      <c r="AL369" t="str">
        <f t="shared" ref="AL369:AL384" si="18">CONCATENATE(L369,"_",AF369)</f>
        <v>exp1_pilot_ar_02_see_OI</v>
      </c>
      <c r="AM369" t="s">
        <v>85</v>
      </c>
      <c r="AN369">
        <v>1</v>
      </c>
      <c r="AO369">
        <v>0</v>
      </c>
      <c r="AP369">
        <v>1</v>
      </c>
      <c r="AQ369">
        <v>0</v>
      </c>
      <c r="AW369" t="s">
        <v>81</v>
      </c>
      <c r="AY369" t="s">
        <v>82</v>
      </c>
      <c r="AZ369">
        <v>1</v>
      </c>
      <c r="BC369" t="s">
        <v>83</v>
      </c>
      <c r="BD369" t="s">
        <v>84</v>
      </c>
      <c r="BE369" t="s">
        <v>85</v>
      </c>
      <c r="BF369" t="s">
        <v>86</v>
      </c>
      <c r="BG369" t="s">
        <v>87</v>
      </c>
    </row>
    <row r="370" spans="1:59" x14ac:dyDescent="0.35">
      <c r="A370">
        <v>7</v>
      </c>
      <c r="B370">
        <v>1635489879098</v>
      </c>
      <c r="C370" s="1">
        <v>44498.281006944446</v>
      </c>
      <c r="D370">
        <v>1635489879041</v>
      </c>
      <c r="E370">
        <v>1</v>
      </c>
      <c r="F370" s="1">
        <v>44498.32267361111</v>
      </c>
      <c r="G370">
        <v>65372</v>
      </c>
      <c r="H370">
        <v>3</v>
      </c>
      <c r="I370" t="s">
        <v>58</v>
      </c>
      <c r="K370">
        <v>16765629</v>
      </c>
      <c r="L370" t="s">
        <v>245</v>
      </c>
      <c r="M370">
        <v>4921959</v>
      </c>
      <c r="O370" t="s">
        <v>60</v>
      </c>
      <c r="R370" t="s">
        <v>61</v>
      </c>
      <c r="S370" t="s">
        <v>62</v>
      </c>
      <c r="T370" t="s">
        <v>246</v>
      </c>
      <c r="U370" t="s">
        <v>64</v>
      </c>
      <c r="V370" t="s">
        <v>247</v>
      </c>
      <c r="W370" t="s">
        <v>248</v>
      </c>
      <c r="Y370" t="s">
        <v>67</v>
      </c>
      <c r="Z370">
        <v>3</v>
      </c>
      <c r="AA370" t="s">
        <v>68</v>
      </c>
      <c r="AB370" t="s">
        <v>68</v>
      </c>
      <c r="AC370">
        <v>3</v>
      </c>
      <c r="AD370">
        <v>2</v>
      </c>
      <c r="AE370">
        <v>1</v>
      </c>
      <c r="AF370" t="s">
        <v>70</v>
      </c>
      <c r="AG370" t="s">
        <v>80</v>
      </c>
      <c r="AH370" t="s">
        <v>78</v>
      </c>
      <c r="AI370">
        <v>1</v>
      </c>
      <c r="AM370" t="s">
        <v>79</v>
      </c>
      <c r="AO370">
        <v>0</v>
      </c>
      <c r="AP370">
        <v>1</v>
      </c>
      <c r="AQ370">
        <v>0</v>
      </c>
      <c r="AW370" t="s">
        <v>81</v>
      </c>
      <c r="AY370" t="s">
        <v>90</v>
      </c>
      <c r="AZ370">
        <v>1</v>
      </c>
      <c r="BC370" t="s">
        <v>91</v>
      </c>
      <c r="BD370" t="s">
        <v>92</v>
      </c>
      <c r="BE370" t="s">
        <v>93</v>
      </c>
      <c r="BF370" t="s">
        <v>94</v>
      </c>
      <c r="BG370" t="s">
        <v>95</v>
      </c>
    </row>
    <row r="371" spans="1:59" x14ac:dyDescent="0.35">
      <c r="A371">
        <v>8</v>
      </c>
      <c r="B371">
        <v>1635489888535</v>
      </c>
      <c r="C371" s="1">
        <v>44498.281111111108</v>
      </c>
      <c r="D371">
        <v>1635489888478</v>
      </c>
      <c r="E371">
        <v>1</v>
      </c>
      <c r="F371" s="1">
        <v>44498.322777777779</v>
      </c>
      <c r="G371">
        <v>65372</v>
      </c>
      <c r="H371">
        <v>3</v>
      </c>
      <c r="I371" t="s">
        <v>58</v>
      </c>
      <c r="K371">
        <v>16765629</v>
      </c>
      <c r="L371" t="s">
        <v>245</v>
      </c>
      <c r="M371">
        <v>4921959</v>
      </c>
      <c r="O371" t="s">
        <v>60</v>
      </c>
      <c r="R371" t="s">
        <v>61</v>
      </c>
      <c r="S371" t="s">
        <v>62</v>
      </c>
      <c r="T371" t="s">
        <v>246</v>
      </c>
      <c r="U371" t="s">
        <v>64</v>
      </c>
      <c r="V371" t="s">
        <v>247</v>
      </c>
      <c r="W371" t="s">
        <v>248</v>
      </c>
      <c r="Y371" t="s">
        <v>67</v>
      </c>
      <c r="Z371">
        <v>3</v>
      </c>
      <c r="AA371" t="s">
        <v>68</v>
      </c>
      <c r="AB371" t="s">
        <v>68</v>
      </c>
      <c r="AC371">
        <v>3</v>
      </c>
      <c r="AD371">
        <v>2</v>
      </c>
      <c r="AE371">
        <v>1</v>
      </c>
      <c r="AF371" t="s">
        <v>259</v>
      </c>
      <c r="AG371" t="s">
        <v>88</v>
      </c>
      <c r="AH371" t="s">
        <v>89</v>
      </c>
      <c r="AI371">
        <v>9438</v>
      </c>
      <c r="AL371" t="str">
        <f t="shared" si="18"/>
        <v>exp1_pilot_ar_02_see_arabic</v>
      </c>
      <c r="AM371" t="s">
        <v>92</v>
      </c>
      <c r="AN371">
        <v>1</v>
      </c>
      <c r="AO371">
        <v>0</v>
      </c>
      <c r="AP371">
        <v>1</v>
      </c>
      <c r="AQ371">
        <v>0</v>
      </c>
      <c r="AW371" t="s">
        <v>81</v>
      </c>
      <c r="AY371" t="s">
        <v>90</v>
      </c>
      <c r="AZ371">
        <v>1</v>
      </c>
      <c r="BC371" t="s">
        <v>91</v>
      </c>
      <c r="BD371" t="s">
        <v>92</v>
      </c>
      <c r="BE371" t="s">
        <v>93</v>
      </c>
      <c r="BF371" t="s">
        <v>94</v>
      </c>
      <c r="BG371" t="s">
        <v>95</v>
      </c>
    </row>
    <row r="372" spans="1:59" x14ac:dyDescent="0.35">
      <c r="A372">
        <v>9</v>
      </c>
      <c r="B372">
        <v>1635489888785</v>
      </c>
      <c r="C372" s="1">
        <v>44498.281111111108</v>
      </c>
      <c r="D372">
        <v>1635489888700</v>
      </c>
      <c r="E372">
        <v>1</v>
      </c>
      <c r="F372" s="1">
        <v>44498.322777777779</v>
      </c>
      <c r="G372">
        <v>65372</v>
      </c>
      <c r="H372">
        <v>3</v>
      </c>
      <c r="I372" t="s">
        <v>58</v>
      </c>
      <c r="K372">
        <v>16765629</v>
      </c>
      <c r="L372" t="s">
        <v>245</v>
      </c>
      <c r="M372">
        <v>4921959</v>
      </c>
      <c r="O372" t="s">
        <v>60</v>
      </c>
      <c r="R372" t="s">
        <v>61</v>
      </c>
      <c r="S372" t="s">
        <v>62</v>
      </c>
      <c r="T372" t="s">
        <v>246</v>
      </c>
      <c r="U372" t="s">
        <v>64</v>
      </c>
      <c r="V372" t="s">
        <v>247</v>
      </c>
      <c r="W372" t="s">
        <v>248</v>
      </c>
      <c r="Y372" t="s">
        <v>67</v>
      </c>
      <c r="Z372">
        <v>3</v>
      </c>
      <c r="AA372" t="s">
        <v>68</v>
      </c>
      <c r="AB372" t="s">
        <v>68</v>
      </c>
      <c r="AC372">
        <v>4</v>
      </c>
      <c r="AD372">
        <v>3</v>
      </c>
      <c r="AE372">
        <v>1</v>
      </c>
      <c r="AF372" t="s">
        <v>70</v>
      </c>
      <c r="AG372" t="s">
        <v>80</v>
      </c>
      <c r="AH372" t="s">
        <v>78</v>
      </c>
      <c r="AI372">
        <v>1.99999999999272</v>
      </c>
      <c r="AM372" t="s">
        <v>79</v>
      </c>
      <c r="AO372">
        <v>0</v>
      </c>
      <c r="AP372">
        <v>1</v>
      </c>
      <c r="AQ372">
        <v>0</v>
      </c>
      <c r="AW372" t="s">
        <v>81</v>
      </c>
      <c r="AY372" t="s">
        <v>97</v>
      </c>
      <c r="AZ372">
        <v>1</v>
      </c>
      <c r="BC372" t="s">
        <v>98</v>
      </c>
      <c r="BD372" t="s">
        <v>92</v>
      </c>
      <c r="BE372" t="s">
        <v>93</v>
      </c>
      <c r="BF372" t="s">
        <v>94</v>
      </c>
      <c r="BG372" t="s">
        <v>95</v>
      </c>
    </row>
    <row r="373" spans="1:59" x14ac:dyDescent="0.35">
      <c r="A373">
        <v>10</v>
      </c>
      <c r="B373">
        <v>1635489894146</v>
      </c>
      <c r="C373" s="1">
        <v>44498.281180555554</v>
      </c>
      <c r="D373">
        <v>1635489894093</v>
      </c>
      <c r="E373">
        <v>1</v>
      </c>
      <c r="F373" s="1">
        <v>44498.322847222225</v>
      </c>
      <c r="G373">
        <v>65372</v>
      </c>
      <c r="H373">
        <v>3</v>
      </c>
      <c r="I373" t="s">
        <v>58</v>
      </c>
      <c r="K373">
        <v>16765629</v>
      </c>
      <c r="L373" t="s">
        <v>245</v>
      </c>
      <c r="M373">
        <v>4921959</v>
      </c>
      <c r="O373" t="s">
        <v>60</v>
      </c>
      <c r="R373" t="s">
        <v>61</v>
      </c>
      <c r="S373" t="s">
        <v>62</v>
      </c>
      <c r="T373" t="s">
        <v>246</v>
      </c>
      <c r="U373" t="s">
        <v>64</v>
      </c>
      <c r="V373" t="s">
        <v>247</v>
      </c>
      <c r="W373" t="s">
        <v>248</v>
      </c>
      <c r="Y373" t="s">
        <v>67</v>
      </c>
      <c r="Z373">
        <v>3</v>
      </c>
      <c r="AA373" t="s">
        <v>68</v>
      </c>
      <c r="AB373" t="s">
        <v>68</v>
      </c>
      <c r="AC373">
        <v>4</v>
      </c>
      <c r="AD373">
        <v>3</v>
      </c>
      <c r="AE373">
        <v>1</v>
      </c>
      <c r="AF373" t="s">
        <v>260</v>
      </c>
      <c r="AG373" t="s">
        <v>88</v>
      </c>
      <c r="AH373" t="s">
        <v>89</v>
      </c>
      <c r="AI373">
        <v>5393</v>
      </c>
      <c r="AL373" t="str">
        <f t="shared" si="18"/>
        <v>exp1_pilot_ar_02_see_english</v>
      </c>
      <c r="AM373" t="s">
        <v>92</v>
      </c>
      <c r="AN373">
        <v>1</v>
      </c>
      <c r="AO373">
        <v>0</v>
      </c>
      <c r="AP373">
        <v>1</v>
      </c>
      <c r="AQ373">
        <v>0</v>
      </c>
      <c r="AW373" t="s">
        <v>81</v>
      </c>
      <c r="AY373" t="s">
        <v>97</v>
      </c>
      <c r="AZ373">
        <v>1</v>
      </c>
      <c r="BC373" t="s">
        <v>98</v>
      </c>
      <c r="BD373" t="s">
        <v>92</v>
      </c>
      <c r="BE373" t="s">
        <v>93</v>
      </c>
      <c r="BF373" t="s">
        <v>94</v>
      </c>
      <c r="BG373" t="s">
        <v>95</v>
      </c>
    </row>
    <row r="374" spans="1:59" x14ac:dyDescent="0.35">
      <c r="A374">
        <v>11</v>
      </c>
      <c r="B374">
        <v>1635489894351</v>
      </c>
      <c r="C374" s="1">
        <v>44498.281180555554</v>
      </c>
      <c r="D374">
        <v>1635489894304</v>
      </c>
      <c r="E374">
        <v>1</v>
      </c>
      <c r="F374" s="1">
        <v>44498.322847222225</v>
      </c>
      <c r="G374">
        <v>65372</v>
      </c>
      <c r="H374">
        <v>3</v>
      </c>
      <c r="I374" t="s">
        <v>58</v>
      </c>
      <c r="K374">
        <v>16765629</v>
      </c>
      <c r="L374" t="s">
        <v>245</v>
      </c>
      <c r="M374">
        <v>4921959</v>
      </c>
      <c r="O374" t="s">
        <v>60</v>
      </c>
      <c r="R374" t="s">
        <v>61</v>
      </c>
      <c r="S374" t="s">
        <v>62</v>
      </c>
      <c r="T374" t="s">
        <v>246</v>
      </c>
      <c r="U374" t="s">
        <v>64</v>
      </c>
      <c r="V374" t="s">
        <v>247</v>
      </c>
      <c r="W374" t="s">
        <v>248</v>
      </c>
      <c r="Y374" t="s">
        <v>67</v>
      </c>
      <c r="Z374">
        <v>3</v>
      </c>
      <c r="AA374" t="s">
        <v>68</v>
      </c>
      <c r="AB374" t="s">
        <v>68</v>
      </c>
      <c r="AC374">
        <v>5</v>
      </c>
      <c r="AD374">
        <v>4</v>
      </c>
      <c r="AE374">
        <v>1</v>
      </c>
      <c r="AF374" t="s">
        <v>70</v>
      </c>
      <c r="AG374" t="s">
        <v>80</v>
      </c>
      <c r="AH374" t="s">
        <v>78</v>
      </c>
      <c r="AI374">
        <v>2</v>
      </c>
      <c r="AM374" t="s">
        <v>79</v>
      </c>
      <c r="AO374">
        <v>0</v>
      </c>
      <c r="AP374">
        <v>1</v>
      </c>
      <c r="AQ374">
        <v>0</v>
      </c>
      <c r="AW374" t="s">
        <v>81</v>
      </c>
      <c r="AY374" t="s">
        <v>99</v>
      </c>
      <c r="AZ374">
        <v>1</v>
      </c>
      <c r="BC374" t="s">
        <v>100</v>
      </c>
      <c r="BD374" t="s">
        <v>92</v>
      </c>
      <c r="BE374" t="s">
        <v>93</v>
      </c>
      <c r="BF374" t="s">
        <v>94</v>
      </c>
      <c r="BG374" t="s">
        <v>95</v>
      </c>
    </row>
    <row r="375" spans="1:59" x14ac:dyDescent="0.35">
      <c r="A375">
        <v>12</v>
      </c>
      <c r="B375">
        <v>1635489901633</v>
      </c>
      <c r="C375" s="1">
        <v>44498.281261574077</v>
      </c>
      <c r="D375">
        <v>1635489901592</v>
      </c>
      <c r="E375">
        <v>1</v>
      </c>
      <c r="F375" s="1">
        <v>44498.322928240741</v>
      </c>
      <c r="G375">
        <v>65372</v>
      </c>
      <c r="H375">
        <v>3</v>
      </c>
      <c r="I375" t="s">
        <v>58</v>
      </c>
      <c r="K375">
        <v>16765629</v>
      </c>
      <c r="L375" t="s">
        <v>245</v>
      </c>
      <c r="M375">
        <v>4921959</v>
      </c>
      <c r="O375" t="s">
        <v>60</v>
      </c>
      <c r="R375" t="s">
        <v>61</v>
      </c>
      <c r="S375" t="s">
        <v>62</v>
      </c>
      <c r="T375" t="s">
        <v>246</v>
      </c>
      <c r="U375" t="s">
        <v>64</v>
      </c>
      <c r="V375" t="s">
        <v>247</v>
      </c>
      <c r="W375" t="s">
        <v>248</v>
      </c>
      <c r="Y375" t="s">
        <v>67</v>
      </c>
      <c r="Z375">
        <v>3</v>
      </c>
      <c r="AA375" t="s">
        <v>68</v>
      </c>
      <c r="AB375" t="s">
        <v>68</v>
      </c>
      <c r="AC375">
        <v>5</v>
      </c>
      <c r="AD375">
        <v>4</v>
      </c>
      <c r="AE375">
        <v>1</v>
      </c>
      <c r="AF375" t="s">
        <v>261</v>
      </c>
      <c r="AG375" t="s">
        <v>88</v>
      </c>
      <c r="AH375" t="s">
        <v>89</v>
      </c>
      <c r="AI375">
        <v>7289</v>
      </c>
      <c r="AL375" t="str">
        <f t="shared" si="18"/>
        <v>exp1_pilot_ar_02_no_spell</v>
      </c>
      <c r="AM375" t="s">
        <v>92</v>
      </c>
      <c r="AN375">
        <v>1</v>
      </c>
      <c r="AO375">
        <v>0</v>
      </c>
      <c r="AP375">
        <v>1</v>
      </c>
      <c r="AQ375">
        <v>0</v>
      </c>
      <c r="AW375" t="s">
        <v>81</v>
      </c>
      <c r="AY375" t="s">
        <v>99</v>
      </c>
      <c r="AZ375">
        <v>1</v>
      </c>
      <c r="BC375" t="s">
        <v>100</v>
      </c>
      <c r="BD375" t="s">
        <v>92</v>
      </c>
      <c r="BE375" t="s">
        <v>93</v>
      </c>
      <c r="BF375" t="s">
        <v>94</v>
      </c>
      <c r="BG375" t="s">
        <v>95</v>
      </c>
    </row>
    <row r="376" spans="1:59" x14ac:dyDescent="0.35">
      <c r="A376">
        <v>13</v>
      </c>
      <c r="B376">
        <v>1635489901851</v>
      </c>
      <c r="C376" s="1">
        <v>44498.281261574077</v>
      </c>
      <c r="D376">
        <v>1635489901804</v>
      </c>
      <c r="E376">
        <v>1</v>
      </c>
      <c r="F376" s="1">
        <v>44498.322928240741</v>
      </c>
      <c r="G376">
        <v>65372</v>
      </c>
      <c r="H376">
        <v>3</v>
      </c>
      <c r="I376" t="s">
        <v>58</v>
      </c>
      <c r="K376">
        <v>16765629</v>
      </c>
      <c r="L376" t="s">
        <v>245</v>
      </c>
      <c r="M376">
        <v>4921959</v>
      </c>
      <c r="O376" t="s">
        <v>60</v>
      </c>
      <c r="R376" t="s">
        <v>61</v>
      </c>
      <c r="S376" t="s">
        <v>62</v>
      </c>
      <c r="T376" t="s">
        <v>246</v>
      </c>
      <c r="U376" t="s">
        <v>64</v>
      </c>
      <c r="V376" t="s">
        <v>247</v>
      </c>
      <c r="W376" t="s">
        <v>248</v>
      </c>
      <c r="Y376" t="s">
        <v>67</v>
      </c>
      <c r="Z376">
        <v>3</v>
      </c>
      <c r="AA376" t="s">
        <v>68</v>
      </c>
      <c r="AB376" t="s">
        <v>68</v>
      </c>
      <c r="AC376">
        <v>6</v>
      </c>
      <c r="AD376">
        <v>1</v>
      </c>
      <c r="AE376">
        <v>1</v>
      </c>
      <c r="AF376" t="s">
        <v>102</v>
      </c>
      <c r="AG376" t="s">
        <v>103</v>
      </c>
      <c r="AH376" t="s">
        <v>78</v>
      </c>
      <c r="AI376">
        <v>7</v>
      </c>
      <c r="AM376" t="s">
        <v>79</v>
      </c>
      <c r="AO376">
        <v>0</v>
      </c>
      <c r="AP376">
        <v>1</v>
      </c>
      <c r="AQ376">
        <v>0</v>
      </c>
      <c r="AW376" t="s">
        <v>104</v>
      </c>
      <c r="AY376" t="s">
        <v>105</v>
      </c>
      <c r="AZ376">
        <v>1</v>
      </c>
    </row>
    <row r="377" spans="1:59" x14ac:dyDescent="0.35">
      <c r="A377">
        <v>14</v>
      </c>
      <c r="B377">
        <v>1635489930759</v>
      </c>
      <c r="C377" s="1">
        <v>44498.281597222223</v>
      </c>
      <c r="D377">
        <v>1635489930690</v>
      </c>
      <c r="E377">
        <v>1</v>
      </c>
      <c r="F377" s="1">
        <v>44498.323263888888</v>
      </c>
      <c r="G377">
        <v>65372</v>
      </c>
      <c r="H377">
        <v>3</v>
      </c>
      <c r="I377" t="s">
        <v>58</v>
      </c>
      <c r="K377">
        <v>16765629</v>
      </c>
      <c r="L377" t="s">
        <v>245</v>
      </c>
      <c r="M377">
        <v>4921959</v>
      </c>
      <c r="O377" t="s">
        <v>60</v>
      </c>
      <c r="R377" t="s">
        <v>61</v>
      </c>
      <c r="S377" t="s">
        <v>62</v>
      </c>
      <c r="T377" t="s">
        <v>246</v>
      </c>
      <c r="U377" t="s">
        <v>64</v>
      </c>
      <c r="V377" t="s">
        <v>247</v>
      </c>
      <c r="W377" t="s">
        <v>248</v>
      </c>
      <c r="Y377" t="s">
        <v>67</v>
      </c>
      <c r="Z377">
        <v>3</v>
      </c>
      <c r="AA377" t="s">
        <v>68</v>
      </c>
      <c r="AB377" t="s">
        <v>68</v>
      </c>
      <c r="AC377">
        <v>6</v>
      </c>
      <c r="AD377">
        <v>1</v>
      </c>
      <c r="AE377">
        <v>1</v>
      </c>
      <c r="AF377" t="s">
        <v>102</v>
      </c>
      <c r="AG377" t="s">
        <v>80</v>
      </c>
      <c r="AH377" t="s">
        <v>106</v>
      </c>
      <c r="AI377">
        <v>28891</v>
      </c>
      <c r="AL377" t="str">
        <f t="shared" si="18"/>
        <v>exp1_pilot_ar_02_easier or difficult  - open</v>
      </c>
      <c r="AM377" t="s">
        <v>249</v>
      </c>
      <c r="AO377">
        <v>0</v>
      </c>
      <c r="AP377">
        <v>1</v>
      </c>
      <c r="AQ377">
        <v>0</v>
      </c>
      <c r="AW377" t="s">
        <v>104</v>
      </c>
      <c r="AY377" t="s">
        <v>105</v>
      </c>
      <c r="AZ377">
        <v>1</v>
      </c>
    </row>
    <row r="378" spans="1:59" x14ac:dyDescent="0.35">
      <c r="A378">
        <v>15</v>
      </c>
      <c r="B378">
        <v>1635489930844</v>
      </c>
      <c r="C378" s="1">
        <v>44498.281597222223</v>
      </c>
      <c r="D378">
        <v>1635489930692</v>
      </c>
      <c r="E378">
        <v>1</v>
      </c>
      <c r="F378" s="1">
        <v>44498.323263888888</v>
      </c>
      <c r="G378">
        <v>65372</v>
      </c>
      <c r="H378">
        <v>3</v>
      </c>
      <c r="I378" t="s">
        <v>58</v>
      </c>
      <c r="K378">
        <v>16765629</v>
      </c>
      <c r="L378" t="s">
        <v>245</v>
      </c>
      <c r="M378">
        <v>4921959</v>
      </c>
      <c r="O378" t="s">
        <v>60</v>
      </c>
      <c r="R378" t="s">
        <v>61</v>
      </c>
      <c r="S378" t="s">
        <v>62</v>
      </c>
      <c r="T378" t="s">
        <v>246</v>
      </c>
      <c r="U378" t="s">
        <v>64</v>
      </c>
      <c r="V378" t="s">
        <v>247</v>
      </c>
      <c r="W378" t="s">
        <v>248</v>
      </c>
      <c r="Y378" t="s">
        <v>67</v>
      </c>
      <c r="Z378">
        <v>3</v>
      </c>
      <c r="AA378" t="s">
        <v>68</v>
      </c>
      <c r="AB378" t="s">
        <v>68</v>
      </c>
      <c r="AC378">
        <v>6</v>
      </c>
      <c r="AD378">
        <v>1</v>
      </c>
      <c r="AE378">
        <v>1</v>
      </c>
      <c r="AF378" t="s">
        <v>102</v>
      </c>
      <c r="AG378" t="s">
        <v>71</v>
      </c>
      <c r="AH378" t="s">
        <v>72</v>
      </c>
      <c r="AI378">
        <v>28891</v>
      </c>
      <c r="AO378">
        <v>0</v>
      </c>
      <c r="AP378">
        <v>1</v>
      </c>
      <c r="AQ378">
        <v>0</v>
      </c>
      <c r="AW378" t="s">
        <v>104</v>
      </c>
      <c r="AY378" t="s">
        <v>105</v>
      </c>
      <c r="AZ378">
        <v>1</v>
      </c>
    </row>
    <row r="379" spans="1:59" x14ac:dyDescent="0.35">
      <c r="A379">
        <v>16</v>
      </c>
      <c r="B379">
        <v>1635489930844</v>
      </c>
      <c r="C379" s="1">
        <v>44498.281597222223</v>
      </c>
      <c r="D379">
        <v>1635489930706</v>
      </c>
      <c r="E379">
        <v>1</v>
      </c>
      <c r="F379" s="1">
        <v>44498.323263888888</v>
      </c>
      <c r="G379">
        <v>65372</v>
      </c>
      <c r="H379">
        <v>3</v>
      </c>
      <c r="I379" t="s">
        <v>58</v>
      </c>
      <c r="K379">
        <v>16765629</v>
      </c>
      <c r="L379" t="s">
        <v>245</v>
      </c>
      <c r="M379">
        <v>4921959</v>
      </c>
      <c r="O379" t="s">
        <v>60</v>
      </c>
      <c r="R379" t="s">
        <v>61</v>
      </c>
      <c r="S379" t="s">
        <v>62</v>
      </c>
      <c r="T379" t="s">
        <v>246</v>
      </c>
      <c r="U379" t="s">
        <v>64</v>
      </c>
      <c r="V379" t="s">
        <v>247</v>
      </c>
      <c r="W379" t="s">
        <v>248</v>
      </c>
      <c r="Y379" t="s">
        <v>67</v>
      </c>
      <c r="Z379">
        <v>3</v>
      </c>
      <c r="AA379" t="s">
        <v>68</v>
      </c>
      <c r="AB379" t="s">
        <v>68</v>
      </c>
      <c r="AC379">
        <v>6</v>
      </c>
      <c r="AD379">
        <v>1</v>
      </c>
      <c r="AE379">
        <v>2</v>
      </c>
      <c r="AF379" t="s">
        <v>108</v>
      </c>
      <c r="AG379" t="s">
        <v>80</v>
      </c>
      <c r="AH379" t="s">
        <v>78</v>
      </c>
      <c r="AI379">
        <v>2</v>
      </c>
      <c r="AM379" t="s">
        <v>79</v>
      </c>
      <c r="AO379">
        <v>0</v>
      </c>
      <c r="AP379">
        <v>1</v>
      </c>
      <c r="AQ379">
        <v>0</v>
      </c>
      <c r="AW379" t="s">
        <v>104</v>
      </c>
      <c r="AY379" t="s">
        <v>105</v>
      </c>
      <c r="AZ379">
        <v>1</v>
      </c>
    </row>
    <row r="380" spans="1:59" x14ac:dyDescent="0.35">
      <c r="A380">
        <v>17</v>
      </c>
      <c r="B380">
        <v>1635489938976</v>
      </c>
      <c r="C380" s="1">
        <v>44498.281689814816</v>
      </c>
      <c r="D380">
        <v>1635489938908</v>
      </c>
      <c r="E380">
        <v>1</v>
      </c>
      <c r="F380" s="1">
        <v>44498.32335648148</v>
      </c>
      <c r="G380">
        <v>65372</v>
      </c>
      <c r="H380">
        <v>3</v>
      </c>
      <c r="I380" t="s">
        <v>58</v>
      </c>
      <c r="K380">
        <v>16765629</v>
      </c>
      <c r="L380" t="s">
        <v>245</v>
      </c>
      <c r="M380">
        <v>4921959</v>
      </c>
      <c r="O380" t="s">
        <v>60</v>
      </c>
      <c r="R380" t="s">
        <v>61</v>
      </c>
      <c r="S380" t="s">
        <v>62</v>
      </c>
      <c r="T380" t="s">
        <v>246</v>
      </c>
      <c r="U380" t="s">
        <v>64</v>
      </c>
      <c r="V380" t="s">
        <v>247</v>
      </c>
      <c r="W380" t="s">
        <v>248</v>
      </c>
      <c r="Y380" t="s">
        <v>67</v>
      </c>
      <c r="Z380">
        <v>3</v>
      </c>
      <c r="AA380" t="s">
        <v>68</v>
      </c>
      <c r="AB380" t="s">
        <v>68</v>
      </c>
      <c r="AC380">
        <v>6</v>
      </c>
      <c r="AD380">
        <v>1</v>
      </c>
      <c r="AE380">
        <v>2</v>
      </c>
      <c r="AF380" t="s">
        <v>108</v>
      </c>
      <c r="AG380" t="s">
        <v>88</v>
      </c>
      <c r="AH380" t="s">
        <v>89</v>
      </c>
      <c r="AI380">
        <v>8204</v>
      </c>
      <c r="AL380" t="str">
        <f t="shared" si="18"/>
        <v>exp1_pilot_ar_02_spelling preference</v>
      </c>
      <c r="AM380" t="s">
        <v>223</v>
      </c>
      <c r="AN380">
        <v>1</v>
      </c>
      <c r="AO380">
        <v>0</v>
      </c>
      <c r="AP380">
        <v>1</v>
      </c>
      <c r="AQ380">
        <v>0</v>
      </c>
      <c r="AW380" t="s">
        <v>104</v>
      </c>
      <c r="AY380" t="s">
        <v>105</v>
      </c>
      <c r="AZ380">
        <v>1</v>
      </c>
    </row>
    <row r="381" spans="1:59" x14ac:dyDescent="0.35">
      <c r="A381">
        <v>18</v>
      </c>
      <c r="B381">
        <v>1635489939162</v>
      </c>
      <c r="C381" s="1">
        <v>44498.281701388885</v>
      </c>
      <c r="D381">
        <v>1635489939108</v>
      </c>
      <c r="E381">
        <v>1</v>
      </c>
      <c r="F381" s="1">
        <v>44498.323368055557</v>
      </c>
      <c r="G381">
        <v>65372</v>
      </c>
      <c r="H381">
        <v>3</v>
      </c>
      <c r="I381" t="s">
        <v>58</v>
      </c>
      <c r="K381">
        <v>16765629</v>
      </c>
      <c r="L381" t="s">
        <v>245</v>
      </c>
      <c r="M381">
        <v>4921959</v>
      </c>
      <c r="O381" t="s">
        <v>60</v>
      </c>
      <c r="R381" t="s">
        <v>61</v>
      </c>
      <c r="S381" t="s">
        <v>62</v>
      </c>
      <c r="T381" t="s">
        <v>246</v>
      </c>
      <c r="U381" t="s">
        <v>64</v>
      </c>
      <c r="V381" t="s">
        <v>247</v>
      </c>
      <c r="W381" t="s">
        <v>248</v>
      </c>
      <c r="Y381" t="s">
        <v>67</v>
      </c>
      <c r="Z381">
        <v>3</v>
      </c>
      <c r="AA381" t="s">
        <v>68</v>
      </c>
      <c r="AB381" t="s">
        <v>68</v>
      </c>
      <c r="AC381">
        <v>6</v>
      </c>
      <c r="AD381">
        <v>1</v>
      </c>
      <c r="AE381">
        <v>3</v>
      </c>
      <c r="AF381" t="s">
        <v>110</v>
      </c>
      <c r="AG381" t="s">
        <v>80</v>
      </c>
      <c r="AH381" t="s">
        <v>78</v>
      </c>
      <c r="AI381">
        <v>2</v>
      </c>
      <c r="AM381" t="s">
        <v>79</v>
      </c>
      <c r="AO381">
        <v>0</v>
      </c>
      <c r="AP381">
        <v>1</v>
      </c>
      <c r="AQ381">
        <v>0</v>
      </c>
      <c r="AW381" t="s">
        <v>104</v>
      </c>
      <c r="AY381" t="s">
        <v>105</v>
      </c>
      <c r="AZ381">
        <v>1</v>
      </c>
    </row>
    <row r="382" spans="1:59" x14ac:dyDescent="0.35">
      <c r="A382">
        <v>19</v>
      </c>
      <c r="B382">
        <v>1635489946762</v>
      </c>
      <c r="C382" s="1">
        <v>44498.281782407408</v>
      </c>
      <c r="D382">
        <v>1635489946707</v>
      </c>
      <c r="E382">
        <v>1</v>
      </c>
      <c r="F382" s="1">
        <v>44498.323449074072</v>
      </c>
      <c r="G382">
        <v>65372</v>
      </c>
      <c r="H382">
        <v>3</v>
      </c>
      <c r="I382" t="s">
        <v>58</v>
      </c>
      <c r="K382">
        <v>16765629</v>
      </c>
      <c r="L382" t="s">
        <v>245</v>
      </c>
      <c r="M382">
        <v>4921959</v>
      </c>
      <c r="O382" t="s">
        <v>60</v>
      </c>
      <c r="R382" t="s">
        <v>61</v>
      </c>
      <c r="S382" t="s">
        <v>62</v>
      </c>
      <c r="T382" t="s">
        <v>246</v>
      </c>
      <c r="U382" t="s">
        <v>64</v>
      </c>
      <c r="V382" t="s">
        <v>247</v>
      </c>
      <c r="W382" t="s">
        <v>248</v>
      </c>
      <c r="Y382" t="s">
        <v>67</v>
      </c>
      <c r="Z382">
        <v>3</v>
      </c>
      <c r="AA382" t="s">
        <v>68</v>
      </c>
      <c r="AB382" t="s">
        <v>68</v>
      </c>
      <c r="AC382">
        <v>6</v>
      </c>
      <c r="AD382">
        <v>1</v>
      </c>
      <c r="AE382">
        <v>3</v>
      </c>
      <c r="AF382" t="s">
        <v>110</v>
      </c>
      <c r="AG382" t="s">
        <v>101</v>
      </c>
      <c r="AH382" t="s">
        <v>89</v>
      </c>
      <c r="AI382">
        <v>7600</v>
      </c>
      <c r="AL382" t="str">
        <f t="shared" si="18"/>
        <v>exp1_pilot_ar_02_OI importance</v>
      </c>
      <c r="AM382" t="s">
        <v>111</v>
      </c>
      <c r="AN382">
        <v>1</v>
      </c>
      <c r="AO382">
        <v>0</v>
      </c>
      <c r="AP382">
        <v>1</v>
      </c>
      <c r="AQ382">
        <v>0</v>
      </c>
      <c r="AW382" t="s">
        <v>104</v>
      </c>
      <c r="AY382" t="s">
        <v>105</v>
      </c>
      <c r="AZ382">
        <v>1</v>
      </c>
    </row>
    <row r="383" spans="1:59" x14ac:dyDescent="0.35">
      <c r="A383">
        <v>20</v>
      </c>
      <c r="B383">
        <v>1635489946956</v>
      </c>
      <c r="C383" s="1">
        <v>44498.281782407408</v>
      </c>
      <c r="D383">
        <v>1635489946910</v>
      </c>
      <c r="E383">
        <v>1</v>
      </c>
      <c r="F383" s="1">
        <v>44498.323449074072</v>
      </c>
      <c r="G383">
        <v>65372</v>
      </c>
      <c r="H383">
        <v>3</v>
      </c>
      <c r="I383" t="s">
        <v>58</v>
      </c>
      <c r="K383">
        <v>16765629</v>
      </c>
      <c r="L383" t="s">
        <v>245</v>
      </c>
      <c r="M383">
        <v>4921959</v>
      </c>
      <c r="O383" t="s">
        <v>60</v>
      </c>
      <c r="R383" t="s">
        <v>61</v>
      </c>
      <c r="S383" t="s">
        <v>62</v>
      </c>
      <c r="T383" t="s">
        <v>246</v>
      </c>
      <c r="U383" t="s">
        <v>64</v>
      </c>
      <c r="V383" t="s">
        <v>247</v>
      </c>
      <c r="W383" t="s">
        <v>248</v>
      </c>
      <c r="Y383" t="s">
        <v>67</v>
      </c>
      <c r="Z383">
        <v>3</v>
      </c>
      <c r="AA383" t="s">
        <v>68</v>
      </c>
      <c r="AB383" t="s">
        <v>68</v>
      </c>
      <c r="AC383">
        <v>6</v>
      </c>
      <c r="AD383">
        <v>1</v>
      </c>
      <c r="AE383">
        <v>4</v>
      </c>
      <c r="AF383" t="s">
        <v>112</v>
      </c>
      <c r="AG383" t="s">
        <v>103</v>
      </c>
      <c r="AH383" t="s">
        <v>78</v>
      </c>
      <c r="AI383">
        <v>4</v>
      </c>
      <c r="AM383" t="s">
        <v>79</v>
      </c>
      <c r="AO383">
        <v>0</v>
      </c>
      <c r="AP383">
        <v>1</v>
      </c>
      <c r="AQ383">
        <v>0</v>
      </c>
      <c r="AW383" t="s">
        <v>104</v>
      </c>
      <c r="AY383" t="s">
        <v>105</v>
      </c>
      <c r="AZ383">
        <v>1</v>
      </c>
    </row>
    <row r="384" spans="1:59" x14ac:dyDescent="0.35">
      <c r="A384">
        <v>21</v>
      </c>
      <c r="B384">
        <v>1635489954836</v>
      </c>
      <c r="C384" s="1">
        <v>44498.281875000001</v>
      </c>
      <c r="D384">
        <v>1635489954771</v>
      </c>
      <c r="E384">
        <v>1</v>
      </c>
      <c r="F384" s="1">
        <v>44498.323541666665</v>
      </c>
      <c r="G384">
        <v>65372</v>
      </c>
      <c r="H384">
        <v>3</v>
      </c>
      <c r="I384" t="s">
        <v>58</v>
      </c>
      <c r="K384">
        <v>16765629</v>
      </c>
      <c r="L384" t="s">
        <v>245</v>
      </c>
      <c r="M384">
        <v>4921959</v>
      </c>
      <c r="O384" t="s">
        <v>60</v>
      </c>
      <c r="R384" t="s">
        <v>61</v>
      </c>
      <c r="S384" t="s">
        <v>62</v>
      </c>
      <c r="T384" t="s">
        <v>246</v>
      </c>
      <c r="U384" t="s">
        <v>64</v>
      </c>
      <c r="V384" t="s">
        <v>247</v>
      </c>
      <c r="W384" t="s">
        <v>248</v>
      </c>
      <c r="Y384" t="s">
        <v>67</v>
      </c>
      <c r="Z384">
        <v>3</v>
      </c>
      <c r="AA384" t="s">
        <v>68</v>
      </c>
      <c r="AB384" t="s">
        <v>68</v>
      </c>
      <c r="AC384">
        <v>6</v>
      </c>
      <c r="AD384">
        <v>1</v>
      </c>
      <c r="AE384">
        <v>4</v>
      </c>
      <c r="AF384" t="s">
        <v>112</v>
      </c>
      <c r="AG384" t="s">
        <v>80</v>
      </c>
      <c r="AH384" t="s">
        <v>106</v>
      </c>
      <c r="AI384">
        <v>7865.00000000001</v>
      </c>
      <c r="AL384" t="str">
        <f t="shared" si="18"/>
        <v>exp1_pilot_ar_02_OI open</v>
      </c>
      <c r="AM384" t="s">
        <v>250</v>
      </c>
      <c r="AO384">
        <v>0</v>
      </c>
      <c r="AP384">
        <v>1</v>
      </c>
      <c r="AQ384">
        <v>0</v>
      </c>
      <c r="AW384" t="s">
        <v>104</v>
      </c>
      <c r="AY384" t="s">
        <v>105</v>
      </c>
      <c r="AZ384">
        <v>1</v>
      </c>
    </row>
    <row r="385" spans="1:55" x14ac:dyDescent="0.35">
      <c r="A385">
        <v>22</v>
      </c>
      <c r="B385">
        <v>1635489954905</v>
      </c>
      <c r="C385" s="1">
        <v>44498.281875000001</v>
      </c>
      <c r="D385">
        <v>1635489954774</v>
      </c>
      <c r="E385">
        <v>1</v>
      </c>
      <c r="F385" s="1">
        <v>44498.323541666665</v>
      </c>
      <c r="G385">
        <v>65372</v>
      </c>
      <c r="H385">
        <v>3</v>
      </c>
      <c r="I385" t="s">
        <v>58</v>
      </c>
      <c r="K385">
        <v>16765629</v>
      </c>
      <c r="L385" t="s">
        <v>245</v>
      </c>
      <c r="M385">
        <v>4921959</v>
      </c>
      <c r="O385" t="s">
        <v>60</v>
      </c>
      <c r="R385" t="s">
        <v>61</v>
      </c>
      <c r="S385" t="s">
        <v>62</v>
      </c>
      <c r="T385" t="s">
        <v>246</v>
      </c>
      <c r="U385" t="s">
        <v>64</v>
      </c>
      <c r="V385" t="s">
        <v>247</v>
      </c>
      <c r="W385" t="s">
        <v>248</v>
      </c>
      <c r="Y385" t="s">
        <v>67</v>
      </c>
      <c r="Z385">
        <v>3</v>
      </c>
      <c r="AA385" t="s">
        <v>68</v>
      </c>
      <c r="AB385" t="s">
        <v>68</v>
      </c>
      <c r="AC385">
        <v>6</v>
      </c>
      <c r="AD385">
        <v>1</v>
      </c>
      <c r="AE385">
        <v>4</v>
      </c>
      <c r="AF385" t="s">
        <v>112</v>
      </c>
      <c r="AG385" t="s">
        <v>71</v>
      </c>
      <c r="AH385" t="s">
        <v>72</v>
      </c>
      <c r="AI385">
        <v>7865.00000000001</v>
      </c>
      <c r="AO385">
        <v>0</v>
      </c>
      <c r="AP385">
        <v>1</v>
      </c>
      <c r="AQ385">
        <v>0</v>
      </c>
      <c r="AW385" t="s">
        <v>104</v>
      </c>
      <c r="AY385" t="s">
        <v>105</v>
      </c>
      <c r="AZ385">
        <v>1</v>
      </c>
    </row>
    <row r="386" spans="1:55" x14ac:dyDescent="0.35">
      <c r="A386">
        <v>23</v>
      </c>
      <c r="B386">
        <v>1635489954905</v>
      </c>
      <c r="C386" s="1">
        <v>44498.281875000001</v>
      </c>
      <c r="D386">
        <v>1635489954806</v>
      </c>
      <c r="E386">
        <v>1</v>
      </c>
      <c r="F386" s="1">
        <v>44498.323541666665</v>
      </c>
      <c r="G386">
        <v>65372</v>
      </c>
      <c r="H386">
        <v>3</v>
      </c>
      <c r="I386" t="s">
        <v>58</v>
      </c>
      <c r="K386">
        <v>16765629</v>
      </c>
      <c r="L386" t="s">
        <v>245</v>
      </c>
      <c r="M386">
        <v>4921959</v>
      </c>
      <c r="O386" t="s">
        <v>60</v>
      </c>
      <c r="R386" t="s">
        <v>61</v>
      </c>
      <c r="S386" t="s">
        <v>62</v>
      </c>
      <c r="T386" t="s">
        <v>246</v>
      </c>
      <c r="U386" t="s">
        <v>64</v>
      </c>
      <c r="V386" t="s">
        <v>247</v>
      </c>
      <c r="W386" t="s">
        <v>248</v>
      </c>
      <c r="Y386" t="s">
        <v>67</v>
      </c>
      <c r="Z386">
        <v>3</v>
      </c>
      <c r="AA386" t="s">
        <v>68</v>
      </c>
      <c r="AB386" t="s">
        <v>68</v>
      </c>
      <c r="AC386">
        <v>7</v>
      </c>
      <c r="AD386">
        <v>1</v>
      </c>
      <c r="AE386">
        <v>1</v>
      </c>
      <c r="AF386" t="s">
        <v>70</v>
      </c>
      <c r="AG386" t="s">
        <v>114</v>
      </c>
      <c r="AH386" t="s">
        <v>78</v>
      </c>
      <c r="AI386">
        <v>10</v>
      </c>
      <c r="AM386" t="s">
        <v>79</v>
      </c>
      <c r="AO386">
        <v>0</v>
      </c>
      <c r="AP386">
        <v>1</v>
      </c>
      <c r="AQ386">
        <v>0</v>
      </c>
      <c r="AW386" t="s">
        <v>115</v>
      </c>
      <c r="AY386" t="s">
        <v>116</v>
      </c>
      <c r="AZ386">
        <v>1</v>
      </c>
      <c r="BA386" t="s">
        <v>117</v>
      </c>
      <c r="BC386" t="s">
        <v>118</v>
      </c>
    </row>
    <row r="387" spans="1:55" x14ac:dyDescent="0.35">
      <c r="A387">
        <v>24</v>
      </c>
      <c r="B387">
        <v>1635513031359</v>
      </c>
      <c r="C387" s="1">
        <v>44498.54896990741</v>
      </c>
      <c r="D387">
        <v>1635513031228</v>
      </c>
      <c r="E387">
        <v>1</v>
      </c>
      <c r="F387" s="1">
        <v>44498.590636574074</v>
      </c>
      <c r="G387">
        <v>65372</v>
      </c>
      <c r="H387">
        <v>3</v>
      </c>
      <c r="I387" t="s">
        <v>58</v>
      </c>
      <c r="K387">
        <v>16765629</v>
      </c>
      <c r="L387" t="s">
        <v>245</v>
      </c>
      <c r="M387">
        <v>4921959</v>
      </c>
      <c r="O387" t="s">
        <v>60</v>
      </c>
      <c r="R387" t="s">
        <v>61</v>
      </c>
      <c r="S387" t="s">
        <v>62</v>
      </c>
      <c r="T387" t="s">
        <v>246</v>
      </c>
      <c r="U387" t="s">
        <v>64</v>
      </c>
      <c r="V387" t="s">
        <v>247</v>
      </c>
      <c r="W387" t="s">
        <v>248</v>
      </c>
      <c r="Y387" t="s">
        <v>67</v>
      </c>
      <c r="Z387">
        <v>3</v>
      </c>
      <c r="AA387" t="s">
        <v>68</v>
      </c>
      <c r="AD387" t="s">
        <v>69</v>
      </c>
      <c r="AO387">
        <v>0</v>
      </c>
      <c r="AP387">
        <v>1</v>
      </c>
      <c r="AQ387">
        <v>0</v>
      </c>
    </row>
    <row r="388" spans="1:55" x14ac:dyDescent="0.35">
      <c r="A388">
        <v>25</v>
      </c>
      <c r="B388">
        <v>1635513032516</v>
      </c>
      <c r="C388" s="1">
        <v>44498.548981481479</v>
      </c>
      <c r="D388">
        <v>1635513032404</v>
      </c>
      <c r="E388">
        <v>1</v>
      </c>
      <c r="F388" s="1">
        <v>44498.590648148151</v>
      </c>
      <c r="G388">
        <v>65372</v>
      </c>
      <c r="H388">
        <v>3</v>
      </c>
      <c r="I388" t="s">
        <v>58</v>
      </c>
      <c r="K388">
        <v>16765629</v>
      </c>
      <c r="L388" t="s">
        <v>245</v>
      </c>
      <c r="M388">
        <v>4921959</v>
      </c>
      <c r="O388" t="s">
        <v>60</v>
      </c>
      <c r="R388" t="s">
        <v>61</v>
      </c>
      <c r="S388" t="s">
        <v>62</v>
      </c>
      <c r="T388" t="s">
        <v>246</v>
      </c>
      <c r="U388" t="s">
        <v>64</v>
      </c>
      <c r="V388" t="s">
        <v>247</v>
      </c>
      <c r="W388" t="s">
        <v>248</v>
      </c>
      <c r="Y388" t="s">
        <v>67</v>
      </c>
      <c r="Z388">
        <v>3</v>
      </c>
      <c r="AA388" t="s">
        <v>68</v>
      </c>
      <c r="AB388" t="s">
        <v>68</v>
      </c>
      <c r="AC388">
        <v>7</v>
      </c>
      <c r="AD388">
        <v>1</v>
      </c>
      <c r="AE388">
        <v>1</v>
      </c>
      <c r="AG388" t="s">
        <v>114</v>
      </c>
      <c r="AH388" t="s">
        <v>78</v>
      </c>
      <c r="AI388">
        <v>10</v>
      </c>
      <c r="AM388" t="s">
        <v>79</v>
      </c>
      <c r="AO388">
        <v>0</v>
      </c>
      <c r="AP388">
        <v>1</v>
      </c>
      <c r="AQ388">
        <v>0</v>
      </c>
      <c r="AW388" t="s">
        <v>115</v>
      </c>
      <c r="AY388" t="s">
        <v>116</v>
      </c>
      <c r="AZ388">
        <v>1</v>
      </c>
      <c r="BA388" t="s">
        <v>117</v>
      </c>
      <c r="BC388" t="s">
        <v>118</v>
      </c>
    </row>
    <row r="389" spans="1:55" x14ac:dyDescent="0.35">
      <c r="A389">
        <v>26</v>
      </c>
      <c r="B389">
        <v>1635513074064</v>
      </c>
      <c r="C389" s="1">
        <v>44498.549467592595</v>
      </c>
      <c r="D389">
        <v>1635513073950</v>
      </c>
      <c r="E389">
        <v>1</v>
      </c>
      <c r="F389" s="1">
        <v>44498.591122685182</v>
      </c>
      <c r="G389">
        <v>65372</v>
      </c>
      <c r="H389">
        <v>3</v>
      </c>
      <c r="I389" t="s">
        <v>58</v>
      </c>
      <c r="K389">
        <v>16765629</v>
      </c>
      <c r="L389" t="s">
        <v>245</v>
      </c>
      <c r="M389">
        <v>4921959</v>
      </c>
      <c r="O389" t="s">
        <v>60</v>
      </c>
      <c r="R389" t="s">
        <v>61</v>
      </c>
      <c r="S389" t="s">
        <v>62</v>
      </c>
      <c r="T389" t="s">
        <v>246</v>
      </c>
      <c r="U389" t="s">
        <v>64</v>
      </c>
      <c r="V389" t="s">
        <v>247</v>
      </c>
      <c r="W389" t="s">
        <v>248</v>
      </c>
      <c r="Y389" t="s">
        <v>67</v>
      </c>
      <c r="Z389">
        <v>3</v>
      </c>
      <c r="AA389" t="s">
        <v>68</v>
      </c>
      <c r="AD389" t="s">
        <v>69</v>
      </c>
      <c r="AO389">
        <v>0</v>
      </c>
      <c r="AP389">
        <v>1</v>
      </c>
      <c r="AQ389">
        <v>0</v>
      </c>
    </row>
    <row r="390" spans="1:55" x14ac:dyDescent="0.35">
      <c r="A390">
        <v>27</v>
      </c>
      <c r="B390">
        <v>1635513074830</v>
      </c>
      <c r="C390" s="1">
        <v>44498.549467592595</v>
      </c>
      <c r="D390">
        <v>1635513074727</v>
      </c>
      <c r="E390">
        <v>1</v>
      </c>
      <c r="F390" s="1">
        <v>44498.591134259259</v>
      </c>
      <c r="G390">
        <v>65372</v>
      </c>
      <c r="H390">
        <v>3</v>
      </c>
      <c r="I390" t="s">
        <v>58</v>
      </c>
      <c r="K390">
        <v>16765629</v>
      </c>
      <c r="L390" t="s">
        <v>245</v>
      </c>
      <c r="M390">
        <v>4921959</v>
      </c>
      <c r="O390" t="s">
        <v>60</v>
      </c>
      <c r="R390" t="s">
        <v>61</v>
      </c>
      <c r="S390" t="s">
        <v>62</v>
      </c>
      <c r="T390" t="s">
        <v>246</v>
      </c>
      <c r="U390" t="s">
        <v>64</v>
      </c>
      <c r="V390" t="s">
        <v>247</v>
      </c>
      <c r="W390" t="s">
        <v>248</v>
      </c>
      <c r="Y390" t="s">
        <v>67</v>
      </c>
      <c r="Z390">
        <v>3</v>
      </c>
      <c r="AA390" t="s">
        <v>68</v>
      </c>
      <c r="AB390" t="s">
        <v>68</v>
      </c>
      <c r="AC390">
        <v>7</v>
      </c>
      <c r="AD390">
        <v>1</v>
      </c>
      <c r="AE390">
        <v>1</v>
      </c>
      <c r="AG390" t="s">
        <v>114</v>
      </c>
      <c r="AH390" t="s">
        <v>78</v>
      </c>
      <c r="AI390">
        <v>5.0000000000002203</v>
      </c>
      <c r="AM390" t="s">
        <v>79</v>
      </c>
      <c r="AO390">
        <v>0</v>
      </c>
      <c r="AP390">
        <v>1</v>
      </c>
      <c r="AQ390">
        <v>0</v>
      </c>
      <c r="AW390" t="s">
        <v>115</v>
      </c>
      <c r="AY390" t="s">
        <v>116</v>
      </c>
      <c r="AZ390">
        <v>1</v>
      </c>
      <c r="BA390" t="s">
        <v>117</v>
      </c>
      <c r="BC390" t="s">
        <v>118</v>
      </c>
    </row>
    <row r="391" spans="1:55" x14ac:dyDescent="0.35">
      <c r="A391">
        <v>28</v>
      </c>
      <c r="B391">
        <v>1635513081872</v>
      </c>
      <c r="C391" s="1">
        <v>44498.54954861111</v>
      </c>
      <c r="D391">
        <v>1635513081772</v>
      </c>
      <c r="E391">
        <v>1</v>
      </c>
      <c r="F391" s="1">
        <v>44498.591215277775</v>
      </c>
      <c r="G391">
        <v>65372</v>
      </c>
      <c r="H391">
        <v>3</v>
      </c>
      <c r="I391" t="s">
        <v>58</v>
      </c>
      <c r="K391">
        <v>16765629</v>
      </c>
      <c r="L391" t="s">
        <v>245</v>
      </c>
      <c r="M391">
        <v>4921959</v>
      </c>
      <c r="O391" t="s">
        <v>60</v>
      </c>
      <c r="R391" t="s">
        <v>61</v>
      </c>
      <c r="S391" t="s">
        <v>62</v>
      </c>
      <c r="T391" t="s">
        <v>246</v>
      </c>
      <c r="U391" t="s">
        <v>64</v>
      </c>
      <c r="V391" t="s">
        <v>247</v>
      </c>
      <c r="W391" t="s">
        <v>248</v>
      </c>
      <c r="Y391" t="s">
        <v>67</v>
      </c>
      <c r="Z391">
        <v>3</v>
      </c>
      <c r="AA391" t="s">
        <v>68</v>
      </c>
      <c r="AD391" t="s">
        <v>69</v>
      </c>
      <c r="AO391">
        <v>0</v>
      </c>
      <c r="AP391">
        <v>1</v>
      </c>
      <c r="AQ391">
        <v>0</v>
      </c>
    </row>
    <row r="392" spans="1:55" x14ac:dyDescent="0.35">
      <c r="A392">
        <v>29</v>
      </c>
      <c r="B392">
        <v>1635513081956</v>
      </c>
      <c r="C392" s="1">
        <v>44498.54954861111</v>
      </c>
      <c r="D392">
        <v>1635513081856</v>
      </c>
      <c r="E392">
        <v>1</v>
      </c>
      <c r="F392" s="1">
        <v>44498.591215277775</v>
      </c>
      <c r="G392">
        <v>65372</v>
      </c>
      <c r="H392">
        <v>3</v>
      </c>
      <c r="I392" t="s">
        <v>58</v>
      </c>
      <c r="K392">
        <v>16765629</v>
      </c>
      <c r="L392" t="s">
        <v>245</v>
      </c>
      <c r="M392">
        <v>4921959</v>
      </c>
      <c r="O392" t="s">
        <v>60</v>
      </c>
      <c r="R392" t="s">
        <v>61</v>
      </c>
      <c r="S392" t="s">
        <v>62</v>
      </c>
      <c r="T392" t="s">
        <v>246</v>
      </c>
      <c r="U392" t="s">
        <v>64</v>
      </c>
      <c r="V392" t="s">
        <v>247</v>
      </c>
      <c r="W392" t="s">
        <v>248</v>
      </c>
      <c r="Y392" t="s">
        <v>67</v>
      </c>
      <c r="Z392">
        <v>3</v>
      </c>
      <c r="AA392" t="s">
        <v>68</v>
      </c>
      <c r="AB392" t="s">
        <v>68</v>
      </c>
      <c r="AC392">
        <v>7</v>
      </c>
      <c r="AD392">
        <v>1</v>
      </c>
      <c r="AE392">
        <v>1</v>
      </c>
      <c r="AG392" t="s">
        <v>114</v>
      </c>
      <c r="AH392" t="s">
        <v>78</v>
      </c>
      <c r="AI392">
        <v>2</v>
      </c>
      <c r="AM392" t="s">
        <v>79</v>
      </c>
      <c r="AO392">
        <v>0</v>
      </c>
      <c r="AP392">
        <v>1</v>
      </c>
      <c r="AQ392">
        <v>0</v>
      </c>
      <c r="AW392" t="s">
        <v>115</v>
      </c>
      <c r="AY392" t="s">
        <v>116</v>
      </c>
      <c r="AZ392">
        <v>1</v>
      </c>
      <c r="BA392" t="s">
        <v>117</v>
      </c>
      <c r="BC392" t="s">
        <v>118</v>
      </c>
    </row>
    <row r="393" spans="1:55" x14ac:dyDescent="0.35">
      <c r="A393">
        <v>30</v>
      </c>
      <c r="B393">
        <v>1635513084273</v>
      </c>
      <c r="C393" s="1">
        <v>44498.549583333333</v>
      </c>
      <c r="D393">
        <v>1635513084174</v>
      </c>
      <c r="E393">
        <v>1</v>
      </c>
      <c r="F393" s="1">
        <v>44498.591249999998</v>
      </c>
      <c r="G393">
        <v>65372</v>
      </c>
      <c r="H393">
        <v>3</v>
      </c>
      <c r="I393" t="s">
        <v>58</v>
      </c>
      <c r="K393">
        <v>16765629</v>
      </c>
      <c r="L393" t="s">
        <v>245</v>
      </c>
      <c r="M393">
        <v>4921959</v>
      </c>
      <c r="O393" t="s">
        <v>60</v>
      </c>
      <c r="R393" t="s">
        <v>61</v>
      </c>
      <c r="S393" t="s">
        <v>62</v>
      </c>
      <c r="T393" t="s">
        <v>246</v>
      </c>
      <c r="U393" t="s">
        <v>64</v>
      </c>
      <c r="V393" t="s">
        <v>247</v>
      </c>
      <c r="W393" t="s">
        <v>248</v>
      </c>
      <c r="Y393" t="s">
        <v>67</v>
      </c>
      <c r="Z393">
        <v>3</v>
      </c>
      <c r="AA393" t="s">
        <v>68</v>
      </c>
      <c r="AD393" t="s">
        <v>69</v>
      </c>
      <c r="AO393">
        <v>0</v>
      </c>
      <c r="AP393">
        <v>1</v>
      </c>
      <c r="AQ393">
        <v>0</v>
      </c>
    </row>
    <row r="394" spans="1:55" x14ac:dyDescent="0.35">
      <c r="A394">
        <v>31</v>
      </c>
      <c r="B394">
        <v>1635513084372</v>
      </c>
      <c r="C394" s="1">
        <v>44498.549583333333</v>
      </c>
      <c r="D394">
        <v>1635513084267</v>
      </c>
      <c r="E394">
        <v>1</v>
      </c>
      <c r="F394" s="1">
        <v>44498.591249999998</v>
      </c>
      <c r="G394">
        <v>65372</v>
      </c>
      <c r="H394">
        <v>3</v>
      </c>
      <c r="I394" t="s">
        <v>58</v>
      </c>
      <c r="K394">
        <v>16765629</v>
      </c>
      <c r="L394" t="s">
        <v>245</v>
      </c>
      <c r="M394">
        <v>4921959</v>
      </c>
      <c r="O394" t="s">
        <v>60</v>
      </c>
      <c r="R394" t="s">
        <v>61</v>
      </c>
      <c r="S394" t="s">
        <v>62</v>
      </c>
      <c r="T394" t="s">
        <v>246</v>
      </c>
      <c r="U394" t="s">
        <v>64</v>
      </c>
      <c r="V394" t="s">
        <v>247</v>
      </c>
      <c r="W394" t="s">
        <v>248</v>
      </c>
      <c r="Y394" t="s">
        <v>67</v>
      </c>
      <c r="Z394">
        <v>3</v>
      </c>
      <c r="AA394" t="s">
        <v>68</v>
      </c>
      <c r="AB394" t="s">
        <v>68</v>
      </c>
      <c r="AC394">
        <v>7</v>
      </c>
      <c r="AD394">
        <v>1</v>
      </c>
      <c r="AE394">
        <v>1</v>
      </c>
      <c r="AG394" t="s">
        <v>114</v>
      </c>
      <c r="AH394" t="s">
        <v>78</v>
      </c>
      <c r="AI394">
        <v>2</v>
      </c>
      <c r="AM394" t="s">
        <v>79</v>
      </c>
      <c r="AO394">
        <v>0</v>
      </c>
      <c r="AP394">
        <v>1</v>
      </c>
      <c r="AQ394">
        <v>0</v>
      </c>
      <c r="AW394" t="s">
        <v>115</v>
      </c>
      <c r="AY394" t="s">
        <v>116</v>
      </c>
      <c r="AZ394">
        <v>1</v>
      </c>
      <c r="BA394" t="s">
        <v>117</v>
      </c>
      <c r="BC394" t="s">
        <v>118</v>
      </c>
    </row>
    <row r="395" spans="1:55" x14ac:dyDescent="0.35">
      <c r="A395">
        <v>32</v>
      </c>
      <c r="B395">
        <v>1635513086263</v>
      </c>
      <c r="C395" s="1">
        <v>44498.54960648148</v>
      </c>
      <c r="D395">
        <v>1635513086109</v>
      </c>
      <c r="E395">
        <v>1</v>
      </c>
      <c r="F395" s="1">
        <v>44498.591273148151</v>
      </c>
      <c r="G395">
        <v>65372</v>
      </c>
      <c r="H395">
        <v>3</v>
      </c>
      <c r="I395" t="s">
        <v>58</v>
      </c>
      <c r="K395">
        <v>16765629</v>
      </c>
      <c r="L395" t="s">
        <v>245</v>
      </c>
      <c r="M395">
        <v>4921959</v>
      </c>
      <c r="O395" t="s">
        <v>60</v>
      </c>
      <c r="R395" t="s">
        <v>61</v>
      </c>
      <c r="S395" t="s">
        <v>62</v>
      </c>
      <c r="T395" t="s">
        <v>246</v>
      </c>
      <c r="U395" t="s">
        <v>64</v>
      </c>
      <c r="V395" t="s">
        <v>247</v>
      </c>
      <c r="W395" t="s">
        <v>248</v>
      </c>
      <c r="Y395" t="s">
        <v>67</v>
      </c>
      <c r="Z395">
        <v>3</v>
      </c>
      <c r="AA395" t="s">
        <v>68</v>
      </c>
      <c r="AD395" t="s">
        <v>69</v>
      </c>
      <c r="AO395">
        <v>0</v>
      </c>
      <c r="AP395">
        <v>1</v>
      </c>
      <c r="AQ395">
        <v>0</v>
      </c>
    </row>
    <row r="396" spans="1:55" x14ac:dyDescent="0.35">
      <c r="A396">
        <v>33</v>
      </c>
      <c r="B396">
        <v>1635513086341</v>
      </c>
      <c r="C396" s="1">
        <v>44498.54960648148</v>
      </c>
      <c r="D396">
        <v>1635513086213</v>
      </c>
      <c r="E396">
        <v>1</v>
      </c>
      <c r="F396" s="1">
        <v>44498.591273148151</v>
      </c>
      <c r="G396">
        <v>65372</v>
      </c>
      <c r="H396">
        <v>3</v>
      </c>
      <c r="I396" t="s">
        <v>58</v>
      </c>
      <c r="K396">
        <v>16765629</v>
      </c>
      <c r="L396" t="s">
        <v>245</v>
      </c>
      <c r="M396">
        <v>4921959</v>
      </c>
      <c r="O396" t="s">
        <v>60</v>
      </c>
      <c r="R396" t="s">
        <v>61</v>
      </c>
      <c r="S396" t="s">
        <v>62</v>
      </c>
      <c r="T396" t="s">
        <v>246</v>
      </c>
      <c r="U396" t="s">
        <v>64</v>
      </c>
      <c r="V396" t="s">
        <v>247</v>
      </c>
      <c r="W396" t="s">
        <v>248</v>
      </c>
      <c r="Y396" t="s">
        <v>67</v>
      </c>
      <c r="Z396">
        <v>3</v>
      </c>
      <c r="AA396" t="s">
        <v>68</v>
      </c>
      <c r="AB396" t="s">
        <v>68</v>
      </c>
      <c r="AC396">
        <v>7</v>
      </c>
      <c r="AD396">
        <v>1</v>
      </c>
      <c r="AE396">
        <v>1</v>
      </c>
      <c r="AG396" t="s">
        <v>114</v>
      </c>
      <c r="AH396" t="s">
        <v>78</v>
      </c>
      <c r="AI396">
        <v>3</v>
      </c>
      <c r="AM396" t="s">
        <v>79</v>
      </c>
      <c r="AO396">
        <v>0</v>
      </c>
      <c r="AP396">
        <v>1</v>
      </c>
      <c r="AQ396">
        <v>0</v>
      </c>
      <c r="AW396" t="s">
        <v>115</v>
      </c>
      <c r="AY396" t="s">
        <v>116</v>
      </c>
      <c r="AZ396">
        <v>1</v>
      </c>
      <c r="BA396" t="s">
        <v>117</v>
      </c>
      <c r="BC396" t="s">
        <v>118</v>
      </c>
    </row>
    <row r="397" spans="1:55" x14ac:dyDescent="0.35">
      <c r="A397">
        <v>34</v>
      </c>
      <c r="B397">
        <v>1635513088643</v>
      </c>
      <c r="C397" s="1">
        <v>44498.549629629626</v>
      </c>
      <c r="D397">
        <v>1635513088553</v>
      </c>
      <c r="E397">
        <v>1</v>
      </c>
      <c r="F397" s="1">
        <v>44498.591296296298</v>
      </c>
      <c r="G397">
        <v>65372</v>
      </c>
      <c r="H397">
        <v>3</v>
      </c>
      <c r="I397" t="s">
        <v>58</v>
      </c>
      <c r="K397">
        <v>16765629</v>
      </c>
      <c r="L397" t="s">
        <v>245</v>
      </c>
      <c r="M397">
        <v>4921959</v>
      </c>
      <c r="O397" t="s">
        <v>60</v>
      </c>
      <c r="R397" t="s">
        <v>61</v>
      </c>
      <c r="S397" t="s">
        <v>62</v>
      </c>
      <c r="T397" t="s">
        <v>246</v>
      </c>
      <c r="U397" t="s">
        <v>64</v>
      </c>
      <c r="V397" t="s">
        <v>247</v>
      </c>
      <c r="W397" t="s">
        <v>248</v>
      </c>
      <c r="Y397" t="s">
        <v>67</v>
      </c>
      <c r="Z397">
        <v>3</v>
      </c>
      <c r="AA397" t="s">
        <v>68</v>
      </c>
      <c r="AD397" t="s">
        <v>69</v>
      </c>
      <c r="AO397">
        <v>0</v>
      </c>
      <c r="AP397">
        <v>1</v>
      </c>
      <c r="AQ397">
        <v>0</v>
      </c>
    </row>
    <row r="398" spans="1:55" x14ac:dyDescent="0.35">
      <c r="A398">
        <v>35</v>
      </c>
      <c r="B398">
        <v>1635513088770</v>
      </c>
      <c r="C398" s="1">
        <v>44498.549629629626</v>
      </c>
      <c r="D398">
        <v>1635513088650</v>
      </c>
      <c r="E398">
        <v>1</v>
      </c>
      <c r="F398" s="1">
        <v>44498.591296296298</v>
      </c>
      <c r="G398">
        <v>65372</v>
      </c>
      <c r="H398">
        <v>3</v>
      </c>
      <c r="I398" t="s">
        <v>58</v>
      </c>
      <c r="K398">
        <v>16765629</v>
      </c>
      <c r="L398" t="s">
        <v>245</v>
      </c>
      <c r="M398">
        <v>4921959</v>
      </c>
      <c r="O398" t="s">
        <v>60</v>
      </c>
      <c r="R398" t="s">
        <v>61</v>
      </c>
      <c r="S398" t="s">
        <v>62</v>
      </c>
      <c r="T398" t="s">
        <v>246</v>
      </c>
      <c r="U398" t="s">
        <v>64</v>
      </c>
      <c r="V398" t="s">
        <v>247</v>
      </c>
      <c r="W398" t="s">
        <v>248</v>
      </c>
      <c r="Y398" t="s">
        <v>67</v>
      </c>
      <c r="Z398">
        <v>3</v>
      </c>
      <c r="AA398" t="s">
        <v>68</v>
      </c>
      <c r="AB398" t="s">
        <v>68</v>
      </c>
      <c r="AC398">
        <v>7</v>
      </c>
      <c r="AD398">
        <v>1</v>
      </c>
      <c r="AE398">
        <v>1</v>
      </c>
      <c r="AG398" t="s">
        <v>114</v>
      </c>
      <c r="AH398" t="s">
        <v>78</v>
      </c>
      <c r="AI398">
        <v>3</v>
      </c>
      <c r="AM398" t="s">
        <v>79</v>
      </c>
      <c r="AO398">
        <v>0</v>
      </c>
      <c r="AP398">
        <v>1</v>
      </c>
      <c r="AQ398">
        <v>0</v>
      </c>
      <c r="AW398" t="s">
        <v>115</v>
      </c>
      <c r="AY398" t="s">
        <v>116</v>
      </c>
      <c r="AZ398">
        <v>1</v>
      </c>
      <c r="BA398" t="s">
        <v>117</v>
      </c>
      <c r="BC398" t="s">
        <v>118</v>
      </c>
    </row>
    <row r="399" spans="1:55" x14ac:dyDescent="0.35">
      <c r="A399">
        <v>36</v>
      </c>
      <c r="B399">
        <v>1635513090354</v>
      </c>
      <c r="C399" s="1">
        <v>44498.54965277778</v>
      </c>
      <c r="D399">
        <v>1635513090254</v>
      </c>
      <c r="E399">
        <v>1</v>
      </c>
      <c r="F399" s="1">
        <v>44498.591319444444</v>
      </c>
      <c r="G399">
        <v>65372</v>
      </c>
      <c r="H399">
        <v>3</v>
      </c>
      <c r="I399" t="s">
        <v>58</v>
      </c>
      <c r="K399">
        <v>16765629</v>
      </c>
      <c r="L399" t="s">
        <v>245</v>
      </c>
      <c r="M399">
        <v>4921959</v>
      </c>
      <c r="O399" t="s">
        <v>60</v>
      </c>
      <c r="R399" t="s">
        <v>61</v>
      </c>
      <c r="S399" t="s">
        <v>62</v>
      </c>
      <c r="T399" t="s">
        <v>246</v>
      </c>
      <c r="U399" t="s">
        <v>64</v>
      </c>
      <c r="V399" t="s">
        <v>247</v>
      </c>
      <c r="W399" t="s">
        <v>248</v>
      </c>
      <c r="Y399" t="s">
        <v>67</v>
      </c>
      <c r="Z399">
        <v>3</v>
      </c>
      <c r="AA399" t="s">
        <v>68</v>
      </c>
      <c r="AD399" t="s">
        <v>69</v>
      </c>
      <c r="AO399">
        <v>0</v>
      </c>
      <c r="AP399">
        <v>1</v>
      </c>
      <c r="AQ399">
        <v>0</v>
      </c>
    </row>
    <row r="400" spans="1:55" x14ac:dyDescent="0.35">
      <c r="A400">
        <v>37</v>
      </c>
      <c r="B400">
        <v>1635513090448</v>
      </c>
      <c r="C400" s="1">
        <v>44498.54965277778</v>
      </c>
      <c r="D400">
        <v>1635513090350</v>
      </c>
      <c r="E400">
        <v>1</v>
      </c>
      <c r="F400" s="1">
        <v>44498.591319444444</v>
      </c>
      <c r="G400">
        <v>65372</v>
      </c>
      <c r="H400">
        <v>3</v>
      </c>
      <c r="I400" t="s">
        <v>58</v>
      </c>
      <c r="K400">
        <v>16765629</v>
      </c>
      <c r="L400" t="s">
        <v>245</v>
      </c>
      <c r="M400">
        <v>4921959</v>
      </c>
      <c r="O400" t="s">
        <v>60</v>
      </c>
      <c r="R400" t="s">
        <v>61</v>
      </c>
      <c r="S400" t="s">
        <v>62</v>
      </c>
      <c r="T400" t="s">
        <v>246</v>
      </c>
      <c r="U400" t="s">
        <v>64</v>
      </c>
      <c r="V400" t="s">
        <v>247</v>
      </c>
      <c r="W400" t="s">
        <v>248</v>
      </c>
      <c r="Y400" t="s">
        <v>67</v>
      </c>
      <c r="Z400">
        <v>3</v>
      </c>
      <c r="AA400" t="s">
        <v>68</v>
      </c>
      <c r="AB400" t="s">
        <v>68</v>
      </c>
      <c r="AC400">
        <v>7</v>
      </c>
      <c r="AD400">
        <v>1</v>
      </c>
      <c r="AE400">
        <v>1</v>
      </c>
      <c r="AG400" t="s">
        <v>114</v>
      </c>
      <c r="AH400" t="s">
        <v>78</v>
      </c>
      <c r="AI400">
        <v>2</v>
      </c>
      <c r="AM400" t="s">
        <v>79</v>
      </c>
      <c r="AO400">
        <v>0</v>
      </c>
      <c r="AP400">
        <v>1</v>
      </c>
      <c r="AQ400">
        <v>0</v>
      </c>
      <c r="AW400" t="s">
        <v>115</v>
      </c>
      <c r="AY400" t="s">
        <v>116</v>
      </c>
      <c r="AZ400">
        <v>1</v>
      </c>
      <c r="BA400" t="s">
        <v>117</v>
      </c>
      <c r="BC400" t="s">
        <v>118</v>
      </c>
    </row>
    <row r="401" spans="1:55" x14ac:dyDescent="0.35">
      <c r="A401">
        <v>38</v>
      </c>
      <c r="B401">
        <v>1635513107133</v>
      </c>
      <c r="C401" s="1">
        <v>44498.549849537034</v>
      </c>
      <c r="D401">
        <v>1635513107041</v>
      </c>
      <c r="E401">
        <v>1</v>
      </c>
      <c r="F401" s="1">
        <v>44498.591516203705</v>
      </c>
      <c r="G401">
        <v>65372</v>
      </c>
      <c r="H401">
        <v>3</v>
      </c>
      <c r="I401" t="s">
        <v>58</v>
      </c>
      <c r="K401">
        <v>16765629</v>
      </c>
      <c r="L401" t="s">
        <v>245</v>
      </c>
      <c r="M401">
        <v>4921959</v>
      </c>
      <c r="O401" t="s">
        <v>60</v>
      </c>
      <c r="R401" t="s">
        <v>61</v>
      </c>
      <c r="S401" t="s">
        <v>62</v>
      </c>
      <c r="T401" t="s">
        <v>246</v>
      </c>
      <c r="U401" t="s">
        <v>64</v>
      </c>
      <c r="V401" t="s">
        <v>247</v>
      </c>
      <c r="W401" t="s">
        <v>248</v>
      </c>
      <c r="Y401" t="s">
        <v>67</v>
      </c>
      <c r="Z401">
        <v>3</v>
      </c>
      <c r="AA401" t="s">
        <v>68</v>
      </c>
      <c r="AD401" t="s">
        <v>69</v>
      </c>
      <c r="AO401">
        <v>0</v>
      </c>
      <c r="AP401">
        <v>1</v>
      </c>
      <c r="AQ401">
        <v>0</v>
      </c>
    </row>
    <row r="402" spans="1:55" x14ac:dyDescent="0.35">
      <c r="A402">
        <v>39</v>
      </c>
      <c r="B402">
        <v>1635513107226</v>
      </c>
      <c r="C402" s="1">
        <v>44498.549849537034</v>
      </c>
      <c r="D402">
        <v>1635513107131</v>
      </c>
      <c r="E402">
        <v>1</v>
      </c>
      <c r="F402" s="1">
        <v>44498.591516203705</v>
      </c>
      <c r="G402">
        <v>65372</v>
      </c>
      <c r="H402">
        <v>3</v>
      </c>
      <c r="I402" t="s">
        <v>58</v>
      </c>
      <c r="K402">
        <v>16765629</v>
      </c>
      <c r="L402" t="s">
        <v>245</v>
      </c>
      <c r="M402">
        <v>4921959</v>
      </c>
      <c r="O402" t="s">
        <v>60</v>
      </c>
      <c r="R402" t="s">
        <v>61</v>
      </c>
      <c r="S402" t="s">
        <v>62</v>
      </c>
      <c r="T402" t="s">
        <v>246</v>
      </c>
      <c r="U402" t="s">
        <v>64</v>
      </c>
      <c r="V402" t="s">
        <v>247</v>
      </c>
      <c r="W402" t="s">
        <v>248</v>
      </c>
      <c r="Y402" t="s">
        <v>67</v>
      </c>
      <c r="Z402">
        <v>3</v>
      </c>
      <c r="AA402" t="s">
        <v>68</v>
      </c>
      <c r="AB402" t="s">
        <v>68</v>
      </c>
      <c r="AC402">
        <v>7</v>
      </c>
      <c r="AD402">
        <v>1</v>
      </c>
      <c r="AE402">
        <v>1</v>
      </c>
      <c r="AG402" t="s">
        <v>114</v>
      </c>
      <c r="AH402" t="s">
        <v>78</v>
      </c>
      <c r="AI402">
        <v>2</v>
      </c>
      <c r="AM402" t="s">
        <v>79</v>
      </c>
      <c r="AO402">
        <v>0</v>
      </c>
      <c r="AP402">
        <v>1</v>
      </c>
      <c r="AQ402">
        <v>0</v>
      </c>
      <c r="AW402" t="s">
        <v>115</v>
      </c>
      <c r="AY402" t="s">
        <v>116</v>
      </c>
      <c r="AZ402">
        <v>1</v>
      </c>
      <c r="BA402" t="s">
        <v>117</v>
      </c>
      <c r="BC402" t="s">
        <v>118</v>
      </c>
    </row>
    <row r="403" spans="1:55" x14ac:dyDescent="0.35">
      <c r="A403">
        <v>40</v>
      </c>
      <c r="B403">
        <v>1635513294477</v>
      </c>
      <c r="C403" s="1">
        <v>44498.55201388889</v>
      </c>
      <c r="D403">
        <v>1635513294366</v>
      </c>
      <c r="E403">
        <v>1</v>
      </c>
      <c r="F403" s="1">
        <v>44498.593680555554</v>
      </c>
      <c r="G403">
        <v>65372</v>
      </c>
      <c r="H403">
        <v>3</v>
      </c>
      <c r="I403" t="s">
        <v>58</v>
      </c>
      <c r="K403">
        <v>16765629</v>
      </c>
      <c r="L403" t="s">
        <v>245</v>
      </c>
      <c r="M403">
        <v>4921959</v>
      </c>
      <c r="O403" t="s">
        <v>60</v>
      </c>
      <c r="R403" t="s">
        <v>61</v>
      </c>
      <c r="S403" t="s">
        <v>62</v>
      </c>
      <c r="T403" t="s">
        <v>246</v>
      </c>
      <c r="U403" t="s">
        <v>64</v>
      </c>
      <c r="V403" t="s">
        <v>247</v>
      </c>
      <c r="W403" t="s">
        <v>248</v>
      </c>
      <c r="Y403" t="s">
        <v>67</v>
      </c>
      <c r="Z403">
        <v>3</v>
      </c>
      <c r="AA403" t="s">
        <v>68</v>
      </c>
      <c r="AD403" t="s">
        <v>69</v>
      </c>
      <c r="AO403">
        <v>0</v>
      </c>
      <c r="AP403">
        <v>1</v>
      </c>
      <c r="AQ403">
        <v>0</v>
      </c>
    </row>
    <row r="404" spans="1:55" x14ac:dyDescent="0.35">
      <c r="A404">
        <v>41</v>
      </c>
      <c r="B404">
        <v>1635513295790</v>
      </c>
      <c r="C404" s="1">
        <v>44498.552025462966</v>
      </c>
      <c r="D404">
        <v>1635513295609</v>
      </c>
      <c r="E404">
        <v>1</v>
      </c>
      <c r="F404" s="1">
        <v>44498.593692129631</v>
      </c>
      <c r="G404">
        <v>65372</v>
      </c>
      <c r="H404">
        <v>3</v>
      </c>
      <c r="I404" t="s">
        <v>58</v>
      </c>
      <c r="K404">
        <v>16765629</v>
      </c>
      <c r="L404" t="s">
        <v>245</v>
      </c>
      <c r="M404">
        <v>4921959</v>
      </c>
      <c r="O404" t="s">
        <v>60</v>
      </c>
      <c r="R404" t="s">
        <v>61</v>
      </c>
      <c r="S404" t="s">
        <v>62</v>
      </c>
      <c r="T404" t="s">
        <v>246</v>
      </c>
      <c r="U404" t="s">
        <v>64</v>
      </c>
      <c r="V404" t="s">
        <v>247</v>
      </c>
      <c r="W404" t="s">
        <v>248</v>
      </c>
      <c r="Y404" t="s">
        <v>67</v>
      </c>
      <c r="Z404">
        <v>3</v>
      </c>
      <c r="AA404" t="s">
        <v>68</v>
      </c>
      <c r="AB404" t="s">
        <v>68</v>
      </c>
      <c r="AC404">
        <v>7</v>
      </c>
      <c r="AD404">
        <v>1</v>
      </c>
      <c r="AE404">
        <v>1</v>
      </c>
      <c r="AG404" t="s">
        <v>114</v>
      </c>
      <c r="AH404" t="s">
        <v>78</v>
      </c>
      <c r="AI404">
        <v>5</v>
      </c>
      <c r="AM404" t="s">
        <v>79</v>
      </c>
      <c r="AO404">
        <v>0</v>
      </c>
      <c r="AP404">
        <v>1</v>
      </c>
      <c r="AQ404">
        <v>0</v>
      </c>
      <c r="AW404" t="s">
        <v>115</v>
      </c>
      <c r="AY404" t="s">
        <v>116</v>
      </c>
      <c r="AZ404">
        <v>1</v>
      </c>
      <c r="BA404" t="s">
        <v>117</v>
      </c>
      <c r="BC404" t="s">
        <v>118</v>
      </c>
    </row>
    <row r="405" spans="1:55" x14ac:dyDescent="0.35">
      <c r="A405">
        <v>42</v>
      </c>
      <c r="B405">
        <v>1635526905549</v>
      </c>
      <c r="C405" s="1">
        <v>44498.709548611114</v>
      </c>
      <c r="D405">
        <v>1635526905400</v>
      </c>
      <c r="E405">
        <v>1</v>
      </c>
      <c r="F405" s="1">
        <v>44498.751215277778</v>
      </c>
      <c r="G405">
        <v>65372</v>
      </c>
      <c r="H405">
        <v>3</v>
      </c>
      <c r="I405" t="s">
        <v>58</v>
      </c>
      <c r="K405">
        <v>16765629</v>
      </c>
      <c r="L405" t="s">
        <v>245</v>
      </c>
      <c r="M405">
        <v>4921959</v>
      </c>
      <c r="O405" t="s">
        <v>60</v>
      </c>
      <c r="R405" t="s">
        <v>61</v>
      </c>
      <c r="S405" t="s">
        <v>62</v>
      </c>
      <c r="T405" t="s">
        <v>246</v>
      </c>
      <c r="U405" t="s">
        <v>64</v>
      </c>
      <c r="V405" t="s">
        <v>247</v>
      </c>
      <c r="W405" t="s">
        <v>248</v>
      </c>
      <c r="Y405" t="s">
        <v>67</v>
      </c>
      <c r="Z405">
        <v>3</v>
      </c>
      <c r="AA405" t="s">
        <v>68</v>
      </c>
      <c r="AD405" t="s">
        <v>69</v>
      </c>
      <c r="AO405">
        <v>0</v>
      </c>
      <c r="AP405">
        <v>1</v>
      </c>
      <c r="AQ405">
        <v>0</v>
      </c>
    </row>
    <row r="406" spans="1:55" x14ac:dyDescent="0.35">
      <c r="A406">
        <v>43</v>
      </c>
      <c r="B406">
        <v>1635526906931</v>
      </c>
      <c r="C406" s="1">
        <v>44498.709560185183</v>
      </c>
      <c r="D406">
        <v>1635526906792</v>
      </c>
      <c r="E406">
        <v>1</v>
      </c>
      <c r="F406" s="1">
        <v>44498.751226851855</v>
      </c>
      <c r="G406">
        <v>65372</v>
      </c>
      <c r="H406">
        <v>3</v>
      </c>
      <c r="I406" t="s">
        <v>58</v>
      </c>
      <c r="K406">
        <v>16765629</v>
      </c>
      <c r="L406" t="s">
        <v>245</v>
      </c>
      <c r="M406">
        <v>4921959</v>
      </c>
      <c r="O406" t="s">
        <v>60</v>
      </c>
      <c r="R406" t="s">
        <v>61</v>
      </c>
      <c r="S406" t="s">
        <v>62</v>
      </c>
      <c r="T406" t="s">
        <v>246</v>
      </c>
      <c r="U406" t="s">
        <v>64</v>
      </c>
      <c r="V406" t="s">
        <v>247</v>
      </c>
      <c r="W406" t="s">
        <v>248</v>
      </c>
      <c r="Y406" t="s">
        <v>67</v>
      </c>
      <c r="Z406">
        <v>3</v>
      </c>
      <c r="AA406" t="s">
        <v>68</v>
      </c>
      <c r="AB406" t="s">
        <v>68</v>
      </c>
      <c r="AC406">
        <v>7</v>
      </c>
      <c r="AD406">
        <v>1</v>
      </c>
      <c r="AE406">
        <v>1</v>
      </c>
      <c r="AG406" t="s">
        <v>114</v>
      </c>
      <c r="AH406" t="s">
        <v>78</v>
      </c>
      <c r="AI406">
        <v>10</v>
      </c>
      <c r="AM406" t="s">
        <v>79</v>
      </c>
      <c r="AO406">
        <v>0</v>
      </c>
      <c r="AP406">
        <v>1</v>
      </c>
      <c r="AQ406">
        <v>0</v>
      </c>
      <c r="AW406" t="s">
        <v>115</v>
      </c>
      <c r="AY406" t="s">
        <v>116</v>
      </c>
      <c r="AZ406">
        <v>1</v>
      </c>
      <c r="BA406" t="s">
        <v>117</v>
      </c>
      <c r="BC406" t="s">
        <v>118</v>
      </c>
    </row>
    <row r="407" spans="1:55" x14ac:dyDescent="0.35">
      <c r="A407">
        <v>44</v>
      </c>
      <c r="B407">
        <v>1635526925532</v>
      </c>
      <c r="C407" s="1">
        <v>44498.709780092591</v>
      </c>
      <c r="D407">
        <v>1635526925374</v>
      </c>
      <c r="E407">
        <v>1</v>
      </c>
      <c r="F407" s="1">
        <v>44498.751446759263</v>
      </c>
      <c r="G407">
        <v>65372</v>
      </c>
      <c r="H407">
        <v>3</v>
      </c>
      <c r="I407" t="s">
        <v>58</v>
      </c>
      <c r="K407">
        <v>16765629</v>
      </c>
      <c r="L407" t="s">
        <v>245</v>
      </c>
      <c r="M407">
        <v>4921959</v>
      </c>
      <c r="O407" t="s">
        <v>60</v>
      </c>
      <c r="R407" t="s">
        <v>61</v>
      </c>
      <c r="S407" t="s">
        <v>62</v>
      </c>
      <c r="T407" t="s">
        <v>246</v>
      </c>
      <c r="U407" t="s">
        <v>64</v>
      </c>
      <c r="V407" t="s">
        <v>247</v>
      </c>
      <c r="W407" t="s">
        <v>248</v>
      </c>
      <c r="Y407" t="s">
        <v>67</v>
      </c>
      <c r="Z407">
        <v>3</v>
      </c>
      <c r="AA407" t="s">
        <v>68</v>
      </c>
      <c r="AB407" t="s">
        <v>68</v>
      </c>
      <c r="AC407">
        <v>7</v>
      </c>
      <c r="AD407">
        <v>1</v>
      </c>
      <c r="AE407">
        <v>1</v>
      </c>
      <c r="AF407" t="s">
        <v>51</v>
      </c>
      <c r="AG407" t="s">
        <v>119</v>
      </c>
      <c r="AH407" t="s">
        <v>120</v>
      </c>
      <c r="AI407">
        <v>18583</v>
      </c>
      <c r="AL407" t="str">
        <f>CONCATENATE(L407,"_",AF407,"_",BA407)</f>
        <v>exp1_pilot_ar_02_spec_spell_1_fv_no_1.jpg</v>
      </c>
      <c r="AM407" t="s">
        <v>251</v>
      </c>
      <c r="AO407">
        <v>0</v>
      </c>
      <c r="AP407">
        <v>1</v>
      </c>
      <c r="AQ407">
        <v>0</v>
      </c>
      <c r="AW407" t="s">
        <v>115</v>
      </c>
      <c r="AY407" t="s">
        <v>116</v>
      </c>
      <c r="AZ407">
        <v>1</v>
      </c>
      <c r="BA407" t="s">
        <v>117</v>
      </c>
      <c r="BC407" t="s">
        <v>118</v>
      </c>
    </row>
    <row r="408" spans="1:55" x14ac:dyDescent="0.35">
      <c r="A408">
        <v>45</v>
      </c>
      <c r="B408">
        <v>1635526925612</v>
      </c>
      <c r="C408" s="1">
        <v>44498.709780092591</v>
      </c>
      <c r="D408">
        <v>1635526925378</v>
      </c>
      <c r="E408">
        <v>1</v>
      </c>
      <c r="F408" s="1">
        <v>44498.751446759263</v>
      </c>
      <c r="G408">
        <v>65372</v>
      </c>
      <c r="H408">
        <v>3</v>
      </c>
      <c r="I408" t="s">
        <v>58</v>
      </c>
      <c r="K408">
        <v>16765629</v>
      </c>
      <c r="L408" t="s">
        <v>245</v>
      </c>
      <c r="M408">
        <v>4921959</v>
      </c>
      <c r="O408" t="s">
        <v>60</v>
      </c>
      <c r="R408" t="s">
        <v>61</v>
      </c>
      <c r="S408" t="s">
        <v>62</v>
      </c>
      <c r="T408" t="s">
        <v>246</v>
      </c>
      <c r="U408" t="s">
        <v>64</v>
      </c>
      <c r="V408" t="s">
        <v>247</v>
      </c>
      <c r="W408" t="s">
        <v>248</v>
      </c>
      <c r="Y408" t="s">
        <v>67</v>
      </c>
      <c r="Z408">
        <v>3</v>
      </c>
      <c r="AA408" t="s">
        <v>68</v>
      </c>
      <c r="AB408" t="s">
        <v>68</v>
      </c>
      <c r="AC408">
        <v>7</v>
      </c>
      <c r="AD408">
        <v>1</v>
      </c>
      <c r="AE408">
        <v>1</v>
      </c>
      <c r="AG408" t="s">
        <v>122</v>
      </c>
      <c r="AH408" t="s">
        <v>72</v>
      </c>
      <c r="AI408">
        <v>18583</v>
      </c>
      <c r="AO408">
        <v>0</v>
      </c>
      <c r="AP408">
        <v>1</v>
      </c>
      <c r="AQ408">
        <v>0</v>
      </c>
      <c r="AW408" t="s">
        <v>115</v>
      </c>
      <c r="AY408" t="s">
        <v>116</v>
      </c>
      <c r="AZ408">
        <v>1</v>
      </c>
      <c r="BA408" t="s">
        <v>117</v>
      </c>
      <c r="BC408" t="s">
        <v>118</v>
      </c>
    </row>
    <row r="409" spans="1:55" x14ac:dyDescent="0.35">
      <c r="A409">
        <v>46</v>
      </c>
      <c r="B409">
        <v>1635526925612</v>
      </c>
      <c r="C409" s="1">
        <v>44498.709780092591</v>
      </c>
      <c r="D409">
        <v>1635526925405</v>
      </c>
      <c r="E409">
        <v>1</v>
      </c>
      <c r="F409" s="1">
        <v>44498.751446759263</v>
      </c>
      <c r="G409">
        <v>65372</v>
      </c>
      <c r="H409">
        <v>3</v>
      </c>
      <c r="I409" t="s">
        <v>58</v>
      </c>
      <c r="K409">
        <v>16765629</v>
      </c>
      <c r="L409" t="s">
        <v>245</v>
      </c>
      <c r="M409">
        <v>4921959</v>
      </c>
      <c r="O409" t="s">
        <v>60</v>
      </c>
      <c r="R409" t="s">
        <v>61</v>
      </c>
      <c r="S409" t="s">
        <v>62</v>
      </c>
      <c r="T409" t="s">
        <v>246</v>
      </c>
      <c r="U409" t="s">
        <v>64</v>
      </c>
      <c r="V409" t="s">
        <v>247</v>
      </c>
      <c r="W409" t="s">
        <v>248</v>
      </c>
      <c r="Y409" t="s">
        <v>67</v>
      </c>
      <c r="Z409">
        <v>3</v>
      </c>
      <c r="AA409" t="s">
        <v>68</v>
      </c>
      <c r="AB409" t="s">
        <v>68</v>
      </c>
      <c r="AC409">
        <v>8</v>
      </c>
      <c r="AD409">
        <v>2</v>
      </c>
      <c r="AE409">
        <v>1</v>
      </c>
      <c r="AF409" t="s">
        <v>70</v>
      </c>
      <c r="AG409" t="s">
        <v>114</v>
      </c>
      <c r="AH409" t="s">
        <v>78</v>
      </c>
      <c r="AI409">
        <v>8</v>
      </c>
      <c r="AM409" t="s">
        <v>79</v>
      </c>
      <c r="AO409">
        <v>0</v>
      </c>
      <c r="AP409">
        <v>1</v>
      </c>
      <c r="AQ409">
        <v>0</v>
      </c>
      <c r="AV409">
        <v>1</v>
      </c>
      <c r="AW409" t="s">
        <v>115</v>
      </c>
      <c r="AZ409">
        <v>1</v>
      </c>
      <c r="BA409" t="s">
        <v>127</v>
      </c>
      <c r="BC409" t="s">
        <v>118</v>
      </c>
    </row>
    <row r="410" spans="1:55" x14ac:dyDescent="0.35">
      <c r="A410">
        <v>47</v>
      </c>
      <c r="B410">
        <v>1635526951844</v>
      </c>
      <c r="C410" s="1">
        <v>44498.710081018522</v>
      </c>
      <c r="D410">
        <v>1635526951697</v>
      </c>
      <c r="E410">
        <v>1</v>
      </c>
      <c r="F410" s="1">
        <v>44498.751747685186</v>
      </c>
      <c r="G410">
        <v>65372</v>
      </c>
      <c r="H410">
        <v>3</v>
      </c>
      <c r="I410" t="s">
        <v>58</v>
      </c>
      <c r="K410">
        <v>16765629</v>
      </c>
      <c r="L410" t="s">
        <v>245</v>
      </c>
      <c r="M410">
        <v>4921959</v>
      </c>
      <c r="O410" t="s">
        <v>60</v>
      </c>
      <c r="R410" t="s">
        <v>61</v>
      </c>
      <c r="S410" t="s">
        <v>62</v>
      </c>
      <c r="T410" t="s">
        <v>246</v>
      </c>
      <c r="U410" t="s">
        <v>64</v>
      </c>
      <c r="V410" t="s">
        <v>247</v>
      </c>
      <c r="W410" t="s">
        <v>248</v>
      </c>
      <c r="Y410" t="s">
        <v>67</v>
      </c>
      <c r="Z410">
        <v>3</v>
      </c>
      <c r="AA410" t="s">
        <v>68</v>
      </c>
      <c r="AB410" t="s">
        <v>68</v>
      </c>
      <c r="AC410">
        <v>8</v>
      </c>
      <c r="AD410">
        <v>2</v>
      </c>
      <c r="AE410">
        <v>1</v>
      </c>
      <c r="AF410" t="s">
        <v>51</v>
      </c>
      <c r="AG410" t="s">
        <v>119</v>
      </c>
      <c r="AH410" t="s">
        <v>120</v>
      </c>
      <c r="AI410">
        <v>26300</v>
      </c>
      <c r="AL410" t="str">
        <f t="shared" ref="AL410:AL416" si="19">CONCATENATE(L410,"_",AF410,"_",BA410)</f>
        <v>exp1_pilot_ar_02_spec_spell_2_fv_no_1.jpg</v>
      </c>
      <c r="AM410" t="s">
        <v>252</v>
      </c>
      <c r="AO410">
        <v>0</v>
      </c>
      <c r="AP410">
        <v>1</v>
      </c>
      <c r="AQ410">
        <v>0</v>
      </c>
      <c r="AV410">
        <v>1</v>
      </c>
      <c r="AW410" t="s">
        <v>115</v>
      </c>
      <c r="AZ410">
        <v>1</v>
      </c>
      <c r="BA410" t="s">
        <v>127</v>
      </c>
      <c r="BC410" t="s">
        <v>118</v>
      </c>
    </row>
    <row r="411" spans="1:55" x14ac:dyDescent="0.35">
      <c r="A411">
        <v>48</v>
      </c>
      <c r="B411">
        <v>1635526951916</v>
      </c>
      <c r="C411" s="1">
        <v>44498.710081018522</v>
      </c>
      <c r="D411">
        <v>1635526951700</v>
      </c>
      <c r="E411">
        <v>1</v>
      </c>
      <c r="F411" s="1">
        <v>44498.751747685186</v>
      </c>
      <c r="G411">
        <v>65372</v>
      </c>
      <c r="H411">
        <v>3</v>
      </c>
      <c r="I411" t="s">
        <v>58</v>
      </c>
      <c r="K411">
        <v>16765629</v>
      </c>
      <c r="L411" t="s">
        <v>245</v>
      </c>
      <c r="M411">
        <v>4921959</v>
      </c>
      <c r="O411" t="s">
        <v>60</v>
      </c>
      <c r="R411" t="s">
        <v>61</v>
      </c>
      <c r="S411" t="s">
        <v>62</v>
      </c>
      <c r="T411" t="s">
        <v>246</v>
      </c>
      <c r="U411" t="s">
        <v>64</v>
      </c>
      <c r="V411" t="s">
        <v>247</v>
      </c>
      <c r="W411" t="s">
        <v>248</v>
      </c>
      <c r="Y411" t="s">
        <v>67</v>
      </c>
      <c r="Z411">
        <v>3</v>
      </c>
      <c r="AA411" t="s">
        <v>68</v>
      </c>
      <c r="AB411" t="s">
        <v>68</v>
      </c>
      <c r="AC411">
        <v>8</v>
      </c>
      <c r="AD411">
        <v>2</v>
      </c>
      <c r="AE411">
        <v>1</v>
      </c>
      <c r="AF411" t="s">
        <v>70</v>
      </c>
      <c r="AG411" t="s">
        <v>122</v>
      </c>
      <c r="AH411" t="s">
        <v>72</v>
      </c>
      <c r="AI411">
        <v>26300</v>
      </c>
      <c r="AO411">
        <v>0</v>
      </c>
      <c r="AP411">
        <v>1</v>
      </c>
      <c r="AQ411">
        <v>0</v>
      </c>
      <c r="AV411">
        <v>1</v>
      </c>
      <c r="AW411" t="s">
        <v>115</v>
      </c>
      <c r="AZ411">
        <v>1</v>
      </c>
      <c r="BA411" t="s">
        <v>127</v>
      </c>
      <c r="BC411" t="s">
        <v>118</v>
      </c>
    </row>
    <row r="412" spans="1:55" x14ac:dyDescent="0.35">
      <c r="A412">
        <v>49</v>
      </c>
      <c r="B412">
        <v>1635526951916</v>
      </c>
      <c r="C412" s="1">
        <v>44498.710081018522</v>
      </c>
      <c r="D412">
        <v>1635526951732</v>
      </c>
      <c r="E412">
        <v>1</v>
      </c>
      <c r="F412" s="1">
        <v>44498.751747685186</v>
      </c>
      <c r="G412">
        <v>65372</v>
      </c>
      <c r="H412">
        <v>3</v>
      </c>
      <c r="I412" t="s">
        <v>58</v>
      </c>
      <c r="K412">
        <v>16765629</v>
      </c>
      <c r="L412" t="s">
        <v>245</v>
      </c>
      <c r="M412">
        <v>4921959</v>
      </c>
      <c r="O412" t="s">
        <v>60</v>
      </c>
      <c r="R412" t="s">
        <v>61</v>
      </c>
      <c r="S412" t="s">
        <v>62</v>
      </c>
      <c r="T412" t="s">
        <v>246</v>
      </c>
      <c r="U412" t="s">
        <v>64</v>
      </c>
      <c r="V412" t="s">
        <v>247</v>
      </c>
      <c r="W412" t="s">
        <v>248</v>
      </c>
      <c r="Y412" t="s">
        <v>67</v>
      </c>
      <c r="Z412">
        <v>3</v>
      </c>
      <c r="AA412" t="s">
        <v>68</v>
      </c>
      <c r="AB412" t="s">
        <v>68</v>
      </c>
      <c r="AC412">
        <v>10</v>
      </c>
      <c r="AD412">
        <v>3</v>
      </c>
      <c r="AE412">
        <v>1</v>
      </c>
      <c r="AF412" t="s">
        <v>70</v>
      </c>
      <c r="AG412" t="s">
        <v>114</v>
      </c>
      <c r="AH412" t="s">
        <v>78</v>
      </c>
      <c r="AI412">
        <v>8</v>
      </c>
      <c r="AM412" t="s">
        <v>79</v>
      </c>
      <c r="AO412">
        <v>0</v>
      </c>
      <c r="AP412">
        <v>1</v>
      </c>
      <c r="AQ412">
        <v>0</v>
      </c>
      <c r="AV412">
        <v>1</v>
      </c>
      <c r="AW412" t="s">
        <v>115</v>
      </c>
      <c r="AZ412">
        <v>1</v>
      </c>
      <c r="BA412" t="s">
        <v>123</v>
      </c>
      <c r="BC412" t="s">
        <v>118</v>
      </c>
    </row>
    <row r="413" spans="1:55" x14ac:dyDescent="0.35">
      <c r="A413">
        <v>50</v>
      </c>
      <c r="B413">
        <v>1635526968178</v>
      </c>
      <c r="C413" s="1">
        <v>44498.710277777776</v>
      </c>
      <c r="D413">
        <v>1635526968031</v>
      </c>
      <c r="E413">
        <v>1</v>
      </c>
      <c r="F413" s="1">
        <v>44498.751944444448</v>
      </c>
      <c r="G413">
        <v>65372</v>
      </c>
      <c r="H413">
        <v>3</v>
      </c>
      <c r="I413" t="s">
        <v>58</v>
      </c>
      <c r="K413">
        <v>16765629</v>
      </c>
      <c r="L413" t="s">
        <v>245</v>
      </c>
      <c r="M413">
        <v>4921959</v>
      </c>
      <c r="O413" t="s">
        <v>60</v>
      </c>
      <c r="R413" t="s">
        <v>61</v>
      </c>
      <c r="S413" t="s">
        <v>62</v>
      </c>
      <c r="T413" t="s">
        <v>246</v>
      </c>
      <c r="U413" t="s">
        <v>64</v>
      </c>
      <c r="V413" t="s">
        <v>247</v>
      </c>
      <c r="W413" t="s">
        <v>248</v>
      </c>
      <c r="Y413" t="s">
        <v>67</v>
      </c>
      <c r="Z413">
        <v>3</v>
      </c>
      <c r="AA413" t="s">
        <v>68</v>
      </c>
      <c r="AB413" t="s">
        <v>68</v>
      </c>
      <c r="AC413">
        <v>10</v>
      </c>
      <c r="AD413">
        <v>3</v>
      </c>
      <c r="AE413">
        <v>1</v>
      </c>
      <c r="AF413" t="s">
        <v>51</v>
      </c>
      <c r="AG413" t="s">
        <v>119</v>
      </c>
      <c r="AH413" t="s">
        <v>120</v>
      </c>
      <c r="AI413">
        <v>16307</v>
      </c>
      <c r="AL413" t="str">
        <f t="shared" si="19"/>
        <v>exp1_pilot_ar_02_spec_spell_4_mn_no_1.jpg</v>
      </c>
      <c r="AM413" t="s">
        <v>253</v>
      </c>
      <c r="AO413">
        <v>0</v>
      </c>
      <c r="AP413">
        <v>1</v>
      </c>
      <c r="AQ413">
        <v>0</v>
      </c>
      <c r="AV413">
        <v>1</v>
      </c>
      <c r="AW413" t="s">
        <v>115</v>
      </c>
      <c r="AZ413">
        <v>1</v>
      </c>
      <c r="BA413" t="s">
        <v>123</v>
      </c>
      <c r="BC413" t="s">
        <v>118</v>
      </c>
    </row>
    <row r="414" spans="1:55" x14ac:dyDescent="0.35">
      <c r="A414">
        <v>51</v>
      </c>
      <c r="B414">
        <v>1635526968241</v>
      </c>
      <c r="C414" s="1">
        <v>44498.710277777776</v>
      </c>
      <c r="D414">
        <v>1635526968034</v>
      </c>
      <c r="E414">
        <v>1</v>
      </c>
      <c r="F414" s="1">
        <v>44498.751944444448</v>
      </c>
      <c r="G414">
        <v>65372</v>
      </c>
      <c r="H414">
        <v>3</v>
      </c>
      <c r="I414" t="s">
        <v>58</v>
      </c>
      <c r="K414">
        <v>16765629</v>
      </c>
      <c r="L414" t="s">
        <v>245</v>
      </c>
      <c r="M414">
        <v>4921959</v>
      </c>
      <c r="O414" t="s">
        <v>60</v>
      </c>
      <c r="R414" t="s">
        <v>61</v>
      </c>
      <c r="S414" t="s">
        <v>62</v>
      </c>
      <c r="T414" t="s">
        <v>246</v>
      </c>
      <c r="U414" t="s">
        <v>64</v>
      </c>
      <c r="V414" t="s">
        <v>247</v>
      </c>
      <c r="W414" t="s">
        <v>248</v>
      </c>
      <c r="Y414" t="s">
        <v>67</v>
      </c>
      <c r="Z414">
        <v>3</v>
      </c>
      <c r="AA414" t="s">
        <v>68</v>
      </c>
      <c r="AB414" t="s">
        <v>68</v>
      </c>
      <c r="AC414">
        <v>10</v>
      </c>
      <c r="AD414">
        <v>3</v>
      </c>
      <c r="AE414">
        <v>1</v>
      </c>
      <c r="AF414" t="s">
        <v>70</v>
      </c>
      <c r="AG414" t="s">
        <v>122</v>
      </c>
      <c r="AH414" t="s">
        <v>72</v>
      </c>
      <c r="AI414">
        <v>16307</v>
      </c>
      <c r="AO414">
        <v>0</v>
      </c>
      <c r="AP414">
        <v>1</v>
      </c>
      <c r="AQ414">
        <v>0</v>
      </c>
      <c r="AV414">
        <v>1</v>
      </c>
      <c r="AW414" t="s">
        <v>115</v>
      </c>
      <c r="AZ414">
        <v>1</v>
      </c>
      <c r="BA414" t="s">
        <v>123</v>
      </c>
      <c r="BC414" t="s">
        <v>118</v>
      </c>
    </row>
    <row r="415" spans="1:55" x14ac:dyDescent="0.35">
      <c r="A415">
        <v>52</v>
      </c>
      <c r="B415">
        <v>1635526968241</v>
      </c>
      <c r="C415" s="1">
        <v>44498.710277777776</v>
      </c>
      <c r="D415">
        <v>1635526968065</v>
      </c>
      <c r="E415">
        <v>1</v>
      </c>
      <c r="F415" s="1">
        <v>44498.751944444448</v>
      </c>
      <c r="G415">
        <v>65372</v>
      </c>
      <c r="H415">
        <v>3</v>
      </c>
      <c r="I415" t="s">
        <v>58</v>
      </c>
      <c r="K415">
        <v>16765629</v>
      </c>
      <c r="L415" t="s">
        <v>245</v>
      </c>
      <c r="M415">
        <v>4921959</v>
      </c>
      <c r="O415" t="s">
        <v>60</v>
      </c>
      <c r="R415" t="s">
        <v>61</v>
      </c>
      <c r="S415" t="s">
        <v>62</v>
      </c>
      <c r="T415" t="s">
        <v>246</v>
      </c>
      <c r="U415" t="s">
        <v>64</v>
      </c>
      <c r="V415" t="s">
        <v>247</v>
      </c>
      <c r="W415" t="s">
        <v>248</v>
      </c>
      <c r="Y415" t="s">
        <v>67</v>
      </c>
      <c r="Z415">
        <v>3</v>
      </c>
      <c r="AA415" t="s">
        <v>68</v>
      </c>
      <c r="AB415" t="s">
        <v>68</v>
      </c>
      <c r="AC415">
        <v>9</v>
      </c>
      <c r="AD415">
        <v>4</v>
      </c>
      <c r="AE415">
        <v>1</v>
      </c>
      <c r="AF415" t="s">
        <v>70</v>
      </c>
      <c r="AG415" t="s">
        <v>114</v>
      </c>
      <c r="AH415" t="s">
        <v>78</v>
      </c>
      <c r="AI415">
        <v>6.9999999999854401</v>
      </c>
      <c r="AM415" t="s">
        <v>79</v>
      </c>
      <c r="AO415">
        <v>0</v>
      </c>
      <c r="AP415">
        <v>1</v>
      </c>
      <c r="AQ415">
        <v>0</v>
      </c>
      <c r="AV415">
        <v>1</v>
      </c>
      <c r="AW415" t="s">
        <v>115</v>
      </c>
      <c r="AZ415">
        <v>1</v>
      </c>
      <c r="BA415" t="s">
        <v>125</v>
      </c>
      <c r="BC415" t="s">
        <v>118</v>
      </c>
    </row>
    <row r="416" spans="1:55" x14ac:dyDescent="0.35">
      <c r="A416">
        <v>53</v>
      </c>
      <c r="B416">
        <v>1635526979200</v>
      </c>
      <c r="C416" s="1">
        <v>44498.710405092592</v>
      </c>
      <c r="D416">
        <v>1635526978981</v>
      </c>
      <c r="E416">
        <v>1</v>
      </c>
      <c r="F416" s="1">
        <v>44498.752060185187</v>
      </c>
      <c r="G416">
        <v>65372</v>
      </c>
      <c r="H416">
        <v>3</v>
      </c>
      <c r="I416" t="s">
        <v>58</v>
      </c>
      <c r="K416">
        <v>16765629</v>
      </c>
      <c r="L416" t="s">
        <v>245</v>
      </c>
      <c r="M416">
        <v>4921959</v>
      </c>
      <c r="O416" t="s">
        <v>60</v>
      </c>
      <c r="R416" t="s">
        <v>61</v>
      </c>
      <c r="S416" t="s">
        <v>62</v>
      </c>
      <c r="T416" t="s">
        <v>246</v>
      </c>
      <c r="U416" t="s">
        <v>64</v>
      </c>
      <c r="V416" t="s">
        <v>247</v>
      </c>
      <c r="W416" t="s">
        <v>248</v>
      </c>
      <c r="Y416" t="s">
        <v>67</v>
      </c>
      <c r="Z416">
        <v>3</v>
      </c>
      <c r="AA416" t="s">
        <v>68</v>
      </c>
      <c r="AB416" t="s">
        <v>68</v>
      </c>
      <c r="AC416">
        <v>9</v>
      </c>
      <c r="AD416">
        <v>4</v>
      </c>
      <c r="AE416">
        <v>1</v>
      </c>
      <c r="AF416" t="s">
        <v>51</v>
      </c>
      <c r="AG416" t="s">
        <v>119</v>
      </c>
      <c r="AH416" t="s">
        <v>120</v>
      </c>
      <c r="AI416">
        <v>10921.9999999999</v>
      </c>
      <c r="AL416" t="str">
        <f t="shared" si="19"/>
        <v>exp1_pilot_ar_02_spec_spell_3_mn_no_1.jpg</v>
      </c>
      <c r="AM416" t="s">
        <v>254</v>
      </c>
      <c r="AO416">
        <v>0</v>
      </c>
      <c r="AP416">
        <v>1</v>
      </c>
      <c r="AQ416">
        <v>0</v>
      </c>
      <c r="AV416">
        <v>1</v>
      </c>
      <c r="AW416" t="s">
        <v>115</v>
      </c>
      <c r="AZ416">
        <v>1</v>
      </c>
      <c r="BA416" t="s">
        <v>125</v>
      </c>
      <c r="BC416" t="s">
        <v>118</v>
      </c>
    </row>
    <row r="417" spans="1:55" x14ac:dyDescent="0.35">
      <c r="A417">
        <v>54</v>
      </c>
      <c r="B417">
        <v>1635526979273</v>
      </c>
      <c r="C417" s="1">
        <v>44498.710405092592</v>
      </c>
      <c r="D417">
        <v>1635526978983</v>
      </c>
      <c r="E417">
        <v>1</v>
      </c>
      <c r="F417" s="1">
        <v>44498.752060185187</v>
      </c>
      <c r="G417">
        <v>65372</v>
      </c>
      <c r="H417">
        <v>3</v>
      </c>
      <c r="I417" t="s">
        <v>58</v>
      </c>
      <c r="K417">
        <v>16765629</v>
      </c>
      <c r="L417" t="s">
        <v>245</v>
      </c>
      <c r="M417">
        <v>4921959</v>
      </c>
      <c r="O417" t="s">
        <v>60</v>
      </c>
      <c r="R417" t="s">
        <v>61</v>
      </c>
      <c r="S417" t="s">
        <v>62</v>
      </c>
      <c r="T417" t="s">
        <v>246</v>
      </c>
      <c r="U417" t="s">
        <v>64</v>
      </c>
      <c r="V417" t="s">
        <v>247</v>
      </c>
      <c r="W417" t="s">
        <v>248</v>
      </c>
      <c r="Y417" t="s">
        <v>67</v>
      </c>
      <c r="Z417">
        <v>3</v>
      </c>
      <c r="AA417" t="s">
        <v>68</v>
      </c>
      <c r="AB417" t="s">
        <v>68</v>
      </c>
      <c r="AC417">
        <v>9</v>
      </c>
      <c r="AD417">
        <v>4</v>
      </c>
      <c r="AE417">
        <v>1</v>
      </c>
      <c r="AF417" t="s">
        <v>70</v>
      </c>
      <c r="AG417" t="s">
        <v>122</v>
      </c>
      <c r="AH417" t="s">
        <v>72</v>
      </c>
      <c r="AI417">
        <v>10921.9999999999</v>
      </c>
      <c r="AO417">
        <v>0</v>
      </c>
      <c r="AP417">
        <v>1</v>
      </c>
      <c r="AQ417">
        <v>0</v>
      </c>
      <c r="AV417">
        <v>1</v>
      </c>
      <c r="AW417" t="s">
        <v>115</v>
      </c>
      <c r="AZ417">
        <v>1</v>
      </c>
      <c r="BA417" t="s">
        <v>125</v>
      </c>
      <c r="BC417" t="s">
        <v>118</v>
      </c>
    </row>
    <row r="418" spans="1:55" x14ac:dyDescent="0.35">
      <c r="A418">
        <v>55</v>
      </c>
      <c r="B418">
        <v>1635526979273</v>
      </c>
      <c r="C418" s="1">
        <v>44498.710405092592</v>
      </c>
      <c r="D418">
        <v>1635526979001</v>
      </c>
      <c r="E418">
        <v>1</v>
      </c>
      <c r="F418" s="1">
        <v>44498.752071759256</v>
      </c>
      <c r="G418">
        <v>65372</v>
      </c>
      <c r="H418">
        <v>3</v>
      </c>
      <c r="I418" t="s">
        <v>58</v>
      </c>
      <c r="K418">
        <v>16765629</v>
      </c>
      <c r="L418" t="s">
        <v>245</v>
      </c>
      <c r="M418">
        <v>4921959</v>
      </c>
      <c r="O418" t="s">
        <v>60</v>
      </c>
      <c r="R418" t="s">
        <v>61</v>
      </c>
      <c r="S418" t="s">
        <v>62</v>
      </c>
      <c r="T418" t="s">
        <v>246</v>
      </c>
      <c r="U418" t="s">
        <v>64</v>
      </c>
      <c r="V418" t="s">
        <v>247</v>
      </c>
      <c r="W418" t="s">
        <v>248</v>
      </c>
      <c r="Y418" t="s">
        <v>67</v>
      </c>
      <c r="Z418">
        <v>3</v>
      </c>
      <c r="AA418" t="s">
        <v>68</v>
      </c>
      <c r="AB418" t="s">
        <v>68</v>
      </c>
      <c r="AC418">
        <v>11</v>
      </c>
      <c r="AD418">
        <v>1</v>
      </c>
      <c r="AE418">
        <v>1</v>
      </c>
      <c r="AF418" t="s">
        <v>70</v>
      </c>
      <c r="AG418" t="s">
        <v>103</v>
      </c>
      <c r="AH418" t="s">
        <v>78</v>
      </c>
      <c r="AI418">
        <v>2</v>
      </c>
      <c r="AM418" t="s">
        <v>79</v>
      </c>
      <c r="AO418">
        <v>0</v>
      </c>
      <c r="AP418">
        <v>1</v>
      </c>
      <c r="AQ418">
        <v>0</v>
      </c>
      <c r="AW418" t="s">
        <v>129</v>
      </c>
      <c r="AY418" t="s">
        <v>130</v>
      </c>
      <c r="AZ418">
        <v>1</v>
      </c>
      <c r="BC418" t="s">
        <v>131</v>
      </c>
    </row>
    <row r="419" spans="1:55" x14ac:dyDescent="0.35">
      <c r="A419">
        <v>56</v>
      </c>
      <c r="B419">
        <v>1635527018144</v>
      </c>
      <c r="C419" s="1">
        <v>44498.710856481484</v>
      </c>
      <c r="D419">
        <v>1635527017983</v>
      </c>
      <c r="E419">
        <v>1</v>
      </c>
      <c r="F419" s="1">
        <v>44498.752511574072</v>
      </c>
      <c r="G419">
        <v>65372</v>
      </c>
      <c r="H419">
        <v>3</v>
      </c>
      <c r="I419" t="s">
        <v>58</v>
      </c>
      <c r="K419">
        <v>16765629</v>
      </c>
      <c r="L419" t="s">
        <v>245</v>
      </c>
      <c r="M419">
        <v>4921959</v>
      </c>
      <c r="O419" t="s">
        <v>60</v>
      </c>
      <c r="R419" t="s">
        <v>61</v>
      </c>
      <c r="S419" t="s">
        <v>62</v>
      </c>
      <c r="T419" t="s">
        <v>246</v>
      </c>
      <c r="U419" t="s">
        <v>64</v>
      </c>
      <c r="V419" t="s">
        <v>247</v>
      </c>
      <c r="W419" t="s">
        <v>248</v>
      </c>
      <c r="Y419" t="s">
        <v>67</v>
      </c>
      <c r="Z419">
        <v>3</v>
      </c>
      <c r="AA419" t="s">
        <v>68</v>
      </c>
      <c r="AB419" t="s">
        <v>68</v>
      </c>
      <c r="AC419">
        <v>11</v>
      </c>
      <c r="AD419">
        <v>1</v>
      </c>
      <c r="AE419">
        <v>1</v>
      </c>
      <c r="AF419" t="s">
        <v>262</v>
      </c>
      <c r="AG419" t="s">
        <v>80</v>
      </c>
      <c r="AH419" t="s">
        <v>106</v>
      </c>
      <c r="AI419">
        <v>38984</v>
      </c>
      <c r="AL419" t="str">
        <f t="shared" ref="AL419" si="20">CONCATENATE(L419,"_",AF419)</f>
        <v>exp1_pilot_ar_02_strategies</v>
      </c>
      <c r="AM419" t="s">
        <v>255</v>
      </c>
      <c r="AO419">
        <v>0</v>
      </c>
      <c r="AP419">
        <v>1</v>
      </c>
      <c r="AQ419">
        <v>0</v>
      </c>
      <c r="AW419" t="s">
        <v>129</v>
      </c>
      <c r="AY419" t="s">
        <v>130</v>
      </c>
      <c r="AZ419">
        <v>1</v>
      </c>
      <c r="BC419" t="s">
        <v>131</v>
      </c>
    </row>
    <row r="420" spans="1:55" x14ac:dyDescent="0.35">
      <c r="A420">
        <v>57</v>
      </c>
      <c r="B420">
        <v>1635527018285</v>
      </c>
      <c r="C420" s="1">
        <v>44498.710856481484</v>
      </c>
      <c r="D420">
        <v>1635527017985</v>
      </c>
      <c r="E420">
        <v>1</v>
      </c>
      <c r="F420" s="1">
        <v>44498.752511574072</v>
      </c>
      <c r="G420">
        <v>65372</v>
      </c>
      <c r="H420">
        <v>3</v>
      </c>
      <c r="I420" t="s">
        <v>58</v>
      </c>
      <c r="K420">
        <v>16765629</v>
      </c>
      <c r="L420" t="s">
        <v>245</v>
      </c>
      <c r="M420">
        <v>4921959</v>
      </c>
      <c r="O420" t="s">
        <v>60</v>
      </c>
      <c r="R420" t="s">
        <v>61</v>
      </c>
      <c r="S420" t="s">
        <v>62</v>
      </c>
      <c r="T420" t="s">
        <v>246</v>
      </c>
      <c r="U420" t="s">
        <v>64</v>
      </c>
      <c r="V420" t="s">
        <v>247</v>
      </c>
      <c r="W420" t="s">
        <v>248</v>
      </c>
      <c r="Y420" t="s">
        <v>67</v>
      </c>
      <c r="Z420">
        <v>3</v>
      </c>
      <c r="AA420" t="s">
        <v>68</v>
      </c>
      <c r="AB420" t="s">
        <v>68</v>
      </c>
      <c r="AC420">
        <v>11</v>
      </c>
      <c r="AD420">
        <v>1</v>
      </c>
      <c r="AE420">
        <v>1</v>
      </c>
      <c r="AF420" t="s">
        <v>70</v>
      </c>
      <c r="AG420" t="s">
        <v>71</v>
      </c>
      <c r="AH420" t="s">
        <v>72</v>
      </c>
      <c r="AI420">
        <v>38984</v>
      </c>
      <c r="AO420">
        <v>0</v>
      </c>
      <c r="AP420">
        <v>1</v>
      </c>
      <c r="AQ420">
        <v>0</v>
      </c>
      <c r="AW420" t="s">
        <v>129</v>
      </c>
      <c r="AY420" t="s">
        <v>130</v>
      </c>
      <c r="AZ420">
        <v>1</v>
      </c>
      <c r="BC420" t="s">
        <v>131</v>
      </c>
    </row>
    <row r="421" spans="1:55" x14ac:dyDescent="0.35">
      <c r="A421">
        <v>58</v>
      </c>
      <c r="B421">
        <v>1635527018285</v>
      </c>
      <c r="C421" s="1">
        <v>44498.710856481484</v>
      </c>
      <c r="D421">
        <v>1635527017997</v>
      </c>
      <c r="E421">
        <v>1</v>
      </c>
      <c r="F421" s="1">
        <v>44498.752511574072</v>
      </c>
      <c r="G421">
        <v>65372</v>
      </c>
      <c r="H421">
        <v>3</v>
      </c>
      <c r="I421" t="s">
        <v>58</v>
      </c>
      <c r="K421">
        <v>16765629</v>
      </c>
      <c r="L421" t="s">
        <v>245</v>
      </c>
      <c r="M421">
        <v>4921959</v>
      </c>
      <c r="O421" t="s">
        <v>60</v>
      </c>
      <c r="R421" t="s">
        <v>61</v>
      </c>
      <c r="S421" t="s">
        <v>62</v>
      </c>
      <c r="T421" t="s">
        <v>246</v>
      </c>
      <c r="U421" t="s">
        <v>64</v>
      </c>
      <c r="V421" t="s">
        <v>247</v>
      </c>
      <c r="W421" t="s">
        <v>248</v>
      </c>
      <c r="Y421" t="s">
        <v>67</v>
      </c>
      <c r="Z421">
        <v>3</v>
      </c>
      <c r="AA421" t="s">
        <v>68</v>
      </c>
      <c r="AB421" t="s">
        <v>68</v>
      </c>
      <c r="AC421">
        <v>11</v>
      </c>
      <c r="AD421">
        <v>1</v>
      </c>
      <c r="AE421">
        <v>2</v>
      </c>
      <c r="AF421" t="s">
        <v>133</v>
      </c>
      <c r="AG421" t="s">
        <v>80</v>
      </c>
      <c r="AH421" t="s">
        <v>78</v>
      </c>
      <c r="AI421">
        <v>1</v>
      </c>
      <c r="AM421" t="s">
        <v>79</v>
      </c>
      <c r="AO421">
        <v>0</v>
      </c>
      <c r="AP421">
        <v>1</v>
      </c>
      <c r="AQ421">
        <v>0</v>
      </c>
      <c r="AW421" t="s">
        <v>129</v>
      </c>
      <c r="AY421" t="s">
        <v>130</v>
      </c>
      <c r="AZ421">
        <v>1</v>
      </c>
      <c r="BC421" t="s">
        <v>131</v>
      </c>
    </row>
    <row r="422" spans="1:55" x14ac:dyDescent="0.35">
      <c r="A422">
        <v>59</v>
      </c>
      <c r="B422">
        <v>1635527050500</v>
      </c>
      <c r="C422" s="1">
        <v>44498.711226851854</v>
      </c>
      <c r="D422">
        <v>1635527050330</v>
      </c>
      <c r="E422">
        <v>1</v>
      </c>
      <c r="F422" s="1">
        <v>44498.752893518518</v>
      </c>
      <c r="G422">
        <v>65372</v>
      </c>
      <c r="H422">
        <v>3</v>
      </c>
      <c r="I422" t="s">
        <v>58</v>
      </c>
      <c r="K422">
        <v>16765629</v>
      </c>
      <c r="L422" t="s">
        <v>245</v>
      </c>
      <c r="M422">
        <v>4921959</v>
      </c>
      <c r="O422" t="s">
        <v>60</v>
      </c>
      <c r="R422" t="s">
        <v>61</v>
      </c>
      <c r="S422" t="s">
        <v>62</v>
      </c>
      <c r="T422" t="s">
        <v>246</v>
      </c>
      <c r="U422" t="s">
        <v>64</v>
      </c>
      <c r="V422" t="s">
        <v>247</v>
      </c>
      <c r="W422" t="s">
        <v>248</v>
      </c>
      <c r="Y422" t="s">
        <v>67</v>
      </c>
      <c r="Z422">
        <v>3</v>
      </c>
      <c r="AA422" t="s">
        <v>68</v>
      </c>
      <c r="AB422" t="s">
        <v>68</v>
      </c>
      <c r="AC422">
        <v>11</v>
      </c>
      <c r="AD422">
        <v>1</v>
      </c>
      <c r="AE422">
        <v>2</v>
      </c>
      <c r="AF422" t="s">
        <v>133</v>
      </c>
      <c r="AG422" t="s">
        <v>71</v>
      </c>
      <c r="AH422" t="s">
        <v>72</v>
      </c>
      <c r="AI422">
        <v>32334</v>
      </c>
      <c r="AO422">
        <v>0</v>
      </c>
      <c r="AP422">
        <v>1</v>
      </c>
      <c r="AQ422">
        <v>0</v>
      </c>
      <c r="AW422" t="s">
        <v>129</v>
      </c>
      <c r="AY422" t="s">
        <v>130</v>
      </c>
      <c r="AZ422">
        <v>1</v>
      </c>
      <c r="BC422" t="s">
        <v>131</v>
      </c>
    </row>
    <row r="423" spans="1:55" x14ac:dyDescent="0.35">
      <c r="A423">
        <v>60</v>
      </c>
      <c r="B423">
        <v>1635527050578</v>
      </c>
      <c r="C423" s="1">
        <v>44498.711226851854</v>
      </c>
      <c r="D423">
        <v>1635527050365</v>
      </c>
      <c r="E423">
        <v>1</v>
      </c>
      <c r="F423" s="1">
        <v>44498.752893518518</v>
      </c>
      <c r="G423">
        <v>65372</v>
      </c>
      <c r="H423">
        <v>3</v>
      </c>
      <c r="I423" t="s">
        <v>58</v>
      </c>
      <c r="K423">
        <v>16765629</v>
      </c>
      <c r="L423" t="s">
        <v>245</v>
      </c>
      <c r="M423">
        <v>4921959</v>
      </c>
      <c r="O423" t="s">
        <v>60</v>
      </c>
      <c r="R423" t="s">
        <v>61</v>
      </c>
      <c r="S423" t="s">
        <v>62</v>
      </c>
      <c r="T423" t="s">
        <v>246</v>
      </c>
      <c r="U423" t="s">
        <v>64</v>
      </c>
      <c r="V423" t="s">
        <v>247</v>
      </c>
      <c r="W423" t="s">
        <v>248</v>
      </c>
      <c r="Y423" t="s">
        <v>67</v>
      </c>
      <c r="Z423">
        <v>3</v>
      </c>
      <c r="AA423" t="s">
        <v>68</v>
      </c>
      <c r="AB423" t="s">
        <v>68</v>
      </c>
      <c r="AC423">
        <v>12</v>
      </c>
      <c r="AD423">
        <v>1</v>
      </c>
      <c r="AE423">
        <v>1</v>
      </c>
      <c r="AF423" t="s">
        <v>263</v>
      </c>
      <c r="AG423" t="s">
        <v>134</v>
      </c>
      <c r="AH423" t="s">
        <v>78</v>
      </c>
      <c r="AI423">
        <v>6</v>
      </c>
      <c r="AM423" t="s">
        <v>79</v>
      </c>
      <c r="AO423">
        <v>0</v>
      </c>
      <c r="AP423">
        <v>1</v>
      </c>
      <c r="AQ423">
        <v>0</v>
      </c>
      <c r="AW423" t="s">
        <v>135</v>
      </c>
      <c r="AY423" t="s">
        <v>136</v>
      </c>
      <c r="AZ423">
        <v>1</v>
      </c>
      <c r="BB423" t="s">
        <v>137</v>
      </c>
      <c r="BC423" t="s">
        <v>138</v>
      </c>
    </row>
    <row r="424" spans="1:55" x14ac:dyDescent="0.35">
      <c r="A424">
        <v>61</v>
      </c>
      <c r="B424">
        <v>1635527067649</v>
      </c>
      <c r="C424" s="1">
        <v>44498.711423611108</v>
      </c>
      <c r="D424">
        <v>1635527067489</v>
      </c>
      <c r="E424">
        <v>1</v>
      </c>
      <c r="F424" s="1">
        <v>44498.75309027778</v>
      </c>
      <c r="G424">
        <v>65372</v>
      </c>
      <c r="H424">
        <v>3</v>
      </c>
      <c r="I424" t="s">
        <v>58</v>
      </c>
      <c r="K424">
        <v>16765629</v>
      </c>
      <c r="L424" t="s">
        <v>245</v>
      </c>
      <c r="M424">
        <v>4921959</v>
      </c>
      <c r="O424" t="s">
        <v>60</v>
      </c>
      <c r="R424" t="s">
        <v>61</v>
      </c>
      <c r="S424" t="s">
        <v>62</v>
      </c>
      <c r="T424" t="s">
        <v>246</v>
      </c>
      <c r="U424" t="s">
        <v>64</v>
      </c>
      <c r="V424" t="s">
        <v>247</v>
      </c>
      <c r="W424" t="s">
        <v>248</v>
      </c>
      <c r="Y424" t="s">
        <v>67</v>
      </c>
      <c r="Z424">
        <v>3</v>
      </c>
      <c r="AA424" t="s">
        <v>68</v>
      </c>
      <c r="AB424" t="s">
        <v>68</v>
      </c>
      <c r="AC424">
        <v>12</v>
      </c>
      <c r="AD424">
        <v>1</v>
      </c>
      <c r="AE424">
        <v>1</v>
      </c>
      <c r="AF424" t="s">
        <v>263</v>
      </c>
      <c r="AG424" t="s">
        <v>159</v>
      </c>
      <c r="AH424" t="s">
        <v>89</v>
      </c>
      <c r="AI424">
        <v>17130</v>
      </c>
      <c r="AL424" t="str">
        <f>CONCATENATE(L424,"_",AF424,"_",AY424)</f>
        <v>exp1_pilot_ar_02_statements_associations_ar.mp3</v>
      </c>
      <c r="AM424" t="s">
        <v>160</v>
      </c>
      <c r="AN424">
        <v>1</v>
      </c>
      <c r="AO424">
        <v>0</v>
      </c>
      <c r="AP424">
        <v>1</v>
      </c>
      <c r="AQ424">
        <v>0</v>
      </c>
      <c r="AW424" t="s">
        <v>135</v>
      </c>
      <c r="AY424" t="s">
        <v>136</v>
      </c>
      <c r="AZ424">
        <v>1</v>
      </c>
      <c r="BB424" t="s">
        <v>137</v>
      </c>
      <c r="BC424" t="s">
        <v>138</v>
      </c>
    </row>
    <row r="425" spans="1:55" x14ac:dyDescent="0.35">
      <c r="A425">
        <v>62</v>
      </c>
      <c r="B425">
        <v>1635527067846</v>
      </c>
      <c r="C425" s="1">
        <v>44498.711423611108</v>
      </c>
      <c r="D425">
        <v>1635527067696</v>
      </c>
      <c r="E425">
        <v>1</v>
      </c>
      <c r="F425" s="1">
        <v>44498.75309027778</v>
      </c>
      <c r="G425">
        <v>65372</v>
      </c>
      <c r="H425">
        <v>3</v>
      </c>
      <c r="I425" t="s">
        <v>58</v>
      </c>
      <c r="K425">
        <v>16765629</v>
      </c>
      <c r="L425" t="s">
        <v>245</v>
      </c>
      <c r="M425">
        <v>4921959</v>
      </c>
      <c r="O425" t="s">
        <v>60</v>
      </c>
      <c r="R425" t="s">
        <v>61</v>
      </c>
      <c r="S425" t="s">
        <v>62</v>
      </c>
      <c r="T425" t="s">
        <v>246</v>
      </c>
      <c r="U425" t="s">
        <v>64</v>
      </c>
      <c r="V425" t="s">
        <v>247</v>
      </c>
      <c r="W425" t="s">
        <v>248</v>
      </c>
      <c r="Y425" t="s">
        <v>67</v>
      </c>
      <c r="Z425">
        <v>3</v>
      </c>
      <c r="AA425" t="s">
        <v>68</v>
      </c>
      <c r="AB425" t="s">
        <v>68</v>
      </c>
      <c r="AC425">
        <v>13</v>
      </c>
      <c r="AD425">
        <v>2</v>
      </c>
      <c r="AE425">
        <v>1</v>
      </c>
      <c r="AF425" t="s">
        <v>263</v>
      </c>
      <c r="AG425" t="s">
        <v>134</v>
      </c>
      <c r="AH425" t="s">
        <v>78</v>
      </c>
      <c r="AI425">
        <v>2</v>
      </c>
      <c r="AM425" t="s">
        <v>79</v>
      </c>
      <c r="AO425">
        <v>0</v>
      </c>
      <c r="AP425">
        <v>1</v>
      </c>
      <c r="AQ425">
        <v>0</v>
      </c>
      <c r="AW425" t="s">
        <v>135</v>
      </c>
      <c r="AY425" t="s">
        <v>141</v>
      </c>
      <c r="AZ425">
        <v>1</v>
      </c>
      <c r="BB425" t="s">
        <v>142</v>
      </c>
      <c r="BC425" t="s">
        <v>138</v>
      </c>
    </row>
    <row r="426" spans="1:55" x14ac:dyDescent="0.35">
      <c r="A426">
        <v>63</v>
      </c>
      <c r="B426">
        <v>1635527088169</v>
      </c>
      <c r="C426" s="1">
        <v>44498.71166666667</v>
      </c>
      <c r="D426">
        <v>1635527087972</v>
      </c>
      <c r="E426">
        <v>1</v>
      </c>
      <c r="F426" s="1">
        <v>44498.753321759257</v>
      </c>
      <c r="G426">
        <v>65372</v>
      </c>
      <c r="H426">
        <v>3</v>
      </c>
      <c r="I426" t="s">
        <v>58</v>
      </c>
      <c r="K426">
        <v>16765629</v>
      </c>
      <c r="L426" t="s">
        <v>245</v>
      </c>
      <c r="M426">
        <v>4921959</v>
      </c>
      <c r="O426" t="s">
        <v>60</v>
      </c>
      <c r="R426" t="s">
        <v>61</v>
      </c>
      <c r="S426" t="s">
        <v>62</v>
      </c>
      <c r="T426" t="s">
        <v>246</v>
      </c>
      <c r="U426" t="s">
        <v>64</v>
      </c>
      <c r="V426" t="s">
        <v>247</v>
      </c>
      <c r="W426" t="s">
        <v>248</v>
      </c>
      <c r="Y426" t="s">
        <v>67</v>
      </c>
      <c r="Z426">
        <v>3</v>
      </c>
      <c r="AA426" t="s">
        <v>68</v>
      </c>
      <c r="AB426" t="s">
        <v>68</v>
      </c>
      <c r="AC426">
        <v>13</v>
      </c>
      <c r="AD426">
        <v>2</v>
      </c>
      <c r="AE426">
        <v>1</v>
      </c>
      <c r="AF426" t="s">
        <v>263</v>
      </c>
      <c r="AG426" t="s">
        <v>139</v>
      </c>
      <c r="AH426" t="s">
        <v>89</v>
      </c>
      <c r="AI426">
        <v>20278</v>
      </c>
      <c r="AL426" t="str">
        <f t="shared" ref="AL426:AL468" si="21">CONCATENATE(L426,"_",AF426,"_",AY426)</f>
        <v>exp1_pilot_ar_02_statements_context_ar.mp3</v>
      </c>
      <c r="AM426" t="s">
        <v>140</v>
      </c>
      <c r="AN426">
        <v>1</v>
      </c>
      <c r="AO426">
        <v>0</v>
      </c>
      <c r="AP426">
        <v>1</v>
      </c>
      <c r="AQ426">
        <v>0</v>
      </c>
      <c r="AW426" t="s">
        <v>135</v>
      </c>
      <c r="AY426" t="s">
        <v>141</v>
      </c>
      <c r="AZ426">
        <v>1</v>
      </c>
      <c r="BB426" t="s">
        <v>142</v>
      </c>
      <c r="BC426" t="s">
        <v>138</v>
      </c>
    </row>
    <row r="427" spans="1:55" x14ac:dyDescent="0.35">
      <c r="A427">
        <v>64</v>
      </c>
      <c r="B427">
        <v>1635527088530</v>
      </c>
      <c r="C427" s="1">
        <v>44498.71166666667</v>
      </c>
      <c r="D427">
        <v>1635527088175</v>
      </c>
      <c r="E427">
        <v>1</v>
      </c>
      <c r="F427" s="1">
        <v>44498.753333333334</v>
      </c>
      <c r="G427">
        <v>65372</v>
      </c>
      <c r="H427">
        <v>3</v>
      </c>
      <c r="I427" t="s">
        <v>58</v>
      </c>
      <c r="K427">
        <v>16765629</v>
      </c>
      <c r="L427" t="s">
        <v>245</v>
      </c>
      <c r="M427">
        <v>4921959</v>
      </c>
      <c r="O427" t="s">
        <v>60</v>
      </c>
      <c r="R427" t="s">
        <v>61</v>
      </c>
      <c r="S427" t="s">
        <v>62</v>
      </c>
      <c r="T427" t="s">
        <v>246</v>
      </c>
      <c r="U427" t="s">
        <v>64</v>
      </c>
      <c r="V427" t="s">
        <v>247</v>
      </c>
      <c r="W427" t="s">
        <v>248</v>
      </c>
      <c r="Y427" t="s">
        <v>67</v>
      </c>
      <c r="Z427">
        <v>3</v>
      </c>
      <c r="AA427" t="s">
        <v>68</v>
      </c>
      <c r="AB427" t="s">
        <v>68</v>
      </c>
      <c r="AC427">
        <v>14</v>
      </c>
      <c r="AD427">
        <v>3</v>
      </c>
      <c r="AE427">
        <v>1</v>
      </c>
      <c r="AF427" t="s">
        <v>263</v>
      </c>
      <c r="AG427" t="s">
        <v>134</v>
      </c>
      <c r="AH427" t="s">
        <v>78</v>
      </c>
      <c r="AI427">
        <v>1.0000000000291001</v>
      </c>
      <c r="AM427" t="s">
        <v>79</v>
      </c>
      <c r="AO427">
        <v>0</v>
      </c>
      <c r="AP427">
        <v>1</v>
      </c>
      <c r="AQ427">
        <v>0</v>
      </c>
      <c r="AW427" t="s">
        <v>135</v>
      </c>
      <c r="AY427" t="s">
        <v>145</v>
      </c>
      <c r="AZ427">
        <v>1</v>
      </c>
      <c r="BB427" t="s">
        <v>146</v>
      </c>
      <c r="BC427" t="s">
        <v>138</v>
      </c>
    </row>
    <row r="428" spans="1:55" x14ac:dyDescent="0.35">
      <c r="A428">
        <v>65</v>
      </c>
      <c r="B428">
        <v>1635527098276</v>
      </c>
      <c r="C428" s="1">
        <v>44498.711782407408</v>
      </c>
      <c r="D428">
        <v>1635527098138</v>
      </c>
      <c r="E428">
        <v>1</v>
      </c>
      <c r="F428" s="1">
        <v>44498.753449074073</v>
      </c>
      <c r="G428">
        <v>65372</v>
      </c>
      <c r="H428">
        <v>3</v>
      </c>
      <c r="I428" t="s">
        <v>58</v>
      </c>
      <c r="K428">
        <v>16765629</v>
      </c>
      <c r="L428" t="s">
        <v>245</v>
      </c>
      <c r="M428">
        <v>4921959</v>
      </c>
      <c r="O428" t="s">
        <v>60</v>
      </c>
      <c r="R428" t="s">
        <v>61</v>
      </c>
      <c r="S428" t="s">
        <v>62</v>
      </c>
      <c r="T428" t="s">
        <v>246</v>
      </c>
      <c r="U428" t="s">
        <v>64</v>
      </c>
      <c r="V428" t="s">
        <v>247</v>
      </c>
      <c r="W428" t="s">
        <v>248</v>
      </c>
      <c r="Y428" t="s">
        <v>67</v>
      </c>
      <c r="Z428">
        <v>3</v>
      </c>
      <c r="AA428" t="s">
        <v>68</v>
      </c>
      <c r="AB428" t="s">
        <v>68</v>
      </c>
      <c r="AC428">
        <v>14</v>
      </c>
      <c r="AD428">
        <v>3</v>
      </c>
      <c r="AE428">
        <v>1</v>
      </c>
      <c r="AF428" t="s">
        <v>263</v>
      </c>
      <c r="AG428" t="s">
        <v>211</v>
      </c>
      <c r="AH428" t="s">
        <v>89</v>
      </c>
      <c r="AI428">
        <v>9963</v>
      </c>
      <c r="AL428" t="str">
        <f t="shared" si="21"/>
        <v>exp1_pilot_ar_02_statements_mental_image_ar.mp3</v>
      </c>
      <c r="AM428" t="s">
        <v>212</v>
      </c>
      <c r="AN428">
        <v>1</v>
      </c>
      <c r="AO428">
        <v>0</v>
      </c>
      <c r="AP428">
        <v>1</v>
      </c>
      <c r="AQ428">
        <v>0</v>
      </c>
      <c r="AW428" t="s">
        <v>135</v>
      </c>
      <c r="AY428" t="s">
        <v>145</v>
      </c>
      <c r="AZ428">
        <v>1</v>
      </c>
      <c r="BB428" t="s">
        <v>146</v>
      </c>
      <c r="BC428" t="s">
        <v>138</v>
      </c>
    </row>
    <row r="429" spans="1:55" x14ac:dyDescent="0.35">
      <c r="A429">
        <v>66</v>
      </c>
      <c r="B429">
        <v>1635527098510</v>
      </c>
      <c r="C429" s="1">
        <v>44498.711782407408</v>
      </c>
      <c r="D429">
        <v>1635527098357</v>
      </c>
      <c r="E429">
        <v>1</v>
      </c>
      <c r="F429" s="1">
        <v>44498.753449074073</v>
      </c>
      <c r="G429">
        <v>65372</v>
      </c>
      <c r="H429">
        <v>3</v>
      </c>
      <c r="I429" t="s">
        <v>58</v>
      </c>
      <c r="K429">
        <v>16765629</v>
      </c>
      <c r="L429" t="s">
        <v>245</v>
      </c>
      <c r="M429">
        <v>4921959</v>
      </c>
      <c r="O429" t="s">
        <v>60</v>
      </c>
      <c r="R429" t="s">
        <v>61</v>
      </c>
      <c r="S429" t="s">
        <v>62</v>
      </c>
      <c r="T429" t="s">
        <v>246</v>
      </c>
      <c r="U429" t="s">
        <v>64</v>
      </c>
      <c r="V429" t="s">
        <v>247</v>
      </c>
      <c r="W429" t="s">
        <v>248</v>
      </c>
      <c r="Y429" t="s">
        <v>67</v>
      </c>
      <c r="Z429">
        <v>3</v>
      </c>
      <c r="AA429" t="s">
        <v>68</v>
      </c>
      <c r="AB429" t="s">
        <v>68</v>
      </c>
      <c r="AC429">
        <v>15</v>
      </c>
      <c r="AD429">
        <v>4</v>
      </c>
      <c r="AE429">
        <v>1</v>
      </c>
      <c r="AF429" t="s">
        <v>263</v>
      </c>
      <c r="AG429" t="s">
        <v>134</v>
      </c>
      <c r="AH429" t="s">
        <v>78</v>
      </c>
      <c r="AI429">
        <v>3</v>
      </c>
      <c r="AM429" t="s">
        <v>79</v>
      </c>
      <c r="AO429">
        <v>0</v>
      </c>
      <c r="AP429">
        <v>1</v>
      </c>
      <c r="AQ429">
        <v>0</v>
      </c>
      <c r="AW429" t="s">
        <v>135</v>
      </c>
      <c r="AY429" t="s">
        <v>147</v>
      </c>
      <c r="AZ429">
        <v>1</v>
      </c>
      <c r="BB429" t="s">
        <v>148</v>
      </c>
      <c r="BC429" t="s">
        <v>138</v>
      </c>
    </row>
    <row r="430" spans="1:55" x14ac:dyDescent="0.35">
      <c r="A430">
        <v>67</v>
      </c>
      <c r="B430">
        <v>1635527103974</v>
      </c>
      <c r="C430" s="1">
        <v>44498.711840277778</v>
      </c>
      <c r="D430">
        <v>1635527103833</v>
      </c>
      <c r="E430">
        <v>1</v>
      </c>
      <c r="F430" s="1">
        <v>44498.753506944442</v>
      </c>
      <c r="G430">
        <v>65372</v>
      </c>
      <c r="H430">
        <v>3</v>
      </c>
      <c r="I430" t="s">
        <v>58</v>
      </c>
      <c r="K430">
        <v>16765629</v>
      </c>
      <c r="L430" t="s">
        <v>245</v>
      </c>
      <c r="M430">
        <v>4921959</v>
      </c>
      <c r="O430" t="s">
        <v>60</v>
      </c>
      <c r="R430" t="s">
        <v>61</v>
      </c>
      <c r="S430" t="s">
        <v>62</v>
      </c>
      <c r="T430" t="s">
        <v>246</v>
      </c>
      <c r="U430" t="s">
        <v>64</v>
      </c>
      <c r="V430" t="s">
        <v>247</v>
      </c>
      <c r="W430" t="s">
        <v>248</v>
      </c>
      <c r="Y430" t="s">
        <v>67</v>
      </c>
      <c r="Z430">
        <v>3</v>
      </c>
      <c r="AA430" t="s">
        <v>68</v>
      </c>
      <c r="AB430" t="s">
        <v>68</v>
      </c>
      <c r="AC430">
        <v>15</v>
      </c>
      <c r="AD430">
        <v>4</v>
      </c>
      <c r="AE430">
        <v>1</v>
      </c>
      <c r="AF430" t="s">
        <v>263</v>
      </c>
      <c r="AG430" t="s">
        <v>211</v>
      </c>
      <c r="AH430" t="s">
        <v>89</v>
      </c>
      <c r="AI430">
        <v>5479</v>
      </c>
      <c r="AL430" t="str">
        <f t="shared" si="21"/>
        <v>exp1_pilot_ar_02_statements_visualise_arabic_ar.mp3</v>
      </c>
      <c r="AM430" t="s">
        <v>212</v>
      </c>
      <c r="AN430">
        <v>1</v>
      </c>
      <c r="AO430">
        <v>0</v>
      </c>
      <c r="AP430">
        <v>1</v>
      </c>
      <c r="AQ430">
        <v>0</v>
      </c>
      <c r="AW430" t="s">
        <v>135</v>
      </c>
      <c r="AY430" t="s">
        <v>147</v>
      </c>
      <c r="AZ430">
        <v>1</v>
      </c>
      <c r="BB430" t="s">
        <v>148</v>
      </c>
      <c r="BC430" t="s">
        <v>138</v>
      </c>
    </row>
    <row r="431" spans="1:55" x14ac:dyDescent="0.35">
      <c r="A431">
        <v>68</v>
      </c>
      <c r="B431">
        <v>1635527104208</v>
      </c>
      <c r="C431" s="1">
        <v>44498.711851851855</v>
      </c>
      <c r="D431">
        <v>1635527104047</v>
      </c>
      <c r="E431">
        <v>1</v>
      </c>
      <c r="F431" s="1">
        <v>44498.753518518519</v>
      </c>
      <c r="G431">
        <v>65372</v>
      </c>
      <c r="H431">
        <v>3</v>
      </c>
      <c r="I431" t="s">
        <v>58</v>
      </c>
      <c r="K431">
        <v>16765629</v>
      </c>
      <c r="L431" t="s">
        <v>245</v>
      </c>
      <c r="M431">
        <v>4921959</v>
      </c>
      <c r="O431" t="s">
        <v>60</v>
      </c>
      <c r="R431" t="s">
        <v>61</v>
      </c>
      <c r="S431" t="s">
        <v>62</v>
      </c>
      <c r="T431" t="s">
        <v>246</v>
      </c>
      <c r="U431" t="s">
        <v>64</v>
      </c>
      <c r="V431" t="s">
        <v>247</v>
      </c>
      <c r="W431" t="s">
        <v>248</v>
      </c>
      <c r="Y431" t="s">
        <v>67</v>
      </c>
      <c r="Z431">
        <v>3</v>
      </c>
      <c r="AA431" t="s">
        <v>68</v>
      </c>
      <c r="AB431" t="s">
        <v>68</v>
      </c>
      <c r="AC431">
        <v>16</v>
      </c>
      <c r="AD431">
        <v>5</v>
      </c>
      <c r="AE431">
        <v>1</v>
      </c>
      <c r="AF431" t="s">
        <v>263</v>
      </c>
      <c r="AG431" t="s">
        <v>134</v>
      </c>
      <c r="AH431" t="s">
        <v>78</v>
      </c>
      <c r="AI431">
        <v>2</v>
      </c>
      <c r="AM431" t="s">
        <v>79</v>
      </c>
      <c r="AO431">
        <v>0</v>
      </c>
      <c r="AP431">
        <v>1</v>
      </c>
      <c r="AQ431">
        <v>0</v>
      </c>
      <c r="AW431" t="s">
        <v>135</v>
      </c>
      <c r="AY431" t="s">
        <v>151</v>
      </c>
      <c r="AZ431">
        <v>1</v>
      </c>
      <c r="BB431" t="s">
        <v>152</v>
      </c>
      <c r="BC431" t="s">
        <v>138</v>
      </c>
    </row>
    <row r="432" spans="1:55" x14ac:dyDescent="0.35">
      <c r="A432">
        <v>69</v>
      </c>
      <c r="B432">
        <v>1635527108206</v>
      </c>
      <c r="C432" s="1">
        <v>44498.711898148147</v>
      </c>
      <c r="D432">
        <v>1635527108054</v>
      </c>
      <c r="E432">
        <v>1</v>
      </c>
      <c r="F432" s="1">
        <v>44498.753564814811</v>
      </c>
      <c r="G432">
        <v>65372</v>
      </c>
      <c r="H432">
        <v>3</v>
      </c>
      <c r="I432" t="s">
        <v>58</v>
      </c>
      <c r="K432">
        <v>16765629</v>
      </c>
      <c r="L432" t="s">
        <v>245</v>
      </c>
      <c r="M432">
        <v>4921959</v>
      </c>
      <c r="O432" t="s">
        <v>60</v>
      </c>
      <c r="R432" t="s">
        <v>61</v>
      </c>
      <c r="S432" t="s">
        <v>62</v>
      </c>
      <c r="T432" t="s">
        <v>246</v>
      </c>
      <c r="U432" t="s">
        <v>64</v>
      </c>
      <c r="V432" t="s">
        <v>247</v>
      </c>
      <c r="W432" t="s">
        <v>248</v>
      </c>
      <c r="Y432" t="s">
        <v>67</v>
      </c>
      <c r="Z432">
        <v>3</v>
      </c>
      <c r="AA432" t="s">
        <v>68</v>
      </c>
      <c r="AB432" t="s">
        <v>68</v>
      </c>
      <c r="AC432">
        <v>16</v>
      </c>
      <c r="AD432">
        <v>5</v>
      </c>
      <c r="AE432">
        <v>1</v>
      </c>
      <c r="AF432" t="s">
        <v>263</v>
      </c>
      <c r="AG432" t="s">
        <v>139</v>
      </c>
      <c r="AH432" t="s">
        <v>89</v>
      </c>
      <c r="AI432">
        <v>4008</v>
      </c>
      <c r="AL432" t="str">
        <f t="shared" si="21"/>
        <v>exp1_pilot_ar_02_statements_visualise_english_ar.mp3</v>
      </c>
      <c r="AM432" t="s">
        <v>140</v>
      </c>
      <c r="AN432">
        <v>1</v>
      </c>
      <c r="AO432">
        <v>0</v>
      </c>
      <c r="AP432">
        <v>1</v>
      </c>
      <c r="AQ432">
        <v>0</v>
      </c>
      <c r="AW432" t="s">
        <v>135</v>
      </c>
      <c r="AY432" t="s">
        <v>151</v>
      </c>
      <c r="AZ432">
        <v>1</v>
      </c>
      <c r="BB432" t="s">
        <v>152</v>
      </c>
      <c r="BC432" t="s">
        <v>138</v>
      </c>
    </row>
    <row r="433" spans="1:55" x14ac:dyDescent="0.35">
      <c r="A433">
        <v>70</v>
      </c>
      <c r="B433">
        <v>1635527108410</v>
      </c>
      <c r="C433" s="1">
        <v>44498.711898148147</v>
      </c>
      <c r="D433">
        <v>1635527108270</v>
      </c>
      <c r="E433">
        <v>1</v>
      </c>
      <c r="F433" s="1">
        <v>44498.753564814811</v>
      </c>
      <c r="G433">
        <v>65372</v>
      </c>
      <c r="H433">
        <v>3</v>
      </c>
      <c r="I433" t="s">
        <v>58</v>
      </c>
      <c r="K433">
        <v>16765629</v>
      </c>
      <c r="L433" t="s">
        <v>245</v>
      </c>
      <c r="M433">
        <v>4921959</v>
      </c>
      <c r="O433" t="s">
        <v>60</v>
      </c>
      <c r="R433" t="s">
        <v>61</v>
      </c>
      <c r="S433" t="s">
        <v>62</v>
      </c>
      <c r="T433" t="s">
        <v>246</v>
      </c>
      <c r="U433" t="s">
        <v>64</v>
      </c>
      <c r="V433" t="s">
        <v>247</v>
      </c>
      <c r="W433" t="s">
        <v>248</v>
      </c>
      <c r="Y433" t="s">
        <v>67</v>
      </c>
      <c r="Z433">
        <v>3</v>
      </c>
      <c r="AA433" t="s">
        <v>68</v>
      </c>
      <c r="AB433" t="s">
        <v>68</v>
      </c>
      <c r="AC433">
        <v>17</v>
      </c>
      <c r="AD433">
        <v>6</v>
      </c>
      <c r="AE433">
        <v>1</v>
      </c>
      <c r="AF433" t="s">
        <v>263</v>
      </c>
      <c r="AG433" t="s">
        <v>134</v>
      </c>
      <c r="AH433" t="s">
        <v>78</v>
      </c>
      <c r="AI433">
        <v>1.0000000000291001</v>
      </c>
      <c r="AM433" t="s">
        <v>79</v>
      </c>
      <c r="AO433">
        <v>0</v>
      </c>
      <c r="AP433">
        <v>1</v>
      </c>
      <c r="AQ433">
        <v>0</v>
      </c>
      <c r="AW433" t="s">
        <v>135</v>
      </c>
      <c r="AY433" t="s">
        <v>153</v>
      </c>
      <c r="AZ433">
        <v>1</v>
      </c>
      <c r="BB433" t="s">
        <v>154</v>
      </c>
      <c r="BC433" t="s">
        <v>138</v>
      </c>
    </row>
    <row r="434" spans="1:55" x14ac:dyDescent="0.35">
      <c r="A434">
        <v>71</v>
      </c>
      <c r="B434">
        <v>1635527114529</v>
      </c>
      <c r="C434" s="1">
        <v>44498.711967592593</v>
      </c>
      <c r="D434">
        <v>1635527114387</v>
      </c>
      <c r="E434">
        <v>1</v>
      </c>
      <c r="F434" s="1">
        <v>44498.753634259258</v>
      </c>
      <c r="G434">
        <v>65372</v>
      </c>
      <c r="H434">
        <v>3</v>
      </c>
      <c r="I434" t="s">
        <v>58</v>
      </c>
      <c r="K434">
        <v>16765629</v>
      </c>
      <c r="L434" t="s">
        <v>245</v>
      </c>
      <c r="M434">
        <v>4921959</v>
      </c>
      <c r="O434" t="s">
        <v>60</v>
      </c>
      <c r="R434" t="s">
        <v>61</v>
      </c>
      <c r="S434" t="s">
        <v>62</v>
      </c>
      <c r="T434" t="s">
        <v>246</v>
      </c>
      <c r="U434" t="s">
        <v>64</v>
      </c>
      <c r="V434" t="s">
        <v>247</v>
      </c>
      <c r="W434" t="s">
        <v>248</v>
      </c>
      <c r="Y434" t="s">
        <v>67</v>
      </c>
      <c r="Z434">
        <v>3</v>
      </c>
      <c r="AA434" t="s">
        <v>68</v>
      </c>
      <c r="AB434" t="s">
        <v>68</v>
      </c>
      <c r="AC434">
        <v>17</v>
      </c>
      <c r="AD434">
        <v>6</v>
      </c>
      <c r="AE434">
        <v>1</v>
      </c>
      <c r="AF434" t="s">
        <v>263</v>
      </c>
      <c r="AG434" t="s">
        <v>159</v>
      </c>
      <c r="AH434" t="s">
        <v>89</v>
      </c>
      <c r="AI434">
        <v>6118</v>
      </c>
      <c r="AL434" t="str">
        <f t="shared" si="21"/>
        <v>exp1_pilot_ar_02_statements_repeating_ar.mp3</v>
      </c>
      <c r="AM434" t="s">
        <v>160</v>
      </c>
      <c r="AN434">
        <v>1</v>
      </c>
      <c r="AO434">
        <v>0</v>
      </c>
      <c r="AP434">
        <v>1</v>
      </c>
      <c r="AQ434">
        <v>0</v>
      </c>
      <c r="AW434" t="s">
        <v>135</v>
      </c>
      <c r="AY434" t="s">
        <v>153</v>
      </c>
      <c r="AZ434">
        <v>1</v>
      </c>
      <c r="BB434" t="s">
        <v>154</v>
      </c>
      <c r="BC434" t="s">
        <v>138</v>
      </c>
    </row>
    <row r="435" spans="1:55" x14ac:dyDescent="0.35">
      <c r="A435">
        <v>72</v>
      </c>
      <c r="B435">
        <v>1635527114738</v>
      </c>
      <c r="C435" s="1">
        <v>44498.711967592593</v>
      </c>
      <c r="D435">
        <v>1635527114600</v>
      </c>
      <c r="E435">
        <v>1</v>
      </c>
      <c r="F435" s="1">
        <v>44498.753634259258</v>
      </c>
      <c r="G435">
        <v>65372</v>
      </c>
      <c r="H435">
        <v>3</v>
      </c>
      <c r="I435" t="s">
        <v>58</v>
      </c>
      <c r="K435">
        <v>16765629</v>
      </c>
      <c r="L435" t="s">
        <v>245</v>
      </c>
      <c r="M435">
        <v>4921959</v>
      </c>
      <c r="O435" t="s">
        <v>60</v>
      </c>
      <c r="R435" t="s">
        <v>61</v>
      </c>
      <c r="S435" t="s">
        <v>62</v>
      </c>
      <c r="T435" t="s">
        <v>246</v>
      </c>
      <c r="U435" t="s">
        <v>64</v>
      </c>
      <c r="V435" t="s">
        <v>247</v>
      </c>
      <c r="W435" t="s">
        <v>248</v>
      </c>
      <c r="Y435" t="s">
        <v>67</v>
      </c>
      <c r="Z435">
        <v>3</v>
      </c>
      <c r="AA435" t="s">
        <v>68</v>
      </c>
      <c r="AB435" t="s">
        <v>68</v>
      </c>
      <c r="AC435">
        <v>18</v>
      </c>
      <c r="AD435">
        <v>7</v>
      </c>
      <c r="AE435">
        <v>1</v>
      </c>
      <c r="AF435" t="s">
        <v>263</v>
      </c>
      <c r="AG435" t="s">
        <v>134</v>
      </c>
      <c r="AH435" t="s">
        <v>78</v>
      </c>
      <c r="AI435">
        <v>1</v>
      </c>
      <c r="AM435" t="s">
        <v>79</v>
      </c>
      <c r="AO435">
        <v>0</v>
      </c>
      <c r="AP435">
        <v>1</v>
      </c>
      <c r="AQ435">
        <v>0</v>
      </c>
      <c r="AW435" t="s">
        <v>135</v>
      </c>
      <c r="AY435" t="s">
        <v>155</v>
      </c>
      <c r="AZ435">
        <v>1</v>
      </c>
      <c r="BB435" t="s">
        <v>156</v>
      </c>
      <c r="BC435" t="s">
        <v>138</v>
      </c>
    </row>
    <row r="436" spans="1:55" x14ac:dyDescent="0.35">
      <c r="A436">
        <v>73</v>
      </c>
      <c r="B436">
        <v>1635527120378</v>
      </c>
      <c r="C436" s="1">
        <v>44498.712037037039</v>
      </c>
      <c r="D436">
        <v>1635527120239</v>
      </c>
      <c r="E436">
        <v>1</v>
      </c>
      <c r="F436" s="1">
        <v>44498.753703703704</v>
      </c>
      <c r="G436">
        <v>65372</v>
      </c>
      <c r="H436">
        <v>3</v>
      </c>
      <c r="I436" t="s">
        <v>58</v>
      </c>
      <c r="K436">
        <v>16765629</v>
      </c>
      <c r="L436" t="s">
        <v>245</v>
      </c>
      <c r="M436">
        <v>4921959</v>
      </c>
      <c r="O436" t="s">
        <v>60</v>
      </c>
      <c r="R436" t="s">
        <v>61</v>
      </c>
      <c r="S436" t="s">
        <v>62</v>
      </c>
      <c r="T436" t="s">
        <v>246</v>
      </c>
      <c r="U436" t="s">
        <v>64</v>
      </c>
      <c r="V436" t="s">
        <v>247</v>
      </c>
      <c r="W436" t="s">
        <v>248</v>
      </c>
      <c r="Y436" t="s">
        <v>67</v>
      </c>
      <c r="Z436">
        <v>3</v>
      </c>
      <c r="AA436" t="s">
        <v>68</v>
      </c>
      <c r="AB436" t="s">
        <v>68</v>
      </c>
      <c r="AC436">
        <v>18</v>
      </c>
      <c r="AD436">
        <v>7</v>
      </c>
      <c r="AE436">
        <v>1</v>
      </c>
      <c r="AF436" t="s">
        <v>263</v>
      </c>
      <c r="AG436" t="s">
        <v>143</v>
      </c>
      <c r="AH436" t="s">
        <v>89</v>
      </c>
      <c r="AI436">
        <v>5640</v>
      </c>
      <c r="AL436" t="str">
        <f t="shared" si="21"/>
        <v>exp1_pilot_ar_02_statements_mouthing_ar.mp3</v>
      </c>
      <c r="AM436" t="s">
        <v>144</v>
      </c>
      <c r="AN436">
        <v>1</v>
      </c>
      <c r="AO436">
        <v>0</v>
      </c>
      <c r="AP436">
        <v>1</v>
      </c>
      <c r="AQ436">
        <v>0</v>
      </c>
      <c r="AW436" t="s">
        <v>135</v>
      </c>
      <c r="AY436" t="s">
        <v>155</v>
      </c>
      <c r="AZ436">
        <v>1</v>
      </c>
      <c r="BB436" t="s">
        <v>156</v>
      </c>
      <c r="BC436" t="s">
        <v>138</v>
      </c>
    </row>
    <row r="437" spans="1:55" x14ac:dyDescent="0.35">
      <c r="A437">
        <v>74</v>
      </c>
      <c r="B437">
        <v>1635527120659</v>
      </c>
      <c r="C437" s="1">
        <v>44498.712037037039</v>
      </c>
      <c r="D437">
        <v>1635527120449</v>
      </c>
      <c r="E437">
        <v>1</v>
      </c>
      <c r="F437" s="1">
        <v>44498.753703703704</v>
      </c>
      <c r="G437">
        <v>65372</v>
      </c>
      <c r="H437">
        <v>3</v>
      </c>
      <c r="I437" t="s">
        <v>58</v>
      </c>
      <c r="K437">
        <v>16765629</v>
      </c>
      <c r="L437" t="s">
        <v>245</v>
      </c>
      <c r="M437">
        <v>4921959</v>
      </c>
      <c r="O437" t="s">
        <v>60</v>
      </c>
      <c r="R437" t="s">
        <v>61</v>
      </c>
      <c r="S437" t="s">
        <v>62</v>
      </c>
      <c r="T437" t="s">
        <v>246</v>
      </c>
      <c r="U437" t="s">
        <v>64</v>
      </c>
      <c r="V437" t="s">
        <v>247</v>
      </c>
      <c r="W437" t="s">
        <v>248</v>
      </c>
      <c r="Y437" t="s">
        <v>67</v>
      </c>
      <c r="Z437">
        <v>3</v>
      </c>
      <c r="AA437" t="s">
        <v>68</v>
      </c>
      <c r="AB437" t="s">
        <v>68</v>
      </c>
      <c r="AC437">
        <v>19</v>
      </c>
      <c r="AD437">
        <v>8</v>
      </c>
      <c r="AE437">
        <v>1</v>
      </c>
      <c r="AF437" t="s">
        <v>263</v>
      </c>
      <c r="AG437" t="s">
        <v>134</v>
      </c>
      <c r="AH437" t="s">
        <v>78</v>
      </c>
      <c r="AI437">
        <v>2.0000000000290998</v>
      </c>
      <c r="AM437" t="s">
        <v>79</v>
      </c>
      <c r="AO437">
        <v>0</v>
      </c>
      <c r="AP437">
        <v>1</v>
      </c>
      <c r="AQ437">
        <v>0</v>
      </c>
      <c r="AW437" t="s">
        <v>135</v>
      </c>
      <c r="AY437" t="s">
        <v>157</v>
      </c>
      <c r="AZ437">
        <v>1</v>
      </c>
      <c r="BB437" t="s">
        <v>158</v>
      </c>
      <c r="BC437" t="s">
        <v>138</v>
      </c>
    </row>
    <row r="438" spans="1:55" x14ac:dyDescent="0.35">
      <c r="A438">
        <v>75</v>
      </c>
      <c r="B438">
        <v>1635527126359</v>
      </c>
      <c r="C438" s="1">
        <v>44498.712106481478</v>
      </c>
      <c r="D438">
        <v>1635527126205</v>
      </c>
      <c r="E438">
        <v>1</v>
      </c>
      <c r="F438" s="1">
        <v>44498.75377314815</v>
      </c>
      <c r="G438">
        <v>65372</v>
      </c>
      <c r="H438">
        <v>3</v>
      </c>
      <c r="I438" t="s">
        <v>58</v>
      </c>
      <c r="K438">
        <v>16765629</v>
      </c>
      <c r="L438" t="s">
        <v>245</v>
      </c>
      <c r="M438">
        <v>4921959</v>
      </c>
      <c r="O438" t="s">
        <v>60</v>
      </c>
      <c r="R438" t="s">
        <v>61</v>
      </c>
      <c r="S438" t="s">
        <v>62</v>
      </c>
      <c r="T438" t="s">
        <v>246</v>
      </c>
      <c r="U438" t="s">
        <v>64</v>
      </c>
      <c r="V438" t="s">
        <v>247</v>
      </c>
      <c r="W438" t="s">
        <v>248</v>
      </c>
      <c r="Y438" t="s">
        <v>67</v>
      </c>
      <c r="Z438">
        <v>3</v>
      </c>
      <c r="AA438" t="s">
        <v>68</v>
      </c>
      <c r="AB438" t="s">
        <v>68</v>
      </c>
      <c r="AC438">
        <v>19</v>
      </c>
      <c r="AD438">
        <v>8</v>
      </c>
      <c r="AE438">
        <v>1</v>
      </c>
      <c r="AF438" t="s">
        <v>263</v>
      </c>
      <c r="AG438" t="s">
        <v>159</v>
      </c>
      <c r="AH438" t="s">
        <v>89</v>
      </c>
      <c r="AI438">
        <v>5758.00000000002</v>
      </c>
      <c r="AL438" t="str">
        <f t="shared" si="21"/>
        <v>exp1_pilot_ar_02_statements_action_ar.mp3</v>
      </c>
      <c r="AM438" t="s">
        <v>160</v>
      </c>
      <c r="AN438">
        <v>1</v>
      </c>
      <c r="AO438">
        <v>0</v>
      </c>
      <c r="AP438">
        <v>1</v>
      </c>
      <c r="AQ438">
        <v>0</v>
      </c>
      <c r="AW438" t="s">
        <v>135</v>
      </c>
      <c r="AY438" t="s">
        <v>157</v>
      </c>
      <c r="AZ438">
        <v>1</v>
      </c>
      <c r="BB438" t="s">
        <v>158</v>
      </c>
      <c r="BC438" t="s">
        <v>138</v>
      </c>
    </row>
    <row r="439" spans="1:55" x14ac:dyDescent="0.35">
      <c r="A439">
        <v>76</v>
      </c>
      <c r="B439">
        <v>1635527126609</v>
      </c>
      <c r="C439" s="1">
        <v>44498.712106481478</v>
      </c>
      <c r="D439">
        <v>1635527126415</v>
      </c>
      <c r="E439">
        <v>1</v>
      </c>
      <c r="F439" s="1">
        <v>44498.75377314815</v>
      </c>
      <c r="G439">
        <v>65372</v>
      </c>
      <c r="H439">
        <v>3</v>
      </c>
      <c r="I439" t="s">
        <v>58</v>
      </c>
      <c r="K439">
        <v>16765629</v>
      </c>
      <c r="L439" t="s">
        <v>245</v>
      </c>
      <c r="M439">
        <v>4921959</v>
      </c>
      <c r="O439" t="s">
        <v>60</v>
      </c>
      <c r="R439" t="s">
        <v>61</v>
      </c>
      <c r="S439" t="s">
        <v>62</v>
      </c>
      <c r="T439" t="s">
        <v>246</v>
      </c>
      <c r="U439" t="s">
        <v>64</v>
      </c>
      <c r="V439" t="s">
        <v>247</v>
      </c>
      <c r="W439" t="s">
        <v>248</v>
      </c>
      <c r="Y439" t="s">
        <v>67</v>
      </c>
      <c r="Z439">
        <v>3</v>
      </c>
      <c r="AA439" t="s">
        <v>68</v>
      </c>
      <c r="AB439" t="s">
        <v>68</v>
      </c>
      <c r="AC439">
        <v>20</v>
      </c>
      <c r="AD439">
        <v>9</v>
      </c>
      <c r="AE439">
        <v>1</v>
      </c>
      <c r="AF439" t="s">
        <v>263</v>
      </c>
      <c r="AG439" t="s">
        <v>134</v>
      </c>
      <c r="AH439" t="s">
        <v>78</v>
      </c>
      <c r="AI439">
        <v>1.99999999997089</v>
      </c>
      <c r="AM439" t="s">
        <v>79</v>
      </c>
      <c r="AO439">
        <v>0</v>
      </c>
      <c r="AP439">
        <v>1</v>
      </c>
      <c r="AQ439">
        <v>0</v>
      </c>
      <c r="AW439" t="s">
        <v>135</v>
      </c>
      <c r="AY439" t="s">
        <v>161</v>
      </c>
      <c r="AZ439">
        <v>1</v>
      </c>
      <c r="BB439" t="s">
        <v>162</v>
      </c>
      <c r="BC439" t="s">
        <v>138</v>
      </c>
    </row>
    <row r="440" spans="1:55" x14ac:dyDescent="0.35">
      <c r="A440">
        <v>77</v>
      </c>
      <c r="B440">
        <v>1635527130397</v>
      </c>
      <c r="C440" s="1">
        <v>44498.712152777778</v>
      </c>
      <c r="D440">
        <v>1635527130239</v>
      </c>
      <c r="E440">
        <v>1</v>
      </c>
      <c r="F440" s="1">
        <v>44498.753819444442</v>
      </c>
      <c r="G440">
        <v>65372</v>
      </c>
      <c r="H440">
        <v>3</v>
      </c>
      <c r="I440" t="s">
        <v>58</v>
      </c>
      <c r="K440">
        <v>16765629</v>
      </c>
      <c r="L440" t="s">
        <v>245</v>
      </c>
      <c r="M440">
        <v>4921959</v>
      </c>
      <c r="O440" t="s">
        <v>60</v>
      </c>
      <c r="R440" t="s">
        <v>61</v>
      </c>
      <c r="S440" t="s">
        <v>62</v>
      </c>
      <c r="T440" t="s">
        <v>246</v>
      </c>
      <c r="U440" t="s">
        <v>64</v>
      </c>
      <c r="V440" t="s">
        <v>247</v>
      </c>
      <c r="W440" t="s">
        <v>248</v>
      </c>
      <c r="Y440" t="s">
        <v>67</v>
      </c>
      <c r="Z440">
        <v>3</v>
      </c>
      <c r="AA440" t="s">
        <v>68</v>
      </c>
      <c r="AB440" t="s">
        <v>68</v>
      </c>
      <c r="AC440">
        <v>20</v>
      </c>
      <c r="AD440">
        <v>9</v>
      </c>
      <c r="AE440">
        <v>1</v>
      </c>
      <c r="AF440" t="s">
        <v>263</v>
      </c>
      <c r="AG440" t="s">
        <v>139</v>
      </c>
      <c r="AH440" t="s">
        <v>89</v>
      </c>
      <c r="AI440">
        <v>3824.99999999997</v>
      </c>
      <c r="AL440" t="str">
        <f t="shared" si="21"/>
        <v>exp1_pilot_ar_02_statements_sublexical_ar.mp3</v>
      </c>
      <c r="AM440" t="s">
        <v>140</v>
      </c>
      <c r="AN440">
        <v>1</v>
      </c>
      <c r="AO440">
        <v>0</v>
      </c>
      <c r="AP440">
        <v>1</v>
      </c>
      <c r="AQ440">
        <v>0</v>
      </c>
      <c r="AW440" t="s">
        <v>135</v>
      </c>
      <c r="AY440" t="s">
        <v>161</v>
      </c>
      <c r="AZ440">
        <v>1</v>
      </c>
      <c r="BB440" t="s">
        <v>162</v>
      </c>
      <c r="BC440" t="s">
        <v>138</v>
      </c>
    </row>
    <row r="441" spans="1:55" x14ac:dyDescent="0.35">
      <c r="A441">
        <v>78</v>
      </c>
      <c r="B441">
        <v>1635527130584</v>
      </c>
      <c r="C441" s="1">
        <v>44498.712152777778</v>
      </c>
      <c r="D441">
        <v>1635527130446</v>
      </c>
      <c r="E441">
        <v>1</v>
      </c>
      <c r="F441" s="1">
        <v>44498.753819444442</v>
      </c>
      <c r="G441">
        <v>65372</v>
      </c>
      <c r="H441">
        <v>3</v>
      </c>
      <c r="I441" t="s">
        <v>58</v>
      </c>
      <c r="K441">
        <v>16765629</v>
      </c>
      <c r="L441" t="s">
        <v>245</v>
      </c>
      <c r="M441">
        <v>4921959</v>
      </c>
      <c r="O441" t="s">
        <v>60</v>
      </c>
      <c r="R441" t="s">
        <v>61</v>
      </c>
      <c r="S441" t="s">
        <v>62</v>
      </c>
      <c r="T441" t="s">
        <v>246</v>
      </c>
      <c r="U441" t="s">
        <v>64</v>
      </c>
      <c r="V441" t="s">
        <v>247</v>
      </c>
      <c r="W441" t="s">
        <v>248</v>
      </c>
      <c r="Y441" t="s">
        <v>67</v>
      </c>
      <c r="Z441">
        <v>3</v>
      </c>
      <c r="AA441" t="s">
        <v>68</v>
      </c>
      <c r="AB441" t="s">
        <v>68</v>
      </c>
      <c r="AC441">
        <v>21</v>
      </c>
      <c r="AD441">
        <v>10</v>
      </c>
      <c r="AE441">
        <v>1</v>
      </c>
      <c r="AF441" t="s">
        <v>263</v>
      </c>
      <c r="AG441" t="s">
        <v>134</v>
      </c>
      <c r="AH441" t="s">
        <v>78</v>
      </c>
      <c r="AI441">
        <v>2</v>
      </c>
      <c r="AM441" t="s">
        <v>79</v>
      </c>
      <c r="AO441">
        <v>0</v>
      </c>
      <c r="AP441">
        <v>1</v>
      </c>
      <c r="AQ441">
        <v>0</v>
      </c>
      <c r="AW441" t="s">
        <v>135</v>
      </c>
      <c r="AY441" t="s">
        <v>163</v>
      </c>
      <c r="AZ441">
        <v>1</v>
      </c>
      <c r="BB441" t="s">
        <v>164</v>
      </c>
      <c r="BC441" t="s">
        <v>138</v>
      </c>
    </row>
    <row r="442" spans="1:55" x14ac:dyDescent="0.35">
      <c r="A442">
        <v>79</v>
      </c>
      <c r="B442">
        <v>1635527136786</v>
      </c>
      <c r="C442" s="1">
        <v>44498.712222222224</v>
      </c>
      <c r="D442">
        <v>1635527136637</v>
      </c>
      <c r="E442">
        <v>1</v>
      </c>
      <c r="F442" s="1">
        <v>44498.753888888888</v>
      </c>
      <c r="G442">
        <v>65372</v>
      </c>
      <c r="H442">
        <v>3</v>
      </c>
      <c r="I442" t="s">
        <v>58</v>
      </c>
      <c r="K442">
        <v>16765629</v>
      </c>
      <c r="L442" t="s">
        <v>245</v>
      </c>
      <c r="M442">
        <v>4921959</v>
      </c>
      <c r="O442" t="s">
        <v>60</v>
      </c>
      <c r="R442" t="s">
        <v>61</v>
      </c>
      <c r="S442" t="s">
        <v>62</v>
      </c>
      <c r="T442" t="s">
        <v>246</v>
      </c>
      <c r="U442" t="s">
        <v>64</v>
      </c>
      <c r="V442" t="s">
        <v>247</v>
      </c>
      <c r="W442" t="s">
        <v>248</v>
      </c>
      <c r="Y442" t="s">
        <v>67</v>
      </c>
      <c r="Z442">
        <v>3</v>
      </c>
      <c r="AA442" t="s">
        <v>68</v>
      </c>
      <c r="AB442" t="s">
        <v>68</v>
      </c>
      <c r="AC442">
        <v>21</v>
      </c>
      <c r="AD442">
        <v>10</v>
      </c>
      <c r="AE442">
        <v>1</v>
      </c>
      <c r="AF442" t="s">
        <v>263</v>
      </c>
      <c r="AG442" t="s">
        <v>159</v>
      </c>
      <c r="AH442" t="s">
        <v>89</v>
      </c>
      <c r="AI442">
        <v>6193</v>
      </c>
      <c r="AL442" t="str">
        <f t="shared" si="21"/>
        <v>exp1_pilot_ar_02_statements_patterns_ar.mp3</v>
      </c>
      <c r="AM442" t="s">
        <v>160</v>
      </c>
      <c r="AN442">
        <v>1</v>
      </c>
      <c r="AO442">
        <v>0</v>
      </c>
      <c r="AP442">
        <v>1</v>
      </c>
      <c r="AQ442">
        <v>0</v>
      </c>
      <c r="AW442" t="s">
        <v>135</v>
      </c>
      <c r="AY442" t="s">
        <v>163</v>
      </c>
      <c r="AZ442">
        <v>1</v>
      </c>
      <c r="BB442" t="s">
        <v>164</v>
      </c>
      <c r="BC442" t="s">
        <v>138</v>
      </c>
    </row>
    <row r="443" spans="1:55" x14ac:dyDescent="0.35">
      <c r="A443">
        <v>80</v>
      </c>
      <c r="B443">
        <v>1635527136999</v>
      </c>
      <c r="C443" s="1">
        <v>44498.712222222224</v>
      </c>
      <c r="D443">
        <v>1635527136843</v>
      </c>
      <c r="E443">
        <v>1</v>
      </c>
      <c r="F443" s="1">
        <v>44498.753888888888</v>
      </c>
      <c r="G443">
        <v>65372</v>
      </c>
      <c r="H443">
        <v>3</v>
      </c>
      <c r="I443" t="s">
        <v>58</v>
      </c>
      <c r="K443">
        <v>16765629</v>
      </c>
      <c r="L443" t="s">
        <v>245</v>
      </c>
      <c r="M443">
        <v>4921959</v>
      </c>
      <c r="O443" t="s">
        <v>60</v>
      </c>
      <c r="R443" t="s">
        <v>61</v>
      </c>
      <c r="S443" t="s">
        <v>62</v>
      </c>
      <c r="T443" t="s">
        <v>246</v>
      </c>
      <c r="U443" t="s">
        <v>64</v>
      </c>
      <c r="V443" t="s">
        <v>247</v>
      </c>
      <c r="W443" t="s">
        <v>248</v>
      </c>
      <c r="Y443" t="s">
        <v>67</v>
      </c>
      <c r="Z443">
        <v>3</v>
      </c>
      <c r="AA443" t="s">
        <v>68</v>
      </c>
      <c r="AB443" t="s">
        <v>68</v>
      </c>
      <c r="AC443">
        <v>22</v>
      </c>
      <c r="AD443">
        <v>11</v>
      </c>
      <c r="AE443">
        <v>1</v>
      </c>
      <c r="AF443" t="s">
        <v>263</v>
      </c>
      <c r="AG443" t="s">
        <v>134</v>
      </c>
      <c r="AH443" t="s">
        <v>78</v>
      </c>
      <c r="AI443">
        <v>1.99999999997089</v>
      </c>
      <c r="AM443" t="s">
        <v>79</v>
      </c>
      <c r="AO443">
        <v>0</v>
      </c>
      <c r="AP443">
        <v>1</v>
      </c>
      <c r="AQ443">
        <v>0</v>
      </c>
      <c r="AW443" t="s">
        <v>135</v>
      </c>
      <c r="AY443" t="s">
        <v>165</v>
      </c>
      <c r="AZ443">
        <v>1</v>
      </c>
      <c r="BB443" t="s">
        <v>166</v>
      </c>
      <c r="BC443" t="s">
        <v>138</v>
      </c>
    </row>
    <row r="444" spans="1:55" x14ac:dyDescent="0.35">
      <c r="A444">
        <v>81</v>
      </c>
      <c r="B444">
        <v>1635527140534</v>
      </c>
      <c r="C444" s="1">
        <v>44498.712268518517</v>
      </c>
      <c r="D444">
        <v>1635527140387</v>
      </c>
      <c r="E444">
        <v>1</v>
      </c>
      <c r="F444" s="1">
        <v>44498.753935185188</v>
      </c>
      <c r="G444">
        <v>65372</v>
      </c>
      <c r="H444">
        <v>3</v>
      </c>
      <c r="I444" t="s">
        <v>58</v>
      </c>
      <c r="K444">
        <v>16765629</v>
      </c>
      <c r="L444" t="s">
        <v>245</v>
      </c>
      <c r="M444">
        <v>4921959</v>
      </c>
      <c r="O444" t="s">
        <v>60</v>
      </c>
      <c r="R444" t="s">
        <v>61</v>
      </c>
      <c r="S444" t="s">
        <v>62</v>
      </c>
      <c r="T444" t="s">
        <v>246</v>
      </c>
      <c r="U444" t="s">
        <v>64</v>
      </c>
      <c r="V444" t="s">
        <v>247</v>
      </c>
      <c r="W444" t="s">
        <v>248</v>
      </c>
      <c r="Y444" t="s">
        <v>67</v>
      </c>
      <c r="Z444">
        <v>3</v>
      </c>
      <c r="AA444" t="s">
        <v>68</v>
      </c>
      <c r="AB444" t="s">
        <v>68</v>
      </c>
      <c r="AC444">
        <v>22</v>
      </c>
      <c r="AD444">
        <v>11</v>
      </c>
      <c r="AE444">
        <v>1</v>
      </c>
      <c r="AF444" t="s">
        <v>263</v>
      </c>
      <c r="AG444" t="s">
        <v>139</v>
      </c>
      <c r="AH444" t="s">
        <v>89</v>
      </c>
      <c r="AI444">
        <v>3545.99999999997</v>
      </c>
      <c r="AL444" t="str">
        <f t="shared" si="21"/>
        <v>exp1_pilot_ar_02_statements_sounds_letters_ar.mp3</v>
      </c>
      <c r="AM444" t="s">
        <v>140</v>
      </c>
      <c r="AN444">
        <v>1</v>
      </c>
      <c r="AO444">
        <v>0</v>
      </c>
      <c r="AP444">
        <v>1</v>
      </c>
      <c r="AQ444">
        <v>0</v>
      </c>
      <c r="AW444" t="s">
        <v>135</v>
      </c>
      <c r="AY444" t="s">
        <v>165</v>
      </c>
      <c r="AZ444">
        <v>1</v>
      </c>
      <c r="BB444" t="s">
        <v>166</v>
      </c>
      <c r="BC444" t="s">
        <v>138</v>
      </c>
    </row>
    <row r="445" spans="1:55" x14ac:dyDescent="0.35">
      <c r="A445">
        <v>82</v>
      </c>
      <c r="B445">
        <v>1635527140737</v>
      </c>
      <c r="C445" s="1">
        <v>44498.712268518517</v>
      </c>
      <c r="D445">
        <v>1635527140594</v>
      </c>
      <c r="E445">
        <v>1</v>
      </c>
      <c r="F445" s="1">
        <v>44498.753935185188</v>
      </c>
      <c r="G445">
        <v>65372</v>
      </c>
      <c r="H445">
        <v>3</v>
      </c>
      <c r="I445" t="s">
        <v>58</v>
      </c>
      <c r="K445">
        <v>16765629</v>
      </c>
      <c r="L445" t="s">
        <v>245</v>
      </c>
      <c r="M445">
        <v>4921959</v>
      </c>
      <c r="O445" t="s">
        <v>60</v>
      </c>
      <c r="R445" t="s">
        <v>61</v>
      </c>
      <c r="S445" t="s">
        <v>62</v>
      </c>
      <c r="T445" t="s">
        <v>246</v>
      </c>
      <c r="U445" t="s">
        <v>64</v>
      </c>
      <c r="V445" t="s">
        <v>247</v>
      </c>
      <c r="W445" t="s">
        <v>248</v>
      </c>
      <c r="Y445" t="s">
        <v>67</v>
      </c>
      <c r="Z445">
        <v>3</v>
      </c>
      <c r="AA445" t="s">
        <v>68</v>
      </c>
      <c r="AB445" t="s">
        <v>68</v>
      </c>
      <c r="AC445">
        <v>23</v>
      </c>
      <c r="AD445">
        <v>12</v>
      </c>
      <c r="AE445">
        <v>1</v>
      </c>
      <c r="AF445" t="s">
        <v>263</v>
      </c>
      <c r="AG445" t="s">
        <v>134</v>
      </c>
      <c r="AH445" t="s">
        <v>78</v>
      </c>
      <c r="AI445">
        <v>2</v>
      </c>
      <c r="AM445" t="s">
        <v>79</v>
      </c>
      <c r="AO445">
        <v>0</v>
      </c>
      <c r="AP445">
        <v>1</v>
      </c>
      <c r="AQ445">
        <v>0</v>
      </c>
      <c r="AW445" t="s">
        <v>135</v>
      </c>
      <c r="AY445" t="s">
        <v>167</v>
      </c>
      <c r="AZ445">
        <v>1</v>
      </c>
      <c r="BB445" t="s">
        <v>168</v>
      </c>
      <c r="BC445" t="s">
        <v>138</v>
      </c>
    </row>
    <row r="446" spans="1:55" x14ac:dyDescent="0.35">
      <c r="A446">
        <v>83</v>
      </c>
      <c r="B446">
        <v>1635527147043</v>
      </c>
      <c r="C446" s="1">
        <v>44498.71234953704</v>
      </c>
      <c r="D446">
        <v>1635527146888</v>
      </c>
      <c r="E446">
        <v>1</v>
      </c>
      <c r="F446" s="1">
        <v>44498.754004629627</v>
      </c>
      <c r="G446">
        <v>65372</v>
      </c>
      <c r="H446">
        <v>3</v>
      </c>
      <c r="I446" t="s">
        <v>58</v>
      </c>
      <c r="K446">
        <v>16765629</v>
      </c>
      <c r="L446" t="s">
        <v>245</v>
      </c>
      <c r="M446">
        <v>4921959</v>
      </c>
      <c r="O446" t="s">
        <v>60</v>
      </c>
      <c r="R446" t="s">
        <v>61</v>
      </c>
      <c r="S446" t="s">
        <v>62</v>
      </c>
      <c r="T446" t="s">
        <v>246</v>
      </c>
      <c r="U446" t="s">
        <v>64</v>
      </c>
      <c r="V446" t="s">
        <v>247</v>
      </c>
      <c r="W446" t="s">
        <v>248</v>
      </c>
      <c r="Y446" t="s">
        <v>67</v>
      </c>
      <c r="Z446">
        <v>3</v>
      </c>
      <c r="AA446" t="s">
        <v>68</v>
      </c>
      <c r="AB446" t="s">
        <v>68</v>
      </c>
      <c r="AC446">
        <v>23</v>
      </c>
      <c r="AD446">
        <v>12</v>
      </c>
      <c r="AE446">
        <v>1</v>
      </c>
      <c r="AF446" t="s">
        <v>263</v>
      </c>
      <c r="AG446" t="s">
        <v>211</v>
      </c>
      <c r="AH446" t="s">
        <v>89</v>
      </c>
      <c r="AI446">
        <v>6295</v>
      </c>
      <c r="AL446" t="str">
        <f t="shared" si="21"/>
        <v>exp1_pilot_ar_02_statements_first_sound_ar.mp3</v>
      </c>
      <c r="AM446" t="s">
        <v>212</v>
      </c>
      <c r="AN446">
        <v>1</v>
      </c>
      <c r="AO446">
        <v>0</v>
      </c>
      <c r="AP446">
        <v>1</v>
      </c>
      <c r="AQ446">
        <v>0</v>
      </c>
      <c r="AW446" t="s">
        <v>135</v>
      </c>
      <c r="AY446" t="s">
        <v>167</v>
      </c>
      <c r="AZ446">
        <v>1</v>
      </c>
      <c r="BB446" t="s">
        <v>168</v>
      </c>
      <c r="BC446" t="s">
        <v>138</v>
      </c>
    </row>
    <row r="447" spans="1:55" x14ac:dyDescent="0.35">
      <c r="A447">
        <v>84</v>
      </c>
      <c r="B447">
        <v>1635527147230</v>
      </c>
      <c r="C447" s="1">
        <v>44498.71234953704</v>
      </c>
      <c r="D447">
        <v>1635527147090</v>
      </c>
      <c r="E447">
        <v>1</v>
      </c>
      <c r="F447" s="1">
        <v>44498.754016203704</v>
      </c>
      <c r="G447">
        <v>65372</v>
      </c>
      <c r="H447">
        <v>3</v>
      </c>
      <c r="I447" t="s">
        <v>58</v>
      </c>
      <c r="K447">
        <v>16765629</v>
      </c>
      <c r="L447" t="s">
        <v>245</v>
      </c>
      <c r="M447">
        <v>4921959</v>
      </c>
      <c r="O447" t="s">
        <v>60</v>
      </c>
      <c r="R447" t="s">
        <v>61</v>
      </c>
      <c r="S447" t="s">
        <v>62</v>
      </c>
      <c r="T447" t="s">
        <v>246</v>
      </c>
      <c r="U447" t="s">
        <v>64</v>
      </c>
      <c r="V447" t="s">
        <v>247</v>
      </c>
      <c r="W447" t="s">
        <v>248</v>
      </c>
      <c r="Y447" t="s">
        <v>67</v>
      </c>
      <c r="Z447">
        <v>3</v>
      </c>
      <c r="AA447" t="s">
        <v>68</v>
      </c>
      <c r="AB447" t="s">
        <v>68</v>
      </c>
      <c r="AC447">
        <v>24</v>
      </c>
      <c r="AD447">
        <v>13</v>
      </c>
      <c r="AE447">
        <v>1</v>
      </c>
      <c r="AF447" t="s">
        <v>263</v>
      </c>
      <c r="AG447" t="s">
        <v>134</v>
      </c>
      <c r="AH447" t="s">
        <v>78</v>
      </c>
      <c r="AI447">
        <v>2.0000000000290998</v>
      </c>
      <c r="AM447" t="s">
        <v>79</v>
      </c>
      <c r="AO447">
        <v>0</v>
      </c>
      <c r="AP447">
        <v>1</v>
      </c>
      <c r="AQ447">
        <v>0</v>
      </c>
      <c r="AW447" t="s">
        <v>135</v>
      </c>
      <c r="AY447" t="s">
        <v>169</v>
      </c>
      <c r="AZ447">
        <v>1</v>
      </c>
      <c r="BB447" t="s">
        <v>170</v>
      </c>
      <c r="BC447" t="s">
        <v>138</v>
      </c>
    </row>
    <row r="448" spans="1:55" x14ac:dyDescent="0.35">
      <c r="A448">
        <v>85</v>
      </c>
      <c r="B448">
        <v>1635527157557</v>
      </c>
      <c r="C448" s="1">
        <v>44498.712465277778</v>
      </c>
      <c r="D448">
        <v>1635527157406</v>
      </c>
      <c r="E448">
        <v>1</v>
      </c>
      <c r="F448" s="1">
        <v>44498.754131944443</v>
      </c>
      <c r="G448">
        <v>65372</v>
      </c>
      <c r="H448">
        <v>3</v>
      </c>
      <c r="I448" t="s">
        <v>58</v>
      </c>
      <c r="K448">
        <v>16765629</v>
      </c>
      <c r="L448" t="s">
        <v>245</v>
      </c>
      <c r="M448">
        <v>4921959</v>
      </c>
      <c r="O448" t="s">
        <v>60</v>
      </c>
      <c r="R448" t="s">
        <v>61</v>
      </c>
      <c r="S448" t="s">
        <v>62</v>
      </c>
      <c r="T448" t="s">
        <v>246</v>
      </c>
      <c r="U448" t="s">
        <v>64</v>
      </c>
      <c r="V448" t="s">
        <v>247</v>
      </c>
      <c r="W448" t="s">
        <v>248</v>
      </c>
      <c r="Y448" t="s">
        <v>67</v>
      </c>
      <c r="Z448">
        <v>3</v>
      </c>
      <c r="AA448" t="s">
        <v>68</v>
      </c>
      <c r="AB448" t="s">
        <v>68</v>
      </c>
      <c r="AC448">
        <v>24</v>
      </c>
      <c r="AD448">
        <v>13</v>
      </c>
      <c r="AE448">
        <v>1</v>
      </c>
      <c r="AF448" t="s">
        <v>263</v>
      </c>
      <c r="AG448" t="s">
        <v>159</v>
      </c>
      <c r="AH448" t="s">
        <v>89</v>
      </c>
      <c r="AI448">
        <v>10316</v>
      </c>
      <c r="AL448" t="str">
        <f t="shared" si="21"/>
        <v>exp1_pilot_ar_02_statements_similarities_ar.mp3</v>
      </c>
      <c r="AM448" t="s">
        <v>160</v>
      </c>
      <c r="AN448">
        <v>1</v>
      </c>
      <c r="AO448">
        <v>0</v>
      </c>
      <c r="AP448">
        <v>1</v>
      </c>
      <c r="AQ448">
        <v>0</v>
      </c>
      <c r="AW448" t="s">
        <v>135</v>
      </c>
      <c r="AY448" t="s">
        <v>169</v>
      </c>
      <c r="AZ448">
        <v>1</v>
      </c>
      <c r="BB448" t="s">
        <v>170</v>
      </c>
      <c r="BC448" t="s">
        <v>138</v>
      </c>
    </row>
    <row r="449" spans="1:55" x14ac:dyDescent="0.35">
      <c r="A449">
        <v>86</v>
      </c>
      <c r="B449">
        <v>1635527157764</v>
      </c>
      <c r="C449" s="1">
        <v>44498.712465277778</v>
      </c>
      <c r="D449">
        <v>1635527157623</v>
      </c>
      <c r="E449">
        <v>1</v>
      </c>
      <c r="F449" s="1">
        <v>44498.754131944443</v>
      </c>
      <c r="G449">
        <v>65372</v>
      </c>
      <c r="H449">
        <v>3</v>
      </c>
      <c r="I449" t="s">
        <v>58</v>
      </c>
      <c r="K449">
        <v>16765629</v>
      </c>
      <c r="L449" t="s">
        <v>245</v>
      </c>
      <c r="M449">
        <v>4921959</v>
      </c>
      <c r="O449" t="s">
        <v>60</v>
      </c>
      <c r="R449" t="s">
        <v>61</v>
      </c>
      <c r="S449" t="s">
        <v>62</v>
      </c>
      <c r="T449" t="s">
        <v>246</v>
      </c>
      <c r="U449" t="s">
        <v>64</v>
      </c>
      <c r="V449" t="s">
        <v>247</v>
      </c>
      <c r="W449" t="s">
        <v>248</v>
      </c>
      <c r="Y449" t="s">
        <v>67</v>
      </c>
      <c r="Z449">
        <v>3</v>
      </c>
      <c r="AA449" t="s">
        <v>68</v>
      </c>
      <c r="AB449" t="s">
        <v>68</v>
      </c>
      <c r="AC449">
        <v>25</v>
      </c>
      <c r="AD449">
        <v>14</v>
      </c>
      <c r="AE449">
        <v>1</v>
      </c>
      <c r="AF449" t="s">
        <v>263</v>
      </c>
      <c r="AG449" t="s">
        <v>134</v>
      </c>
      <c r="AH449" t="s">
        <v>78</v>
      </c>
      <c r="AI449">
        <v>2</v>
      </c>
      <c r="AM449" t="s">
        <v>79</v>
      </c>
      <c r="AO449">
        <v>0</v>
      </c>
      <c r="AP449">
        <v>1</v>
      </c>
      <c r="AQ449">
        <v>0</v>
      </c>
      <c r="AW449" t="s">
        <v>135</v>
      </c>
      <c r="AY449" t="s">
        <v>171</v>
      </c>
      <c r="AZ449">
        <v>1</v>
      </c>
      <c r="BB449" t="s">
        <v>172</v>
      </c>
      <c r="BC449" t="s">
        <v>138</v>
      </c>
    </row>
    <row r="450" spans="1:55" x14ac:dyDescent="0.35">
      <c r="A450">
        <v>87</v>
      </c>
      <c r="B450">
        <v>1635527162760</v>
      </c>
      <c r="C450" s="1">
        <v>44498.712523148148</v>
      </c>
      <c r="D450">
        <v>1635527162603</v>
      </c>
      <c r="E450">
        <v>1</v>
      </c>
      <c r="F450" s="1">
        <v>44498.754189814812</v>
      </c>
      <c r="G450">
        <v>65372</v>
      </c>
      <c r="H450">
        <v>3</v>
      </c>
      <c r="I450" t="s">
        <v>58</v>
      </c>
      <c r="K450">
        <v>16765629</v>
      </c>
      <c r="L450" t="s">
        <v>245</v>
      </c>
      <c r="M450">
        <v>4921959</v>
      </c>
      <c r="O450" t="s">
        <v>60</v>
      </c>
      <c r="R450" t="s">
        <v>61</v>
      </c>
      <c r="S450" t="s">
        <v>62</v>
      </c>
      <c r="T450" t="s">
        <v>246</v>
      </c>
      <c r="U450" t="s">
        <v>64</v>
      </c>
      <c r="V450" t="s">
        <v>247</v>
      </c>
      <c r="W450" t="s">
        <v>248</v>
      </c>
      <c r="Y450" t="s">
        <v>67</v>
      </c>
      <c r="Z450">
        <v>3</v>
      </c>
      <c r="AA450" t="s">
        <v>68</v>
      </c>
      <c r="AB450" t="s">
        <v>68</v>
      </c>
      <c r="AC450">
        <v>25</v>
      </c>
      <c r="AD450">
        <v>14</v>
      </c>
      <c r="AE450">
        <v>1</v>
      </c>
      <c r="AF450" t="s">
        <v>263</v>
      </c>
      <c r="AG450" t="s">
        <v>139</v>
      </c>
      <c r="AH450" t="s">
        <v>89</v>
      </c>
      <c r="AI450">
        <v>4982</v>
      </c>
      <c r="AL450" t="str">
        <f t="shared" si="21"/>
        <v>exp1_pilot_ar_02_statements_grouping_ar.mp3</v>
      </c>
      <c r="AM450" t="s">
        <v>140</v>
      </c>
      <c r="AN450">
        <v>1</v>
      </c>
      <c r="AO450">
        <v>0</v>
      </c>
      <c r="AP450">
        <v>1</v>
      </c>
      <c r="AQ450">
        <v>0</v>
      </c>
      <c r="AW450" t="s">
        <v>135</v>
      </c>
      <c r="AY450" t="s">
        <v>171</v>
      </c>
      <c r="AZ450">
        <v>1</v>
      </c>
      <c r="BB450" t="s">
        <v>172</v>
      </c>
      <c r="BC450" t="s">
        <v>138</v>
      </c>
    </row>
    <row r="451" spans="1:55" x14ac:dyDescent="0.35">
      <c r="A451">
        <v>88</v>
      </c>
      <c r="B451">
        <v>1635527162967</v>
      </c>
      <c r="C451" s="1">
        <v>44498.712523148148</v>
      </c>
      <c r="D451">
        <v>1635527162821</v>
      </c>
      <c r="E451">
        <v>1</v>
      </c>
      <c r="F451" s="1">
        <v>44498.754189814812</v>
      </c>
      <c r="G451">
        <v>65372</v>
      </c>
      <c r="H451">
        <v>3</v>
      </c>
      <c r="I451" t="s">
        <v>58</v>
      </c>
      <c r="K451">
        <v>16765629</v>
      </c>
      <c r="L451" t="s">
        <v>245</v>
      </c>
      <c r="M451">
        <v>4921959</v>
      </c>
      <c r="O451" t="s">
        <v>60</v>
      </c>
      <c r="R451" t="s">
        <v>61</v>
      </c>
      <c r="S451" t="s">
        <v>62</v>
      </c>
      <c r="T451" t="s">
        <v>246</v>
      </c>
      <c r="U451" t="s">
        <v>64</v>
      </c>
      <c r="V451" t="s">
        <v>247</v>
      </c>
      <c r="W451" t="s">
        <v>248</v>
      </c>
      <c r="Y451" t="s">
        <v>67</v>
      </c>
      <c r="Z451">
        <v>3</v>
      </c>
      <c r="AA451" t="s">
        <v>68</v>
      </c>
      <c r="AB451" t="s">
        <v>68</v>
      </c>
      <c r="AC451">
        <v>26</v>
      </c>
      <c r="AD451">
        <v>15</v>
      </c>
      <c r="AE451">
        <v>1</v>
      </c>
      <c r="AF451" t="s">
        <v>263</v>
      </c>
      <c r="AG451" t="s">
        <v>134</v>
      </c>
      <c r="AH451" t="s">
        <v>78</v>
      </c>
      <c r="AI451">
        <v>2</v>
      </c>
      <c r="AM451" t="s">
        <v>79</v>
      </c>
      <c r="AO451">
        <v>0</v>
      </c>
      <c r="AP451">
        <v>1</v>
      </c>
      <c r="AQ451">
        <v>0</v>
      </c>
      <c r="AW451" t="s">
        <v>135</v>
      </c>
      <c r="AY451" t="s">
        <v>173</v>
      </c>
      <c r="AZ451">
        <v>1</v>
      </c>
      <c r="BB451" t="s">
        <v>174</v>
      </c>
      <c r="BC451" t="s">
        <v>138</v>
      </c>
    </row>
    <row r="452" spans="1:55" x14ac:dyDescent="0.35">
      <c r="A452">
        <v>89</v>
      </c>
      <c r="B452">
        <v>1635527169262</v>
      </c>
      <c r="C452" s="1">
        <v>44498.712604166663</v>
      </c>
      <c r="D452">
        <v>1635527169105</v>
      </c>
      <c r="E452">
        <v>1</v>
      </c>
      <c r="F452" s="1">
        <v>44498.754270833335</v>
      </c>
      <c r="G452">
        <v>65372</v>
      </c>
      <c r="H452">
        <v>3</v>
      </c>
      <c r="I452" t="s">
        <v>58</v>
      </c>
      <c r="K452">
        <v>16765629</v>
      </c>
      <c r="L452" t="s">
        <v>245</v>
      </c>
      <c r="M452">
        <v>4921959</v>
      </c>
      <c r="O452" t="s">
        <v>60</v>
      </c>
      <c r="R452" t="s">
        <v>61</v>
      </c>
      <c r="S452" t="s">
        <v>62</v>
      </c>
      <c r="T452" t="s">
        <v>246</v>
      </c>
      <c r="U452" t="s">
        <v>64</v>
      </c>
      <c r="V452" t="s">
        <v>247</v>
      </c>
      <c r="W452" t="s">
        <v>248</v>
      </c>
      <c r="Y452" t="s">
        <v>67</v>
      </c>
      <c r="Z452">
        <v>3</v>
      </c>
      <c r="AA452" t="s">
        <v>68</v>
      </c>
      <c r="AB452" t="s">
        <v>68</v>
      </c>
      <c r="AC452">
        <v>26</v>
      </c>
      <c r="AD452">
        <v>15</v>
      </c>
      <c r="AE452">
        <v>1</v>
      </c>
      <c r="AF452" t="s">
        <v>263</v>
      </c>
      <c r="AG452" t="s">
        <v>211</v>
      </c>
      <c r="AH452" t="s">
        <v>89</v>
      </c>
      <c r="AI452">
        <v>6286</v>
      </c>
      <c r="AL452" t="str">
        <f t="shared" si="21"/>
        <v>exp1_pilot_ar_02_statements_distinguish_english_ar.mp3</v>
      </c>
      <c r="AM452" t="s">
        <v>212</v>
      </c>
      <c r="AN452">
        <v>1</v>
      </c>
      <c r="AO452">
        <v>0</v>
      </c>
      <c r="AP452">
        <v>1</v>
      </c>
      <c r="AQ452">
        <v>0</v>
      </c>
      <c r="AW452" t="s">
        <v>135</v>
      </c>
      <c r="AY452" t="s">
        <v>173</v>
      </c>
      <c r="AZ452">
        <v>1</v>
      </c>
      <c r="BB452" t="s">
        <v>174</v>
      </c>
      <c r="BC452" t="s">
        <v>138</v>
      </c>
    </row>
    <row r="453" spans="1:55" x14ac:dyDescent="0.35">
      <c r="A453">
        <v>90</v>
      </c>
      <c r="B453">
        <v>1635527169457</v>
      </c>
      <c r="C453" s="1">
        <v>44498.712604166663</v>
      </c>
      <c r="D453">
        <v>1635527169317</v>
      </c>
      <c r="E453">
        <v>1</v>
      </c>
      <c r="F453" s="1">
        <v>44498.754270833335</v>
      </c>
      <c r="G453">
        <v>65372</v>
      </c>
      <c r="H453">
        <v>3</v>
      </c>
      <c r="I453" t="s">
        <v>58</v>
      </c>
      <c r="K453">
        <v>16765629</v>
      </c>
      <c r="L453" t="s">
        <v>245</v>
      </c>
      <c r="M453">
        <v>4921959</v>
      </c>
      <c r="O453" t="s">
        <v>60</v>
      </c>
      <c r="R453" t="s">
        <v>61</v>
      </c>
      <c r="S453" t="s">
        <v>62</v>
      </c>
      <c r="T453" t="s">
        <v>246</v>
      </c>
      <c r="U453" t="s">
        <v>64</v>
      </c>
      <c r="V453" t="s">
        <v>247</v>
      </c>
      <c r="W453" t="s">
        <v>248</v>
      </c>
      <c r="Y453" t="s">
        <v>67</v>
      </c>
      <c r="Z453">
        <v>3</v>
      </c>
      <c r="AA453" t="s">
        <v>68</v>
      </c>
      <c r="AB453" t="s">
        <v>68</v>
      </c>
      <c r="AC453">
        <v>27</v>
      </c>
      <c r="AD453">
        <v>16</v>
      </c>
      <c r="AE453">
        <v>1</v>
      </c>
      <c r="AF453" t="s">
        <v>263</v>
      </c>
      <c r="AG453" t="s">
        <v>134</v>
      </c>
      <c r="AH453" t="s">
        <v>78</v>
      </c>
      <c r="AI453">
        <v>2</v>
      </c>
      <c r="AM453" t="s">
        <v>79</v>
      </c>
      <c r="AO453">
        <v>0</v>
      </c>
      <c r="AP453">
        <v>1</v>
      </c>
      <c r="AQ453">
        <v>0</v>
      </c>
      <c r="AW453" t="s">
        <v>135</v>
      </c>
      <c r="AY453" t="s">
        <v>175</v>
      </c>
      <c r="AZ453">
        <v>1</v>
      </c>
      <c r="BB453" t="s">
        <v>176</v>
      </c>
      <c r="BC453" t="s">
        <v>138</v>
      </c>
    </row>
    <row r="454" spans="1:55" x14ac:dyDescent="0.35">
      <c r="A454">
        <v>91</v>
      </c>
      <c r="B454">
        <v>1635527175343</v>
      </c>
      <c r="C454" s="1">
        <v>44498.712673611109</v>
      </c>
      <c r="D454">
        <v>1635527175189</v>
      </c>
      <c r="E454">
        <v>1</v>
      </c>
      <c r="F454" s="1">
        <v>44498.754340277781</v>
      </c>
      <c r="G454">
        <v>65372</v>
      </c>
      <c r="H454">
        <v>3</v>
      </c>
      <c r="I454" t="s">
        <v>58</v>
      </c>
      <c r="K454">
        <v>16765629</v>
      </c>
      <c r="L454" t="s">
        <v>245</v>
      </c>
      <c r="M454">
        <v>4921959</v>
      </c>
      <c r="O454" t="s">
        <v>60</v>
      </c>
      <c r="R454" t="s">
        <v>61</v>
      </c>
      <c r="S454" t="s">
        <v>62</v>
      </c>
      <c r="T454" t="s">
        <v>246</v>
      </c>
      <c r="U454" t="s">
        <v>64</v>
      </c>
      <c r="V454" t="s">
        <v>247</v>
      </c>
      <c r="W454" t="s">
        <v>248</v>
      </c>
      <c r="Y454" t="s">
        <v>67</v>
      </c>
      <c r="Z454">
        <v>3</v>
      </c>
      <c r="AA454" t="s">
        <v>68</v>
      </c>
      <c r="AB454" t="s">
        <v>68</v>
      </c>
      <c r="AC454">
        <v>27</v>
      </c>
      <c r="AD454">
        <v>16</v>
      </c>
      <c r="AE454">
        <v>1</v>
      </c>
      <c r="AF454" t="s">
        <v>263</v>
      </c>
      <c r="AG454" t="s">
        <v>211</v>
      </c>
      <c r="AH454" t="s">
        <v>89</v>
      </c>
      <c r="AI454">
        <v>5873</v>
      </c>
      <c r="AL454" t="str">
        <f t="shared" si="21"/>
        <v>exp1_pilot_ar_02_statements_distinguish_arabic_ar.mp3</v>
      </c>
      <c r="AM454" t="s">
        <v>212</v>
      </c>
      <c r="AN454">
        <v>1</v>
      </c>
      <c r="AO454">
        <v>0</v>
      </c>
      <c r="AP454">
        <v>1</v>
      </c>
      <c r="AQ454">
        <v>0</v>
      </c>
      <c r="AW454" t="s">
        <v>135</v>
      </c>
      <c r="AY454" t="s">
        <v>175</v>
      </c>
      <c r="AZ454">
        <v>1</v>
      </c>
      <c r="BB454" t="s">
        <v>176</v>
      </c>
      <c r="BC454" t="s">
        <v>138</v>
      </c>
    </row>
    <row r="455" spans="1:55" x14ac:dyDescent="0.35">
      <c r="A455">
        <v>92</v>
      </c>
      <c r="B455">
        <v>1635527175538</v>
      </c>
      <c r="C455" s="1">
        <v>44498.712673611109</v>
      </c>
      <c r="D455">
        <v>1635527175399</v>
      </c>
      <c r="E455">
        <v>1</v>
      </c>
      <c r="F455" s="1">
        <v>44498.754340277781</v>
      </c>
      <c r="G455">
        <v>65372</v>
      </c>
      <c r="H455">
        <v>3</v>
      </c>
      <c r="I455" t="s">
        <v>58</v>
      </c>
      <c r="K455">
        <v>16765629</v>
      </c>
      <c r="L455" t="s">
        <v>245</v>
      </c>
      <c r="M455">
        <v>4921959</v>
      </c>
      <c r="O455" t="s">
        <v>60</v>
      </c>
      <c r="R455" t="s">
        <v>61</v>
      </c>
      <c r="S455" t="s">
        <v>62</v>
      </c>
      <c r="T455" t="s">
        <v>246</v>
      </c>
      <c r="U455" t="s">
        <v>64</v>
      </c>
      <c r="V455" t="s">
        <v>247</v>
      </c>
      <c r="W455" t="s">
        <v>248</v>
      </c>
      <c r="Y455" t="s">
        <v>67</v>
      </c>
      <c r="Z455">
        <v>3</v>
      </c>
      <c r="AA455" t="s">
        <v>68</v>
      </c>
      <c r="AB455" t="s">
        <v>68</v>
      </c>
      <c r="AC455">
        <v>28</v>
      </c>
      <c r="AD455">
        <v>17</v>
      </c>
      <c r="AE455">
        <v>1</v>
      </c>
      <c r="AF455" t="s">
        <v>263</v>
      </c>
      <c r="AG455" t="s">
        <v>134</v>
      </c>
      <c r="AH455" t="s">
        <v>78</v>
      </c>
      <c r="AI455">
        <v>1</v>
      </c>
      <c r="AM455" t="s">
        <v>79</v>
      </c>
      <c r="AO455">
        <v>0</v>
      </c>
      <c r="AP455">
        <v>1</v>
      </c>
      <c r="AQ455">
        <v>0</v>
      </c>
      <c r="AW455" t="s">
        <v>135</v>
      </c>
      <c r="AY455" t="s">
        <v>177</v>
      </c>
      <c r="AZ455">
        <v>1</v>
      </c>
      <c r="BB455" t="s">
        <v>178</v>
      </c>
      <c r="BC455" t="s">
        <v>138</v>
      </c>
    </row>
    <row r="456" spans="1:55" x14ac:dyDescent="0.35">
      <c r="A456">
        <v>93</v>
      </c>
      <c r="B456">
        <v>1635527185611</v>
      </c>
      <c r="C456" s="1">
        <v>44498.712789351855</v>
      </c>
      <c r="D456">
        <v>1635527185455</v>
      </c>
      <c r="E456">
        <v>1</v>
      </c>
      <c r="F456" s="1">
        <v>44498.75445601852</v>
      </c>
      <c r="G456">
        <v>65372</v>
      </c>
      <c r="H456">
        <v>3</v>
      </c>
      <c r="I456" t="s">
        <v>58</v>
      </c>
      <c r="K456">
        <v>16765629</v>
      </c>
      <c r="L456" t="s">
        <v>245</v>
      </c>
      <c r="M456">
        <v>4921959</v>
      </c>
      <c r="O456" t="s">
        <v>60</v>
      </c>
      <c r="R456" t="s">
        <v>61</v>
      </c>
      <c r="S456" t="s">
        <v>62</v>
      </c>
      <c r="T456" t="s">
        <v>246</v>
      </c>
      <c r="U456" t="s">
        <v>64</v>
      </c>
      <c r="V456" t="s">
        <v>247</v>
      </c>
      <c r="W456" t="s">
        <v>248</v>
      </c>
      <c r="Y456" t="s">
        <v>67</v>
      </c>
      <c r="Z456">
        <v>3</v>
      </c>
      <c r="AA456" t="s">
        <v>68</v>
      </c>
      <c r="AB456" t="s">
        <v>68</v>
      </c>
      <c r="AC456">
        <v>28</v>
      </c>
      <c r="AD456">
        <v>17</v>
      </c>
      <c r="AE456">
        <v>1</v>
      </c>
      <c r="AF456" t="s">
        <v>263</v>
      </c>
      <c r="AG456" t="s">
        <v>143</v>
      </c>
      <c r="AH456" t="s">
        <v>89</v>
      </c>
      <c r="AI456">
        <v>10057</v>
      </c>
      <c r="AL456" t="str">
        <f t="shared" si="21"/>
        <v>exp1_pilot_ar_02_statements_ignore_english_ar.mp3</v>
      </c>
      <c r="AM456" t="s">
        <v>144</v>
      </c>
      <c r="AN456">
        <v>1</v>
      </c>
      <c r="AO456">
        <v>0</v>
      </c>
      <c r="AP456">
        <v>1</v>
      </c>
      <c r="AQ456">
        <v>0</v>
      </c>
      <c r="AW456" t="s">
        <v>135</v>
      </c>
      <c r="AY456" t="s">
        <v>177</v>
      </c>
      <c r="AZ456">
        <v>1</v>
      </c>
      <c r="BB456" t="s">
        <v>178</v>
      </c>
      <c r="BC456" t="s">
        <v>138</v>
      </c>
    </row>
    <row r="457" spans="1:55" x14ac:dyDescent="0.35">
      <c r="A457">
        <v>94</v>
      </c>
      <c r="B457">
        <v>1635527185901</v>
      </c>
      <c r="C457" s="1">
        <v>44498.712789351855</v>
      </c>
      <c r="D457">
        <v>1635527185665</v>
      </c>
      <c r="E457">
        <v>1</v>
      </c>
      <c r="F457" s="1">
        <v>44498.75445601852</v>
      </c>
      <c r="G457">
        <v>65372</v>
      </c>
      <c r="H457">
        <v>3</v>
      </c>
      <c r="I457" t="s">
        <v>58</v>
      </c>
      <c r="K457">
        <v>16765629</v>
      </c>
      <c r="L457" t="s">
        <v>245</v>
      </c>
      <c r="M457">
        <v>4921959</v>
      </c>
      <c r="O457" t="s">
        <v>60</v>
      </c>
      <c r="R457" t="s">
        <v>61</v>
      </c>
      <c r="S457" t="s">
        <v>62</v>
      </c>
      <c r="T457" t="s">
        <v>246</v>
      </c>
      <c r="U457" t="s">
        <v>64</v>
      </c>
      <c r="V457" t="s">
        <v>247</v>
      </c>
      <c r="W457" t="s">
        <v>248</v>
      </c>
      <c r="Y457" t="s">
        <v>67</v>
      </c>
      <c r="Z457">
        <v>3</v>
      </c>
      <c r="AA457" t="s">
        <v>68</v>
      </c>
      <c r="AB457" t="s">
        <v>68</v>
      </c>
      <c r="AC457">
        <v>29</v>
      </c>
      <c r="AD457">
        <v>18</v>
      </c>
      <c r="AE457">
        <v>1</v>
      </c>
      <c r="AF457" t="s">
        <v>263</v>
      </c>
      <c r="AG457" t="s">
        <v>134</v>
      </c>
      <c r="AH457" t="s">
        <v>78</v>
      </c>
      <c r="AI457">
        <v>2</v>
      </c>
      <c r="AM457" t="s">
        <v>79</v>
      </c>
      <c r="AO457">
        <v>0</v>
      </c>
      <c r="AP457">
        <v>1</v>
      </c>
      <c r="AQ457">
        <v>0</v>
      </c>
      <c r="AW457" t="s">
        <v>135</v>
      </c>
      <c r="AY457" t="s">
        <v>179</v>
      </c>
      <c r="AZ457">
        <v>1</v>
      </c>
      <c r="BB457" t="s">
        <v>180</v>
      </c>
      <c r="BC457" t="s">
        <v>138</v>
      </c>
    </row>
    <row r="458" spans="1:55" x14ac:dyDescent="0.35">
      <c r="A458">
        <v>95</v>
      </c>
      <c r="B458">
        <v>1635527189280</v>
      </c>
      <c r="C458" s="1">
        <v>44498.712835648148</v>
      </c>
      <c r="D458">
        <v>1635527189123</v>
      </c>
      <c r="E458">
        <v>1</v>
      </c>
      <c r="F458" s="1">
        <v>44498.754502314812</v>
      </c>
      <c r="G458">
        <v>65372</v>
      </c>
      <c r="H458">
        <v>3</v>
      </c>
      <c r="I458" t="s">
        <v>58</v>
      </c>
      <c r="K458">
        <v>16765629</v>
      </c>
      <c r="L458" t="s">
        <v>245</v>
      </c>
      <c r="M458">
        <v>4921959</v>
      </c>
      <c r="O458" t="s">
        <v>60</v>
      </c>
      <c r="R458" t="s">
        <v>61</v>
      </c>
      <c r="S458" t="s">
        <v>62</v>
      </c>
      <c r="T458" t="s">
        <v>246</v>
      </c>
      <c r="U458" t="s">
        <v>64</v>
      </c>
      <c r="V458" t="s">
        <v>247</v>
      </c>
      <c r="W458" t="s">
        <v>248</v>
      </c>
      <c r="Y458" t="s">
        <v>67</v>
      </c>
      <c r="Z458">
        <v>3</v>
      </c>
      <c r="AA458" t="s">
        <v>68</v>
      </c>
      <c r="AB458" t="s">
        <v>68</v>
      </c>
      <c r="AC458">
        <v>29</v>
      </c>
      <c r="AD458">
        <v>18</v>
      </c>
      <c r="AE458">
        <v>1</v>
      </c>
      <c r="AF458" t="s">
        <v>263</v>
      </c>
      <c r="AG458" t="s">
        <v>143</v>
      </c>
      <c r="AH458" t="s">
        <v>89</v>
      </c>
      <c r="AI458">
        <v>3458.00000000005</v>
      </c>
      <c r="AL458" t="str">
        <f t="shared" si="21"/>
        <v>exp1_pilot_ar_02_statements_ignore_arabic_ar.mp3</v>
      </c>
      <c r="AM458" t="s">
        <v>144</v>
      </c>
      <c r="AN458">
        <v>1</v>
      </c>
      <c r="AO458">
        <v>0</v>
      </c>
      <c r="AP458">
        <v>1</v>
      </c>
      <c r="AQ458">
        <v>0</v>
      </c>
      <c r="AW458" t="s">
        <v>135</v>
      </c>
      <c r="AY458" t="s">
        <v>179</v>
      </c>
      <c r="AZ458">
        <v>1</v>
      </c>
      <c r="BB458" t="s">
        <v>180</v>
      </c>
      <c r="BC458" t="s">
        <v>138</v>
      </c>
    </row>
    <row r="459" spans="1:55" x14ac:dyDescent="0.35">
      <c r="A459">
        <v>96</v>
      </c>
      <c r="B459">
        <v>1635527189535</v>
      </c>
      <c r="C459" s="1">
        <v>44498.712835648148</v>
      </c>
      <c r="D459">
        <v>1635527189330</v>
      </c>
      <c r="E459">
        <v>1</v>
      </c>
      <c r="F459" s="1">
        <v>44498.754502314812</v>
      </c>
      <c r="G459">
        <v>65372</v>
      </c>
      <c r="H459">
        <v>3</v>
      </c>
      <c r="I459" t="s">
        <v>58</v>
      </c>
      <c r="K459">
        <v>16765629</v>
      </c>
      <c r="L459" t="s">
        <v>245</v>
      </c>
      <c r="M459">
        <v>4921959</v>
      </c>
      <c r="O459" t="s">
        <v>60</v>
      </c>
      <c r="R459" t="s">
        <v>61</v>
      </c>
      <c r="S459" t="s">
        <v>62</v>
      </c>
      <c r="T459" t="s">
        <v>246</v>
      </c>
      <c r="U459" t="s">
        <v>64</v>
      </c>
      <c r="V459" t="s">
        <v>247</v>
      </c>
      <c r="W459" t="s">
        <v>248</v>
      </c>
      <c r="Y459" t="s">
        <v>67</v>
      </c>
      <c r="Z459">
        <v>3</v>
      </c>
      <c r="AA459" t="s">
        <v>68</v>
      </c>
      <c r="AB459" t="s">
        <v>68</v>
      </c>
      <c r="AC459">
        <v>30</v>
      </c>
      <c r="AD459">
        <v>19</v>
      </c>
      <c r="AE459">
        <v>1</v>
      </c>
      <c r="AF459" t="s">
        <v>263</v>
      </c>
      <c r="AG459" t="s">
        <v>134</v>
      </c>
      <c r="AH459" t="s">
        <v>78</v>
      </c>
      <c r="AI459">
        <v>2.0000000000582001</v>
      </c>
      <c r="AM459" t="s">
        <v>79</v>
      </c>
      <c r="AO459">
        <v>0</v>
      </c>
      <c r="AP459">
        <v>1</v>
      </c>
      <c r="AQ459">
        <v>0</v>
      </c>
      <c r="AW459" t="s">
        <v>135</v>
      </c>
      <c r="AY459" t="s">
        <v>181</v>
      </c>
      <c r="AZ459">
        <v>1</v>
      </c>
      <c r="BB459" t="s">
        <v>182</v>
      </c>
      <c r="BC459" t="s">
        <v>138</v>
      </c>
    </row>
    <row r="460" spans="1:55" x14ac:dyDescent="0.35">
      <c r="A460">
        <v>97</v>
      </c>
      <c r="B460">
        <v>1635527194298</v>
      </c>
      <c r="C460" s="1">
        <v>44498.712893518517</v>
      </c>
      <c r="D460">
        <v>1635527194139</v>
      </c>
      <c r="E460">
        <v>1</v>
      </c>
      <c r="F460" s="1">
        <v>44498.754560185182</v>
      </c>
      <c r="G460">
        <v>65372</v>
      </c>
      <c r="H460">
        <v>3</v>
      </c>
      <c r="I460" t="s">
        <v>58</v>
      </c>
      <c r="K460">
        <v>16765629</v>
      </c>
      <c r="L460" t="s">
        <v>245</v>
      </c>
      <c r="M460">
        <v>4921959</v>
      </c>
      <c r="O460" t="s">
        <v>60</v>
      </c>
      <c r="R460" t="s">
        <v>61</v>
      </c>
      <c r="S460" t="s">
        <v>62</v>
      </c>
      <c r="T460" t="s">
        <v>246</v>
      </c>
      <c r="U460" t="s">
        <v>64</v>
      </c>
      <c r="V460" t="s">
        <v>247</v>
      </c>
      <c r="W460" t="s">
        <v>248</v>
      </c>
      <c r="Y460" t="s">
        <v>67</v>
      </c>
      <c r="Z460">
        <v>3</v>
      </c>
      <c r="AA460" t="s">
        <v>68</v>
      </c>
      <c r="AB460" t="s">
        <v>68</v>
      </c>
      <c r="AC460">
        <v>30</v>
      </c>
      <c r="AD460">
        <v>19</v>
      </c>
      <c r="AE460">
        <v>1</v>
      </c>
      <c r="AF460" t="s">
        <v>263</v>
      </c>
      <c r="AG460" t="s">
        <v>211</v>
      </c>
      <c r="AH460" t="s">
        <v>89</v>
      </c>
      <c r="AI460">
        <v>4810</v>
      </c>
      <c r="AL460" t="str">
        <f t="shared" si="21"/>
        <v>exp1_pilot_ar_02_statements_recalling_ar.mp3</v>
      </c>
      <c r="AM460" t="s">
        <v>212</v>
      </c>
      <c r="AN460">
        <v>1</v>
      </c>
      <c r="AO460">
        <v>0</v>
      </c>
      <c r="AP460">
        <v>1</v>
      </c>
      <c r="AQ460">
        <v>0</v>
      </c>
      <c r="AW460" t="s">
        <v>135</v>
      </c>
      <c r="AY460" t="s">
        <v>181</v>
      </c>
      <c r="AZ460">
        <v>1</v>
      </c>
      <c r="BB460" t="s">
        <v>182</v>
      </c>
      <c r="BC460" t="s">
        <v>138</v>
      </c>
    </row>
    <row r="461" spans="1:55" x14ac:dyDescent="0.35">
      <c r="A461">
        <v>98</v>
      </c>
      <c r="B461">
        <v>1635527194503</v>
      </c>
      <c r="C461" s="1">
        <v>44498.712893518517</v>
      </c>
      <c r="D461">
        <v>1635527194345</v>
      </c>
      <c r="E461">
        <v>1</v>
      </c>
      <c r="F461" s="1">
        <v>44498.754560185182</v>
      </c>
      <c r="G461">
        <v>65372</v>
      </c>
      <c r="H461">
        <v>3</v>
      </c>
      <c r="I461" t="s">
        <v>58</v>
      </c>
      <c r="K461">
        <v>16765629</v>
      </c>
      <c r="L461" t="s">
        <v>245</v>
      </c>
      <c r="M461">
        <v>4921959</v>
      </c>
      <c r="O461" t="s">
        <v>60</v>
      </c>
      <c r="R461" t="s">
        <v>61</v>
      </c>
      <c r="S461" t="s">
        <v>62</v>
      </c>
      <c r="T461" t="s">
        <v>246</v>
      </c>
      <c r="U461" t="s">
        <v>64</v>
      </c>
      <c r="V461" t="s">
        <v>247</v>
      </c>
      <c r="W461" t="s">
        <v>248</v>
      </c>
      <c r="Y461" t="s">
        <v>67</v>
      </c>
      <c r="Z461">
        <v>3</v>
      </c>
      <c r="AA461" t="s">
        <v>68</v>
      </c>
      <c r="AB461" t="s">
        <v>68</v>
      </c>
      <c r="AC461">
        <v>31</v>
      </c>
      <c r="AD461">
        <v>20</v>
      </c>
      <c r="AE461">
        <v>1</v>
      </c>
      <c r="AF461" t="s">
        <v>263</v>
      </c>
      <c r="AG461" t="s">
        <v>134</v>
      </c>
      <c r="AH461" t="s">
        <v>78</v>
      </c>
      <c r="AI461">
        <v>2</v>
      </c>
      <c r="AM461" t="s">
        <v>79</v>
      </c>
      <c r="AO461">
        <v>0</v>
      </c>
      <c r="AP461">
        <v>1</v>
      </c>
      <c r="AQ461">
        <v>0</v>
      </c>
      <c r="AW461" t="s">
        <v>135</v>
      </c>
      <c r="AY461" t="s">
        <v>183</v>
      </c>
      <c r="AZ461">
        <v>1</v>
      </c>
      <c r="BB461" t="s">
        <v>184</v>
      </c>
      <c r="BC461" t="s">
        <v>138</v>
      </c>
    </row>
    <row r="462" spans="1:55" x14ac:dyDescent="0.35">
      <c r="A462">
        <v>99</v>
      </c>
      <c r="B462">
        <v>1635527198659</v>
      </c>
      <c r="C462" s="1">
        <v>44498.712939814817</v>
      </c>
      <c r="D462">
        <v>1635527198505</v>
      </c>
      <c r="E462">
        <v>1</v>
      </c>
      <c r="F462" s="1">
        <v>44498.754606481481</v>
      </c>
      <c r="G462">
        <v>65372</v>
      </c>
      <c r="H462">
        <v>3</v>
      </c>
      <c r="I462" t="s">
        <v>58</v>
      </c>
      <c r="K462">
        <v>16765629</v>
      </c>
      <c r="L462" t="s">
        <v>245</v>
      </c>
      <c r="M462">
        <v>4921959</v>
      </c>
      <c r="O462" t="s">
        <v>60</v>
      </c>
      <c r="R462" t="s">
        <v>61</v>
      </c>
      <c r="S462" t="s">
        <v>62</v>
      </c>
      <c r="T462" t="s">
        <v>246</v>
      </c>
      <c r="U462" t="s">
        <v>64</v>
      </c>
      <c r="V462" t="s">
        <v>247</v>
      </c>
      <c r="W462" t="s">
        <v>248</v>
      </c>
      <c r="Y462" t="s">
        <v>67</v>
      </c>
      <c r="Z462">
        <v>3</v>
      </c>
      <c r="AA462" t="s">
        <v>68</v>
      </c>
      <c r="AB462" t="s">
        <v>68</v>
      </c>
      <c r="AC462">
        <v>31</v>
      </c>
      <c r="AD462">
        <v>20</v>
      </c>
      <c r="AE462">
        <v>1</v>
      </c>
      <c r="AF462" t="s">
        <v>263</v>
      </c>
      <c r="AG462" t="s">
        <v>139</v>
      </c>
      <c r="AH462" t="s">
        <v>89</v>
      </c>
      <c r="AI462">
        <v>4161</v>
      </c>
      <c r="AL462" t="str">
        <f t="shared" si="21"/>
        <v>exp1_pilot_ar_02_statements_progress_ar.mp3</v>
      </c>
      <c r="AM462" t="s">
        <v>140</v>
      </c>
      <c r="AN462">
        <v>1</v>
      </c>
      <c r="AO462">
        <v>0</v>
      </c>
      <c r="AP462">
        <v>1</v>
      </c>
      <c r="AQ462">
        <v>0</v>
      </c>
      <c r="AW462" t="s">
        <v>135</v>
      </c>
      <c r="AY462" t="s">
        <v>183</v>
      </c>
      <c r="AZ462">
        <v>1</v>
      </c>
      <c r="BB462" t="s">
        <v>184</v>
      </c>
      <c r="BC462" t="s">
        <v>138</v>
      </c>
    </row>
    <row r="463" spans="1:55" x14ac:dyDescent="0.35">
      <c r="A463">
        <v>100</v>
      </c>
      <c r="B463">
        <v>1635527198847</v>
      </c>
      <c r="C463" s="1">
        <v>44498.712939814817</v>
      </c>
      <c r="D463">
        <v>1635527198710</v>
      </c>
      <c r="E463">
        <v>1</v>
      </c>
      <c r="F463" s="1">
        <v>44498.754606481481</v>
      </c>
      <c r="G463">
        <v>65372</v>
      </c>
      <c r="H463">
        <v>3</v>
      </c>
      <c r="I463" t="s">
        <v>58</v>
      </c>
      <c r="K463">
        <v>16765629</v>
      </c>
      <c r="L463" t="s">
        <v>245</v>
      </c>
      <c r="M463">
        <v>4921959</v>
      </c>
      <c r="O463" t="s">
        <v>60</v>
      </c>
      <c r="R463" t="s">
        <v>61</v>
      </c>
      <c r="S463" t="s">
        <v>62</v>
      </c>
      <c r="T463" t="s">
        <v>246</v>
      </c>
      <c r="U463" t="s">
        <v>64</v>
      </c>
      <c r="V463" t="s">
        <v>247</v>
      </c>
      <c r="W463" t="s">
        <v>248</v>
      </c>
      <c r="Y463" t="s">
        <v>67</v>
      </c>
      <c r="Z463">
        <v>3</v>
      </c>
      <c r="AA463" t="s">
        <v>68</v>
      </c>
      <c r="AB463" t="s">
        <v>68</v>
      </c>
      <c r="AC463">
        <v>32</v>
      </c>
      <c r="AD463">
        <v>21</v>
      </c>
      <c r="AE463">
        <v>1</v>
      </c>
      <c r="AF463" t="s">
        <v>263</v>
      </c>
      <c r="AG463" t="s">
        <v>134</v>
      </c>
      <c r="AH463" t="s">
        <v>78</v>
      </c>
      <c r="AI463">
        <v>2</v>
      </c>
      <c r="AM463" t="s">
        <v>79</v>
      </c>
      <c r="AO463">
        <v>0</v>
      </c>
      <c r="AP463">
        <v>1</v>
      </c>
      <c r="AQ463">
        <v>0</v>
      </c>
      <c r="AW463" t="s">
        <v>135</v>
      </c>
      <c r="AY463" t="s">
        <v>185</v>
      </c>
      <c r="AZ463">
        <v>1</v>
      </c>
      <c r="BB463" t="s">
        <v>186</v>
      </c>
      <c r="BC463" t="s">
        <v>138</v>
      </c>
    </row>
    <row r="464" spans="1:55" x14ac:dyDescent="0.35">
      <c r="A464">
        <v>101</v>
      </c>
      <c r="B464">
        <v>1635527203438</v>
      </c>
      <c r="C464" s="1">
        <v>44498.712997685187</v>
      </c>
      <c r="D464">
        <v>1635527203289</v>
      </c>
      <c r="E464">
        <v>1</v>
      </c>
      <c r="F464" s="1">
        <v>44498.754664351851</v>
      </c>
      <c r="G464">
        <v>65372</v>
      </c>
      <c r="H464">
        <v>3</v>
      </c>
      <c r="I464" t="s">
        <v>58</v>
      </c>
      <c r="K464">
        <v>16765629</v>
      </c>
      <c r="L464" t="s">
        <v>245</v>
      </c>
      <c r="M464">
        <v>4921959</v>
      </c>
      <c r="O464" t="s">
        <v>60</v>
      </c>
      <c r="R464" t="s">
        <v>61</v>
      </c>
      <c r="S464" t="s">
        <v>62</v>
      </c>
      <c r="T464" t="s">
        <v>246</v>
      </c>
      <c r="U464" t="s">
        <v>64</v>
      </c>
      <c r="V464" t="s">
        <v>247</v>
      </c>
      <c r="W464" t="s">
        <v>248</v>
      </c>
      <c r="Y464" t="s">
        <v>67</v>
      </c>
      <c r="Z464">
        <v>3</v>
      </c>
      <c r="AA464" t="s">
        <v>68</v>
      </c>
      <c r="AB464" t="s">
        <v>68</v>
      </c>
      <c r="AC464">
        <v>32</v>
      </c>
      <c r="AD464">
        <v>21</v>
      </c>
      <c r="AE464">
        <v>1</v>
      </c>
      <c r="AF464" t="s">
        <v>263</v>
      </c>
      <c r="AG464" t="s">
        <v>211</v>
      </c>
      <c r="AH464" t="s">
        <v>89</v>
      </c>
      <c r="AI464">
        <v>4580</v>
      </c>
      <c r="AL464" t="str">
        <f t="shared" si="21"/>
        <v>exp1_pilot_ar_02_statements_mistakes_ar.mp3</v>
      </c>
      <c r="AM464" t="s">
        <v>212</v>
      </c>
      <c r="AN464">
        <v>1</v>
      </c>
      <c r="AO464">
        <v>0</v>
      </c>
      <c r="AP464">
        <v>1</v>
      </c>
      <c r="AQ464">
        <v>0</v>
      </c>
      <c r="AW464" t="s">
        <v>135</v>
      </c>
      <c r="AY464" t="s">
        <v>185</v>
      </c>
      <c r="AZ464">
        <v>1</v>
      </c>
      <c r="BB464" t="s">
        <v>186</v>
      </c>
      <c r="BC464" t="s">
        <v>138</v>
      </c>
    </row>
    <row r="465" spans="1:56" x14ac:dyDescent="0.35">
      <c r="A465">
        <v>102</v>
      </c>
      <c r="B465">
        <v>1635527203641</v>
      </c>
      <c r="C465" s="1">
        <v>44498.712997685187</v>
      </c>
      <c r="D465">
        <v>1635527203490</v>
      </c>
      <c r="E465">
        <v>1</v>
      </c>
      <c r="F465" s="1">
        <v>44498.754664351851</v>
      </c>
      <c r="G465">
        <v>65372</v>
      </c>
      <c r="H465">
        <v>3</v>
      </c>
      <c r="I465" t="s">
        <v>58</v>
      </c>
      <c r="K465">
        <v>16765629</v>
      </c>
      <c r="L465" t="s">
        <v>245</v>
      </c>
      <c r="M465">
        <v>4921959</v>
      </c>
      <c r="O465" t="s">
        <v>60</v>
      </c>
      <c r="R465" t="s">
        <v>61</v>
      </c>
      <c r="S465" t="s">
        <v>62</v>
      </c>
      <c r="T465" t="s">
        <v>246</v>
      </c>
      <c r="U465" t="s">
        <v>64</v>
      </c>
      <c r="V465" t="s">
        <v>247</v>
      </c>
      <c r="W465" t="s">
        <v>248</v>
      </c>
      <c r="Y465" t="s">
        <v>67</v>
      </c>
      <c r="Z465">
        <v>3</v>
      </c>
      <c r="AA465" t="s">
        <v>68</v>
      </c>
      <c r="AB465" t="s">
        <v>68</v>
      </c>
      <c r="AC465">
        <v>33</v>
      </c>
      <c r="AD465">
        <v>22</v>
      </c>
      <c r="AE465">
        <v>1</v>
      </c>
      <c r="AF465" t="s">
        <v>263</v>
      </c>
      <c r="AG465" t="s">
        <v>134</v>
      </c>
      <c r="AH465" t="s">
        <v>78</v>
      </c>
      <c r="AI465">
        <v>3.0000000000582001</v>
      </c>
      <c r="AM465" t="s">
        <v>79</v>
      </c>
      <c r="AO465">
        <v>0</v>
      </c>
      <c r="AP465">
        <v>1</v>
      </c>
      <c r="AQ465">
        <v>0</v>
      </c>
      <c r="AW465" t="s">
        <v>135</v>
      </c>
      <c r="AY465" t="s">
        <v>187</v>
      </c>
      <c r="AZ465">
        <v>1</v>
      </c>
      <c r="BB465" t="s">
        <v>188</v>
      </c>
      <c r="BC465" t="s">
        <v>138</v>
      </c>
    </row>
    <row r="466" spans="1:56" x14ac:dyDescent="0.35">
      <c r="A466">
        <v>103</v>
      </c>
      <c r="B466">
        <v>1635527212740</v>
      </c>
      <c r="C466" s="1">
        <v>44498.713101851848</v>
      </c>
      <c r="D466">
        <v>1635527212589</v>
      </c>
      <c r="E466">
        <v>1</v>
      </c>
      <c r="F466" s="1">
        <v>44498.75476851852</v>
      </c>
      <c r="G466">
        <v>65372</v>
      </c>
      <c r="H466">
        <v>3</v>
      </c>
      <c r="I466" t="s">
        <v>58</v>
      </c>
      <c r="K466">
        <v>16765629</v>
      </c>
      <c r="L466" t="s">
        <v>245</v>
      </c>
      <c r="M466">
        <v>4921959</v>
      </c>
      <c r="O466" t="s">
        <v>60</v>
      </c>
      <c r="R466" t="s">
        <v>61</v>
      </c>
      <c r="S466" t="s">
        <v>62</v>
      </c>
      <c r="T466" t="s">
        <v>246</v>
      </c>
      <c r="U466" t="s">
        <v>64</v>
      </c>
      <c r="V466" t="s">
        <v>247</v>
      </c>
      <c r="W466" t="s">
        <v>248</v>
      </c>
      <c r="Y466" t="s">
        <v>67</v>
      </c>
      <c r="Z466">
        <v>3</v>
      </c>
      <c r="AA466" t="s">
        <v>68</v>
      </c>
      <c r="AB466" t="s">
        <v>68</v>
      </c>
      <c r="AC466">
        <v>33</v>
      </c>
      <c r="AD466">
        <v>22</v>
      </c>
      <c r="AE466">
        <v>1</v>
      </c>
      <c r="AF466" t="s">
        <v>263</v>
      </c>
      <c r="AG466" t="s">
        <v>139</v>
      </c>
      <c r="AH466" t="s">
        <v>89</v>
      </c>
      <c r="AI466">
        <v>9101</v>
      </c>
      <c r="AL466" t="str">
        <f t="shared" si="21"/>
        <v>exp1_pilot_ar_02_statements_relaxed_arabic_ar.mp3</v>
      </c>
      <c r="AM466" t="s">
        <v>140</v>
      </c>
      <c r="AN466">
        <v>1</v>
      </c>
      <c r="AO466">
        <v>0</v>
      </c>
      <c r="AP466">
        <v>1</v>
      </c>
      <c r="AQ466">
        <v>0</v>
      </c>
      <c r="AW466" t="s">
        <v>135</v>
      </c>
      <c r="AY466" t="s">
        <v>187</v>
      </c>
      <c r="AZ466">
        <v>1</v>
      </c>
      <c r="BB466" t="s">
        <v>188</v>
      </c>
      <c r="BC466" t="s">
        <v>138</v>
      </c>
    </row>
    <row r="467" spans="1:56" x14ac:dyDescent="0.35">
      <c r="A467">
        <v>104</v>
      </c>
      <c r="B467">
        <v>1635527212959</v>
      </c>
      <c r="C467" s="1">
        <v>44498.713101851848</v>
      </c>
      <c r="D467">
        <v>1635527212808</v>
      </c>
      <c r="E467">
        <v>1</v>
      </c>
      <c r="F467" s="1">
        <v>44498.75476851852</v>
      </c>
      <c r="G467">
        <v>65372</v>
      </c>
      <c r="H467">
        <v>3</v>
      </c>
      <c r="I467" t="s">
        <v>58</v>
      </c>
      <c r="K467">
        <v>16765629</v>
      </c>
      <c r="L467" t="s">
        <v>245</v>
      </c>
      <c r="M467">
        <v>4921959</v>
      </c>
      <c r="O467" t="s">
        <v>60</v>
      </c>
      <c r="R467" t="s">
        <v>61</v>
      </c>
      <c r="S467" t="s">
        <v>62</v>
      </c>
      <c r="T467" t="s">
        <v>246</v>
      </c>
      <c r="U467" t="s">
        <v>64</v>
      </c>
      <c r="V467" t="s">
        <v>247</v>
      </c>
      <c r="W467" t="s">
        <v>248</v>
      </c>
      <c r="Y467" t="s">
        <v>67</v>
      </c>
      <c r="Z467">
        <v>3</v>
      </c>
      <c r="AA467" t="s">
        <v>68</v>
      </c>
      <c r="AB467" t="s">
        <v>68</v>
      </c>
      <c r="AC467">
        <v>34</v>
      </c>
      <c r="AD467">
        <v>23</v>
      </c>
      <c r="AE467">
        <v>1</v>
      </c>
      <c r="AF467" t="s">
        <v>263</v>
      </c>
      <c r="AG467" t="s">
        <v>134</v>
      </c>
      <c r="AH467" t="s">
        <v>78</v>
      </c>
      <c r="AI467">
        <v>2</v>
      </c>
      <c r="AM467" t="s">
        <v>79</v>
      </c>
      <c r="AO467">
        <v>0</v>
      </c>
      <c r="AP467">
        <v>1</v>
      </c>
      <c r="AQ467">
        <v>0</v>
      </c>
      <c r="AW467" t="s">
        <v>135</v>
      </c>
      <c r="AY467" t="s">
        <v>189</v>
      </c>
      <c r="AZ467">
        <v>1</v>
      </c>
      <c r="BB467" t="s">
        <v>190</v>
      </c>
      <c r="BC467" t="s">
        <v>138</v>
      </c>
    </row>
    <row r="468" spans="1:56" x14ac:dyDescent="0.35">
      <c r="A468">
        <v>105</v>
      </c>
      <c r="B468">
        <v>1635527218868</v>
      </c>
      <c r="C468" s="1">
        <v>44498.713171296295</v>
      </c>
      <c r="D468">
        <v>1635527218724</v>
      </c>
      <c r="E468">
        <v>1</v>
      </c>
      <c r="F468" s="1">
        <v>44498.754837962966</v>
      </c>
      <c r="G468">
        <v>65372</v>
      </c>
      <c r="H468">
        <v>3</v>
      </c>
      <c r="I468" t="s">
        <v>58</v>
      </c>
      <c r="K468">
        <v>16765629</v>
      </c>
      <c r="L468" t="s">
        <v>245</v>
      </c>
      <c r="M468">
        <v>4921959</v>
      </c>
      <c r="O468" t="s">
        <v>60</v>
      </c>
      <c r="R468" t="s">
        <v>61</v>
      </c>
      <c r="S468" t="s">
        <v>62</v>
      </c>
      <c r="T468" t="s">
        <v>246</v>
      </c>
      <c r="U468" t="s">
        <v>64</v>
      </c>
      <c r="V468" t="s">
        <v>247</v>
      </c>
      <c r="W468" t="s">
        <v>248</v>
      </c>
      <c r="Y468" t="s">
        <v>67</v>
      </c>
      <c r="Z468">
        <v>3</v>
      </c>
      <c r="AA468" t="s">
        <v>68</v>
      </c>
      <c r="AB468" t="s">
        <v>68</v>
      </c>
      <c r="AC468">
        <v>34</v>
      </c>
      <c r="AD468">
        <v>23</v>
      </c>
      <c r="AE468">
        <v>1</v>
      </c>
      <c r="AF468" t="s">
        <v>263</v>
      </c>
      <c r="AG468" t="s">
        <v>211</v>
      </c>
      <c r="AH468" t="s">
        <v>89</v>
      </c>
      <c r="AI468">
        <v>5917</v>
      </c>
      <c r="AL468" t="str">
        <f t="shared" si="21"/>
        <v>exp1_pilot_ar_02_statements_relaxed_english_ar.mp3</v>
      </c>
      <c r="AM468" t="s">
        <v>212</v>
      </c>
      <c r="AN468">
        <v>1</v>
      </c>
      <c r="AO468">
        <v>0</v>
      </c>
      <c r="AP468">
        <v>1</v>
      </c>
      <c r="AQ468">
        <v>0</v>
      </c>
      <c r="AW468" t="s">
        <v>135</v>
      </c>
      <c r="AY468" t="s">
        <v>189</v>
      </c>
      <c r="AZ468">
        <v>1</v>
      </c>
      <c r="BB468" t="s">
        <v>190</v>
      </c>
      <c r="BC468" t="s">
        <v>138</v>
      </c>
    </row>
    <row r="469" spans="1:56" x14ac:dyDescent="0.35">
      <c r="A469">
        <v>106</v>
      </c>
      <c r="B469">
        <v>1635527219086</v>
      </c>
      <c r="C469" s="1">
        <v>44498.713182870371</v>
      </c>
      <c r="D469">
        <v>1635527218927</v>
      </c>
      <c r="E469">
        <v>1</v>
      </c>
      <c r="F469" s="1">
        <v>44498.754837962966</v>
      </c>
      <c r="G469">
        <v>65372</v>
      </c>
      <c r="H469">
        <v>3</v>
      </c>
      <c r="I469" t="s">
        <v>58</v>
      </c>
      <c r="K469">
        <v>16765629</v>
      </c>
      <c r="L469" t="s">
        <v>245</v>
      </c>
      <c r="M469">
        <v>4921959</v>
      </c>
      <c r="O469" t="s">
        <v>60</v>
      </c>
      <c r="R469" t="s">
        <v>61</v>
      </c>
      <c r="S469" t="s">
        <v>62</v>
      </c>
      <c r="T469" t="s">
        <v>246</v>
      </c>
      <c r="U469" t="s">
        <v>64</v>
      </c>
      <c r="V469" t="s">
        <v>247</v>
      </c>
      <c r="W469" t="s">
        <v>248</v>
      </c>
      <c r="Y469" t="s">
        <v>67</v>
      </c>
      <c r="Z469">
        <v>3</v>
      </c>
      <c r="AA469" t="s">
        <v>68</v>
      </c>
      <c r="AB469" t="s">
        <v>68</v>
      </c>
      <c r="AC469">
        <v>35</v>
      </c>
      <c r="AD469">
        <v>1</v>
      </c>
      <c r="AE469">
        <v>1</v>
      </c>
      <c r="AF469" t="s">
        <v>70</v>
      </c>
      <c r="AG469" t="s">
        <v>80</v>
      </c>
      <c r="AH469" t="s">
        <v>78</v>
      </c>
      <c r="AI469">
        <v>4</v>
      </c>
      <c r="AM469" t="s">
        <v>79</v>
      </c>
      <c r="AO469">
        <v>0</v>
      </c>
      <c r="AP469">
        <v>1</v>
      </c>
      <c r="AQ469">
        <v>0</v>
      </c>
      <c r="AW469" t="s">
        <v>191</v>
      </c>
      <c r="AY469" t="s">
        <v>192</v>
      </c>
      <c r="BC469" t="s">
        <v>193</v>
      </c>
    </row>
    <row r="470" spans="1:56" x14ac:dyDescent="0.35">
      <c r="A470">
        <v>107</v>
      </c>
      <c r="B470">
        <v>1635527247334</v>
      </c>
      <c r="C470" s="1">
        <v>44498.713506944441</v>
      </c>
      <c r="D470">
        <v>1635527247171</v>
      </c>
      <c r="E470">
        <v>1</v>
      </c>
      <c r="F470" s="1">
        <v>44498.755173611113</v>
      </c>
      <c r="G470">
        <v>65372</v>
      </c>
      <c r="H470">
        <v>3</v>
      </c>
      <c r="I470" t="s">
        <v>58</v>
      </c>
      <c r="K470">
        <v>16765629</v>
      </c>
      <c r="L470" t="s">
        <v>245</v>
      </c>
      <c r="M470">
        <v>4921959</v>
      </c>
      <c r="O470" t="s">
        <v>60</v>
      </c>
      <c r="R470" t="s">
        <v>61</v>
      </c>
      <c r="S470" t="s">
        <v>62</v>
      </c>
      <c r="T470" t="s">
        <v>246</v>
      </c>
      <c r="U470" t="s">
        <v>64</v>
      </c>
      <c r="V470" t="s">
        <v>247</v>
      </c>
      <c r="W470" t="s">
        <v>248</v>
      </c>
      <c r="Y470" t="s">
        <v>67</v>
      </c>
      <c r="Z470">
        <v>3</v>
      </c>
      <c r="AA470" t="s">
        <v>68</v>
      </c>
      <c r="AB470" t="s">
        <v>68</v>
      </c>
      <c r="AC470">
        <v>35</v>
      </c>
      <c r="AD470">
        <v>1</v>
      </c>
      <c r="AE470">
        <v>1</v>
      </c>
      <c r="AF470" t="s">
        <v>70</v>
      </c>
      <c r="AG470" t="s">
        <v>96</v>
      </c>
      <c r="AH470" t="s">
        <v>120</v>
      </c>
      <c r="AI470">
        <v>28247</v>
      </c>
      <c r="AL470" t="str">
        <f t="shared" ref="AL470:AL473" si="22">CONCATENATE(L470,"_",AW470)</f>
        <v>exp1_pilot_ar_02_End</v>
      </c>
      <c r="AM470" t="s">
        <v>256</v>
      </c>
      <c r="AO470">
        <v>0</v>
      </c>
      <c r="AP470">
        <v>1</v>
      </c>
      <c r="AQ470">
        <v>0</v>
      </c>
      <c r="AW470" t="s">
        <v>191</v>
      </c>
      <c r="AY470" t="s">
        <v>192</v>
      </c>
      <c r="BC470" t="s">
        <v>193</v>
      </c>
    </row>
    <row r="471" spans="1:56" x14ac:dyDescent="0.35">
      <c r="A471">
        <v>108</v>
      </c>
      <c r="B471">
        <v>1635527247412</v>
      </c>
      <c r="C471" s="1">
        <v>44498.713506944441</v>
      </c>
      <c r="D471">
        <v>1635527247173</v>
      </c>
      <c r="E471">
        <v>1</v>
      </c>
      <c r="F471" s="1">
        <v>44498.755173611113</v>
      </c>
      <c r="G471">
        <v>65372</v>
      </c>
      <c r="H471">
        <v>3</v>
      </c>
      <c r="I471" t="s">
        <v>58</v>
      </c>
      <c r="K471">
        <v>16765629</v>
      </c>
      <c r="L471" t="s">
        <v>245</v>
      </c>
      <c r="M471">
        <v>4921959</v>
      </c>
      <c r="O471" t="s">
        <v>60</v>
      </c>
      <c r="R471" t="s">
        <v>61</v>
      </c>
      <c r="S471" t="s">
        <v>62</v>
      </c>
      <c r="T471" t="s">
        <v>246</v>
      </c>
      <c r="U471" t="s">
        <v>64</v>
      </c>
      <c r="V471" t="s">
        <v>247</v>
      </c>
      <c r="W471" t="s">
        <v>248</v>
      </c>
      <c r="Y471" t="s">
        <v>67</v>
      </c>
      <c r="Z471">
        <v>3</v>
      </c>
      <c r="AA471" t="s">
        <v>68</v>
      </c>
      <c r="AB471" t="s">
        <v>68</v>
      </c>
      <c r="AC471">
        <v>35</v>
      </c>
      <c r="AD471">
        <v>1</v>
      </c>
      <c r="AE471">
        <v>1</v>
      </c>
      <c r="AF471" t="s">
        <v>264</v>
      </c>
      <c r="AG471" t="s">
        <v>101</v>
      </c>
      <c r="AH471" t="s">
        <v>72</v>
      </c>
      <c r="AI471">
        <v>28247</v>
      </c>
      <c r="AO471">
        <v>0</v>
      </c>
      <c r="AP471">
        <v>1</v>
      </c>
      <c r="AQ471">
        <v>0</v>
      </c>
      <c r="AW471" t="s">
        <v>191</v>
      </c>
      <c r="AY471" t="s">
        <v>192</v>
      </c>
      <c r="BC471" t="s">
        <v>193</v>
      </c>
    </row>
    <row r="472" spans="1:56" x14ac:dyDescent="0.35">
      <c r="A472">
        <v>109</v>
      </c>
      <c r="B472">
        <v>1635527247412</v>
      </c>
      <c r="C472" s="1">
        <v>44498.713506944441</v>
      </c>
      <c r="D472">
        <v>1635527247185</v>
      </c>
      <c r="E472">
        <v>1</v>
      </c>
      <c r="F472" s="1">
        <v>44498.755173611113</v>
      </c>
      <c r="G472">
        <v>65372</v>
      </c>
      <c r="H472">
        <v>3</v>
      </c>
      <c r="I472" t="s">
        <v>58</v>
      </c>
      <c r="K472">
        <v>16765629</v>
      </c>
      <c r="L472" t="s">
        <v>245</v>
      </c>
      <c r="M472">
        <v>4921959</v>
      </c>
      <c r="O472" t="s">
        <v>60</v>
      </c>
      <c r="R472" t="s">
        <v>61</v>
      </c>
      <c r="S472" t="s">
        <v>62</v>
      </c>
      <c r="T472" t="s">
        <v>246</v>
      </c>
      <c r="U472" t="s">
        <v>64</v>
      </c>
      <c r="V472" t="s">
        <v>247</v>
      </c>
      <c r="W472" t="s">
        <v>248</v>
      </c>
      <c r="Y472" t="s">
        <v>67</v>
      </c>
      <c r="Z472">
        <v>3</v>
      </c>
      <c r="AA472" t="s">
        <v>68</v>
      </c>
      <c r="AB472" t="s">
        <v>68</v>
      </c>
      <c r="AC472">
        <v>36</v>
      </c>
      <c r="AD472">
        <v>1</v>
      </c>
      <c r="AE472">
        <v>1</v>
      </c>
      <c r="AF472" t="s">
        <v>70</v>
      </c>
      <c r="AG472" t="s">
        <v>80</v>
      </c>
      <c r="AH472" t="s">
        <v>78</v>
      </c>
      <c r="AI472">
        <v>1</v>
      </c>
      <c r="AM472" t="s">
        <v>79</v>
      </c>
      <c r="AO472">
        <v>0</v>
      </c>
      <c r="AP472">
        <v>1</v>
      </c>
      <c r="AQ472">
        <v>0</v>
      </c>
      <c r="AW472" t="s">
        <v>195</v>
      </c>
      <c r="AY472" t="s">
        <v>196</v>
      </c>
      <c r="BC472" t="s">
        <v>197</v>
      </c>
    </row>
    <row r="473" spans="1:56" x14ac:dyDescent="0.35">
      <c r="A473">
        <v>110</v>
      </c>
      <c r="B473">
        <v>1635527260586</v>
      </c>
      <c r="C473" s="1">
        <v>44498.71365740741</v>
      </c>
      <c r="D473">
        <v>1635527260438</v>
      </c>
      <c r="E473">
        <v>1</v>
      </c>
      <c r="F473" s="1">
        <v>44498.755324074074</v>
      </c>
      <c r="G473">
        <v>65372</v>
      </c>
      <c r="H473">
        <v>3</v>
      </c>
      <c r="I473" t="s">
        <v>58</v>
      </c>
      <c r="K473">
        <v>16765629</v>
      </c>
      <c r="L473" t="s">
        <v>245</v>
      </c>
      <c r="M473">
        <v>4921959</v>
      </c>
      <c r="O473" t="s">
        <v>60</v>
      </c>
      <c r="R473" t="s">
        <v>61</v>
      </c>
      <c r="S473" t="s">
        <v>62</v>
      </c>
      <c r="T473" t="s">
        <v>246</v>
      </c>
      <c r="U473" t="s">
        <v>64</v>
      </c>
      <c r="V473" t="s">
        <v>247</v>
      </c>
      <c r="W473" t="s">
        <v>248</v>
      </c>
      <c r="Y473" t="s">
        <v>67</v>
      </c>
      <c r="Z473">
        <v>3</v>
      </c>
      <c r="AA473" t="s">
        <v>68</v>
      </c>
      <c r="AB473" t="s">
        <v>68</v>
      </c>
      <c r="AC473">
        <v>36</v>
      </c>
      <c r="AD473">
        <v>1</v>
      </c>
      <c r="AE473">
        <v>1</v>
      </c>
      <c r="AF473" t="s">
        <v>265</v>
      </c>
      <c r="AG473" t="s">
        <v>101</v>
      </c>
      <c r="AH473" t="s">
        <v>89</v>
      </c>
      <c r="AI473">
        <v>13253</v>
      </c>
      <c r="AL473" t="str">
        <f t="shared" si="22"/>
        <v>exp1_pilot_ar_02_Posttest</v>
      </c>
      <c r="AM473" t="s">
        <v>111</v>
      </c>
      <c r="AN473">
        <v>1</v>
      </c>
      <c r="AO473">
        <v>0</v>
      </c>
      <c r="AP473">
        <v>1</v>
      </c>
      <c r="AQ473">
        <v>0</v>
      </c>
      <c r="AW473" t="s">
        <v>195</v>
      </c>
      <c r="AY473" t="s">
        <v>196</v>
      </c>
      <c r="BC473" t="s">
        <v>197</v>
      </c>
    </row>
    <row r="474" spans="1:56" x14ac:dyDescent="0.35">
      <c r="A474">
        <v>111</v>
      </c>
      <c r="B474">
        <v>1635527260778</v>
      </c>
      <c r="C474" s="1">
        <v>44498.71365740741</v>
      </c>
      <c r="D474">
        <v>1635527260627</v>
      </c>
      <c r="E474">
        <v>1</v>
      </c>
      <c r="F474" s="1">
        <v>44498.755324074074</v>
      </c>
      <c r="G474">
        <v>65372</v>
      </c>
      <c r="H474">
        <v>3</v>
      </c>
      <c r="I474" t="s">
        <v>58</v>
      </c>
      <c r="K474">
        <v>16765629</v>
      </c>
      <c r="L474" t="s">
        <v>245</v>
      </c>
      <c r="M474">
        <v>4921959</v>
      </c>
      <c r="O474" t="s">
        <v>60</v>
      </c>
      <c r="R474" t="s">
        <v>61</v>
      </c>
      <c r="S474" t="s">
        <v>62</v>
      </c>
      <c r="T474" t="s">
        <v>246</v>
      </c>
      <c r="U474" t="s">
        <v>64</v>
      </c>
      <c r="V474" t="s">
        <v>247</v>
      </c>
      <c r="W474" t="s">
        <v>248</v>
      </c>
      <c r="Y474" t="s">
        <v>67</v>
      </c>
      <c r="Z474">
        <v>3</v>
      </c>
      <c r="AA474" t="s">
        <v>68</v>
      </c>
      <c r="AD474" t="s">
        <v>198</v>
      </c>
      <c r="AI474">
        <v>355227</v>
      </c>
      <c r="AO474">
        <v>0</v>
      </c>
      <c r="AP474">
        <v>1</v>
      </c>
      <c r="AQ474">
        <v>0</v>
      </c>
    </row>
    <row r="475" spans="1:56" x14ac:dyDescent="0.35">
      <c r="A475">
        <v>1</v>
      </c>
      <c r="B475">
        <v>1635939209575</v>
      </c>
      <c r="C475" s="1">
        <v>44503.481585648151</v>
      </c>
      <c r="D475">
        <v>1635939209406</v>
      </c>
      <c r="E475">
        <v>3</v>
      </c>
      <c r="F475" s="1">
        <v>44503.606585648151</v>
      </c>
      <c r="G475">
        <v>65372</v>
      </c>
      <c r="H475">
        <v>3</v>
      </c>
      <c r="I475" t="s">
        <v>58</v>
      </c>
      <c r="K475">
        <v>16850050</v>
      </c>
      <c r="L475" t="s">
        <v>281</v>
      </c>
      <c r="M475">
        <v>4986647</v>
      </c>
      <c r="O475" t="s">
        <v>60</v>
      </c>
      <c r="R475" t="s">
        <v>61</v>
      </c>
      <c r="S475" t="s">
        <v>282</v>
      </c>
      <c r="T475" t="s">
        <v>283</v>
      </c>
      <c r="U475" t="s">
        <v>284</v>
      </c>
      <c r="V475" t="s">
        <v>285</v>
      </c>
      <c r="W475" t="s">
        <v>286</v>
      </c>
      <c r="Y475" t="s">
        <v>67</v>
      </c>
      <c r="Z475">
        <v>3</v>
      </c>
      <c r="AA475" t="s">
        <v>68</v>
      </c>
      <c r="AD475" t="s">
        <v>69</v>
      </c>
      <c r="AO475">
        <v>0</v>
      </c>
      <c r="AP475">
        <v>1</v>
      </c>
      <c r="AQ475">
        <v>0</v>
      </c>
    </row>
    <row r="476" spans="1:56" x14ac:dyDescent="0.35">
      <c r="A476">
        <v>2</v>
      </c>
      <c r="B476">
        <v>1635939213654</v>
      </c>
      <c r="C476" s="1">
        <v>44503.481631944444</v>
      </c>
      <c r="D476">
        <v>1635939213538</v>
      </c>
      <c r="E476">
        <v>3</v>
      </c>
      <c r="F476" s="1">
        <v>44503.606631944444</v>
      </c>
      <c r="G476">
        <v>65372</v>
      </c>
      <c r="H476">
        <v>3</v>
      </c>
      <c r="I476" t="s">
        <v>58</v>
      </c>
      <c r="K476">
        <v>16850050</v>
      </c>
      <c r="L476" t="s">
        <v>281</v>
      </c>
      <c r="M476">
        <v>4986647</v>
      </c>
      <c r="O476" t="s">
        <v>60</v>
      </c>
      <c r="R476" t="s">
        <v>61</v>
      </c>
      <c r="S476" t="s">
        <v>282</v>
      </c>
      <c r="T476" t="s">
        <v>283</v>
      </c>
      <c r="U476" t="s">
        <v>284</v>
      </c>
      <c r="V476" t="s">
        <v>285</v>
      </c>
      <c r="W476" t="s">
        <v>286</v>
      </c>
      <c r="Y476" t="s">
        <v>67</v>
      </c>
      <c r="Z476">
        <v>3</v>
      </c>
      <c r="AA476" t="s">
        <v>68</v>
      </c>
      <c r="AB476" t="s">
        <v>68</v>
      </c>
      <c r="AC476">
        <v>1</v>
      </c>
      <c r="AD476">
        <v>1</v>
      </c>
      <c r="AE476">
        <v>1</v>
      </c>
      <c r="AF476" t="s">
        <v>70</v>
      </c>
      <c r="AG476" t="s">
        <v>71</v>
      </c>
      <c r="AH476" t="s">
        <v>72</v>
      </c>
      <c r="AI476">
        <v>1056.19999998807</v>
      </c>
      <c r="AO476">
        <v>0</v>
      </c>
      <c r="AP476">
        <v>1</v>
      </c>
      <c r="AQ476">
        <v>0</v>
      </c>
      <c r="AW476" t="s">
        <v>73</v>
      </c>
      <c r="AY476" t="s">
        <v>74</v>
      </c>
      <c r="AZ476">
        <v>1</v>
      </c>
      <c r="BC476" t="s">
        <v>75</v>
      </c>
    </row>
    <row r="477" spans="1:56" x14ac:dyDescent="0.35">
      <c r="A477">
        <v>3</v>
      </c>
      <c r="B477">
        <v>1635939213897</v>
      </c>
      <c r="C477" s="1">
        <v>44503.481631944444</v>
      </c>
      <c r="D477">
        <v>1635939213560</v>
      </c>
      <c r="E477">
        <v>3</v>
      </c>
      <c r="F477" s="1">
        <v>44503.606631944444</v>
      </c>
      <c r="G477">
        <v>65372</v>
      </c>
      <c r="H477">
        <v>3</v>
      </c>
      <c r="I477" t="s">
        <v>58</v>
      </c>
      <c r="K477">
        <v>16850050</v>
      </c>
      <c r="L477" t="s">
        <v>281</v>
      </c>
      <c r="M477">
        <v>4986647</v>
      </c>
      <c r="O477" t="s">
        <v>60</v>
      </c>
      <c r="R477" t="s">
        <v>61</v>
      </c>
      <c r="S477" t="s">
        <v>282</v>
      </c>
      <c r="T477" t="s">
        <v>283</v>
      </c>
      <c r="U477" t="s">
        <v>284</v>
      </c>
      <c r="V477" t="s">
        <v>285</v>
      </c>
      <c r="W477" t="s">
        <v>286</v>
      </c>
      <c r="Y477" t="s">
        <v>67</v>
      </c>
      <c r="Z477">
        <v>3</v>
      </c>
      <c r="AA477" t="s">
        <v>68</v>
      </c>
      <c r="AB477" t="s">
        <v>68</v>
      </c>
      <c r="AC477">
        <v>1</v>
      </c>
      <c r="AD477">
        <v>1</v>
      </c>
      <c r="AE477">
        <v>2</v>
      </c>
      <c r="AF477" t="s">
        <v>76</v>
      </c>
      <c r="AG477" t="s">
        <v>77</v>
      </c>
      <c r="AH477" t="s">
        <v>78</v>
      </c>
      <c r="AI477">
        <v>1.8000000119209201</v>
      </c>
      <c r="AM477" t="s">
        <v>79</v>
      </c>
      <c r="AO477">
        <v>0</v>
      </c>
      <c r="AP477">
        <v>1</v>
      </c>
      <c r="AQ477">
        <v>0</v>
      </c>
      <c r="AW477" t="s">
        <v>73</v>
      </c>
      <c r="AY477" t="s">
        <v>74</v>
      </c>
      <c r="AZ477">
        <v>1</v>
      </c>
      <c r="BC477" t="s">
        <v>75</v>
      </c>
    </row>
    <row r="478" spans="1:56" x14ac:dyDescent="0.35">
      <c r="A478">
        <v>4</v>
      </c>
      <c r="B478">
        <v>1635939223186</v>
      </c>
      <c r="C478" s="1">
        <v>44503.481747685182</v>
      </c>
      <c r="D478">
        <v>1635939223037</v>
      </c>
      <c r="E478">
        <v>3</v>
      </c>
      <c r="F478" s="1">
        <v>44503.606747685182</v>
      </c>
      <c r="G478">
        <v>65372</v>
      </c>
      <c r="H478">
        <v>3</v>
      </c>
      <c r="I478" t="s">
        <v>58</v>
      </c>
      <c r="K478">
        <v>16850050</v>
      </c>
      <c r="L478" t="s">
        <v>281</v>
      </c>
      <c r="M478">
        <v>4986647</v>
      </c>
      <c r="O478" t="s">
        <v>60</v>
      </c>
      <c r="R478" t="s">
        <v>61</v>
      </c>
      <c r="S478" t="s">
        <v>282</v>
      </c>
      <c r="T478" t="s">
        <v>283</v>
      </c>
      <c r="U478" t="s">
        <v>284</v>
      </c>
      <c r="V478" t="s">
        <v>285</v>
      </c>
      <c r="W478" t="s">
        <v>286</v>
      </c>
      <c r="Y478" t="s">
        <v>67</v>
      </c>
      <c r="Z478">
        <v>3</v>
      </c>
      <c r="AA478" t="s">
        <v>68</v>
      </c>
      <c r="AB478" t="s">
        <v>68</v>
      </c>
      <c r="AC478">
        <v>1</v>
      </c>
      <c r="AD478">
        <v>1</v>
      </c>
      <c r="AE478">
        <v>2</v>
      </c>
      <c r="AF478" t="s">
        <v>76</v>
      </c>
      <c r="AG478" t="s">
        <v>80</v>
      </c>
      <c r="AH478" t="s">
        <v>72</v>
      </c>
      <c r="AI478">
        <v>9470.60000002384</v>
      </c>
      <c r="AO478">
        <v>0</v>
      </c>
      <c r="AP478">
        <v>1</v>
      </c>
      <c r="AQ478">
        <v>0</v>
      </c>
      <c r="AW478" t="s">
        <v>73</v>
      </c>
      <c r="AY478" t="s">
        <v>74</v>
      </c>
      <c r="AZ478">
        <v>1</v>
      </c>
      <c r="BC478" t="s">
        <v>75</v>
      </c>
    </row>
    <row r="479" spans="1:56" x14ac:dyDescent="0.35">
      <c r="A479">
        <v>5</v>
      </c>
      <c r="B479">
        <v>1635939223436</v>
      </c>
      <c r="C479" s="1">
        <v>44503.481747685182</v>
      </c>
      <c r="D479">
        <v>1635939223098</v>
      </c>
      <c r="E479">
        <v>3</v>
      </c>
      <c r="F479" s="1">
        <v>44503.606747685182</v>
      </c>
      <c r="G479">
        <v>65372</v>
      </c>
      <c r="H479">
        <v>3</v>
      </c>
      <c r="I479" t="s">
        <v>58</v>
      </c>
      <c r="K479">
        <v>16850050</v>
      </c>
      <c r="L479" t="s">
        <v>281</v>
      </c>
      <c r="M479">
        <v>4986647</v>
      </c>
      <c r="O479" t="s">
        <v>60</v>
      </c>
      <c r="R479" t="s">
        <v>61</v>
      </c>
      <c r="S479" t="s">
        <v>282</v>
      </c>
      <c r="T479" t="s">
        <v>283</v>
      </c>
      <c r="U479" t="s">
        <v>284</v>
      </c>
      <c r="V479" t="s">
        <v>285</v>
      </c>
      <c r="W479" t="s">
        <v>286</v>
      </c>
      <c r="Y479" t="s">
        <v>67</v>
      </c>
      <c r="Z479">
        <v>3</v>
      </c>
      <c r="AA479" t="s">
        <v>68</v>
      </c>
      <c r="AB479" t="s">
        <v>68</v>
      </c>
      <c r="AC479">
        <v>2</v>
      </c>
      <c r="AD479">
        <v>1</v>
      </c>
      <c r="AE479">
        <v>1</v>
      </c>
      <c r="AF479" t="s">
        <v>70</v>
      </c>
      <c r="AG479" t="s">
        <v>80</v>
      </c>
      <c r="AH479" t="s">
        <v>78</v>
      </c>
      <c r="AI479">
        <v>20.199999988079</v>
      </c>
      <c r="AM479" t="s">
        <v>79</v>
      </c>
      <c r="AO479">
        <v>0</v>
      </c>
      <c r="AP479">
        <v>1</v>
      </c>
      <c r="AQ479">
        <v>0</v>
      </c>
      <c r="AW479" t="s">
        <v>81</v>
      </c>
      <c r="AY479" t="s">
        <v>82</v>
      </c>
      <c r="AZ479">
        <v>1</v>
      </c>
      <c r="BC479" t="s">
        <v>83</v>
      </c>
      <c r="BD479" t="s">
        <v>84</v>
      </c>
    </row>
    <row r="480" spans="1:56" x14ac:dyDescent="0.35">
      <c r="A480">
        <v>6</v>
      </c>
      <c r="B480">
        <v>1635939241346</v>
      </c>
      <c r="C480" s="1">
        <v>44503.481956018521</v>
      </c>
      <c r="D480">
        <v>1635939241191</v>
      </c>
      <c r="E480">
        <v>3</v>
      </c>
      <c r="F480" s="1">
        <v>44503.606956018521</v>
      </c>
      <c r="G480">
        <v>65372</v>
      </c>
      <c r="H480">
        <v>3</v>
      </c>
      <c r="I480" t="s">
        <v>58</v>
      </c>
      <c r="K480">
        <v>16850050</v>
      </c>
      <c r="L480" t="s">
        <v>281</v>
      </c>
      <c r="M480">
        <v>4986647</v>
      </c>
      <c r="O480" t="s">
        <v>60</v>
      </c>
      <c r="R480" t="s">
        <v>61</v>
      </c>
      <c r="S480" t="s">
        <v>282</v>
      </c>
      <c r="T480" t="s">
        <v>283</v>
      </c>
      <c r="U480" t="s">
        <v>284</v>
      </c>
      <c r="V480" t="s">
        <v>285</v>
      </c>
      <c r="W480" t="s">
        <v>286</v>
      </c>
      <c r="Y480" t="s">
        <v>67</v>
      </c>
      <c r="Z480">
        <v>3</v>
      </c>
      <c r="AA480" t="s">
        <v>68</v>
      </c>
      <c r="AB480" t="s">
        <v>68</v>
      </c>
      <c r="AC480">
        <v>2</v>
      </c>
      <c r="AD480">
        <v>1</v>
      </c>
      <c r="AE480">
        <v>1</v>
      </c>
      <c r="AF480" t="s">
        <v>258</v>
      </c>
      <c r="AG480" t="s">
        <v>101</v>
      </c>
      <c r="AH480" t="s">
        <v>89</v>
      </c>
      <c r="AI480">
        <v>18111.800000011899</v>
      </c>
      <c r="AL480" t="str">
        <f t="shared" ref="AL480:AL495" si="23">CONCATENATE(L480,"_",AF480)</f>
        <v>exp1_ar_02_see_OI</v>
      </c>
      <c r="AM480" t="s">
        <v>85</v>
      </c>
      <c r="AN480">
        <v>1</v>
      </c>
      <c r="AO480">
        <v>0</v>
      </c>
      <c r="AP480">
        <v>1</v>
      </c>
      <c r="AQ480">
        <v>0</v>
      </c>
      <c r="AW480" t="s">
        <v>81</v>
      </c>
      <c r="AY480" t="s">
        <v>82</v>
      </c>
      <c r="AZ480">
        <v>1</v>
      </c>
      <c r="BC480" t="s">
        <v>83</v>
      </c>
      <c r="BD480" t="s">
        <v>84</v>
      </c>
    </row>
    <row r="481" spans="1:56" x14ac:dyDescent="0.35">
      <c r="A481">
        <v>7</v>
      </c>
      <c r="B481">
        <v>1635939241550</v>
      </c>
      <c r="C481" s="1">
        <v>44503.481956018521</v>
      </c>
      <c r="D481">
        <v>1635939241431</v>
      </c>
      <c r="E481">
        <v>3</v>
      </c>
      <c r="F481" s="1">
        <v>44503.606956018521</v>
      </c>
      <c r="G481">
        <v>65372</v>
      </c>
      <c r="H481">
        <v>3</v>
      </c>
      <c r="I481" t="s">
        <v>58</v>
      </c>
      <c r="K481">
        <v>16850050</v>
      </c>
      <c r="L481" t="s">
        <v>281</v>
      </c>
      <c r="M481">
        <v>4986647</v>
      </c>
      <c r="O481" t="s">
        <v>60</v>
      </c>
      <c r="R481" t="s">
        <v>61</v>
      </c>
      <c r="S481" t="s">
        <v>282</v>
      </c>
      <c r="T481" t="s">
        <v>283</v>
      </c>
      <c r="U481" t="s">
        <v>284</v>
      </c>
      <c r="V481" t="s">
        <v>285</v>
      </c>
      <c r="W481" t="s">
        <v>286</v>
      </c>
      <c r="Y481" t="s">
        <v>67</v>
      </c>
      <c r="Z481">
        <v>3</v>
      </c>
      <c r="AA481" t="s">
        <v>68</v>
      </c>
      <c r="AB481" t="s">
        <v>68</v>
      </c>
      <c r="AC481">
        <v>3</v>
      </c>
      <c r="AD481">
        <v>2</v>
      </c>
      <c r="AE481">
        <v>1</v>
      </c>
      <c r="AF481" t="s">
        <v>70</v>
      </c>
      <c r="AG481" t="s">
        <v>80</v>
      </c>
      <c r="AH481" t="s">
        <v>78</v>
      </c>
      <c r="AI481">
        <v>5.5</v>
      </c>
      <c r="AM481" t="s">
        <v>79</v>
      </c>
      <c r="AO481">
        <v>0</v>
      </c>
      <c r="AP481">
        <v>1</v>
      </c>
      <c r="AQ481">
        <v>0</v>
      </c>
      <c r="AW481" t="s">
        <v>81</v>
      </c>
      <c r="AY481" t="s">
        <v>90</v>
      </c>
      <c r="AZ481">
        <v>1</v>
      </c>
      <c r="BC481" t="s">
        <v>91</v>
      </c>
      <c r="BD481" t="s">
        <v>92</v>
      </c>
    </row>
    <row r="482" spans="1:56" x14ac:dyDescent="0.35">
      <c r="A482">
        <v>8</v>
      </c>
      <c r="B482">
        <v>1635939248943</v>
      </c>
      <c r="C482" s="1">
        <v>44503.482037037036</v>
      </c>
      <c r="D482">
        <v>1635939248804</v>
      </c>
      <c r="E482">
        <v>3</v>
      </c>
      <c r="F482" s="1">
        <v>44503.607037037036</v>
      </c>
      <c r="G482">
        <v>65372</v>
      </c>
      <c r="H482">
        <v>3</v>
      </c>
      <c r="I482" t="s">
        <v>58</v>
      </c>
      <c r="K482">
        <v>16850050</v>
      </c>
      <c r="L482" t="s">
        <v>281</v>
      </c>
      <c r="M482">
        <v>4986647</v>
      </c>
      <c r="O482" t="s">
        <v>60</v>
      </c>
      <c r="R482" t="s">
        <v>61</v>
      </c>
      <c r="S482" t="s">
        <v>282</v>
      </c>
      <c r="T482" t="s">
        <v>283</v>
      </c>
      <c r="U482" t="s">
        <v>284</v>
      </c>
      <c r="V482" t="s">
        <v>285</v>
      </c>
      <c r="W482" t="s">
        <v>286</v>
      </c>
      <c r="Y482" t="s">
        <v>67</v>
      </c>
      <c r="Z482">
        <v>3</v>
      </c>
      <c r="AA482" t="s">
        <v>68</v>
      </c>
      <c r="AB482" t="s">
        <v>68</v>
      </c>
      <c r="AC482">
        <v>3</v>
      </c>
      <c r="AD482">
        <v>2</v>
      </c>
      <c r="AE482">
        <v>1</v>
      </c>
      <c r="AF482" t="s">
        <v>259</v>
      </c>
      <c r="AG482" t="s">
        <v>88</v>
      </c>
      <c r="AH482" t="s">
        <v>89</v>
      </c>
      <c r="AI482">
        <v>7376.5</v>
      </c>
      <c r="AL482" t="str">
        <f t="shared" si="23"/>
        <v>exp1_ar_02_see_arabic</v>
      </c>
      <c r="AM482" t="s">
        <v>92</v>
      </c>
      <c r="AN482">
        <v>1</v>
      </c>
      <c r="AO482">
        <v>0</v>
      </c>
      <c r="AP482">
        <v>1</v>
      </c>
      <c r="AQ482">
        <v>0</v>
      </c>
      <c r="AW482" t="s">
        <v>81</v>
      </c>
      <c r="AY482" t="s">
        <v>90</v>
      </c>
      <c r="AZ482">
        <v>1</v>
      </c>
      <c r="BC482" t="s">
        <v>91</v>
      </c>
      <c r="BD482" t="s">
        <v>92</v>
      </c>
    </row>
    <row r="483" spans="1:56" x14ac:dyDescent="0.35">
      <c r="A483">
        <v>9</v>
      </c>
      <c r="B483">
        <v>1635939249350</v>
      </c>
      <c r="C483" s="1">
        <v>44503.482048611113</v>
      </c>
      <c r="D483">
        <v>1635939249048</v>
      </c>
      <c r="E483">
        <v>3</v>
      </c>
      <c r="F483" s="1">
        <v>44503.607048611113</v>
      </c>
      <c r="G483">
        <v>65372</v>
      </c>
      <c r="H483">
        <v>3</v>
      </c>
      <c r="I483" t="s">
        <v>58</v>
      </c>
      <c r="K483">
        <v>16850050</v>
      </c>
      <c r="L483" t="s">
        <v>281</v>
      </c>
      <c r="M483">
        <v>4986647</v>
      </c>
      <c r="O483" t="s">
        <v>60</v>
      </c>
      <c r="R483" t="s">
        <v>61</v>
      </c>
      <c r="S483" t="s">
        <v>282</v>
      </c>
      <c r="T483" t="s">
        <v>283</v>
      </c>
      <c r="U483" t="s">
        <v>284</v>
      </c>
      <c r="V483" t="s">
        <v>285</v>
      </c>
      <c r="W483" t="s">
        <v>286</v>
      </c>
      <c r="Y483" t="s">
        <v>67</v>
      </c>
      <c r="Z483">
        <v>3</v>
      </c>
      <c r="AA483" t="s">
        <v>68</v>
      </c>
      <c r="AB483" t="s">
        <v>68</v>
      </c>
      <c r="AC483">
        <v>4</v>
      </c>
      <c r="AD483">
        <v>3</v>
      </c>
      <c r="AE483">
        <v>1</v>
      </c>
      <c r="AF483" t="s">
        <v>70</v>
      </c>
      <c r="AG483" t="s">
        <v>80</v>
      </c>
      <c r="AH483" t="s">
        <v>78</v>
      </c>
      <c r="AI483">
        <v>5.3000000119209201</v>
      </c>
      <c r="AM483" t="s">
        <v>79</v>
      </c>
      <c r="AO483">
        <v>0</v>
      </c>
      <c r="AP483">
        <v>1</v>
      </c>
      <c r="AQ483">
        <v>0</v>
      </c>
      <c r="AW483" t="s">
        <v>81</v>
      </c>
      <c r="AY483" t="s">
        <v>97</v>
      </c>
      <c r="AZ483">
        <v>1</v>
      </c>
      <c r="BC483" t="s">
        <v>98</v>
      </c>
      <c r="BD483" t="s">
        <v>92</v>
      </c>
    </row>
    <row r="484" spans="1:56" x14ac:dyDescent="0.35">
      <c r="A484">
        <v>10</v>
      </c>
      <c r="B484">
        <v>1635939259368</v>
      </c>
      <c r="C484" s="1">
        <v>44503.482164351852</v>
      </c>
      <c r="D484">
        <v>1635939259226</v>
      </c>
      <c r="E484">
        <v>3</v>
      </c>
      <c r="F484" s="1">
        <v>44503.607164351852</v>
      </c>
      <c r="G484">
        <v>65372</v>
      </c>
      <c r="H484">
        <v>3</v>
      </c>
      <c r="I484" t="s">
        <v>58</v>
      </c>
      <c r="K484">
        <v>16850050</v>
      </c>
      <c r="L484" t="s">
        <v>281</v>
      </c>
      <c r="M484">
        <v>4986647</v>
      </c>
      <c r="O484" t="s">
        <v>60</v>
      </c>
      <c r="R484" t="s">
        <v>61</v>
      </c>
      <c r="S484" t="s">
        <v>282</v>
      </c>
      <c r="T484" t="s">
        <v>283</v>
      </c>
      <c r="U484" t="s">
        <v>284</v>
      </c>
      <c r="V484" t="s">
        <v>285</v>
      </c>
      <c r="W484" t="s">
        <v>286</v>
      </c>
      <c r="Y484" t="s">
        <v>67</v>
      </c>
      <c r="Z484">
        <v>3</v>
      </c>
      <c r="AA484" t="s">
        <v>68</v>
      </c>
      <c r="AB484" t="s">
        <v>68</v>
      </c>
      <c r="AC484">
        <v>4</v>
      </c>
      <c r="AD484">
        <v>3</v>
      </c>
      <c r="AE484">
        <v>1</v>
      </c>
      <c r="AF484" t="s">
        <v>260</v>
      </c>
      <c r="AG484" t="s">
        <v>221</v>
      </c>
      <c r="AH484" t="s">
        <v>89</v>
      </c>
      <c r="AI484">
        <v>10181.8999999761</v>
      </c>
      <c r="AL484" t="str">
        <f t="shared" si="23"/>
        <v>exp1_ar_02_see_english</v>
      </c>
      <c r="AM484" t="s">
        <v>94</v>
      </c>
      <c r="AN484">
        <v>1</v>
      </c>
      <c r="AO484">
        <v>0</v>
      </c>
      <c r="AP484">
        <v>1</v>
      </c>
      <c r="AQ484">
        <v>0</v>
      </c>
      <c r="AW484" t="s">
        <v>81</v>
      </c>
      <c r="AY484" t="s">
        <v>97</v>
      </c>
      <c r="AZ484">
        <v>1</v>
      </c>
      <c r="BC484" t="s">
        <v>98</v>
      </c>
      <c r="BD484" t="s">
        <v>92</v>
      </c>
    </row>
    <row r="485" spans="1:56" x14ac:dyDescent="0.35">
      <c r="A485">
        <v>11</v>
      </c>
      <c r="B485">
        <v>1635939259603</v>
      </c>
      <c r="C485" s="1">
        <v>44503.482164351852</v>
      </c>
      <c r="D485">
        <v>1635939259478</v>
      </c>
      <c r="E485">
        <v>3</v>
      </c>
      <c r="F485" s="1">
        <v>44503.607164351852</v>
      </c>
      <c r="G485">
        <v>65372</v>
      </c>
      <c r="H485">
        <v>3</v>
      </c>
      <c r="I485" t="s">
        <v>58</v>
      </c>
      <c r="K485">
        <v>16850050</v>
      </c>
      <c r="L485" t="s">
        <v>281</v>
      </c>
      <c r="M485">
        <v>4986647</v>
      </c>
      <c r="O485" t="s">
        <v>60</v>
      </c>
      <c r="R485" t="s">
        <v>61</v>
      </c>
      <c r="S485" t="s">
        <v>282</v>
      </c>
      <c r="T485" t="s">
        <v>283</v>
      </c>
      <c r="U485" t="s">
        <v>284</v>
      </c>
      <c r="V485" t="s">
        <v>285</v>
      </c>
      <c r="W485" t="s">
        <v>286</v>
      </c>
      <c r="Y485" t="s">
        <v>67</v>
      </c>
      <c r="Z485">
        <v>3</v>
      </c>
      <c r="AA485" t="s">
        <v>68</v>
      </c>
      <c r="AB485" t="s">
        <v>68</v>
      </c>
      <c r="AC485">
        <v>5</v>
      </c>
      <c r="AD485">
        <v>4</v>
      </c>
      <c r="AE485">
        <v>1</v>
      </c>
      <c r="AF485" t="s">
        <v>70</v>
      </c>
      <c r="AG485" t="s">
        <v>80</v>
      </c>
      <c r="AH485" t="s">
        <v>78</v>
      </c>
      <c r="AI485">
        <v>4</v>
      </c>
      <c r="AM485" t="s">
        <v>79</v>
      </c>
      <c r="AO485">
        <v>0</v>
      </c>
      <c r="AP485">
        <v>1</v>
      </c>
      <c r="AQ485">
        <v>0</v>
      </c>
      <c r="AW485" t="s">
        <v>81</v>
      </c>
      <c r="AY485" t="s">
        <v>99</v>
      </c>
      <c r="AZ485">
        <v>1</v>
      </c>
      <c r="BC485" t="s">
        <v>100</v>
      </c>
      <c r="BD485" t="s">
        <v>92</v>
      </c>
    </row>
    <row r="486" spans="1:56" x14ac:dyDescent="0.35">
      <c r="A486">
        <v>12</v>
      </c>
      <c r="B486">
        <v>1635939267693</v>
      </c>
      <c r="C486" s="1">
        <v>44503.482256944444</v>
      </c>
      <c r="D486">
        <v>1635939267542</v>
      </c>
      <c r="E486">
        <v>3</v>
      </c>
      <c r="F486" s="1">
        <v>44503.607256944444</v>
      </c>
      <c r="G486">
        <v>65372</v>
      </c>
      <c r="H486">
        <v>3</v>
      </c>
      <c r="I486" t="s">
        <v>58</v>
      </c>
      <c r="K486">
        <v>16850050</v>
      </c>
      <c r="L486" t="s">
        <v>281</v>
      </c>
      <c r="M486">
        <v>4986647</v>
      </c>
      <c r="O486" t="s">
        <v>60</v>
      </c>
      <c r="R486" t="s">
        <v>61</v>
      </c>
      <c r="S486" t="s">
        <v>282</v>
      </c>
      <c r="T486" t="s">
        <v>283</v>
      </c>
      <c r="U486" t="s">
        <v>284</v>
      </c>
      <c r="V486" t="s">
        <v>285</v>
      </c>
      <c r="W486" t="s">
        <v>286</v>
      </c>
      <c r="Y486" t="s">
        <v>67</v>
      </c>
      <c r="Z486">
        <v>3</v>
      </c>
      <c r="AA486" t="s">
        <v>68</v>
      </c>
      <c r="AB486" t="s">
        <v>68</v>
      </c>
      <c r="AC486">
        <v>5</v>
      </c>
      <c r="AD486">
        <v>4</v>
      </c>
      <c r="AE486">
        <v>1</v>
      </c>
      <c r="AF486" t="s">
        <v>261</v>
      </c>
      <c r="AG486" t="s">
        <v>88</v>
      </c>
      <c r="AH486" t="s">
        <v>89</v>
      </c>
      <c r="AI486">
        <v>8066.5</v>
      </c>
      <c r="AL486" t="str">
        <f t="shared" si="23"/>
        <v>exp1_ar_02_no_spell</v>
      </c>
      <c r="AM486" t="s">
        <v>92</v>
      </c>
      <c r="AN486">
        <v>1</v>
      </c>
      <c r="AO486">
        <v>0</v>
      </c>
      <c r="AP486">
        <v>1</v>
      </c>
      <c r="AQ486">
        <v>0</v>
      </c>
      <c r="AW486" t="s">
        <v>81</v>
      </c>
      <c r="AY486" t="s">
        <v>99</v>
      </c>
      <c r="AZ486">
        <v>1</v>
      </c>
      <c r="BC486" t="s">
        <v>100</v>
      </c>
      <c r="BD486" t="s">
        <v>92</v>
      </c>
    </row>
    <row r="487" spans="1:56" x14ac:dyDescent="0.35">
      <c r="A487">
        <v>13</v>
      </c>
      <c r="B487">
        <v>1635939267908</v>
      </c>
      <c r="C487" s="1">
        <v>44503.482256944444</v>
      </c>
      <c r="D487">
        <v>1635939267784</v>
      </c>
      <c r="E487">
        <v>3</v>
      </c>
      <c r="F487" s="1">
        <v>44503.607256944444</v>
      </c>
      <c r="G487">
        <v>65372</v>
      </c>
      <c r="H487">
        <v>3</v>
      </c>
      <c r="I487" t="s">
        <v>58</v>
      </c>
      <c r="K487">
        <v>16850050</v>
      </c>
      <c r="L487" t="s">
        <v>281</v>
      </c>
      <c r="M487">
        <v>4986647</v>
      </c>
      <c r="O487" t="s">
        <v>60</v>
      </c>
      <c r="R487" t="s">
        <v>61</v>
      </c>
      <c r="S487" t="s">
        <v>282</v>
      </c>
      <c r="T487" t="s">
        <v>283</v>
      </c>
      <c r="U487" t="s">
        <v>284</v>
      </c>
      <c r="V487" t="s">
        <v>285</v>
      </c>
      <c r="W487" t="s">
        <v>286</v>
      </c>
      <c r="Y487" t="s">
        <v>67</v>
      </c>
      <c r="Z487">
        <v>3</v>
      </c>
      <c r="AA487" t="s">
        <v>68</v>
      </c>
      <c r="AB487" t="s">
        <v>68</v>
      </c>
      <c r="AC487">
        <v>6</v>
      </c>
      <c r="AD487">
        <v>1</v>
      </c>
      <c r="AE487">
        <v>1</v>
      </c>
      <c r="AF487" t="s">
        <v>102</v>
      </c>
      <c r="AG487" t="s">
        <v>103</v>
      </c>
      <c r="AH487" t="s">
        <v>78</v>
      </c>
      <c r="AI487">
        <v>8.1999999880790693</v>
      </c>
      <c r="AM487" t="s">
        <v>79</v>
      </c>
      <c r="AO487">
        <v>0</v>
      </c>
      <c r="AP487">
        <v>1</v>
      </c>
      <c r="AQ487">
        <v>0</v>
      </c>
      <c r="AW487" t="s">
        <v>104</v>
      </c>
      <c r="AY487" t="s">
        <v>105</v>
      </c>
      <c r="AZ487">
        <v>1</v>
      </c>
    </row>
    <row r="488" spans="1:56" x14ac:dyDescent="0.35">
      <c r="A488">
        <v>14</v>
      </c>
      <c r="B488">
        <v>1635939304716</v>
      </c>
      <c r="C488" s="1">
        <v>44503.482685185183</v>
      </c>
      <c r="D488">
        <v>1635939304589</v>
      </c>
      <c r="E488">
        <v>3</v>
      </c>
      <c r="F488" s="1">
        <v>44503.607685185183</v>
      </c>
      <c r="G488">
        <v>65372</v>
      </c>
      <c r="H488">
        <v>3</v>
      </c>
      <c r="I488" t="s">
        <v>58</v>
      </c>
      <c r="K488">
        <v>16850050</v>
      </c>
      <c r="L488" t="s">
        <v>281</v>
      </c>
      <c r="M488">
        <v>4986647</v>
      </c>
      <c r="O488" t="s">
        <v>60</v>
      </c>
      <c r="R488" t="s">
        <v>61</v>
      </c>
      <c r="S488" t="s">
        <v>282</v>
      </c>
      <c r="T488" t="s">
        <v>283</v>
      </c>
      <c r="U488" t="s">
        <v>284</v>
      </c>
      <c r="V488" t="s">
        <v>285</v>
      </c>
      <c r="W488" t="s">
        <v>286</v>
      </c>
      <c r="Y488" t="s">
        <v>67</v>
      </c>
      <c r="Z488">
        <v>3</v>
      </c>
      <c r="AA488" t="s">
        <v>68</v>
      </c>
      <c r="AB488" t="s">
        <v>68</v>
      </c>
      <c r="AC488">
        <v>6</v>
      </c>
      <c r="AD488">
        <v>1</v>
      </c>
      <c r="AE488">
        <v>1</v>
      </c>
      <c r="AF488" t="s">
        <v>102</v>
      </c>
      <c r="AG488" t="s">
        <v>80</v>
      </c>
      <c r="AH488" t="s">
        <v>106</v>
      </c>
      <c r="AI488">
        <v>36811.8999999761</v>
      </c>
      <c r="AL488" t="str">
        <f t="shared" si="23"/>
        <v>exp1_ar_02_easier or difficult  - open</v>
      </c>
      <c r="AM488" t="s">
        <v>287</v>
      </c>
      <c r="AO488">
        <v>0</v>
      </c>
      <c r="AP488">
        <v>1</v>
      </c>
      <c r="AQ488">
        <v>0</v>
      </c>
      <c r="AW488" t="s">
        <v>104</v>
      </c>
      <c r="AY488" t="s">
        <v>105</v>
      </c>
      <c r="AZ488">
        <v>1</v>
      </c>
    </row>
    <row r="489" spans="1:56" x14ac:dyDescent="0.35">
      <c r="A489">
        <v>15</v>
      </c>
      <c r="B489">
        <v>1635939304929</v>
      </c>
      <c r="C489" s="1">
        <v>44503.482685185183</v>
      </c>
      <c r="D489">
        <v>1635939304594</v>
      </c>
      <c r="E489">
        <v>3</v>
      </c>
      <c r="F489" s="1">
        <v>44503.607685185183</v>
      </c>
      <c r="G489">
        <v>65372</v>
      </c>
      <c r="H489">
        <v>3</v>
      </c>
      <c r="I489" t="s">
        <v>58</v>
      </c>
      <c r="K489">
        <v>16850050</v>
      </c>
      <c r="L489" t="s">
        <v>281</v>
      </c>
      <c r="M489">
        <v>4986647</v>
      </c>
      <c r="O489" t="s">
        <v>60</v>
      </c>
      <c r="R489" t="s">
        <v>61</v>
      </c>
      <c r="S489" t="s">
        <v>282</v>
      </c>
      <c r="T489" t="s">
        <v>283</v>
      </c>
      <c r="U489" t="s">
        <v>284</v>
      </c>
      <c r="V489" t="s">
        <v>285</v>
      </c>
      <c r="W489" t="s">
        <v>286</v>
      </c>
      <c r="Y489" t="s">
        <v>67</v>
      </c>
      <c r="Z489">
        <v>3</v>
      </c>
      <c r="AA489" t="s">
        <v>68</v>
      </c>
      <c r="AB489" t="s">
        <v>68</v>
      </c>
      <c r="AC489">
        <v>6</v>
      </c>
      <c r="AD489">
        <v>1</v>
      </c>
      <c r="AE489">
        <v>1</v>
      </c>
      <c r="AF489" t="s">
        <v>102</v>
      </c>
      <c r="AG489" t="s">
        <v>71</v>
      </c>
      <c r="AH489" t="s">
        <v>72</v>
      </c>
      <c r="AI489">
        <v>36811.8999999761</v>
      </c>
      <c r="AO489">
        <v>0</v>
      </c>
      <c r="AP489">
        <v>1</v>
      </c>
      <c r="AQ489">
        <v>0</v>
      </c>
      <c r="AW489" t="s">
        <v>104</v>
      </c>
      <c r="AY489" t="s">
        <v>105</v>
      </c>
      <c r="AZ489">
        <v>1</v>
      </c>
    </row>
    <row r="490" spans="1:56" x14ac:dyDescent="0.35">
      <c r="A490">
        <v>16</v>
      </c>
      <c r="B490">
        <v>1635939304929</v>
      </c>
      <c r="C490" s="1">
        <v>44503.482685185183</v>
      </c>
      <c r="D490">
        <v>1635939304617</v>
      </c>
      <c r="E490">
        <v>3</v>
      </c>
      <c r="F490" s="1">
        <v>44503.607685185183</v>
      </c>
      <c r="G490">
        <v>65372</v>
      </c>
      <c r="H490">
        <v>3</v>
      </c>
      <c r="I490" t="s">
        <v>58</v>
      </c>
      <c r="K490">
        <v>16850050</v>
      </c>
      <c r="L490" t="s">
        <v>281</v>
      </c>
      <c r="M490">
        <v>4986647</v>
      </c>
      <c r="O490" t="s">
        <v>60</v>
      </c>
      <c r="R490" t="s">
        <v>61</v>
      </c>
      <c r="S490" t="s">
        <v>282</v>
      </c>
      <c r="T490" t="s">
        <v>283</v>
      </c>
      <c r="U490" t="s">
        <v>284</v>
      </c>
      <c r="V490" t="s">
        <v>285</v>
      </c>
      <c r="W490" t="s">
        <v>286</v>
      </c>
      <c r="Y490" t="s">
        <v>67</v>
      </c>
      <c r="Z490">
        <v>3</v>
      </c>
      <c r="AA490" t="s">
        <v>68</v>
      </c>
      <c r="AB490" t="s">
        <v>68</v>
      </c>
      <c r="AC490">
        <v>6</v>
      </c>
      <c r="AD490">
        <v>1</v>
      </c>
      <c r="AE490">
        <v>2</v>
      </c>
      <c r="AF490" t="s">
        <v>108</v>
      </c>
      <c r="AG490" t="s">
        <v>80</v>
      </c>
      <c r="AH490" t="s">
        <v>78</v>
      </c>
      <c r="AI490">
        <v>2.3000000119209201</v>
      </c>
      <c r="AM490" t="s">
        <v>79</v>
      </c>
      <c r="AO490">
        <v>0</v>
      </c>
      <c r="AP490">
        <v>1</v>
      </c>
      <c r="AQ490">
        <v>0</v>
      </c>
      <c r="AW490" t="s">
        <v>104</v>
      </c>
      <c r="AY490" t="s">
        <v>105</v>
      </c>
      <c r="AZ490">
        <v>1</v>
      </c>
    </row>
    <row r="491" spans="1:56" x14ac:dyDescent="0.35">
      <c r="A491">
        <v>17</v>
      </c>
      <c r="B491">
        <v>1635939316337</v>
      </c>
      <c r="C491" s="1">
        <v>44503.482824074075</v>
      </c>
      <c r="D491">
        <v>1635939316201</v>
      </c>
      <c r="E491">
        <v>3</v>
      </c>
      <c r="F491" s="1">
        <v>44503.607824074075</v>
      </c>
      <c r="G491">
        <v>65372</v>
      </c>
      <c r="H491">
        <v>3</v>
      </c>
      <c r="I491" t="s">
        <v>58</v>
      </c>
      <c r="K491">
        <v>16850050</v>
      </c>
      <c r="L491" t="s">
        <v>281</v>
      </c>
      <c r="M491">
        <v>4986647</v>
      </c>
      <c r="O491" t="s">
        <v>60</v>
      </c>
      <c r="R491" t="s">
        <v>61</v>
      </c>
      <c r="S491" t="s">
        <v>282</v>
      </c>
      <c r="T491" t="s">
        <v>283</v>
      </c>
      <c r="U491" t="s">
        <v>284</v>
      </c>
      <c r="V491" t="s">
        <v>285</v>
      </c>
      <c r="W491" t="s">
        <v>286</v>
      </c>
      <c r="Y491" t="s">
        <v>67</v>
      </c>
      <c r="Z491">
        <v>3</v>
      </c>
      <c r="AA491" t="s">
        <v>68</v>
      </c>
      <c r="AB491" t="s">
        <v>68</v>
      </c>
      <c r="AC491">
        <v>6</v>
      </c>
      <c r="AD491">
        <v>1</v>
      </c>
      <c r="AE491">
        <v>2</v>
      </c>
      <c r="AF491" t="s">
        <v>108</v>
      </c>
      <c r="AG491" t="s">
        <v>88</v>
      </c>
      <c r="AH491" t="s">
        <v>89</v>
      </c>
      <c r="AI491">
        <v>11584.300000011899</v>
      </c>
      <c r="AL491" t="str">
        <f t="shared" si="23"/>
        <v>exp1_ar_02_spelling preference</v>
      </c>
      <c r="AM491" t="s">
        <v>223</v>
      </c>
      <c r="AN491">
        <v>1</v>
      </c>
      <c r="AO491">
        <v>0</v>
      </c>
      <c r="AP491">
        <v>1</v>
      </c>
      <c r="AQ491">
        <v>0</v>
      </c>
      <c r="AW491" t="s">
        <v>104</v>
      </c>
      <c r="AY491" t="s">
        <v>105</v>
      </c>
      <c r="AZ491">
        <v>1</v>
      </c>
    </row>
    <row r="492" spans="1:56" x14ac:dyDescent="0.35">
      <c r="A492">
        <v>18</v>
      </c>
      <c r="B492">
        <v>1635939316539</v>
      </c>
      <c r="C492" s="1">
        <v>44503.482824074075</v>
      </c>
      <c r="D492">
        <v>1635939316383</v>
      </c>
      <c r="E492">
        <v>3</v>
      </c>
      <c r="F492" s="1">
        <v>44503.607824074075</v>
      </c>
      <c r="G492">
        <v>65372</v>
      </c>
      <c r="H492">
        <v>3</v>
      </c>
      <c r="I492" t="s">
        <v>58</v>
      </c>
      <c r="K492">
        <v>16850050</v>
      </c>
      <c r="L492" t="s">
        <v>281</v>
      </c>
      <c r="M492">
        <v>4986647</v>
      </c>
      <c r="O492" t="s">
        <v>60</v>
      </c>
      <c r="R492" t="s">
        <v>61</v>
      </c>
      <c r="S492" t="s">
        <v>282</v>
      </c>
      <c r="T492" t="s">
        <v>283</v>
      </c>
      <c r="U492" t="s">
        <v>284</v>
      </c>
      <c r="V492" t="s">
        <v>285</v>
      </c>
      <c r="W492" t="s">
        <v>286</v>
      </c>
      <c r="Y492" t="s">
        <v>67</v>
      </c>
      <c r="Z492">
        <v>3</v>
      </c>
      <c r="AA492" t="s">
        <v>68</v>
      </c>
      <c r="AB492" t="s">
        <v>68</v>
      </c>
      <c r="AC492">
        <v>6</v>
      </c>
      <c r="AD492">
        <v>1</v>
      </c>
      <c r="AE492">
        <v>3</v>
      </c>
      <c r="AF492" t="s">
        <v>110</v>
      </c>
      <c r="AG492" t="s">
        <v>80</v>
      </c>
      <c r="AH492" t="s">
        <v>78</v>
      </c>
      <c r="AI492">
        <v>2.5</v>
      </c>
      <c r="AM492" t="s">
        <v>79</v>
      </c>
      <c r="AO492">
        <v>0</v>
      </c>
      <c r="AP492">
        <v>1</v>
      </c>
      <c r="AQ492">
        <v>0</v>
      </c>
      <c r="AW492" t="s">
        <v>104</v>
      </c>
      <c r="AY492" t="s">
        <v>105</v>
      </c>
      <c r="AZ492">
        <v>1</v>
      </c>
    </row>
    <row r="493" spans="1:56" x14ac:dyDescent="0.35">
      <c r="A493">
        <v>19</v>
      </c>
      <c r="B493">
        <v>1635939324019</v>
      </c>
      <c r="C493" s="1">
        <v>44503.482916666668</v>
      </c>
      <c r="D493">
        <v>1635939323876</v>
      </c>
      <c r="E493">
        <v>3</v>
      </c>
      <c r="F493" s="1">
        <v>44503.607905092591</v>
      </c>
      <c r="G493">
        <v>65372</v>
      </c>
      <c r="H493">
        <v>3</v>
      </c>
      <c r="I493" t="s">
        <v>58</v>
      </c>
      <c r="K493">
        <v>16850050</v>
      </c>
      <c r="L493" t="s">
        <v>281</v>
      </c>
      <c r="M493">
        <v>4986647</v>
      </c>
      <c r="O493" t="s">
        <v>60</v>
      </c>
      <c r="R493" t="s">
        <v>61</v>
      </c>
      <c r="S493" t="s">
        <v>282</v>
      </c>
      <c r="T493" t="s">
        <v>283</v>
      </c>
      <c r="U493" t="s">
        <v>284</v>
      </c>
      <c r="V493" t="s">
        <v>285</v>
      </c>
      <c r="W493" t="s">
        <v>286</v>
      </c>
      <c r="Y493" t="s">
        <v>67</v>
      </c>
      <c r="Z493">
        <v>3</v>
      </c>
      <c r="AA493" t="s">
        <v>68</v>
      </c>
      <c r="AB493" t="s">
        <v>68</v>
      </c>
      <c r="AC493">
        <v>6</v>
      </c>
      <c r="AD493">
        <v>1</v>
      </c>
      <c r="AE493">
        <v>3</v>
      </c>
      <c r="AF493" t="s">
        <v>110</v>
      </c>
      <c r="AG493" t="s">
        <v>101</v>
      </c>
      <c r="AH493" t="s">
        <v>89</v>
      </c>
      <c r="AI493">
        <v>7494.9000000357601</v>
      </c>
      <c r="AL493" t="str">
        <f t="shared" si="23"/>
        <v>exp1_ar_02_OI importance</v>
      </c>
      <c r="AM493" t="s">
        <v>111</v>
      </c>
      <c r="AN493">
        <v>1</v>
      </c>
      <c r="AO493">
        <v>0</v>
      </c>
      <c r="AP493">
        <v>1</v>
      </c>
      <c r="AQ493">
        <v>0</v>
      </c>
      <c r="AW493" t="s">
        <v>104</v>
      </c>
      <c r="AY493" t="s">
        <v>105</v>
      </c>
      <c r="AZ493">
        <v>1</v>
      </c>
    </row>
    <row r="494" spans="1:56" x14ac:dyDescent="0.35">
      <c r="A494">
        <v>20</v>
      </c>
      <c r="B494">
        <v>1635939324238</v>
      </c>
      <c r="C494" s="1">
        <v>44503.482916666668</v>
      </c>
      <c r="D494">
        <v>1635939324103</v>
      </c>
      <c r="E494">
        <v>3</v>
      </c>
      <c r="F494" s="1">
        <v>44503.607916666668</v>
      </c>
      <c r="G494">
        <v>65372</v>
      </c>
      <c r="H494">
        <v>3</v>
      </c>
      <c r="I494" t="s">
        <v>58</v>
      </c>
      <c r="K494">
        <v>16850050</v>
      </c>
      <c r="L494" t="s">
        <v>281</v>
      </c>
      <c r="M494">
        <v>4986647</v>
      </c>
      <c r="O494" t="s">
        <v>60</v>
      </c>
      <c r="R494" t="s">
        <v>61</v>
      </c>
      <c r="S494" t="s">
        <v>282</v>
      </c>
      <c r="T494" t="s">
        <v>283</v>
      </c>
      <c r="U494" t="s">
        <v>284</v>
      </c>
      <c r="V494" t="s">
        <v>285</v>
      </c>
      <c r="W494" t="s">
        <v>286</v>
      </c>
      <c r="Y494" t="s">
        <v>67</v>
      </c>
      <c r="Z494">
        <v>3</v>
      </c>
      <c r="AA494" t="s">
        <v>68</v>
      </c>
      <c r="AB494" t="s">
        <v>68</v>
      </c>
      <c r="AC494">
        <v>6</v>
      </c>
      <c r="AD494">
        <v>1</v>
      </c>
      <c r="AE494">
        <v>4</v>
      </c>
      <c r="AF494" t="s">
        <v>112</v>
      </c>
      <c r="AG494" t="s">
        <v>103</v>
      </c>
      <c r="AH494" t="s">
        <v>78</v>
      </c>
      <c r="AI494">
        <v>8.1999999880790693</v>
      </c>
      <c r="AM494" t="s">
        <v>79</v>
      </c>
      <c r="AO494">
        <v>0</v>
      </c>
      <c r="AP494">
        <v>1</v>
      </c>
      <c r="AQ494">
        <v>0</v>
      </c>
      <c r="AW494" t="s">
        <v>104</v>
      </c>
      <c r="AY494" t="s">
        <v>105</v>
      </c>
      <c r="AZ494">
        <v>1</v>
      </c>
    </row>
    <row r="495" spans="1:56" x14ac:dyDescent="0.35">
      <c r="A495">
        <v>21</v>
      </c>
      <c r="B495">
        <v>1635939335825</v>
      </c>
      <c r="C495" s="1">
        <v>44503.483043981483</v>
      </c>
      <c r="D495">
        <v>1635939335708</v>
      </c>
      <c r="E495">
        <v>3</v>
      </c>
      <c r="F495" s="1">
        <v>44503.608043981483</v>
      </c>
      <c r="G495">
        <v>65372</v>
      </c>
      <c r="H495">
        <v>3</v>
      </c>
      <c r="I495" t="s">
        <v>58</v>
      </c>
      <c r="K495">
        <v>16850050</v>
      </c>
      <c r="L495" t="s">
        <v>281</v>
      </c>
      <c r="M495">
        <v>4986647</v>
      </c>
      <c r="O495" t="s">
        <v>60</v>
      </c>
      <c r="R495" t="s">
        <v>61</v>
      </c>
      <c r="S495" t="s">
        <v>282</v>
      </c>
      <c r="T495" t="s">
        <v>283</v>
      </c>
      <c r="U495" t="s">
        <v>284</v>
      </c>
      <c r="V495" t="s">
        <v>285</v>
      </c>
      <c r="W495" t="s">
        <v>286</v>
      </c>
      <c r="Y495" t="s">
        <v>67</v>
      </c>
      <c r="Z495">
        <v>3</v>
      </c>
      <c r="AA495" t="s">
        <v>68</v>
      </c>
      <c r="AB495" t="s">
        <v>68</v>
      </c>
      <c r="AC495">
        <v>6</v>
      </c>
      <c r="AD495">
        <v>1</v>
      </c>
      <c r="AE495">
        <v>4</v>
      </c>
      <c r="AF495" t="s">
        <v>112</v>
      </c>
      <c r="AG495" t="s">
        <v>80</v>
      </c>
      <c r="AH495" t="s">
        <v>106</v>
      </c>
      <c r="AI495">
        <v>11612.800000011899</v>
      </c>
      <c r="AL495" t="str">
        <f t="shared" si="23"/>
        <v>exp1_ar_02_OI open</v>
      </c>
      <c r="AM495" t="s">
        <v>288</v>
      </c>
      <c r="AO495">
        <v>0</v>
      </c>
      <c r="AP495">
        <v>1</v>
      </c>
      <c r="AQ495">
        <v>0</v>
      </c>
      <c r="AW495" t="s">
        <v>104</v>
      </c>
      <c r="AY495" t="s">
        <v>105</v>
      </c>
      <c r="AZ495">
        <v>1</v>
      </c>
    </row>
    <row r="496" spans="1:56" x14ac:dyDescent="0.35">
      <c r="A496">
        <v>22</v>
      </c>
      <c r="B496">
        <v>1635939336057</v>
      </c>
      <c r="C496" s="1">
        <v>44503.483055555553</v>
      </c>
      <c r="D496">
        <v>1635939335713</v>
      </c>
      <c r="E496">
        <v>3</v>
      </c>
      <c r="F496" s="1">
        <v>44503.608043981483</v>
      </c>
      <c r="G496">
        <v>65372</v>
      </c>
      <c r="H496">
        <v>3</v>
      </c>
      <c r="I496" t="s">
        <v>58</v>
      </c>
      <c r="K496">
        <v>16850050</v>
      </c>
      <c r="L496" t="s">
        <v>281</v>
      </c>
      <c r="M496">
        <v>4986647</v>
      </c>
      <c r="O496" t="s">
        <v>60</v>
      </c>
      <c r="R496" t="s">
        <v>61</v>
      </c>
      <c r="S496" t="s">
        <v>282</v>
      </c>
      <c r="T496" t="s">
        <v>283</v>
      </c>
      <c r="U496" t="s">
        <v>284</v>
      </c>
      <c r="V496" t="s">
        <v>285</v>
      </c>
      <c r="W496" t="s">
        <v>286</v>
      </c>
      <c r="Y496" t="s">
        <v>67</v>
      </c>
      <c r="Z496">
        <v>3</v>
      </c>
      <c r="AA496" t="s">
        <v>68</v>
      </c>
      <c r="AB496" t="s">
        <v>68</v>
      </c>
      <c r="AC496">
        <v>6</v>
      </c>
      <c r="AD496">
        <v>1</v>
      </c>
      <c r="AE496">
        <v>4</v>
      </c>
      <c r="AF496" t="s">
        <v>112</v>
      </c>
      <c r="AG496" t="s">
        <v>71</v>
      </c>
      <c r="AH496" t="s">
        <v>72</v>
      </c>
      <c r="AI496">
        <v>11612.800000011899</v>
      </c>
      <c r="AO496">
        <v>0</v>
      </c>
      <c r="AP496">
        <v>1</v>
      </c>
      <c r="AQ496">
        <v>0</v>
      </c>
      <c r="AW496" t="s">
        <v>104</v>
      </c>
      <c r="AY496" t="s">
        <v>105</v>
      </c>
      <c r="AZ496">
        <v>1</v>
      </c>
    </row>
    <row r="497" spans="1:55" x14ac:dyDescent="0.35">
      <c r="A497">
        <v>23</v>
      </c>
      <c r="B497">
        <v>1635939336057</v>
      </c>
      <c r="C497" s="1">
        <v>44503.483055555553</v>
      </c>
      <c r="D497">
        <v>1635939335751</v>
      </c>
      <c r="E497">
        <v>3</v>
      </c>
      <c r="F497" s="1">
        <v>44503.608043981483</v>
      </c>
      <c r="G497">
        <v>65372</v>
      </c>
      <c r="H497">
        <v>3</v>
      </c>
      <c r="I497" t="s">
        <v>58</v>
      </c>
      <c r="K497">
        <v>16850050</v>
      </c>
      <c r="L497" t="s">
        <v>281</v>
      </c>
      <c r="M497">
        <v>4986647</v>
      </c>
      <c r="O497" t="s">
        <v>60</v>
      </c>
      <c r="R497" t="s">
        <v>61</v>
      </c>
      <c r="S497" t="s">
        <v>282</v>
      </c>
      <c r="T497" t="s">
        <v>283</v>
      </c>
      <c r="U497" t="s">
        <v>284</v>
      </c>
      <c r="V497" t="s">
        <v>285</v>
      </c>
      <c r="W497" t="s">
        <v>286</v>
      </c>
      <c r="Y497" t="s">
        <v>67</v>
      </c>
      <c r="Z497">
        <v>3</v>
      </c>
      <c r="AA497" t="s">
        <v>68</v>
      </c>
      <c r="AB497" t="s">
        <v>68</v>
      </c>
      <c r="AC497">
        <v>7</v>
      </c>
      <c r="AD497">
        <v>1</v>
      </c>
      <c r="AE497">
        <v>1</v>
      </c>
      <c r="AF497" t="s">
        <v>70</v>
      </c>
      <c r="AG497" t="s">
        <v>114</v>
      </c>
      <c r="AH497" t="s">
        <v>78</v>
      </c>
      <c r="AI497">
        <v>8.5</v>
      </c>
      <c r="AM497" t="s">
        <v>79</v>
      </c>
      <c r="AO497">
        <v>0</v>
      </c>
      <c r="AP497">
        <v>1</v>
      </c>
      <c r="AQ497">
        <v>0</v>
      </c>
      <c r="AW497" t="s">
        <v>115</v>
      </c>
      <c r="AY497" t="s">
        <v>116</v>
      </c>
      <c r="AZ497">
        <v>1</v>
      </c>
      <c r="BA497" t="s">
        <v>117</v>
      </c>
      <c r="BC497" t="s">
        <v>118</v>
      </c>
    </row>
    <row r="498" spans="1:55" x14ac:dyDescent="0.35">
      <c r="A498">
        <v>24</v>
      </c>
      <c r="B498">
        <v>1635939347886</v>
      </c>
      <c r="C498" s="1">
        <v>44503.483182870368</v>
      </c>
      <c r="D498">
        <v>1635939347765</v>
      </c>
      <c r="E498">
        <v>3</v>
      </c>
      <c r="F498" s="1">
        <v>44503.608182870368</v>
      </c>
      <c r="G498">
        <v>65372</v>
      </c>
      <c r="H498">
        <v>3</v>
      </c>
      <c r="I498" t="s">
        <v>58</v>
      </c>
      <c r="K498">
        <v>16850050</v>
      </c>
      <c r="L498" t="s">
        <v>281</v>
      </c>
      <c r="M498">
        <v>4986647</v>
      </c>
      <c r="O498" t="s">
        <v>60</v>
      </c>
      <c r="R498" t="s">
        <v>61</v>
      </c>
      <c r="S498" t="s">
        <v>282</v>
      </c>
      <c r="T498" t="s">
        <v>283</v>
      </c>
      <c r="U498" t="s">
        <v>284</v>
      </c>
      <c r="V498" t="s">
        <v>285</v>
      </c>
      <c r="W498" t="s">
        <v>286</v>
      </c>
      <c r="Y498" t="s">
        <v>67</v>
      </c>
      <c r="Z498">
        <v>3</v>
      </c>
      <c r="AA498" t="s">
        <v>68</v>
      </c>
      <c r="AB498" t="s">
        <v>68</v>
      </c>
      <c r="AC498">
        <v>7</v>
      </c>
      <c r="AD498">
        <v>1</v>
      </c>
      <c r="AE498">
        <v>1</v>
      </c>
      <c r="AF498" t="s">
        <v>51</v>
      </c>
      <c r="AG498" t="s">
        <v>119</v>
      </c>
      <c r="AH498" t="s">
        <v>120</v>
      </c>
      <c r="AI498">
        <v>12021.3999999761</v>
      </c>
      <c r="AL498" t="str">
        <f>CONCATENATE(L498,"_",AF498,"_",BA498)</f>
        <v>exp1_ar_02_spec_spell_1_fv_no_1.jpg</v>
      </c>
      <c r="AM498" t="s">
        <v>289</v>
      </c>
      <c r="AO498">
        <v>0</v>
      </c>
      <c r="AP498">
        <v>1</v>
      </c>
      <c r="AQ498">
        <v>0</v>
      </c>
      <c r="AW498" t="s">
        <v>115</v>
      </c>
      <c r="AY498" t="s">
        <v>116</v>
      </c>
      <c r="AZ498">
        <v>1</v>
      </c>
      <c r="BA498" t="s">
        <v>117</v>
      </c>
      <c r="BC498" t="s">
        <v>118</v>
      </c>
    </row>
    <row r="499" spans="1:55" x14ac:dyDescent="0.35">
      <c r="A499">
        <v>25</v>
      </c>
      <c r="B499">
        <v>1635939348104</v>
      </c>
      <c r="C499" s="1">
        <v>44503.483194444445</v>
      </c>
      <c r="D499">
        <v>1635939347771</v>
      </c>
      <c r="E499">
        <v>3</v>
      </c>
      <c r="F499" s="1">
        <v>44503.608182870368</v>
      </c>
      <c r="G499">
        <v>65372</v>
      </c>
      <c r="H499">
        <v>3</v>
      </c>
      <c r="I499" t="s">
        <v>58</v>
      </c>
      <c r="K499">
        <v>16850050</v>
      </c>
      <c r="L499" t="s">
        <v>281</v>
      </c>
      <c r="M499">
        <v>4986647</v>
      </c>
      <c r="O499" t="s">
        <v>60</v>
      </c>
      <c r="R499" t="s">
        <v>61</v>
      </c>
      <c r="S499" t="s">
        <v>282</v>
      </c>
      <c r="T499" t="s">
        <v>283</v>
      </c>
      <c r="U499" t="s">
        <v>284</v>
      </c>
      <c r="V499" t="s">
        <v>285</v>
      </c>
      <c r="W499" t="s">
        <v>286</v>
      </c>
      <c r="Y499" t="s">
        <v>67</v>
      </c>
      <c r="Z499">
        <v>3</v>
      </c>
      <c r="AA499" t="s">
        <v>68</v>
      </c>
      <c r="AB499" t="s">
        <v>68</v>
      </c>
      <c r="AC499">
        <v>7</v>
      </c>
      <c r="AD499">
        <v>1</v>
      </c>
      <c r="AE499">
        <v>1</v>
      </c>
      <c r="AF499" t="s">
        <v>70</v>
      </c>
      <c r="AG499" t="s">
        <v>122</v>
      </c>
      <c r="AH499" t="s">
        <v>72</v>
      </c>
      <c r="AI499">
        <v>12021.3999999761</v>
      </c>
      <c r="AO499">
        <v>0</v>
      </c>
      <c r="AP499">
        <v>1</v>
      </c>
      <c r="AQ499">
        <v>0</v>
      </c>
      <c r="AW499" t="s">
        <v>115</v>
      </c>
      <c r="AY499" t="s">
        <v>116</v>
      </c>
      <c r="AZ499">
        <v>1</v>
      </c>
      <c r="BA499" t="s">
        <v>117</v>
      </c>
      <c r="BC499" t="s">
        <v>118</v>
      </c>
    </row>
    <row r="500" spans="1:55" x14ac:dyDescent="0.35">
      <c r="A500">
        <v>26</v>
      </c>
      <c r="B500">
        <v>1635939348104</v>
      </c>
      <c r="C500" s="1">
        <v>44503.483194444445</v>
      </c>
      <c r="D500">
        <v>1635939347808</v>
      </c>
      <c r="E500">
        <v>3</v>
      </c>
      <c r="F500" s="1">
        <v>44503.608182870368</v>
      </c>
      <c r="G500">
        <v>65372</v>
      </c>
      <c r="H500">
        <v>3</v>
      </c>
      <c r="I500" t="s">
        <v>58</v>
      </c>
      <c r="K500">
        <v>16850050</v>
      </c>
      <c r="L500" t="s">
        <v>281</v>
      </c>
      <c r="M500">
        <v>4986647</v>
      </c>
      <c r="O500" t="s">
        <v>60</v>
      </c>
      <c r="R500" t="s">
        <v>61</v>
      </c>
      <c r="S500" t="s">
        <v>282</v>
      </c>
      <c r="T500" t="s">
        <v>283</v>
      </c>
      <c r="U500" t="s">
        <v>284</v>
      </c>
      <c r="V500" t="s">
        <v>285</v>
      </c>
      <c r="W500" t="s">
        <v>286</v>
      </c>
      <c r="Y500" t="s">
        <v>67</v>
      </c>
      <c r="Z500">
        <v>3</v>
      </c>
      <c r="AA500" t="s">
        <v>68</v>
      </c>
      <c r="AB500" t="s">
        <v>68</v>
      </c>
      <c r="AC500">
        <v>10</v>
      </c>
      <c r="AD500">
        <v>2</v>
      </c>
      <c r="AE500">
        <v>1</v>
      </c>
      <c r="AF500" t="s">
        <v>70</v>
      </c>
      <c r="AG500" t="s">
        <v>114</v>
      </c>
      <c r="AH500" t="s">
        <v>78</v>
      </c>
      <c r="AI500">
        <v>5.7999999523162797</v>
      </c>
      <c r="AM500" t="s">
        <v>79</v>
      </c>
      <c r="AO500">
        <v>0</v>
      </c>
      <c r="AP500">
        <v>1</v>
      </c>
      <c r="AQ500">
        <v>0</v>
      </c>
      <c r="AV500">
        <v>1</v>
      </c>
      <c r="AW500" t="s">
        <v>115</v>
      </c>
      <c r="AZ500">
        <v>1</v>
      </c>
      <c r="BA500" t="s">
        <v>123</v>
      </c>
      <c r="BC500" t="s">
        <v>118</v>
      </c>
    </row>
    <row r="501" spans="1:55" x14ac:dyDescent="0.35">
      <c r="A501">
        <v>27</v>
      </c>
      <c r="B501">
        <v>1635939353440</v>
      </c>
      <c r="C501" s="1">
        <v>44503.483252314814</v>
      </c>
      <c r="D501">
        <v>1635939353311</v>
      </c>
      <c r="E501">
        <v>3</v>
      </c>
      <c r="F501" s="1">
        <v>44503.608252314814</v>
      </c>
      <c r="G501">
        <v>65372</v>
      </c>
      <c r="H501">
        <v>3</v>
      </c>
      <c r="I501" t="s">
        <v>58</v>
      </c>
      <c r="K501">
        <v>16850050</v>
      </c>
      <c r="L501" t="s">
        <v>281</v>
      </c>
      <c r="M501">
        <v>4986647</v>
      </c>
      <c r="O501" t="s">
        <v>60</v>
      </c>
      <c r="R501" t="s">
        <v>61</v>
      </c>
      <c r="S501" t="s">
        <v>282</v>
      </c>
      <c r="T501" t="s">
        <v>283</v>
      </c>
      <c r="U501" t="s">
        <v>284</v>
      </c>
      <c r="V501" t="s">
        <v>285</v>
      </c>
      <c r="W501" t="s">
        <v>286</v>
      </c>
      <c r="Y501" t="s">
        <v>67</v>
      </c>
      <c r="Z501">
        <v>3</v>
      </c>
      <c r="AA501" t="s">
        <v>68</v>
      </c>
      <c r="AB501" t="s">
        <v>68</v>
      </c>
      <c r="AC501">
        <v>10</v>
      </c>
      <c r="AD501">
        <v>2</v>
      </c>
      <c r="AE501">
        <v>1</v>
      </c>
      <c r="AF501" t="s">
        <v>51</v>
      </c>
      <c r="AG501" t="s">
        <v>119</v>
      </c>
      <c r="AH501" t="s">
        <v>120</v>
      </c>
      <c r="AI501">
        <v>5507.5999999642299</v>
      </c>
      <c r="AL501" t="str">
        <f t="shared" ref="AL501:AL507" si="24">CONCATENATE(L501,"_",AF501,"_",BA501)</f>
        <v>exp1_ar_02_spec_spell_4_mn_no_1.jpg</v>
      </c>
      <c r="AM501" t="s">
        <v>290</v>
      </c>
      <c r="AO501">
        <v>0</v>
      </c>
      <c r="AP501">
        <v>1</v>
      </c>
      <c r="AQ501">
        <v>0</v>
      </c>
      <c r="AV501">
        <v>1</v>
      </c>
      <c r="AW501" t="s">
        <v>115</v>
      </c>
      <c r="AZ501">
        <v>1</v>
      </c>
      <c r="BA501" t="s">
        <v>123</v>
      </c>
      <c r="BC501" t="s">
        <v>118</v>
      </c>
    </row>
    <row r="502" spans="1:55" x14ac:dyDescent="0.35">
      <c r="A502">
        <v>28</v>
      </c>
      <c r="B502">
        <v>1635939353643</v>
      </c>
      <c r="C502" s="1">
        <v>44503.483252314814</v>
      </c>
      <c r="D502">
        <v>1635939353314</v>
      </c>
      <c r="E502">
        <v>3</v>
      </c>
      <c r="F502" s="1">
        <v>44503.608252314814</v>
      </c>
      <c r="G502">
        <v>65372</v>
      </c>
      <c r="H502">
        <v>3</v>
      </c>
      <c r="I502" t="s">
        <v>58</v>
      </c>
      <c r="K502">
        <v>16850050</v>
      </c>
      <c r="L502" t="s">
        <v>281</v>
      </c>
      <c r="M502">
        <v>4986647</v>
      </c>
      <c r="O502" t="s">
        <v>60</v>
      </c>
      <c r="R502" t="s">
        <v>61</v>
      </c>
      <c r="S502" t="s">
        <v>282</v>
      </c>
      <c r="T502" t="s">
        <v>283</v>
      </c>
      <c r="U502" t="s">
        <v>284</v>
      </c>
      <c r="V502" t="s">
        <v>285</v>
      </c>
      <c r="W502" t="s">
        <v>286</v>
      </c>
      <c r="Y502" t="s">
        <v>67</v>
      </c>
      <c r="Z502">
        <v>3</v>
      </c>
      <c r="AA502" t="s">
        <v>68</v>
      </c>
      <c r="AB502" t="s">
        <v>68</v>
      </c>
      <c r="AC502">
        <v>10</v>
      </c>
      <c r="AD502">
        <v>2</v>
      </c>
      <c r="AE502">
        <v>1</v>
      </c>
      <c r="AF502" t="s">
        <v>70</v>
      </c>
      <c r="AG502" t="s">
        <v>122</v>
      </c>
      <c r="AH502" t="s">
        <v>72</v>
      </c>
      <c r="AI502">
        <v>5507.5999999642299</v>
      </c>
      <c r="AO502">
        <v>0</v>
      </c>
      <c r="AP502">
        <v>1</v>
      </c>
      <c r="AQ502">
        <v>0</v>
      </c>
      <c r="AV502">
        <v>1</v>
      </c>
      <c r="AW502" t="s">
        <v>115</v>
      </c>
      <c r="AZ502">
        <v>1</v>
      </c>
      <c r="BA502" t="s">
        <v>123</v>
      </c>
      <c r="BC502" t="s">
        <v>118</v>
      </c>
    </row>
    <row r="503" spans="1:55" x14ac:dyDescent="0.35">
      <c r="A503">
        <v>29</v>
      </c>
      <c r="B503">
        <v>1635939353643</v>
      </c>
      <c r="C503" s="1">
        <v>44503.483252314814</v>
      </c>
      <c r="D503">
        <v>1635939353354</v>
      </c>
      <c r="E503">
        <v>3</v>
      </c>
      <c r="F503" s="1">
        <v>44503.608252314814</v>
      </c>
      <c r="G503">
        <v>65372</v>
      </c>
      <c r="H503">
        <v>3</v>
      </c>
      <c r="I503" t="s">
        <v>58</v>
      </c>
      <c r="K503">
        <v>16850050</v>
      </c>
      <c r="L503" t="s">
        <v>281</v>
      </c>
      <c r="M503">
        <v>4986647</v>
      </c>
      <c r="O503" t="s">
        <v>60</v>
      </c>
      <c r="R503" t="s">
        <v>61</v>
      </c>
      <c r="S503" t="s">
        <v>282</v>
      </c>
      <c r="T503" t="s">
        <v>283</v>
      </c>
      <c r="U503" t="s">
        <v>284</v>
      </c>
      <c r="V503" t="s">
        <v>285</v>
      </c>
      <c r="W503" t="s">
        <v>286</v>
      </c>
      <c r="Y503" t="s">
        <v>67</v>
      </c>
      <c r="Z503">
        <v>3</v>
      </c>
      <c r="AA503" t="s">
        <v>68</v>
      </c>
      <c r="AB503" t="s">
        <v>68</v>
      </c>
      <c r="AC503">
        <v>8</v>
      </c>
      <c r="AD503">
        <v>3</v>
      </c>
      <c r="AE503">
        <v>1</v>
      </c>
      <c r="AF503" t="s">
        <v>70</v>
      </c>
      <c r="AG503" t="s">
        <v>114</v>
      </c>
      <c r="AH503" t="s">
        <v>78</v>
      </c>
      <c r="AI503">
        <v>5.9000000357627798</v>
      </c>
      <c r="AM503" t="s">
        <v>79</v>
      </c>
      <c r="AO503">
        <v>0</v>
      </c>
      <c r="AP503">
        <v>1</v>
      </c>
      <c r="AQ503">
        <v>0</v>
      </c>
      <c r="AV503">
        <v>1</v>
      </c>
      <c r="AW503" t="s">
        <v>115</v>
      </c>
      <c r="AZ503">
        <v>1</v>
      </c>
      <c r="BA503" t="s">
        <v>127</v>
      </c>
      <c r="BC503" t="s">
        <v>118</v>
      </c>
    </row>
    <row r="504" spans="1:55" x14ac:dyDescent="0.35">
      <c r="A504">
        <v>30</v>
      </c>
      <c r="B504">
        <v>1635939358285</v>
      </c>
      <c r="C504" s="1">
        <v>44503.483310185184</v>
      </c>
      <c r="D504">
        <v>1635939358161</v>
      </c>
      <c r="E504">
        <v>3</v>
      </c>
      <c r="F504" s="1">
        <v>44503.608310185184</v>
      </c>
      <c r="G504">
        <v>65372</v>
      </c>
      <c r="H504">
        <v>3</v>
      </c>
      <c r="I504" t="s">
        <v>58</v>
      </c>
      <c r="K504">
        <v>16850050</v>
      </c>
      <c r="L504" t="s">
        <v>281</v>
      </c>
      <c r="M504">
        <v>4986647</v>
      </c>
      <c r="O504" t="s">
        <v>60</v>
      </c>
      <c r="R504" t="s">
        <v>61</v>
      </c>
      <c r="S504" t="s">
        <v>282</v>
      </c>
      <c r="T504" t="s">
        <v>283</v>
      </c>
      <c r="U504" t="s">
        <v>284</v>
      </c>
      <c r="V504" t="s">
        <v>285</v>
      </c>
      <c r="W504" t="s">
        <v>291</v>
      </c>
      <c r="Y504" t="s">
        <v>67</v>
      </c>
      <c r="Z504">
        <v>3</v>
      </c>
      <c r="AA504" t="s">
        <v>68</v>
      </c>
      <c r="AB504" t="s">
        <v>68</v>
      </c>
      <c r="AC504">
        <v>8</v>
      </c>
      <c r="AD504">
        <v>3</v>
      </c>
      <c r="AE504">
        <v>1</v>
      </c>
      <c r="AF504" t="s">
        <v>51</v>
      </c>
      <c r="AG504" t="s">
        <v>119</v>
      </c>
      <c r="AH504" t="s">
        <v>120</v>
      </c>
      <c r="AI504">
        <v>4811.60000002384</v>
      </c>
      <c r="AL504" t="str">
        <f t="shared" si="24"/>
        <v>exp1_ar_02_spec_spell_2_fv_no_1.jpg</v>
      </c>
      <c r="AM504" t="s">
        <v>292</v>
      </c>
      <c r="AO504">
        <v>0</v>
      </c>
      <c r="AP504">
        <v>1</v>
      </c>
      <c r="AQ504">
        <v>0</v>
      </c>
      <c r="AV504">
        <v>1</v>
      </c>
      <c r="AW504" t="s">
        <v>115</v>
      </c>
      <c r="AZ504">
        <v>1</v>
      </c>
      <c r="BA504" t="s">
        <v>127</v>
      </c>
      <c r="BC504" t="s">
        <v>118</v>
      </c>
    </row>
    <row r="505" spans="1:55" x14ac:dyDescent="0.35">
      <c r="A505">
        <v>31</v>
      </c>
      <c r="B505">
        <v>1635939358519</v>
      </c>
      <c r="C505" s="1">
        <v>44503.483310185184</v>
      </c>
      <c r="D505">
        <v>1635939358168</v>
      </c>
      <c r="E505">
        <v>3</v>
      </c>
      <c r="F505" s="1">
        <v>44503.608310185184</v>
      </c>
      <c r="G505">
        <v>65372</v>
      </c>
      <c r="H505">
        <v>3</v>
      </c>
      <c r="I505" t="s">
        <v>58</v>
      </c>
      <c r="K505">
        <v>16850050</v>
      </c>
      <c r="L505" t="s">
        <v>281</v>
      </c>
      <c r="M505">
        <v>4986647</v>
      </c>
      <c r="O505" t="s">
        <v>60</v>
      </c>
      <c r="R505" t="s">
        <v>61</v>
      </c>
      <c r="S505" t="s">
        <v>282</v>
      </c>
      <c r="T505" t="s">
        <v>283</v>
      </c>
      <c r="U505" t="s">
        <v>284</v>
      </c>
      <c r="V505" t="s">
        <v>285</v>
      </c>
      <c r="W505" t="s">
        <v>291</v>
      </c>
      <c r="Y505" t="s">
        <v>67</v>
      </c>
      <c r="Z505">
        <v>3</v>
      </c>
      <c r="AA505" t="s">
        <v>68</v>
      </c>
      <c r="AB505" t="s">
        <v>68</v>
      </c>
      <c r="AC505">
        <v>8</v>
      </c>
      <c r="AD505">
        <v>3</v>
      </c>
      <c r="AE505">
        <v>1</v>
      </c>
      <c r="AF505" t="s">
        <v>70</v>
      </c>
      <c r="AG505" t="s">
        <v>122</v>
      </c>
      <c r="AH505" t="s">
        <v>72</v>
      </c>
      <c r="AI505">
        <v>4811.60000002384</v>
      </c>
      <c r="AO505">
        <v>0</v>
      </c>
      <c r="AP505">
        <v>1</v>
      </c>
      <c r="AQ505">
        <v>0</v>
      </c>
      <c r="AV505">
        <v>1</v>
      </c>
      <c r="AW505" t="s">
        <v>115</v>
      </c>
      <c r="AZ505">
        <v>1</v>
      </c>
      <c r="BA505" t="s">
        <v>127</v>
      </c>
      <c r="BC505" t="s">
        <v>118</v>
      </c>
    </row>
    <row r="506" spans="1:55" x14ac:dyDescent="0.35">
      <c r="A506">
        <v>32</v>
      </c>
      <c r="B506">
        <v>1635939358519</v>
      </c>
      <c r="C506" s="1">
        <v>44503.483310185184</v>
      </c>
      <c r="D506">
        <v>1635939358211</v>
      </c>
      <c r="E506">
        <v>3</v>
      </c>
      <c r="F506" s="1">
        <v>44503.608310185184</v>
      </c>
      <c r="G506">
        <v>65372</v>
      </c>
      <c r="H506">
        <v>3</v>
      </c>
      <c r="I506" t="s">
        <v>58</v>
      </c>
      <c r="K506">
        <v>16850050</v>
      </c>
      <c r="L506" t="s">
        <v>281</v>
      </c>
      <c r="M506">
        <v>4986647</v>
      </c>
      <c r="O506" t="s">
        <v>60</v>
      </c>
      <c r="R506" t="s">
        <v>61</v>
      </c>
      <c r="S506" t="s">
        <v>282</v>
      </c>
      <c r="T506" t="s">
        <v>283</v>
      </c>
      <c r="U506" t="s">
        <v>284</v>
      </c>
      <c r="V506" t="s">
        <v>285</v>
      </c>
      <c r="W506" t="s">
        <v>291</v>
      </c>
      <c r="Y506" t="s">
        <v>67</v>
      </c>
      <c r="Z506">
        <v>3</v>
      </c>
      <c r="AA506" t="s">
        <v>68</v>
      </c>
      <c r="AB506" t="s">
        <v>68</v>
      </c>
      <c r="AC506">
        <v>9</v>
      </c>
      <c r="AD506">
        <v>4</v>
      </c>
      <c r="AE506">
        <v>1</v>
      </c>
      <c r="AF506" t="s">
        <v>70</v>
      </c>
      <c r="AG506" t="s">
        <v>114</v>
      </c>
      <c r="AH506" t="s">
        <v>78</v>
      </c>
      <c r="AI506">
        <v>11.699999988079</v>
      </c>
      <c r="AM506" t="s">
        <v>79</v>
      </c>
      <c r="AO506">
        <v>0</v>
      </c>
      <c r="AP506">
        <v>1</v>
      </c>
      <c r="AQ506">
        <v>0</v>
      </c>
      <c r="AV506">
        <v>1</v>
      </c>
      <c r="AW506" t="s">
        <v>115</v>
      </c>
      <c r="AZ506">
        <v>1</v>
      </c>
      <c r="BA506" t="s">
        <v>125</v>
      </c>
      <c r="BC506" t="s">
        <v>118</v>
      </c>
    </row>
    <row r="507" spans="1:55" x14ac:dyDescent="0.35">
      <c r="A507">
        <v>33</v>
      </c>
      <c r="B507">
        <v>1635939369336</v>
      </c>
      <c r="C507" s="1">
        <v>44503.483437499999</v>
      </c>
      <c r="D507">
        <v>1635939369187</v>
      </c>
      <c r="E507">
        <v>3</v>
      </c>
      <c r="F507" s="1">
        <v>44503.608437499999</v>
      </c>
      <c r="G507">
        <v>65372</v>
      </c>
      <c r="H507">
        <v>3</v>
      </c>
      <c r="I507" t="s">
        <v>58</v>
      </c>
      <c r="K507">
        <v>16850050</v>
      </c>
      <c r="L507" t="s">
        <v>281</v>
      </c>
      <c r="M507">
        <v>4986647</v>
      </c>
      <c r="O507" t="s">
        <v>60</v>
      </c>
      <c r="R507" t="s">
        <v>61</v>
      </c>
      <c r="S507" t="s">
        <v>282</v>
      </c>
      <c r="T507" t="s">
        <v>283</v>
      </c>
      <c r="U507" t="s">
        <v>284</v>
      </c>
      <c r="V507" t="s">
        <v>285</v>
      </c>
      <c r="W507" t="s">
        <v>291</v>
      </c>
      <c r="Y507" t="s">
        <v>67</v>
      </c>
      <c r="Z507">
        <v>3</v>
      </c>
      <c r="AA507" t="s">
        <v>68</v>
      </c>
      <c r="AB507" t="s">
        <v>68</v>
      </c>
      <c r="AC507">
        <v>9</v>
      </c>
      <c r="AD507">
        <v>4</v>
      </c>
      <c r="AE507">
        <v>1</v>
      </c>
      <c r="AF507" t="s">
        <v>51</v>
      </c>
      <c r="AG507" t="s">
        <v>119</v>
      </c>
      <c r="AH507" t="s">
        <v>120</v>
      </c>
      <c r="AI507">
        <v>10986.599999964201</v>
      </c>
      <c r="AL507" t="str">
        <f t="shared" si="24"/>
        <v>exp1_ar_02_spec_spell_3_mn_no_1.jpg</v>
      </c>
      <c r="AM507" t="s">
        <v>293</v>
      </c>
      <c r="AO507">
        <v>0</v>
      </c>
      <c r="AP507">
        <v>1</v>
      </c>
      <c r="AQ507">
        <v>0</v>
      </c>
      <c r="AV507">
        <v>1</v>
      </c>
      <c r="AW507" t="s">
        <v>115</v>
      </c>
      <c r="AZ507">
        <v>1</v>
      </c>
      <c r="BA507" t="s">
        <v>125</v>
      </c>
      <c r="BC507" t="s">
        <v>118</v>
      </c>
    </row>
    <row r="508" spans="1:55" x14ac:dyDescent="0.35">
      <c r="A508">
        <v>34</v>
      </c>
      <c r="B508">
        <v>1635939369558</v>
      </c>
      <c r="C508" s="1">
        <v>44503.483437499999</v>
      </c>
      <c r="D508">
        <v>1635939369190</v>
      </c>
      <c r="E508">
        <v>3</v>
      </c>
      <c r="F508" s="1">
        <v>44503.608437499999</v>
      </c>
      <c r="G508">
        <v>65372</v>
      </c>
      <c r="H508">
        <v>3</v>
      </c>
      <c r="I508" t="s">
        <v>58</v>
      </c>
      <c r="K508">
        <v>16850050</v>
      </c>
      <c r="L508" t="s">
        <v>281</v>
      </c>
      <c r="M508">
        <v>4986647</v>
      </c>
      <c r="O508" t="s">
        <v>60</v>
      </c>
      <c r="R508" t="s">
        <v>61</v>
      </c>
      <c r="S508" t="s">
        <v>282</v>
      </c>
      <c r="T508" t="s">
        <v>283</v>
      </c>
      <c r="U508" t="s">
        <v>284</v>
      </c>
      <c r="V508" t="s">
        <v>285</v>
      </c>
      <c r="W508" t="s">
        <v>291</v>
      </c>
      <c r="Y508" t="s">
        <v>67</v>
      </c>
      <c r="Z508">
        <v>3</v>
      </c>
      <c r="AA508" t="s">
        <v>68</v>
      </c>
      <c r="AB508" t="s">
        <v>68</v>
      </c>
      <c r="AC508">
        <v>9</v>
      </c>
      <c r="AD508">
        <v>4</v>
      </c>
      <c r="AE508">
        <v>1</v>
      </c>
      <c r="AF508" t="s">
        <v>70</v>
      </c>
      <c r="AG508" t="s">
        <v>122</v>
      </c>
      <c r="AH508" t="s">
        <v>72</v>
      </c>
      <c r="AI508">
        <v>10986.599999964201</v>
      </c>
      <c r="AO508">
        <v>0</v>
      </c>
      <c r="AP508">
        <v>1</v>
      </c>
      <c r="AQ508">
        <v>0</v>
      </c>
      <c r="AV508">
        <v>1</v>
      </c>
      <c r="AW508" t="s">
        <v>115</v>
      </c>
      <c r="AZ508">
        <v>1</v>
      </c>
      <c r="BA508" t="s">
        <v>125</v>
      </c>
      <c r="BC508" t="s">
        <v>118</v>
      </c>
    </row>
    <row r="509" spans="1:55" x14ac:dyDescent="0.35">
      <c r="A509">
        <v>35</v>
      </c>
      <c r="B509">
        <v>1635939369558</v>
      </c>
      <c r="C509" s="1">
        <v>44503.483437499999</v>
      </c>
      <c r="D509">
        <v>1635939369240</v>
      </c>
      <c r="E509">
        <v>3</v>
      </c>
      <c r="F509" s="1">
        <v>44503.608437499999</v>
      </c>
      <c r="G509">
        <v>65372</v>
      </c>
      <c r="H509">
        <v>3</v>
      </c>
      <c r="I509" t="s">
        <v>58</v>
      </c>
      <c r="K509">
        <v>16850050</v>
      </c>
      <c r="L509" t="s">
        <v>281</v>
      </c>
      <c r="M509">
        <v>4986647</v>
      </c>
      <c r="O509" t="s">
        <v>60</v>
      </c>
      <c r="R509" t="s">
        <v>61</v>
      </c>
      <c r="S509" t="s">
        <v>282</v>
      </c>
      <c r="T509" t="s">
        <v>283</v>
      </c>
      <c r="U509" t="s">
        <v>284</v>
      </c>
      <c r="V509" t="s">
        <v>285</v>
      </c>
      <c r="W509" t="s">
        <v>291</v>
      </c>
      <c r="Y509" t="s">
        <v>67</v>
      </c>
      <c r="Z509">
        <v>3</v>
      </c>
      <c r="AA509" t="s">
        <v>68</v>
      </c>
      <c r="AB509" t="s">
        <v>68</v>
      </c>
      <c r="AC509">
        <v>11</v>
      </c>
      <c r="AD509">
        <v>1</v>
      </c>
      <c r="AE509">
        <v>1</v>
      </c>
      <c r="AF509" t="s">
        <v>70</v>
      </c>
      <c r="AG509" t="s">
        <v>103</v>
      </c>
      <c r="AH509" t="s">
        <v>78</v>
      </c>
      <c r="AI509">
        <v>5.8999999761581403</v>
      </c>
      <c r="AM509" t="s">
        <v>79</v>
      </c>
      <c r="AO509">
        <v>0</v>
      </c>
      <c r="AP509">
        <v>1</v>
      </c>
      <c r="AQ509">
        <v>0</v>
      </c>
      <c r="AW509" t="s">
        <v>129</v>
      </c>
      <c r="AY509" t="s">
        <v>130</v>
      </c>
      <c r="AZ509">
        <v>1</v>
      </c>
      <c r="BC509" t="s">
        <v>131</v>
      </c>
    </row>
    <row r="510" spans="1:55" x14ac:dyDescent="0.35">
      <c r="A510">
        <v>36</v>
      </c>
      <c r="B510">
        <v>1635939468948</v>
      </c>
      <c r="C510" s="1">
        <v>44503.484583333331</v>
      </c>
      <c r="D510">
        <v>1635939468766</v>
      </c>
      <c r="E510">
        <v>3</v>
      </c>
      <c r="F510" s="1">
        <v>44503.609583333331</v>
      </c>
      <c r="G510">
        <v>65372</v>
      </c>
      <c r="H510">
        <v>3</v>
      </c>
      <c r="I510" t="s">
        <v>58</v>
      </c>
      <c r="K510">
        <v>16850050</v>
      </c>
      <c r="L510" t="s">
        <v>281</v>
      </c>
      <c r="M510">
        <v>4986647</v>
      </c>
      <c r="O510" t="s">
        <v>60</v>
      </c>
      <c r="R510" t="s">
        <v>61</v>
      </c>
      <c r="S510" t="s">
        <v>282</v>
      </c>
      <c r="T510" t="s">
        <v>283</v>
      </c>
      <c r="U510" t="s">
        <v>284</v>
      </c>
      <c r="V510" t="s">
        <v>285</v>
      </c>
      <c r="W510" t="s">
        <v>286</v>
      </c>
      <c r="Y510" t="s">
        <v>67</v>
      </c>
      <c r="Z510">
        <v>3</v>
      </c>
      <c r="AA510" t="s">
        <v>68</v>
      </c>
      <c r="AB510" t="s">
        <v>68</v>
      </c>
      <c r="AC510">
        <v>11</v>
      </c>
      <c r="AD510">
        <v>1</v>
      </c>
      <c r="AE510">
        <v>1</v>
      </c>
      <c r="AF510" t="s">
        <v>262</v>
      </c>
      <c r="AG510" t="s">
        <v>80</v>
      </c>
      <c r="AH510" t="s">
        <v>106</v>
      </c>
      <c r="AI510">
        <v>99530.599999964194</v>
      </c>
      <c r="AL510" t="str">
        <f t="shared" ref="AL510" si="25">CONCATENATE(L510,"_",AF510)</f>
        <v>exp1_ar_02_strategies</v>
      </c>
      <c r="AM510" t="s">
        <v>294</v>
      </c>
      <c r="AO510">
        <v>0</v>
      </c>
      <c r="AP510">
        <v>1</v>
      </c>
      <c r="AQ510">
        <v>0</v>
      </c>
      <c r="AW510" t="s">
        <v>129</v>
      </c>
      <c r="AY510" t="s">
        <v>130</v>
      </c>
      <c r="AZ510">
        <v>1</v>
      </c>
      <c r="BC510" t="s">
        <v>131</v>
      </c>
    </row>
    <row r="511" spans="1:55" x14ac:dyDescent="0.35">
      <c r="A511">
        <v>37</v>
      </c>
      <c r="B511">
        <v>1635939469239</v>
      </c>
      <c r="C511" s="1">
        <v>44503.484594907408</v>
      </c>
      <c r="D511">
        <v>1635939468769</v>
      </c>
      <c r="E511">
        <v>3</v>
      </c>
      <c r="F511" s="1">
        <v>44503.609583333331</v>
      </c>
      <c r="G511">
        <v>65372</v>
      </c>
      <c r="H511">
        <v>3</v>
      </c>
      <c r="I511" t="s">
        <v>58</v>
      </c>
      <c r="K511">
        <v>16850050</v>
      </c>
      <c r="L511" t="s">
        <v>281</v>
      </c>
      <c r="M511">
        <v>4986647</v>
      </c>
      <c r="O511" t="s">
        <v>60</v>
      </c>
      <c r="R511" t="s">
        <v>61</v>
      </c>
      <c r="S511" t="s">
        <v>282</v>
      </c>
      <c r="T511" t="s">
        <v>283</v>
      </c>
      <c r="U511" t="s">
        <v>284</v>
      </c>
      <c r="V511" t="s">
        <v>285</v>
      </c>
      <c r="W511" t="s">
        <v>286</v>
      </c>
      <c r="Y511" t="s">
        <v>67</v>
      </c>
      <c r="Z511">
        <v>3</v>
      </c>
      <c r="AA511" t="s">
        <v>68</v>
      </c>
      <c r="AB511" t="s">
        <v>68</v>
      </c>
      <c r="AC511">
        <v>11</v>
      </c>
      <c r="AD511">
        <v>1</v>
      </c>
      <c r="AE511">
        <v>1</v>
      </c>
      <c r="AF511" t="s">
        <v>70</v>
      </c>
      <c r="AG511" t="s">
        <v>71</v>
      </c>
      <c r="AH511" t="s">
        <v>72</v>
      </c>
      <c r="AI511">
        <v>99530.599999964194</v>
      </c>
      <c r="AO511">
        <v>0</v>
      </c>
      <c r="AP511">
        <v>1</v>
      </c>
      <c r="AQ511">
        <v>0</v>
      </c>
      <c r="AW511" t="s">
        <v>129</v>
      </c>
      <c r="AY511" t="s">
        <v>130</v>
      </c>
      <c r="AZ511">
        <v>1</v>
      </c>
      <c r="BC511" t="s">
        <v>131</v>
      </c>
    </row>
    <row r="512" spans="1:55" x14ac:dyDescent="0.35">
      <c r="A512">
        <v>38</v>
      </c>
      <c r="B512">
        <v>1635939469239</v>
      </c>
      <c r="C512" s="1">
        <v>44503.484594907408</v>
      </c>
      <c r="D512">
        <v>1635939468786</v>
      </c>
      <c r="E512">
        <v>3</v>
      </c>
      <c r="F512" s="1">
        <v>44503.609583333331</v>
      </c>
      <c r="G512">
        <v>65372</v>
      </c>
      <c r="H512">
        <v>3</v>
      </c>
      <c r="I512" t="s">
        <v>58</v>
      </c>
      <c r="K512">
        <v>16850050</v>
      </c>
      <c r="L512" t="s">
        <v>281</v>
      </c>
      <c r="M512">
        <v>4986647</v>
      </c>
      <c r="O512" t="s">
        <v>60</v>
      </c>
      <c r="R512" t="s">
        <v>61</v>
      </c>
      <c r="S512" t="s">
        <v>282</v>
      </c>
      <c r="T512" t="s">
        <v>283</v>
      </c>
      <c r="U512" t="s">
        <v>284</v>
      </c>
      <c r="V512" t="s">
        <v>285</v>
      </c>
      <c r="W512" t="s">
        <v>286</v>
      </c>
      <c r="Y512" t="s">
        <v>67</v>
      </c>
      <c r="Z512">
        <v>3</v>
      </c>
      <c r="AA512" t="s">
        <v>68</v>
      </c>
      <c r="AB512" t="s">
        <v>68</v>
      </c>
      <c r="AC512">
        <v>11</v>
      </c>
      <c r="AD512">
        <v>1</v>
      </c>
      <c r="AE512">
        <v>2</v>
      </c>
      <c r="AF512" t="s">
        <v>133</v>
      </c>
      <c r="AG512" t="s">
        <v>80</v>
      </c>
      <c r="AH512" t="s">
        <v>78</v>
      </c>
      <c r="AI512">
        <v>1.59999996423721</v>
      </c>
      <c r="AM512" t="s">
        <v>79</v>
      </c>
      <c r="AO512">
        <v>0</v>
      </c>
      <c r="AP512">
        <v>1</v>
      </c>
      <c r="AQ512">
        <v>0</v>
      </c>
      <c r="AW512" t="s">
        <v>129</v>
      </c>
      <c r="AY512" t="s">
        <v>130</v>
      </c>
      <c r="AZ512">
        <v>1</v>
      </c>
      <c r="BC512" t="s">
        <v>131</v>
      </c>
    </row>
    <row r="513" spans="1:55" x14ac:dyDescent="0.35">
      <c r="A513">
        <v>39</v>
      </c>
      <c r="B513">
        <v>1635939487977</v>
      </c>
      <c r="C513" s="1">
        <v>44503.484803240739</v>
      </c>
      <c r="D513">
        <v>1635939487857</v>
      </c>
      <c r="E513">
        <v>3</v>
      </c>
      <c r="F513" s="1">
        <v>44503.609803240739</v>
      </c>
      <c r="G513">
        <v>65372</v>
      </c>
      <c r="H513">
        <v>3</v>
      </c>
      <c r="I513" t="s">
        <v>58</v>
      </c>
      <c r="K513">
        <v>16850050</v>
      </c>
      <c r="L513" t="s">
        <v>281</v>
      </c>
      <c r="M513">
        <v>4986647</v>
      </c>
      <c r="O513" t="s">
        <v>60</v>
      </c>
      <c r="R513" t="s">
        <v>61</v>
      </c>
      <c r="S513" t="s">
        <v>282</v>
      </c>
      <c r="T513" t="s">
        <v>283</v>
      </c>
      <c r="U513" t="s">
        <v>284</v>
      </c>
      <c r="V513" t="s">
        <v>285</v>
      </c>
      <c r="W513" t="s">
        <v>286</v>
      </c>
      <c r="Y513" t="s">
        <v>67</v>
      </c>
      <c r="Z513">
        <v>3</v>
      </c>
      <c r="AA513" t="s">
        <v>68</v>
      </c>
      <c r="AB513" t="s">
        <v>68</v>
      </c>
      <c r="AC513">
        <v>11</v>
      </c>
      <c r="AD513">
        <v>1</v>
      </c>
      <c r="AE513">
        <v>2</v>
      </c>
      <c r="AF513" t="s">
        <v>133</v>
      </c>
      <c r="AG513" t="s">
        <v>71</v>
      </c>
      <c r="AH513" t="s">
        <v>72</v>
      </c>
      <c r="AI513">
        <v>19071.799999952302</v>
      </c>
      <c r="AO513">
        <v>0</v>
      </c>
      <c r="AP513">
        <v>1</v>
      </c>
      <c r="AQ513">
        <v>0</v>
      </c>
      <c r="AW513" t="s">
        <v>129</v>
      </c>
      <c r="AY513" t="s">
        <v>130</v>
      </c>
      <c r="AZ513">
        <v>1</v>
      </c>
      <c r="BC513" t="s">
        <v>131</v>
      </c>
    </row>
    <row r="514" spans="1:55" x14ac:dyDescent="0.35">
      <c r="A514">
        <v>40</v>
      </c>
      <c r="B514">
        <v>1635939488207</v>
      </c>
      <c r="C514" s="1">
        <v>44503.484814814816</v>
      </c>
      <c r="D514">
        <v>1635939487915</v>
      </c>
      <c r="E514">
        <v>3</v>
      </c>
      <c r="F514" s="1">
        <v>44503.609803240739</v>
      </c>
      <c r="G514">
        <v>65372</v>
      </c>
      <c r="H514">
        <v>3</v>
      </c>
      <c r="I514" t="s">
        <v>58</v>
      </c>
      <c r="K514">
        <v>16850050</v>
      </c>
      <c r="L514" t="s">
        <v>281</v>
      </c>
      <c r="M514">
        <v>4986647</v>
      </c>
      <c r="O514" t="s">
        <v>60</v>
      </c>
      <c r="R514" t="s">
        <v>61</v>
      </c>
      <c r="S514" t="s">
        <v>282</v>
      </c>
      <c r="T514" t="s">
        <v>283</v>
      </c>
      <c r="U514" t="s">
        <v>284</v>
      </c>
      <c r="V514" t="s">
        <v>285</v>
      </c>
      <c r="W514" t="s">
        <v>286</v>
      </c>
      <c r="Y514" t="s">
        <v>67</v>
      </c>
      <c r="Z514">
        <v>3</v>
      </c>
      <c r="AA514" t="s">
        <v>68</v>
      </c>
      <c r="AB514" t="s">
        <v>68</v>
      </c>
      <c r="AC514">
        <v>12</v>
      </c>
      <c r="AD514">
        <v>1</v>
      </c>
      <c r="AE514">
        <v>1</v>
      </c>
      <c r="AF514" t="s">
        <v>263</v>
      </c>
      <c r="AG514" t="s">
        <v>134</v>
      </c>
      <c r="AH514" t="s">
        <v>78</v>
      </c>
      <c r="AI514">
        <v>7.5999999642372096</v>
      </c>
      <c r="AM514" t="s">
        <v>79</v>
      </c>
      <c r="AO514">
        <v>0</v>
      </c>
      <c r="AP514">
        <v>1</v>
      </c>
      <c r="AQ514">
        <v>0</v>
      </c>
      <c r="AW514" t="s">
        <v>135</v>
      </c>
      <c r="AY514" t="s">
        <v>136</v>
      </c>
      <c r="AZ514">
        <v>1</v>
      </c>
      <c r="BB514" t="s">
        <v>137</v>
      </c>
      <c r="BC514" t="s">
        <v>138</v>
      </c>
    </row>
    <row r="515" spans="1:55" x14ac:dyDescent="0.35">
      <c r="A515">
        <v>41</v>
      </c>
      <c r="B515">
        <v>1635939492924</v>
      </c>
      <c r="C515" s="1">
        <v>44503.484861111108</v>
      </c>
      <c r="D515">
        <v>1635939492790</v>
      </c>
      <c r="E515">
        <v>3</v>
      </c>
      <c r="F515" s="1">
        <v>44503.609861111108</v>
      </c>
      <c r="G515">
        <v>65372</v>
      </c>
      <c r="H515">
        <v>3</v>
      </c>
      <c r="I515" t="s">
        <v>58</v>
      </c>
      <c r="K515">
        <v>16850050</v>
      </c>
      <c r="L515" t="s">
        <v>281</v>
      </c>
      <c r="M515">
        <v>4986647</v>
      </c>
      <c r="O515" t="s">
        <v>60</v>
      </c>
      <c r="R515" t="s">
        <v>61</v>
      </c>
      <c r="S515" t="s">
        <v>282</v>
      </c>
      <c r="T515" t="s">
        <v>283</v>
      </c>
      <c r="U515" t="s">
        <v>284</v>
      </c>
      <c r="V515" t="s">
        <v>285</v>
      </c>
      <c r="W515" t="s">
        <v>286</v>
      </c>
      <c r="Y515" t="s">
        <v>67</v>
      </c>
      <c r="Z515">
        <v>3</v>
      </c>
      <c r="AA515" t="s">
        <v>68</v>
      </c>
      <c r="AB515" t="s">
        <v>68</v>
      </c>
      <c r="AC515">
        <v>12</v>
      </c>
      <c r="AD515">
        <v>1</v>
      </c>
      <c r="AE515">
        <v>1</v>
      </c>
      <c r="AF515" t="s">
        <v>263</v>
      </c>
      <c r="AG515" t="s">
        <v>139</v>
      </c>
      <c r="AH515" t="s">
        <v>89</v>
      </c>
      <c r="AI515">
        <v>4881.5999999642299</v>
      </c>
      <c r="AL515" t="str">
        <f>CONCATENATE(L515,"_",AF515,"_",AY515)</f>
        <v>exp1_ar_02_statements_associations_ar.mp3</v>
      </c>
      <c r="AM515" t="s">
        <v>140</v>
      </c>
      <c r="AN515">
        <v>1</v>
      </c>
      <c r="AO515">
        <v>0</v>
      </c>
      <c r="AP515">
        <v>1</v>
      </c>
      <c r="AQ515">
        <v>0</v>
      </c>
      <c r="AW515" t="s">
        <v>135</v>
      </c>
      <c r="AY515" t="s">
        <v>136</v>
      </c>
      <c r="AZ515">
        <v>1</v>
      </c>
      <c r="BB515" t="s">
        <v>137</v>
      </c>
      <c r="BC515" t="s">
        <v>138</v>
      </c>
    </row>
    <row r="516" spans="1:55" x14ac:dyDescent="0.35">
      <c r="A516">
        <v>42</v>
      </c>
      <c r="B516">
        <v>1635939493174</v>
      </c>
      <c r="C516" s="1">
        <v>44503.484872685185</v>
      </c>
      <c r="D516">
        <v>1635939493042</v>
      </c>
      <c r="E516">
        <v>3</v>
      </c>
      <c r="F516" s="1">
        <v>44503.609872685185</v>
      </c>
      <c r="G516">
        <v>65372</v>
      </c>
      <c r="H516">
        <v>3</v>
      </c>
      <c r="I516" t="s">
        <v>58</v>
      </c>
      <c r="K516">
        <v>16850050</v>
      </c>
      <c r="L516" t="s">
        <v>281</v>
      </c>
      <c r="M516">
        <v>4986647</v>
      </c>
      <c r="O516" t="s">
        <v>60</v>
      </c>
      <c r="R516" t="s">
        <v>61</v>
      </c>
      <c r="S516" t="s">
        <v>282</v>
      </c>
      <c r="T516" t="s">
        <v>283</v>
      </c>
      <c r="U516" t="s">
        <v>284</v>
      </c>
      <c r="V516" t="s">
        <v>285</v>
      </c>
      <c r="W516" t="s">
        <v>286</v>
      </c>
      <c r="Y516" t="s">
        <v>67</v>
      </c>
      <c r="Z516">
        <v>3</v>
      </c>
      <c r="AA516" t="s">
        <v>68</v>
      </c>
      <c r="AB516" t="s">
        <v>68</v>
      </c>
      <c r="AC516">
        <v>13</v>
      </c>
      <c r="AD516">
        <v>2</v>
      </c>
      <c r="AE516">
        <v>1</v>
      </c>
      <c r="AF516" t="s">
        <v>263</v>
      </c>
      <c r="AG516" t="s">
        <v>134</v>
      </c>
      <c r="AH516" t="s">
        <v>78</v>
      </c>
      <c r="AI516">
        <v>4.6999999880790702</v>
      </c>
      <c r="AM516" t="s">
        <v>79</v>
      </c>
      <c r="AO516">
        <v>0</v>
      </c>
      <c r="AP516">
        <v>1</v>
      </c>
      <c r="AQ516">
        <v>0</v>
      </c>
      <c r="AW516" t="s">
        <v>135</v>
      </c>
      <c r="AY516" t="s">
        <v>141</v>
      </c>
      <c r="AZ516">
        <v>1</v>
      </c>
      <c r="BB516" t="s">
        <v>142</v>
      </c>
      <c r="BC516" t="s">
        <v>138</v>
      </c>
    </row>
    <row r="517" spans="1:55" x14ac:dyDescent="0.35">
      <c r="A517">
        <v>43</v>
      </c>
      <c r="B517">
        <v>1635939499721</v>
      </c>
      <c r="C517" s="1">
        <v>44503.484942129631</v>
      </c>
      <c r="D517">
        <v>1635939499527</v>
      </c>
      <c r="E517">
        <v>3</v>
      </c>
      <c r="F517" s="1">
        <v>44503.609942129631</v>
      </c>
      <c r="G517">
        <v>65372</v>
      </c>
      <c r="H517">
        <v>3</v>
      </c>
      <c r="I517" t="s">
        <v>58</v>
      </c>
      <c r="K517">
        <v>16850050</v>
      </c>
      <c r="L517" t="s">
        <v>281</v>
      </c>
      <c r="M517">
        <v>4986647</v>
      </c>
      <c r="O517" t="s">
        <v>60</v>
      </c>
      <c r="R517" t="s">
        <v>61</v>
      </c>
      <c r="S517" t="s">
        <v>282</v>
      </c>
      <c r="T517" t="s">
        <v>283</v>
      </c>
      <c r="U517" t="s">
        <v>284</v>
      </c>
      <c r="V517" t="s">
        <v>285</v>
      </c>
      <c r="W517" t="s">
        <v>286</v>
      </c>
      <c r="Y517" t="s">
        <v>67</v>
      </c>
      <c r="Z517">
        <v>3</v>
      </c>
      <c r="AA517" t="s">
        <v>68</v>
      </c>
      <c r="AB517" t="s">
        <v>68</v>
      </c>
      <c r="AC517">
        <v>13</v>
      </c>
      <c r="AD517">
        <v>2</v>
      </c>
      <c r="AE517">
        <v>1</v>
      </c>
      <c r="AF517" t="s">
        <v>263</v>
      </c>
      <c r="AG517" t="s">
        <v>139</v>
      </c>
      <c r="AH517" t="s">
        <v>89</v>
      </c>
      <c r="AI517">
        <v>6488.7999999523099</v>
      </c>
      <c r="AL517" t="str">
        <f t="shared" ref="AL517:AL559" si="26">CONCATENATE(L517,"_",AF517,"_",AY517)</f>
        <v>exp1_ar_02_statements_context_ar.mp3</v>
      </c>
      <c r="AM517" t="s">
        <v>140</v>
      </c>
      <c r="AN517">
        <v>1</v>
      </c>
      <c r="AO517">
        <v>0</v>
      </c>
      <c r="AP517">
        <v>1</v>
      </c>
      <c r="AQ517">
        <v>0</v>
      </c>
      <c r="AW517" t="s">
        <v>135</v>
      </c>
      <c r="AY517" t="s">
        <v>141</v>
      </c>
      <c r="AZ517">
        <v>1</v>
      </c>
      <c r="BB517" t="s">
        <v>142</v>
      </c>
      <c r="BC517" t="s">
        <v>138</v>
      </c>
    </row>
    <row r="518" spans="1:55" x14ac:dyDescent="0.35">
      <c r="A518">
        <v>44</v>
      </c>
      <c r="B518">
        <v>1635939499939</v>
      </c>
      <c r="C518" s="1">
        <v>44503.484942129631</v>
      </c>
      <c r="D518">
        <v>1635939499740</v>
      </c>
      <c r="E518">
        <v>3</v>
      </c>
      <c r="F518" s="1">
        <v>44503.609942129631</v>
      </c>
      <c r="G518">
        <v>65372</v>
      </c>
      <c r="H518">
        <v>3</v>
      </c>
      <c r="I518" t="s">
        <v>58</v>
      </c>
      <c r="K518">
        <v>16850050</v>
      </c>
      <c r="L518" t="s">
        <v>281</v>
      </c>
      <c r="M518">
        <v>4986647</v>
      </c>
      <c r="O518" t="s">
        <v>60</v>
      </c>
      <c r="R518" t="s">
        <v>61</v>
      </c>
      <c r="S518" t="s">
        <v>282</v>
      </c>
      <c r="T518" t="s">
        <v>283</v>
      </c>
      <c r="U518" t="s">
        <v>284</v>
      </c>
      <c r="V518" t="s">
        <v>285</v>
      </c>
      <c r="W518" t="s">
        <v>286</v>
      </c>
      <c r="Y518" t="s">
        <v>67</v>
      </c>
      <c r="Z518">
        <v>3</v>
      </c>
      <c r="AA518" t="s">
        <v>68</v>
      </c>
      <c r="AB518" t="s">
        <v>68</v>
      </c>
      <c r="AC518">
        <v>14</v>
      </c>
      <c r="AD518">
        <v>3</v>
      </c>
      <c r="AE518">
        <v>1</v>
      </c>
      <c r="AF518" t="s">
        <v>263</v>
      </c>
      <c r="AG518" t="s">
        <v>134</v>
      </c>
      <c r="AH518" t="s">
        <v>78</v>
      </c>
      <c r="AI518">
        <v>3.7999999523162802</v>
      </c>
      <c r="AM518" t="s">
        <v>79</v>
      </c>
      <c r="AO518">
        <v>0</v>
      </c>
      <c r="AP518">
        <v>1</v>
      </c>
      <c r="AQ518">
        <v>0</v>
      </c>
      <c r="AW518" t="s">
        <v>135</v>
      </c>
      <c r="AY518" t="s">
        <v>145</v>
      </c>
      <c r="AZ518">
        <v>1</v>
      </c>
      <c r="BB518" t="s">
        <v>146</v>
      </c>
      <c r="BC518" t="s">
        <v>138</v>
      </c>
    </row>
    <row r="519" spans="1:55" x14ac:dyDescent="0.35">
      <c r="A519">
        <v>45</v>
      </c>
      <c r="B519">
        <v>1635939502448</v>
      </c>
      <c r="C519" s="1">
        <v>44503.484976851854</v>
      </c>
      <c r="D519">
        <v>1635939502315</v>
      </c>
      <c r="E519">
        <v>3</v>
      </c>
      <c r="F519" s="1">
        <v>44503.609976851854</v>
      </c>
      <c r="G519">
        <v>65372</v>
      </c>
      <c r="H519">
        <v>3</v>
      </c>
      <c r="I519" t="s">
        <v>58</v>
      </c>
      <c r="K519">
        <v>16850050</v>
      </c>
      <c r="L519" t="s">
        <v>281</v>
      </c>
      <c r="M519">
        <v>4986647</v>
      </c>
      <c r="O519" t="s">
        <v>60</v>
      </c>
      <c r="R519" t="s">
        <v>61</v>
      </c>
      <c r="S519" t="s">
        <v>282</v>
      </c>
      <c r="T519" t="s">
        <v>283</v>
      </c>
      <c r="U519" t="s">
        <v>284</v>
      </c>
      <c r="V519" t="s">
        <v>285</v>
      </c>
      <c r="W519" t="s">
        <v>286</v>
      </c>
      <c r="Y519" t="s">
        <v>67</v>
      </c>
      <c r="Z519">
        <v>3</v>
      </c>
      <c r="AA519" t="s">
        <v>68</v>
      </c>
      <c r="AB519" t="s">
        <v>68</v>
      </c>
      <c r="AC519">
        <v>14</v>
      </c>
      <c r="AD519">
        <v>3</v>
      </c>
      <c r="AE519">
        <v>1</v>
      </c>
      <c r="AF519" t="s">
        <v>263</v>
      </c>
      <c r="AG519" t="s">
        <v>211</v>
      </c>
      <c r="AH519" t="s">
        <v>89</v>
      </c>
      <c r="AI519">
        <v>2577.0999999642299</v>
      </c>
      <c r="AL519" t="str">
        <f t="shared" si="26"/>
        <v>exp1_ar_02_statements_mental_image_ar.mp3</v>
      </c>
      <c r="AM519" t="s">
        <v>212</v>
      </c>
      <c r="AN519">
        <v>1</v>
      </c>
      <c r="AO519">
        <v>0</v>
      </c>
      <c r="AP519">
        <v>1</v>
      </c>
      <c r="AQ519">
        <v>0</v>
      </c>
      <c r="AW519" t="s">
        <v>135</v>
      </c>
      <c r="AY519" t="s">
        <v>145</v>
      </c>
      <c r="AZ519">
        <v>1</v>
      </c>
      <c r="BB519" t="s">
        <v>146</v>
      </c>
      <c r="BC519" t="s">
        <v>138</v>
      </c>
    </row>
    <row r="520" spans="1:55" x14ac:dyDescent="0.35">
      <c r="A520">
        <v>46</v>
      </c>
      <c r="B520">
        <v>1635939502643</v>
      </c>
      <c r="C520" s="1">
        <v>44503.484976851854</v>
      </c>
      <c r="D520">
        <v>1635939502539</v>
      </c>
      <c r="E520">
        <v>3</v>
      </c>
      <c r="F520" s="1">
        <v>44503.609976851854</v>
      </c>
      <c r="G520">
        <v>65372</v>
      </c>
      <c r="H520">
        <v>3</v>
      </c>
      <c r="I520" t="s">
        <v>58</v>
      </c>
      <c r="K520">
        <v>16850050</v>
      </c>
      <c r="L520" t="s">
        <v>281</v>
      </c>
      <c r="M520">
        <v>4986647</v>
      </c>
      <c r="O520" t="s">
        <v>60</v>
      </c>
      <c r="R520" t="s">
        <v>61</v>
      </c>
      <c r="S520" t="s">
        <v>282</v>
      </c>
      <c r="T520" t="s">
        <v>283</v>
      </c>
      <c r="U520" t="s">
        <v>284</v>
      </c>
      <c r="V520" t="s">
        <v>285</v>
      </c>
      <c r="W520" t="s">
        <v>286</v>
      </c>
      <c r="Y520" t="s">
        <v>67</v>
      </c>
      <c r="Z520">
        <v>3</v>
      </c>
      <c r="AA520" t="s">
        <v>68</v>
      </c>
      <c r="AB520" t="s">
        <v>68</v>
      </c>
      <c r="AC520">
        <v>15</v>
      </c>
      <c r="AD520">
        <v>4</v>
      </c>
      <c r="AE520">
        <v>1</v>
      </c>
      <c r="AF520" t="s">
        <v>263</v>
      </c>
      <c r="AG520" t="s">
        <v>134</v>
      </c>
      <c r="AH520" t="s">
        <v>78</v>
      </c>
      <c r="AI520">
        <v>4</v>
      </c>
      <c r="AM520" t="s">
        <v>79</v>
      </c>
      <c r="AO520">
        <v>0</v>
      </c>
      <c r="AP520">
        <v>1</v>
      </c>
      <c r="AQ520">
        <v>0</v>
      </c>
      <c r="AW520" t="s">
        <v>135</v>
      </c>
      <c r="AY520" t="s">
        <v>147</v>
      </c>
      <c r="AZ520">
        <v>1</v>
      </c>
      <c r="BB520" t="s">
        <v>148</v>
      </c>
      <c r="BC520" t="s">
        <v>138</v>
      </c>
    </row>
    <row r="521" spans="1:55" x14ac:dyDescent="0.35">
      <c r="A521">
        <v>47</v>
      </c>
      <c r="B521">
        <v>1635939507752</v>
      </c>
      <c r="C521" s="1">
        <v>44503.485034722224</v>
      </c>
      <c r="D521">
        <v>1635939507647</v>
      </c>
      <c r="E521">
        <v>3</v>
      </c>
      <c r="F521" s="1">
        <v>44503.610034722224</v>
      </c>
      <c r="G521">
        <v>65372</v>
      </c>
      <c r="H521">
        <v>3</v>
      </c>
      <c r="I521" t="s">
        <v>58</v>
      </c>
      <c r="K521">
        <v>16850050</v>
      </c>
      <c r="L521" t="s">
        <v>281</v>
      </c>
      <c r="M521">
        <v>4986647</v>
      </c>
      <c r="O521" t="s">
        <v>60</v>
      </c>
      <c r="R521" t="s">
        <v>61</v>
      </c>
      <c r="S521" t="s">
        <v>282</v>
      </c>
      <c r="T521" t="s">
        <v>283</v>
      </c>
      <c r="U521" t="s">
        <v>284</v>
      </c>
      <c r="V521" t="s">
        <v>285</v>
      </c>
      <c r="W521" t="s">
        <v>286</v>
      </c>
      <c r="Y521" t="s">
        <v>67</v>
      </c>
      <c r="Z521">
        <v>3</v>
      </c>
      <c r="AA521" t="s">
        <v>68</v>
      </c>
      <c r="AB521" t="s">
        <v>68</v>
      </c>
      <c r="AC521">
        <v>15</v>
      </c>
      <c r="AD521">
        <v>4</v>
      </c>
      <c r="AE521">
        <v>1</v>
      </c>
      <c r="AF521" t="s">
        <v>263</v>
      </c>
      <c r="AG521" t="s">
        <v>139</v>
      </c>
      <c r="AH521" t="s">
        <v>89</v>
      </c>
      <c r="AI521">
        <v>5111</v>
      </c>
      <c r="AL521" t="str">
        <f t="shared" si="26"/>
        <v>exp1_ar_02_statements_visualise_arabic_ar.mp3</v>
      </c>
      <c r="AM521" t="s">
        <v>140</v>
      </c>
      <c r="AN521">
        <v>1</v>
      </c>
      <c r="AO521">
        <v>0</v>
      </c>
      <c r="AP521">
        <v>1</v>
      </c>
      <c r="AQ521">
        <v>0</v>
      </c>
      <c r="AW521" t="s">
        <v>135</v>
      </c>
      <c r="AY521" t="s">
        <v>147</v>
      </c>
      <c r="AZ521">
        <v>1</v>
      </c>
      <c r="BB521" t="s">
        <v>148</v>
      </c>
      <c r="BC521" t="s">
        <v>138</v>
      </c>
    </row>
    <row r="522" spans="1:55" x14ac:dyDescent="0.35">
      <c r="A522">
        <v>48</v>
      </c>
      <c r="B522">
        <v>1635939508036</v>
      </c>
      <c r="C522" s="1">
        <v>44503.485046296293</v>
      </c>
      <c r="D522">
        <v>1635939507899</v>
      </c>
      <c r="E522">
        <v>3</v>
      </c>
      <c r="F522" s="1">
        <v>44503.610034722224</v>
      </c>
      <c r="G522">
        <v>65372</v>
      </c>
      <c r="H522">
        <v>3</v>
      </c>
      <c r="I522" t="s">
        <v>58</v>
      </c>
      <c r="K522">
        <v>16850050</v>
      </c>
      <c r="L522" t="s">
        <v>281</v>
      </c>
      <c r="M522">
        <v>4986647</v>
      </c>
      <c r="O522" t="s">
        <v>60</v>
      </c>
      <c r="R522" t="s">
        <v>61</v>
      </c>
      <c r="S522" t="s">
        <v>282</v>
      </c>
      <c r="T522" t="s">
        <v>283</v>
      </c>
      <c r="U522" t="s">
        <v>284</v>
      </c>
      <c r="V522" t="s">
        <v>285</v>
      </c>
      <c r="W522" t="s">
        <v>286</v>
      </c>
      <c r="Y522" t="s">
        <v>67</v>
      </c>
      <c r="Z522">
        <v>3</v>
      </c>
      <c r="AA522" t="s">
        <v>68</v>
      </c>
      <c r="AB522" t="s">
        <v>68</v>
      </c>
      <c r="AC522">
        <v>16</v>
      </c>
      <c r="AD522">
        <v>5</v>
      </c>
      <c r="AE522">
        <v>1</v>
      </c>
      <c r="AF522" t="s">
        <v>263</v>
      </c>
      <c r="AG522" t="s">
        <v>134</v>
      </c>
      <c r="AH522" t="s">
        <v>78</v>
      </c>
      <c r="AI522">
        <v>4.4000000357627798</v>
      </c>
      <c r="AM522" t="s">
        <v>79</v>
      </c>
      <c r="AO522">
        <v>0</v>
      </c>
      <c r="AP522">
        <v>1</v>
      </c>
      <c r="AQ522">
        <v>0</v>
      </c>
      <c r="AW522" t="s">
        <v>135</v>
      </c>
      <c r="AY522" t="s">
        <v>151</v>
      </c>
      <c r="AZ522">
        <v>1</v>
      </c>
      <c r="BB522" t="s">
        <v>152</v>
      </c>
      <c r="BC522" t="s">
        <v>138</v>
      </c>
    </row>
    <row r="523" spans="1:55" x14ac:dyDescent="0.35">
      <c r="A523">
        <v>49</v>
      </c>
      <c r="B523">
        <v>1635939512146</v>
      </c>
      <c r="C523" s="1">
        <v>44503.485092592593</v>
      </c>
      <c r="D523">
        <v>1635939512038</v>
      </c>
      <c r="E523">
        <v>3</v>
      </c>
      <c r="F523" s="1">
        <v>44503.610092592593</v>
      </c>
      <c r="G523">
        <v>65372</v>
      </c>
      <c r="H523">
        <v>3</v>
      </c>
      <c r="I523" t="s">
        <v>58</v>
      </c>
      <c r="K523">
        <v>16850050</v>
      </c>
      <c r="L523" t="s">
        <v>281</v>
      </c>
      <c r="M523">
        <v>4986647</v>
      </c>
      <c r="O523" t="s">
        <v>60</v>
      </c>
      <c r="R523" t="s">
        <v>61</v>
      </c>
      <c r="S523" t="s">
        <v>282</v>
      </c>
      <c r="T523" t="s">
        <v>283</v>
      </c>
      <c r="U523" t="s">
        <v>284</v>
      </c>
      <c r="V523" t="s">
        <v>285</v>
      </c>
      <c r="W523" t="s">
        <v>286</v>
      </c>
      <c r="Y523" t="s">
        <v>67</v>
      </c>
      <c r="Z523">
        <v>3</v>
      </c>
      <c r="AA523" t="s">
        <v>68</v>
      </c>
      <c r="AB523" t="s">
        <v>68</v>
      </c>
      <c r="AC523">
        <v>16</v>
      </c>
      <c r="AD523">
        <v>5</v>
      </c>
      <c r="AE523">
        <v>1</v>
      </c>
      <c r="AF523" t="s">
        <v>263</v>
      </c>
      <c r="AG523" t="s">
        <v>143</v>
      </c>
      <c r="AH523" t="s">
        <v>89</v>
      </c>
      <c r="AI523">
        <v>4142.2000000476801</v>
      </c>
      <c r="AL523" t="str">
        <f t="shared" si="26"/>
        <v>exp1_ar_02_statements_visualise_english_ar.mp3</v>
      </c>
      <c r="AM523" t="s">
        <v>144</v>
      </c>
      <c r="AN523">
        <v>1</v>
      </c>
      <c r="AO523">
        <v>0</v>
      </c>
      <c r="AP523">
        <v>1</v>
      </c>
      <c r="AQ523">
        <v>0</v>
      </c>
      <c r="AW523" t="s">
        <v>135</v>
      </c>
      <c r="AY523" t="s">
        <v>151</v>
      </c>
      <c r="AZ523">
        <v>1</v>
      </c>
      <c r="BB523" t="s">
        <v>152</v>
      </c>
      <c r="BC523" t="s">
        <v>138</v>
      </c>
    </row>
    <row r="524" spans="1:55" x14ac:dyDescent="0.35">
      <c r="A524">
        <v>50</v>
      </c>
      <c r="B524">
        <v>1635939512381</v>
      </c>
      <c r="C524" s="1">
        <v>44503.485092592593</v>
      </c>
      <c r="D524">
        <v>1635939512271</v>
      </c>
      <c r="E524">
        <v>3</v>
      </c>
      <c r="F524" s="1">
        <v>44503.610092592593</v>
      </c>
      <c r="G524">
        <v>65372</v>
      </c>
      <c r="H524">
        <v>3</v>
      </c>
      <c r="I524" t="s">
        <v>58</v>
      </c>
      <c r="K524">
        <v>16850050</v>
      </c>
      <c r="L524" t="s">
        <v>281</v>
      </c>
      <c r="M524">
        <v>4986647</v>
      </c>
      <c r="O524" t="s">
        <v>60</v>
      </c>
      <c r="R524" t="s">
        <v>61</v>
      </c>
      <c r="S524" t="s">
        <v>282</v>
      </c>
      <c r="T524" t="s">
        <v>283</v>
      </c>
      <c r="U524" t="s">
        <v>284</v>
      </c>
      <c r="V524" t="s">
        <v>285</v>
      </c>
      <c r="W524" t="s">
        <v>286</v>
      </c>
      <c r="Y524" t="s">
        <v>67</v>
      </c>
      <c r="Z524">
        <v>3</v>
      </c>
      <c r="AA524" t="s">
        <v>68</v>
      </c>
      <c r="AB524" t="s">
        <v>68</v>
      </c>
      <c r="AC524">
        <v>17</v>
      </c>
      <c r="AD524">
        <v>6</v>
      </c>
      <c r="AE524">
        <v>1</v>
      </c>
      <c r="AF524" t="s">
        <v>263</v>
      </c>
      <c r="AG524" t="s">
        <v>134</v>
      </c>
      <c r="AH524" t="s">
        <v>78</v>
      </c>
      <c r="AI524">
        <v>3.5</v>
      </c>
      <c r="AM524" t="s">
        <v>79</v>
      </c>
      <c r="AO524">
        <v>0</v>
      </c>
      <c r="AP524">
        <v>1</v>
      </c>
      <c r="AQ524">
        <v>0</v>
      </c>
      <c r="AW524" t="s">
        <v>135</v>
      </c>
      <c r="AY524" t="s">
        <v>153</v>
      </c>
      <c r="AZ524">
        <v>1</v>
      </c>
      <c r="BB524" t="s">
        <v>154</v>
      </c>
      <c r="BC524" t="s">
        <v>138</v>
      </c>
    </row>
    <row r="525" spans="1:55" x14ac:dyDescent="0.35">
      <c r="A525">
        <v>51</v>
      </c>
      <c r="B525">
        <v>1635939514927</v>
      </c>
      <c r="C525" s="1">
        <v>44503.485115740739</v>
      </c>
      <c r="D525">
        <v>1635939514791</v>
      </c>
      <c r="E525">
        <v>3</v>
      </c>
      <c r="F525" s="1">
        <v>44503.610115740739</v>
      </c>
      <c r="G525">
        <v>65372</v>
      </c>
      <c r="H525">
        <v>3</v>
      </c>
      <c r="I525" t="s">
        <v>58</v>
      </c>
      <c r="K525">
        <v>16850050</v>
      </c>
      <c r="L525" t="s">
        <v>281</v>
      </c>
      <c r="M525">
        <v>4986647</v>
      </c>
      <c r="O525" t="s">
        <v>60</v>
      </c>
      <c r="R525" t="s">
        <v>61</v>
      </c>
      <c r="S525" t="s">
        <v>282</v>
      </c>
      <c r="T525" t="s">
        <v>283</v>
      </c>
      <c r="U525" t="s">
        <v>284</v>
      </c>
      <c r="V525" t="s">
        <v>285</v>
      </c>
      <c r="W525" t="s">
        <v>286</v>
      </c>
      <c r="Y525" t="s">
        <v>67</v>
      </c>
      <c r="Z525">
        <v>3</v>
      </c>
      <c r="AA525" t="s">
        <v>68</v>
      </c>
      <c r="AB525" t="s">
        <v>68</v>
      </c>
      <c r="AC525">
        <v>17</v>
      </c>
      <c r="AD525">
        <v>6</v>
      </c>
      <c r="AE525">
        <v>1</v>
      </c>
      <c r="AF525" t="s">
        <v>263</v>
      </c>
      <c r="AG525" t="s">
        <v>211</v>
      </c>
      <c r="AH525" t="s">
        <v>89</v>
      </c>
      <c r="AI525">
        <v>2522.0999999642299</v>
      </c>
      <c r="AL525" t="str">
        <f t="shared" si="26"/>
        <v>exp1_ar_02_statements_repeating_ar.mp3</v>
      </c>
      <c r="AM525" t="s">
        <v>212</v>
      </c>
      <c r="AN525">
        <v>1</v>
      </c>
      <c r="AO525">
        <v>0</v>
      </c>
      <c r="AP525">
        <v>1</v>
      </c>
      <c r="AQ525">
        <v>0</v>
      </c>
      <c r="AW525" t="s">
        <v>135</v>
      </c>
      <c r="AY525" t="s">
        <v>153</v>
      </c>
      <c r="AZ525">
        <v>1</v>
      </c>
      <c r="BB525" t="s">
        <v>154</v>
      </c>
      <c r="BC525" t="s">
        <v>138</v>
      </c>
    </row>
    <row r="526" spans="1:55" x14ac:dyDescent="0.35">
      <c r="A526">
        <v>52</v>
      </c>
      <c r="B526">
        <v>1635939515131</v>
      </c>
      <c r="C526" s="1">
        <v>44503.485127314816</v>
      </c>
      <c r="D526">
        <v>1635939515007</v>
      </c>
      <c r="E526">
        <v>3</v>
      </c>
      <c r="F526" s="1">
        <v>44503.610127314816</v>
      </c>
      <c r="G526">
        <v>65372</v>
      </c>
      <c r="H526">
        <v>3</v>
      </c>
      <c r="I526" t="s">
        <v>58</v>
      </c>
      <c r="K526">
        <v>16850050</v>
      </c>
      <c r="L526" t="s">
        <v>281</v>
      </c>
      <c r="M526">
        <v>4986647</v>
      </c>
      <c r="O526" t="s">
        <v>60</v>
      </c>
      <c r="R526" t="s">
        <v>61</v>
      </c>
      <c r="S526" t="s">
        <v>282</v>
      </c>
      <c r="T526" t="s">
        <v>283</v>
      </c>
      <c r="U526" t="s">
        <v>284</v>
      </c>
      <c r="V526" t="s">
        <v>285</v>
      </c>
      <c r="W526" t="s">
        <v>286</v>
      </c>
      <c r="Y526" t="s">
        <v>67</v>
      </c>
      <c r="Z526">
        <v>3</v>
      </c>
      <c r="AA526" t="s">
        <v>68</v>
      </c>
      <c r="AB526" t="s">
        <v>68</v>
      </c>
      <c r="AC526">
        <v>18</v>
      </c>
      <c r="AD526">
        <v>7</v>
      </c>
      <c r="AE526">
        <v>1</v>
      </c>
      <c r="AF526" t="s">
        <v>263</v>
      </c>
      <c r="AG526" t="s">
        <v>134</v>
      </c>
      <c r="AH526" t="s">
        <v>78</v>
      </c>
      <c r="AI526">
        <v>3.59999996423721</v>
      </c>
      <c r="AM526" t="s">
        <v>79</v>
      </c>
      <c r="AO526">
        <v>0</v>
      </c>
      <c r="AP526">
        <v>1</v>
      </c>
      <c r="AQ526">
        <v>0</v>
      </c>
      <c r="AW526" t="s">
        <v>135</v>
      </c>
      <c r="AY526" t="s">
        <v>155</v>
      </c>
      <c r="AZ526">
        <v>1</v>
      </c>
      <c r="BB526" t="s">
        <v>156</v>
      </c>
      <c r="BC526" t="s">
        <v>138</v>
      </c>
    </row>
    <row r="527" spans="1:55" x14ac:dyDescent="0.35">
      <c r="A527">
        <v>53</v>
      </c>
      <c r="B527">
        <v>1635939516979</v>
      </c>
      <c r="C527" s="1">
        <v>44503.485138888886</v>
      </c>
      <c r="D527">
        <v>1635939516858</v>
      </c>
      <c r="E527">
        <v>3</v>
      </c>
      <c r="F527" s="1">
        <v>44503.610138888886</v>
      </c>
      <c r="G527">
        <v>65372</v>
      </c>
      <c r="H527">
        <v>3</v>
      </c>
      <c r="I527" t="s">
        <v>58</v>
      </c>
      <c r="K527">
        <v>16850050</v>
      </c>
      <c r="L527" t="s">
        <v>281</v>
      </c>
      <c r="M527">
        <v>4986647</v>
      </c>
      <c r="O527" t="s">
        <v>60</v>
      </c>
      <c r="R527" t="s">
        <v>61</v>
      </c>
      <c r="S527" t="s">
        <v>282</v>
      </c>
      <c r="T527" t="s">
        <v>283</v>
      </c>
      <c r="U527" t="s">
        <v>284</v>
      </c>
      <c r="V527" t="s">
        <v>285</v>
      </c>
      <c r="W527" t="s">
        <v>286</v>
      </c>
      <c r="Y527" t="s">
        <v>67</v>
      </c>
      <c r="Z527">
        <v>3</v>
      </c>
      <c r="AA527" t="s">
        <v>68</v>
      </c>
      <c r="AB527" t="s">
        <v>68</v>
      </c>
      <c r="AC527">
        <v>18</v>
      </c>
      <c r="AD527">
        <v>7</v>
      </c>
      <c r="AE527">
        <v>1</v>
      </c>
      <c r="AF527" t="s">
        <v>263</v>
      </c>
      <c r="AG527" t="s">
        <v>211</v>
      </c>
      <c r="AH527" t="s">
        <v>89</v>
      </c>
      <c r="AI527">
        <v>1853.5999999642299</v>
      </c>
      <c r="AL527" t="str">
        <f t="shared" si="26"/>
        <v>exp1_ar_02_statements_mouthing_ar.mp3</v>
      </c>
      <c r="AM527" t="s">
        <v>212</v>
      </c>
      <c r="AN527">
        <v>1</v>
      </c>
      <c r="AO527">
        <v>0</v>
      </c>
      <c r="AP527">
        <v>1</v>
      </c>
      <c r="AQ527">
        <v>0</v>
      </c>
      <c r="AW527" t="s">
        <v>135</v>
      </c>
      <c r="AY527" t="s">
        <v>155</v>
      </c>
      <c r="AZ527">
        <v>1</v>
      </c>
      <c r="BB527" t="s">
        <v>156</v>
      </c>
      <c r="BC527" t="s">
        <v>138</v>
      </c>
    </row>
    <row r="528" spans="1:55" x14ac:dyDescent="0.35">
      <c r="A528">
        <v>54</v>
      </c>
      <c r="B528">
        <v>1635939517198</v>
      </c>
      <c r="C528" s="1">
        <v>44503.485150462962</v>
      </c>
      <c r="D528">
        <v>1635939517079</v>
      </c>
      <c r="E528">
        <v>3</v>
      </c>
      <c r="F528" s="1">
        <v>44503.610150462962</v>
      </c>
      <c r="G528">
        <v>65372</v>
      </c>
      <c r="H528">
        <v>3</v>
      </c>
      <c r="I528" t="s">
        <v>58</v>
      </c>
      <c r="K528">
        <v>16850050</v>
      </c>
      <c r="L528" t="s">
        <v>281</v>
      </c>
      <c r="M528">
        <v>4986647</v>
      </c>
      <c r="O528" t="s">
        <v>60</v>
      </c>
      <c r="R528" t="s">
        <v>61</v>
      </c>
      <c r="S528" t="s">
        <v>282</v>
      </c>
      <c r="T528" t="s">
        <v>283</v>
      </c>
      <c r="U528" t="s">
        <v>284</v>
      </c>
      <c r="V528" t="s">
        <v>285</v>
      </c>
      <c r="W528" t="s">
        <v>286</v>
      </c>
      <c r="Y528" t="s">
        <v>67</v>
      </c>
      <c r="Z528">
        <v>3</v>
      </c>
      <c r="AA528" t="s">
        <v>68</v>
      </c>
      <c r="AB528" t="s">
        <v>68</v>
      </c>
      <c r="AC528">
        <v>19</v>
      </c>
      <c r="AD528">
        <v>8</v>
      </c>
      <c r="AE528">
        <v>1</v>
      </c>
      <c r="AF528" t="s">
        <v>263</v>
      </c>
      <c r="AG528" t="s">
        <v>134</v>
      </c>
      <c r="AH528" t="s">
        <v>78</v>
      </c>
      <c r="AI528">
        <v>3.6000000238418499</v>
      </c>
      <c r="AM528" t="s">
        <v>79</v>
      </c>
      <c r="AO528">
        <v>0</v>
      </c>
      <c r="AP528">
        <v>1</v>
      </c>
      <c r="AQ528">
        <v>0</v>
      </c>
      <c r="AW528" t="s">
        <v>135</v>
      </c>
      <c r="AY528" t="s">
        <v>157</v>
      </c>
      <c r="AZ528">
        <v>1</v>
      </c>
      <c r="BB528" t="s">
        <v>158</v>
      </c>
      <c r="BC528" t="s">
        <v>138</v>
      </c>
    </row>
    <row r="529" spans="1:55" x14ac:dyDescent="0.35">
      <c r="A529">
        <v>55</v>
      </c>
      <c r="B529">
        <v>1635939520531</v>
      </c>
      <c r="C529" s="1">
        <v>44503.485185185185</v>
      </c>
      <c r="D529">
        <v>1635939520401</v>
      </c>
      <c r="E529">
        <v>3</v>
      </c>
      <c r="F529" s="1">
        <v>44503.610185185185</v>
      </c>
      <c r="G529">
        <v>65372</v>
      </c>
      <c r="H529">
        <v>3</v>
      </c>
      <c r="I529" t="s">
        <v>58</v>
      </c>
      <c r="K529">
        <v>16850050</v>
      </c>
      <c r="L529" t="s">
        <v>281</v>
      </c>
      <c r="M529">
        <v>4986647</v>
      </c>
      <c r="O529" t="s">
        <v>60</v>
      </c>
      <c r="R529" t="s">
        <v>61</v>
      </c>
      <c r="S529" t="s">
        <v>282</v>
      </c>
      <c r="T529" t="s">
        <v>283</v>
      </c>
      <c r="U529" t="s">
        <v>284</v>
      </c>
      <c r="V529" t="s">
        <v>285</v>
      </c>
      <c r="W529" t="s">
        <v>286</v>
      </c>
      <c r="Y529" t="s">
        <v>67</v>
      </c>
      <c r="Z529">
        <v>3</v>
      </c>
      <c r="AA529" t="s">
        <v>68</v>
      </c>
      <c r="AB529" t="s">
        <v>68</v>
      </c>
      <c r="AC529">
        <v>19</v>
      </c>
      <c r="AD529">
        <v>8</v>
      </c>
      <c r="AE529">
        <v>1</v>
      </c>
      <c r="AF529" t="s">
        <v>263</v>
      </c>
      <c r="AG529" t="s">
        <v>143</v>
      </c>
      <c r="AH529" t="s">
        <v>89</v>
      </c>
      <c r="AI529">
        <v>3324.5</v>
      </c>
      <c r="AL529" t="str">
        <f t="shared" si="26"/>
        <v>exp1_ar_02_statements_action_ar.mp3</v>
      </c>
      <c r="AM529" t="s">
        <v>144</v>
      </c>
      <c r="AN529">
        <v>1</v>
      </c>
      <c r="AO529">
        <v>0</v>
      </c>
      <c r="AP529">
        <v>1</v>
      </c>
      <c r="AQ529">
        <v>0</v>
      </c>
      <c r="AW529" t="s">
        <v>135</v>
      </c>
      <c r="AY529" t="s">
        <v>157</v>
      </c>
      <c r="AZ529">
        <v>1</v>
      </c>
      <c r="BB529" t="s">
        <v>158</v>
      </c>
      <c r="BC529" t="s">
        <v>138</v>
      </c>
    </row>
    <row r="530" spans="1:55" x14ac:dyDescent="0.35">
      <c r="A530">
        <v>56</v>
      </c>
      <c r="B530">
        <v>1635939520774</v>
      </c>
      <c r="C530" s="1">
        <v>44503.485185185185</v>
      </c>
      <c r="D530">
        <v>1635939520656</v>
      </c>
      <c r="E530">
        <v>3</v>
      </c>
      <c r="F530" s="1">
        <v>44503.610185185185</v>
      </c>
      <c r="G530">
        <v>65372</v>
      </c>
      <c r="H530">
        <v>3</v>
      </c>
      <c r="I530" t="s">
        <v>58</v>
      </c>
      <c r="K530">
        <v>16850050</v>
      </c>
      <c r="L530" t="s">
        <v>281</v>
      </c>
      <c r="M530">
        <v>4986647</v>
      </c>
      <c r="O530" t="s">
        <v>60</v>
      </c>
      <c r="R530" t="s">
        <v>61</v>
      </c>
      <c r="S530" t="s">
        <v>282</v>
      </c>
      <c r="T530" t="s">
        <v>283</v>
      </c>
      <c r="U530" t="s">
        <v>284</v>
      </c>
      <c r="V530" t="s">
        <v>285</v>
      </c>
      <c r="W530" t="s">
        <v>286</v>
      </c>
      <c r="Y530" t="s">
        <v>67</v>
      </c>
      <c r="Z530">
        <v>3</v>
      </c>
      <c r="AA530" t="s">
        <v>68</v>
      </c>
      <c r="AB530" t="s">
        <v>68</v>
      </c>
      <c r="AC530">
        <v>20</v>
      </c>
      <c r="AD530">
        <v>9</v>
      </c>
      <c r="AE530">
        <v>1</v>
      </c>
      <c r="AF530" t="s">
        <v>263</v>
      </c>
      <c r="AG530" t="s">
        <v>134</v>
      </c>
      <c r="AH530" t="s">
        <v>78</v>
      </c>
      <c r="AI530">
        <v>4</v>
      </c>
      <c r="AM530" t="s">
        <v>79</v>
      </c>
      <c r="AO530">
        <v>0</v>
      </c>
      <c r="AP530">
        <v>1</v>
      </c>
      <c r="AQ530">
        <v>0</v>
      </c>
      <c r="AW530" t="s">
        <v>135</v>
      </c>
      <c r="AY530" t="s">
        <v>161</v>
      </c>
      <c r="AZ530">
        <v>1</v>
      </c>
      <c r="BB530" t="s">
        <v>162</v>
      </c>
      <c r="BC530" t="s">
        <v>138</v>
      </c>
    </row>
    <row r="531" spans="1:55" x14ac:dyDescent="0.35">
      <c r="A531">
        <v>57</v>
      </c>
      <c r="B531">
        <v>1635939524685</v>
      </c>
      <c r="C531" s="1">
        <v>44503.485231481478</v>
      </c>
      <c r="D531">
        <v>1635939524553</v>
      </c>
      <c r="E531">
        <v>3</v>
      </c>
      <c r="F531" s="1">
        <v>44503.610231481478</v>
      </c>
      <c r="G531">
        <v>65372</v>
      </c>
      <c r="H531">
        <v>3</v>
      </c>
      <c r="I531" t="s">
        <v>58</v>
      </c>
      <c r="K531">
        <v>16850050</v>
      </c>
      <c r="L531" t="s">
        <v>281</v>
      </c>
      <c r="M531">
        <v>4986647</v>
      </c>
      <c r="O531" t="s">
        <v>60</v>
      </c>
      <c r="R531" t="s">
        <v>61</v>
      </c>
      <c r="S531" t="s">
        <v>282</v>
      </c>
      <c r="T531" t="s">
        <v>283</v>
      </c>
      <c r="U531" t="s">
        <v>284</v>
      </c>
      <c r="V531" t="s">
        <v>285</v>
      </c>
      <c r="W531" t="s">
        <v>286</v>
      </c>
      <c r="Y531" t="s">
        <v>67</v>
      </c>
      <c r="Z531">
        <v>3</v>
      </c>
      <c r="AA531" t="s">
        <v>68</v>
      </c>
      <c r="AB531" t="s">
        <v>68</v>
      </c>
      <c r="AC531">
        <v>20</v>
      </c>
      <c r="AD531">
        <v>9</v>
      </c>
      <c r="AE531">
        <v>1</v>
      </c>
      <c r="AF531" t="s">
        <v>263</v>
      </c>
      <c r="AG531" t="s">
        <v>159</v>
      </c>
      <c r="AH531" t="s">
        <v>89</v>
      </c>
      <c r="AI531">
        <v>3899</v>
      </c>
      <c r="AL531" t="str">
        <f t="shared" si="26"/>
        <v>exp1_ar_02_statements_sublexical_ar.mp3</v>
      </c>
      <c r="AM531" t="s">
        <v>160</v>
      </c>
      <c r="AN531">
        <v>1</v>
      </c>
      <c r="AO531">
        <v>0</v>
      </c>
      <c r="AP531">
        <v>1</v>
      </c>
      <c r="AQ531">
        <v>0</v>
      </c>
      <c r="AW531" t="s">
        <v>135</v>
      </c>
      <c r="AY531" t="s">
        <v>161</v>
      </c>
      <c r="AZ531">
        <v>1</v>
      </c>
      <c r="BB531" t="s">
        <v>162</v>
      </c>
      <c r="BC531" t="s">
        <v>138</v>
      </c>
    </row>
    <row r="532" spans="1:55" x14ac:dyDescent="0.35">
      <c r="A532">
        <v>58</v>
      </c>
      <c r="B532">
        <v>1635939524981</v>
      </c>
      <c r="C532" s="1">
        <v>44503.485231481478</v>
      </c>
      <c r="D532">
        <v>1635939524813</v>
      </c>
      <c r="E532">
        <v>3</v>
      </c>
      <c r="F532" s="1">
        <v>44503.610231481478</v>
      </c>
      <c r="G532">
        <v>65372</v>
      </c>
      <c r="H532">
        <v>3</v>
      </c>
      <c r="I532" t="s">
        <v>58</v>
      </c>
      <c r="K532">
        <v>16850050</v>
      </c>
      <c r="L532" t="s">
        <v>281</v>
      </c>
      <c r="M532">
        <v>4986647</v>
      </c>
      <c r="O532" t="s">
        <v>60</v>
      </c>
      <c r="R532" t="s">
        <v>61</v>
      </c>
      <c r="S532" t="s">
        <v>282</v>
      </c>
      <c r="T532" t="s">
        <v>283</v>
      </c>
      <c r="U532" t="s">
        <v>284</v>
      </c>
      <c r="V532" t="s">
        <v>285</v>
      </c>
      <c r="W532" t="s">
        <v>286</v>
      </c>
      <c r="Y532" t="s">
        <v>67</v>
      </c>
      <c r="Z532">
        <v>3</v>
      </c>
      <c r="AA532" t="s">
        <v>68</v>
      </c>
      <c r="AB532" t="s">
        <v>68</v>
      </c>
      <c r="AC532">
        <v>21</v>
      </c>
      <c r="AD532">
        <v>10</v>
      </c>
      <c r="AE532">
        <v>1</v>
      </c>
      <c r="AF532" t="s">
        <v>263</v>
      </c>
      <c r="AG532" t="s">
        <v>134</v>
      </c>
      <c r="AH532" t="s">
        <v>78</v>
      </c>
      <c r="AI532">
        <v>5.1000000238418499</v>
      </c>
      <c r="AM532" t="s">
        <v>79</v>
      </c>
      <c r="AO532">
        <v>0</v>
      </c>
      <c r="AP532">
        <v>1</v>
      </c>
      <c r="AQ532">
        <v>0</v>
      </c>
      <c r="AW532" t="s">
        <v>135</v>
      </c>
      <c r="AY532" t="s">
        <v>163</v>
      </c>
      <c r="AZ532">
        <v>1</v>
      </c>
      <c r="BB532" t="s">
        <v>164</v>
      </c>
      <c r="BC532" t="s">
        <v>138</v>
      </c>
    </row>
    <row r="533" spans="1:55" x14ac:dyDescent="0.35">
      <c r="A533">
        <v>59</v>
      </c>
      <c r="B533">
        <v>1635939529052</v>
      </c>
      <c r="C533" s="1">
        <v>44503.485289351855</v>
      </c>
      <c r="D533">
        <v>1635939528917</v>
      </c>
      <c r="E533">
        <v>3</v>
      </c>
      <c r="F533" s="1">
        <v>44503.610277777778</v>
      </c>
      <c r="G533">
        <v>65372</v>
      </c>
      <c r="H533">
        <v>3</v>
      </c>
      <c r="I533" t="s">
        <v>58</v>
      </c>
      <c r="K533">
        <v>16850050</v>
      </c>
      <c r="L533" t="s">
        <v>281</v>
      </c>
      <c r="M533">
        <v>4986647</v>
      </c>
      <c r="O533" t="s">
        <v>60</v>
      </c>
      <c r="R533" t="s">
        <v>61</v>
      </c>
      <c r="S533" t="s">
        <v>282</v>
      </c>
      <c r="T533" t="s">
        <v>283</v>
      </c>
      <c r="U533" t="s">
        <v>284</v>
      </c>
      <c r="V533" t="s">
        <v>285</v>
      </c>
      <c r="W533" t="s">
        <v>286</v>
      </c>
      <c r="Y533" t="s">
        <v>67</v>
      </c>
      <c r="Z533">
        <v>3</v>
      </c>
      <c r="AA533" t="s">
        <v>68</v>
      </c>
      <c r="AB533" t="s">
        <v>68</v>
      </c>
      <c r="AC533">
        <v>21</v>
      </c>
      <c r="AD533">
        <v>10</v>
      </c>
      <c r="AE533">
        <v>1</v>
      </c>
      <c r="AF533" t="s">
        <v>263</v>
      </c>
      <c r="AG533" t="s">
        <v>159</v>
      </c>
      <c r="AH533" t="s">
        <v>89</v>
      </c>
      <c r="AI533">
        <v>4108.10000002384</v>
      </c>
      <c r="AL533" t="str">
        <f t="shared" si="26"/>
        <v>exp1_ar_02_statements_patterns_ar.mp3</v>
      </c>
      <c r="AM533" t="s">
        <v>160</v>
      </c>
      <c r="AN533">
        <v>1</v>
      </c>
      <c r="AO533">
        <v>0</v>
      </c>
      <c r="AP533">
        <v>1</v>
      </c>
      <c r="AQ533">
        <v>0</v>
      </c>
      <c r="AW533" t="s">
        <v>135</v>
      </c>
      <c r="AY533" t="s">
        <v>163</v>
      </c>
      <c r="AZ533">
        <v>1</v>
      </c>
      <c r="BB533" t="s">
        <v>164</v>
      </c>
      <c r="BC533" t="s">
        <v>138</v>
      </c>
    </row>
    <row r="534" spans="1:55" x14ac:dyDescent="0.35">
      <c r="A534">
        <v>60</v>
      </c>
      <c r="B534">
        <v>1635939529282</v>
      </c>
      <c r="C534" s="1">
        <v>44503.485289351855</v>
      </c>
      <c r="D534">
        <v>1635939529161</v>
      </c>
      <c r="E534">
        <v>3</v>
      </c>
      <c r="F534" s="1">
        <v>44503.610289351855</v>
      </c>
      <c r="G534">
        <v>65372</v>
      </c>
      <c r="H534">
        <v>3</v>
      </c>
      <c r="I534" t="s">
        <v>58</v>
      </c>
      <c r="K534">
        <v>16850050</v>
      </c>
      <c r="L534" t="s">
        <v>281</v>
      </c>
      <c r="M534">
        <v>4986647</v>
      </c>
      <c r="O534" t="s">
        <v>60</v>
      </c>
      <c r="R534" t="s">
        <v>61</v>
      </c>
      <c r="S534" t="s">
        <v>282</v>
      </c>
      <c r="T534" t="s">
        <v>283</v>
      </c>
      <c r="U534" t="s">
        <v>284</v>
      </c>
      <c r="V534" t="s">
        <v>285</v>
      </c>
      <c r="W534" t="s">
        <v>286</v>
      </c>
      <c r="Y534" t="s">
        <v>67</v>
      </c>
      <c r="Z534">
        <v>3</v>
      </c>
      <c r="AA534" t="s">
        <v>68</v>
      </c>
      <c r="AB534" t="s">
        <v>68</v>
      </c>
      <c r="AC534">
        <v>22</v>
      </c>
      <c r="AD534">
        <v>11</v>
      </c>
      <c r="AE534">
        <v>1</v>
      </c>
      <c r="AF534" t="s">
        <v>263</v>
      </c>
      <c r="AG534" t="s">
        <v>134</v>
      </c>
      <c r="AH534" t="s">
        <v>78</v>
      </c>
      <c r="AI534">
        <v>3.8999999761581399</v>
      </c>
      <c r="AM534" t="s">
        <v>79</v>
      </c>
      <c r="AO534">
        <v>0</v>
      </c>
      <c r="AP534">
        <v>1</v>
      </c>
      <c r="AQ534">
        <v>0</v>
      </c>
      <c r="AW534" t="s">
        <v>135</v>
      </c>
      <c r="AY534" t="s">
        <v>165</v>
      </c>
      <c r="AZ534">
        <v>1</v>
      </c>
      <c r="BB534" t="s">
        <v>166</v>
      </c>
      <c r="BC534" t="s">
        <v>138</v>
      </c>
    </row>
    <row r="535" spans="1:55" x14ac:dyDescent="0.35">
      <c r="A535">
        <v>61</v>
      </c>
      <c r="B535">
        <v>1635939531714</v>
      </c>
      <c r="C535" s="1">
        <v>44503.485312500001</v>
      </c>
      <c r="D535">
        <v>1635939531599</v>
      </c>
      <c r="E535">
        <v>3</v>
      </c>
      <c r="F535" s="1">
        <v>44503.610312500001</v>
      </c>
      <c r="G535">
        <v>65372</v>
      </c>
      <c r="H535">
        <v>3</v>
      </c>
      <c r="I535" t="s">
        <v>58</v>
      </c>
      <c r="K535">
        <v>16850050</v>
      </c>
      <c r="L535" t="s">
        <v>281</v>
      </c>
      <c r="M535">
        <v>4986647</v>
      </c>
      <c r="O535" t="s">
        <v>60</v>
      </c>
      <c r="R535" t="s">
        <v>61</v>
      </c>
      <c r="S535" t="s">
        <v>282</v>
      </c>
      <c r="T535" t="s">
        <v>283</v>
      </c>
      <c r="U535" t="s">
        <v>284</v>
      </c>
      <c r="V535" t="s">
        <v>285</v>
      </c>
      <c r="W535" t="s">
        <v>286</v>
      </c>
      <c r="Y535" t="s">
        <v>67</v>
      </c>
      <c r="Z535">
        <v>3</v>
      </c>
      <c r="AA535" t="s">
        <v>68</v>
      </c>
      <c r="AB535" t="s">
        <v>68</v>
      </c>
      <c r="AC535">
        <v>22</v>
      </c>
      <c r="AD535">
        <v>11</v>
      </c>
      <c r="AE535">
        <v>1</v>
      </c>
      <c r="AF535" t="s">
        <v>263</v>
      </c>
      <c r="AG535" t="s">
        <v>143</v>
      </c>
      <c r="AH535" t="s">
        <v>89</v>
      </c>
      <c r="AI535">
        <v>2441.2999999523099</v>
      </c>
      <c r="AL535" t="str">
        <f t="shared" si="26"/>
        <v>exp1_ar_02_statements_sounds_letters_ar.mp3</v>
      </c>
      <c r="AM535" t="s">
        <v>144</v>
      </c>
      <c r="AN535">
        <v>1</v>
      </c>
      <c r="AO535">
        <v>0</v>
      </c>
      <c r="AP535">
        <v>1</v>
      </c>
      <c r="AQ535">
        <v>0</v>
      </c>
      <c r="AW535" t="s">
        <v>135</v>
      </c>
      <c r="AY535" t="s">
        <v>165</v>
      </c>
      <c r="AZ535">
        <v>1</v>
      </c>
      <c r="BB535" t="s">
        <v>166</v>
      </c>
      <c r="BC535" t="s">
        <v>138</v>
      </c>
    </row>
    <row r="536" spans="1:55" x14ac:dyDescent="0.35">
      <c r="A536">
        <v>62</v>
      </c>
      <c r="B536">
        <v>1635939531938</v>
      </c>
      <c r="C536" s="1">
        <v>44503.485312500001</v>
      </c>
      <c r="D536">
        <v>1635939531826</v>
      </c>
      <c r="E536">
        <v>3</v>
      </c>
      <c r="F536" s="1">
        <v>44503.610312500001</v>
      </c>
      <c r="G536">
        <v>65372</v>
      </c>
      <c r="H536">
        <v>3</v>
      </c>
      <c r="I536" t="s">
        <v>58</v>
      </c>
      <c r="K536">
        <v>16850050</v>
      </c>
      <c r="L536" t="s">
        <v>281</v>
      </c>
      <c r="M536">
        <v>4986647</v>
      </c>
      <c r="O536" t="s">
        <v>60</v>
      </c>
      <c r="R536" t="s">
        <v>61</v>
      </c>
      <c r="S536" t="s">
        <v>282</v>
      </c>
      <c r="T536" t="s">
        <v>283</v>
      </c>
      <c r="U536" t="s">
        <v>284</v>
      </c>
      <c r="V536" t="s">
        <v>285</v>
      </c>
      <c r="W536" t="s">
        <v>286</v>
      </c>
      <c r="Y536" t="s">
        <v>67</v>
      </c>
      <c r="Z536">
        <v>3</v>
      </c>
      <c r="AA536" t="s">
        <v>68</v>
      </c>
      <c r="AB536" t="s">
        <v>68</v>
      </c>
      <c r="AC536">
        <v>23</v>
      </c>
      <c r="AD536">
        <v>12</v>
      </c>
      <c r="AE536">
        <v>1</v>
      </c>
      <c r="AF536" t="s">
        <v>263</v>
      </c>
      <c r="AG536" t="s">
        <v>134</v>
      </c>
      <c r="AH536" t="s">
        <v>78</v>
      </c>
      <c r="AI536">
        <v>3.5</v>
      </c>
      <c r="AM536" t="s">
        <v>79</v>
      </c>
      <c r="AO536">
        <v>0</v>
      </c>
      <c r="AP536">
        <v>1</v>
      </c>
      <c r="AQ536">
        <v>0</v>
      </c>
      <c r="AW536" t="s">
        <v>135</v>
      </c>
      <c r="AY536" t="s">
        <v>167</v>
      </c>
      <c r="AZ536">
        <v>1</v>
      </c>
      <c r="BB536" t="s">
        <v>168</v>
      </c>
      <c r="BC536" t="s">
        <v>138</v>
      </c>
    </row>
    <row r="537" spans="1:55" x14ac:dyDescent="0.35">
      <c r="A537">
        <v>63</v>
      </c>
      <c r="B537">
        <v>1635939535908</v>
      </c>
      <c r="C537" s="1">
        <v>44503.485358796293</v>
      </c>
      <c r="D537">
        <v>1635939535793</v>
      </c>
      <c r="E537">
        <v>3</v>
      </c>
      <c r="F537" s="1">
        <v>44503.610358796293</v>
      </c>
      <c r="G537">
        <v>65372</v>
      </c>
      <c r="H537">
        <v>3</v>
      </c>
      <c r="I537" t="s">
        <v>58</v>
      </c>
      <c r="K537">
        <v>16850050</v>
      </c>
      <c r="L537" t="s">
        <v>281</v>
      </c>
      <c r="M537">
        <v>4986647</v>
      </c>
      <c r="O537" t="s">
        <v>60</v>
      </c>
      <c r="R537" t="s">
        <v>61</v>
      </c>
      <c r="S537" t="s">
        <v>282</v>
      </c>
      <c r="T537" t="s">
        <v>283</v>
      </c>
      <c r="U537" t="s">
        <v>284</v>
      </c>
      <c r="V537" t="s">
        <v>285</v>
      </c>
      <c r="W537" t="s">
        <v>286</v>
      </c>
      <c r="Y537" t="s">
        <v>67</v>
      </c>
      <c r="Z537">
        <v>3</v>
      </c>
      <c r="AA537" t="s">
        <v>68</v>
      </c>
      <c r="AB537" t="s">
        <v>68</v>
      </c>
      <c r="AC537">
        <v>23</v>
      </c>
      <c r="AD537">
        <v>12</v>
      </c>
      <c r="AE537">
        <v>1</v>
      </c>
      <c r="AF537" t="s">
        <v>263</v>
      </c>
      <c r="AG537" t="s">
        <v>149</v>
      </c>
      <c r="AH537" t="s">
        <v>89</v>
      </c>
      <c r="AI537">
        <v>3970</v>
      </c>
      <c r="AL537" t="str">
        <f t="shared" si="26"/>
        <v>exp1_ar_02_statements_first_sound_ar.mp3</v>
      </c>
      <c r="AM537" t="s">
        <v>150</v>
      </c>
      <c r="AN537">
        <v>1</v>
      </c>
      <c r="AO537">
        <v>0</v>
      </c>
      <c r="AP537">
        <v>1</v>
      </c>
      <c r="AQ537">
        <v>0</v>
      </c>
      <c r="AW537" t="s">
        <v>135</v>
      </c>
      <c r="AY537" t="s">
        <v>167</v>
      </c>
      <c r="AZ537">
        <v>1</v>
      </c>
      <c r="BB537" t="s">
        <v>168</v>
      </c>
      <c r="BC537" t="s">
        <v>138</v>
      </c>
    </row>
    <row r="538" spans="1:55" x14ac:dyDescent="0.35">
      <c r="A538">
        <v>64</v>
      </c>
      <c r="B538">
        <v>1635939536157</v>
      </c>
      <c r="C538" s="1">
        <v>44503.48537037037</v>
      </c>
      <c r="D538">
        <v>1635939536045</v>
      </c>
      <c r="E538">
        <v>3</v>
      </c>
      <c r="F538" s="1">
        <v>44503.61037037037</v>
      </c>
      <c r="G538">
        <v>65372</v>
      </c>
      <c r="H538">
        <v>3</v>
      </c>
      <c r="I538" t="s">
        <v>58</v>
      </c>
      <c r="K538">
        <v>16850050</v>
      </c>
      <c r="L538" t="s">
        <v>281</v>
      </c>
      <c r="M538">
        <v>4986647</v>
      </c>
      <c r="O538" t="s">
        <v>60</v>
      </c>
      <c r="R538" t="s">
        <v>61</v>
      </c>
      <c r="S538" t="s">
        <v>282</v>
      </c>
      <c r="T538" t="s">
        <v>283</v>
      </c>
      <c r="U538" t="s">
        <v>284</v>
      </c>
      <c r="V538" t="s">
        <v>285</v>
      </c>
      <c r="W538" t="s">
        <v>286</v>
      </c>
      <c r="Y538" t="s">
        <v>67</v>
      </c>
      <c r="Z538">
        <v>3</v>
      </c>
      <c r="AA538" t="s">
        <v>68</v>
      </c>
      <c r="AB538" t="s">
        <v>68</v>
      </c>
      <c r="AC538">
        <v>24</v>
      </c>
      <c r="AD538">
        <v>13</v>
      </c>
      <c r="AE538">
        <v>1</v>
      </c>
      <c r="AF538" t="s">
        <v>263</v>
      </c>
      <c r="AG538" t="s">
        <v>134</v>
      </c>
      <c r="AH538" t="s">
        <v>78</v>
      </c>
      <c r="AI538">
        <v>6.1000000238418499</v>
      </c>
      <c r="AM538" t="s">
        <v>79</v>
      </c>
      <c r="AO538">
        <v>0</v>
      </c>
      <c r="AP538">
        <v>1</v>
      </c>
      <c r="AQ538">
        <v>0</v>
      </c>
      <c r="AW538" t="s">
        <v>135</v>
      </c>
      <c r="AY538" t="s">
        <v>169</v>
      </c>
      <c r="AZ538">
        <v>1</v>
      </c>
      <c r="BB538" t="s">
        <v>170</v>
      </c>
      <c r="BC538" t="s">
        <v>138</v>
      </c>
    </row>
    <row r="539" spans="1:55" x14ac:dyDescent="0.35">
      <c r="A539">
        <v>65</v>
      </c>
      <c r="B539">
        <v>1635939542405</v>
      </c>
      <c r="C539" s="1">
        <v>44503.485439814816</v>
      </c>
      <c r="D539">
        <v>1635939542277</v>
      </c>
      <c r="E539">
        <v>3</v>
      </c>
      <c r="F539" s="1">
        <v>44503.610439814816</v>
      </c>
      <c r="G539">
        <v>65372</v>
      </c>
      <c r="H539">
        <v>3</v>
      </c>
      <c r="I539" t="s">
        <v>58</v>
      </c>
      <c r="K539">
        <v>16850050</v>
      </c>
      <c r="L539" t="s">
        <v>281</v>
      </c>
      <c r="M539">
        <v>4986647</v>
      </c>
      <c r="O539" t="s">
        <v>60</v>
      </c>
      <c r="R539" t="s">
        <v>61</v>
      </c>
      <c r="S539" t="s">
        <v>282</v>
      </c>
      <c r="T539" t="s">
        <v>283</v>
      </c>
      <c r="U539" t="s">
        <v>284</v>
      </c>
      <c r="V539" t="s">
        <v>285</v>
      </c>
      <c r="W539" t="s">
        <v>286</v>
      </c>
      <c r="Y539" t="s">
        <v>67</v>
      </c>
      <c r="Z539">
        <v>3</v>
      </c>
      <c r="AA539" t="s">
        <v>68</v>
      </c>
      <c r="AB539" t="s">
        <v>68</v>
      </c>
      <c r="AC539">
        <v>24</v>
      </c>
      <c r="AD539">
        <v>13</v>
      </c>
      <c r="AE539">
        <v>1</v>
      </c>
      <c r="AF539" t="s">
        <v>263</v>
      </c>
      <c r="AG539" t="s">
        <v>159</v>
      </c>
      <c r="AH539" t="s">
        <v>89</v>
      </c>
      <c r="AI539">
        <v>6237.4000000357601</v>
      </c>
      <c r="AL539" t="str">
        <f t="shared" si="26"/>
        <v>exp1_ar_02_statements_similarities_ar.mp3</v>
      </c>
      <c r="AM539" t="s">
        <v>160</v>
      </c>
      <c r="AN539">
        <v>1</v>
      </c>
      <c r="AO539">
        <v>0</v>
      </c>
      <c r="AP539">
        <v>1</v>
      </c>
      <c r="AQ539">
        <v>0</v>
      </c>
      <c r="AW539" t="s">
        <v>135</v>
      </c>
      <c r="AY539" t="s">
        <v>169</v>
      </c>
      <c r="AZ539">
        <v>1</v>
      </c>
      <c r="BB539" t="s">
        <v>170</v>
      </c>
      <c r="BC539" t="s">
        <v>138</v>
      </c>
    </row>
    <row r="540" spans="1:55" x14ac:dyDescent="0.35">
      <c r="A540">
        <v>66</v>
      </c>
      <c r="B540">
        <v>1635939542629</v>
      </c>
      <c r="C540" s="1">
        <v>44503.485439814816</v>
      </c>
      <c r="D540">
        <v>1635939542504</v>
      </c>
      <c r="E540">
        <v>3</v>
      </c>
      <c r="F540" s="1">
        <v>44503.610439814816</v>
      </c>
      <c r="G540">
        <v>65372</v>
      </c>
      <c r="H540">
        <v>3</v>
      </c>
      <c r="I540" t="s">
        <v>58</v>
      </c>
      <c r="K540">
        <v>16850050</v>
      </c>
      <c r="L540" t="s">
        <v>281</v>
      </c>
      <c r="M540">
        <v>4986647</v>
      </c>
      <c r="O540" t="s">
        <v>60</v>
      </c>
      <c r="R540" t="s">
        <v>61</v>
      </c>
      <c r="S540" t="s">
        <v>282</v>
      </c>
      <c r="T540" t="s">
        <v>283</v>
      </c>
      <c r="U540" t="s">
        <v>284</v>
      </c>
      <c r="V540" t="s">
        <v>285</v>
      </c>
      <c r="W540" t="s">
        <v>286</v>
      </c>
      <c r="Y540" t="s">
        <v>67</v>
      </c>
      <c r="Z540">
        <v>3</v>
      </c>
      <c r="AA540" t="s">
        <v>68</v>
      </c>
      <c r="AB540" t="s">
        <v>68</v>
      </c>
      <c r="AC540">
        <v>25</v>
      </c>
      <c r="AD540">
        <v>14</v>
      </c>
      <c r="AE540">
        <v>1</v>
      </c>
      <c r="AF540" t="s">
        <v>263</v>
      </c>
      <c r="AG540" t="s">
        <v>134</v>
      </c>
      <c r="AH540" t="s">
        <v>78</v>
      </c>
      <c r="AI540">
        <v>3</v>
      </c>
      <c r="AM540" t="s">
        <v>79</v>
      </c>
      <c r="AO540">
        <v>0</v>
      </c>
      <c r="AP540">
        <v>1</v>
      </c>
      <c r="AQ540">
        <v>0</v>
      </c>
      <c r="AW540" t="s">
        <v>135</v>
      </c>
      <c r="AY540" t="s">
        <v>171</v>
      </c>
      <c r="AZ540">
        <v>1</v>
      </c>
      <c r="BB540" t="s">
        <v>172</v>
      </c>
      <c r="BC540" t="s">
        <v>138</v>
      </c>
    </row>
    <row r="541" spans="1:55" x14ac:dyDescent="0.35">
      <c r="A541">
        <v>67</v>
      </c>
      <c r="B541">
        <v>1635939546284</v>
      </c>
      <c r="C541" s="1">
        <v>44503.485486111109</v>
      </c>
      <c r="D541">
        <v>1635939546178</v>
      </c>
      <c r="E541">
        <v>3</v>
      </c>
      <c r="F541" s="1">
        <v>44503.610486111109</v>
      </c>
      <c r="G541">
        <v>65372</v>
      </c>
      <c r="H541">
        <v>3</v>
      </c>
      <c r="I541" t="s">
        <v>58</v>
      </c>
      <c r="K541">
        <v>16850050</v>
      </c>
      <c r="L541" t="s">
        <v>281</v>
      </c>
      <c r="M541">
        <v>4986647</v>
      </c>
      <c r="O541" t="s">
        <v>60</v>
      </c>
      <c r="R541" t="s">
        <v>61</v>
      </c>
      <c r="S541" t="s">
        <v>282</v>
      </c>
      <c r="T541" t="s">
        <v>283</v>
      </c>
      <c r="U541" t="s">
        <v>284</v>
      </c>
      <c r="V541" t="s">
        <v>285</v>
      </c>
      <c r="W541" t="s">
        <v>286</v>
      </c>
      <c r="Y541" t="s">
        <v>67</v>
      </c>
      <c r="Z541">
        <v>3</v>
      </c>
      <c r="AA541" t="s">
        <v>68</v>
      </c>
      <c r="AB541" t="s">
        <v>68</v>
      </c>
      <c r="AC541">
        <v>25</v>
      </c>
      <c r="AD541">
        <v>14</v>
      </c>
      <c r="AE541">
        <v>1</v>
      </c>
      <c r="AF541" t="s">
        <v>263</v>
      </c>
      <c r="AG541" t="s">
        <v>139</v>
      </c>
      <c r="AH541" t="s">
        <v>89</v>
      </c>
      <c r="AI541">
        <v>3676.19999998807</v>
      </c>
      <c r="AL541" t="str">
        <f t="shared" si="26"/>
        <v>exp1_ar_02_statements_grouping_ar.mp3</v>
      </c>
      <c r="AM541" t="s">
        <v>140</v>
      </c>
      <c r="AN541">
        <v>1</v>
      </c>
      <c r="AO541">
        <v>0</v>
      </c>
      <c r="AP541">
        <v>1</v>
      </c>
      <c r="AQ541">
        <v>0</v>
      </c>
      <c r="AW541" t="s">
        <v>135</v>
      </c>
      <c r="AY541" t="s">
        <v>171</v>
      </c>
      <c r="AZ541">
        <v>1</v>
      </c>
      <c r="BB541" t="s">
        <v>172</v>
      </c>
      <c r="BC541" t="s">
        <v>138</v>
      </c>
    </row>
    <row r="542" spans="1:55" x14ac:dyDescent="0.35">
      <c r="A542">
        <v>68</v>
      </c>
      <c r="B542">
        <v>1635939546582</v>
      </c>
      <c r="C542" s="1">
        <v>44503.485486111109</v>
      </c>
      <c r="D542">
        <v>1635939546444</v>
      </c>
      <c r="E542">
        <v>3</v>
      </c>
      <c r="F542" s="1">
        <v>44503.610486111109</v>
      </c>
      <c r="G542">
        <v>65372</v>
      </c>
      <c r="H542">
        <v>3</v>
      </c>
      <c r="I542" t="s">
        <v>58</v>
      </c>
      <c r="K542">
        <v>16850050</v>
      </c>
      <c r="L542" t="s">
        <v>281</v>
      </c>
      <c r="M542">
        <v>4986647</v>
      </c>
      <c r="O542" t="s">
        <v>60</v>
      </c>
      <c r="R542" t="s">
        <v>61</v>
      </c>
      <c r="S542" t="s">
        <v>282</v>
      </c>
      <c r="T542" t="s">
        <v>283</v>
      </c>
      <c r="U542" t="s">
        <v>284</v>
      </c>
      <c r="V542" t="s">
        <v>285</v>
      </c>
      <c r="W542" t="s">
        <v>286</v>
      </c>
      <c r="Y542" t="s">
        <v>67</v>
      </c>
      <c r="Z542">
        <v>3</v>
      </c>
      <c r="AA542" t="s">
        <v>68</v>
      </c>
      <c r="AB542" t="s">
        <v>68</v>
      </c>
      <c r="AC542">
        <v>26</v>
      </c>
      <c r="AD542">
        <v>15</v>
      </c>
      <c r="AE542">
        <v>1</v>
      </c>
      <c r="AF542" t="s">
        <v>263</v>
      </c>
      <c r="AG542" t="s">
        <v>134</v>
      </c>
      <c r="AH542" t="s">
        <v>78</v>
      </c>
      <c r="AI542">
        <v>4.0999999642372096</v>
      </c>
      <c r="AM542" t="s">
        <v>79</v>
      </c>
      <c r="AO542">
        <v>0</v>
      </c>
      <c r="AP542">
        <v>1</v>
      </c>
      <c r="AQ542">
        <v>0</v>
      </c>
      <c r="AW542" t="s">
        <v>135</v>
      </c>
      <c r="AY542" t="s">
        <v>173</v>
      </c>
      <c r="AZ542">
        <v>1</v>
      </c>
      <c r="BB542" t="s">
        <v>174</v>
      </c>
      <c r="BC542" t="s">
        <v>138</v>
      </c>
    </row>
    <row r="543" spans="1:55" x14ac:dyDescent="0.35">
      <c r="A543">
        <v>69</v>
      </c>
      <c r="B543">
        <v>1635939551175</v>
      </c>
      <c r="C543" s="1">
        <v>44503.485543981478</v>
      </c>
      <c r="D543">
        <v>1635939551012</v>
      </c>
      <c r="E543">
        <v>3</v>
      </c>
      <c r="F543" s="1">
        <v>44503.610543981478</v>
      </c>
      <c r="G543">
        <v>65372</v>
      </c>
      <c r="H543">
        <v>3</v>
      </c>
      <c r="I543" t="s">
        <v>58</v>
      </c>
      <c r="K543">
        <v>16850050</v>
      </c>
      <c r="L543" t="s">
        <v>281</v>
      </c>
      <c r="M543">
        <v>4986647</v>
      </c>
      <c r="O543" t="s">
        <v>60</v>
      </c>
      <c r="R543" t="s">
        <v>61</v>
      </c>
      <c r="S543" t="s">
        <v>282</v>
      </c>
      <c r="T543" t="s">
        <v>283</v>
      </c>
      <c r="U543" t="s">
        <v>284</v>
      </c>
      <c r="V543" t="s">
        <v>285</v>
      </c>
      <c r="W543" t="s">
        <v>286</v>
      </c>
      <c r="Y543" t="s">
        <v>67</v>
      </c>
      <c r="Z543">
        <v>3</v>
      </c>
      <c r="AA543" t="s">
        <v>68</v>
      </c>
      <c r="AB543" t="s">
        <v>68</v>
      </c>
      <c r="AC543">
        <v>26</v>
      </c>
      <c r="AD543">
        <v>15</v>
      </c>
      <c r="AE543">
        <v>1</v>
      </c>
      <c r="AF543" t="s">
        <v>263</v>
      </c>
      <c r="AG543" t="s">
        <v>211</v>
      </c>
      <c r="AH543" t="s">
        <v>89</v>
      </c>
      <c r="AI543">
        <v>4571.30000001192</v>
      </c>
      <c r="AL543" t="str">
        <f t="shared" si="26"/>
        <v>exp1_ar_02_statements_distinguish_english_ar.mp3</v>
      </c>
      <c r="AM543" t="s">
        <v>212</v>
      </c>
      <c r="AN543">
        <v>1</v>
      </c>
      <c r="AO543">
        <v>0</v>
      </c>
      <c r="AP543">
        <v>1</v>
      </c>
      <c r="AQ543">
        <v>0</v>
      </c>
      <c r="AW543" t="s">
        <v>135</v>
      </c>
      <c r="AY543" t="s">
        <v>173</v>
      </c>
      <c r="AZ543">
        <v>1</v>
      </c>
      <c r="BB543" t="s">
        <v>174</v>
      </c>
      <c r="BC543" t="s">
        <v>138</v>
      </c>
    </row>
    <row r="544" spans="1:55" x14ac:dyDescent="0.35">
      <c r="A544">
        <v>70</v>
      </c>
      <c r="B544">
        <v>1635939551363</v>
      </c>
      <c r="C544" s="1">
        <v>44503.485543981478</v>
      </c>
      <c r="D544">
        <v>1635939551261</v>
      </c>
      <c r="E544">
        <v>3</v>
      </c>
      <c r="F544" s="1">
        <v>44503.610543981478</v>
      </c>
      <c r="G544">
        <v>65372</v>
      </c>
      <c r="H544">
        <v>3</v>
      </c>
      <c r="I544" t="s">
        <v>58</v>
      </c>
      <c r="K544">
        <v>16850050</v>
      </c>
      <c r="L544" t="s">
        <v>281</v>
      </c>
      <c r="M544">
        <v>4986647</v>
      </c>
      <c r="O544" t="s">
        <v>60</v>
      </c>
      <c r="R544" t="s">
        <v>61</v>
      </c>
      <c r="S544" t="s">
        <v>282</v>
      </c>
      <c r="T544" t="s">
        <v>283</v>
      </c>
      <c r="U544" t="s">
        <v>284</v>
      </c>
      <c r="V544" t="s">
        <v>285</v>
      </c>
      <c r="W544" t="s">
        <v>286</v>
      </c>
      <c r="Y544" t="s">
        <v>67</v>
      </c>
      <c r="Z544">
        <v>3</v>
      </c>
      <c r="AA544" t="s">
        <v>68</v>
      </c>
      <c r="AB544" t="s">
        <v>68</v>
      </c>
      <c r="AC544">
        <v>27</v>
      </c>
      <c r="AD544">
        <v>16</v>
      </c>
      <c r="AE544">
        <v>1</v>
      </c>
      <c r="AF544" t="s">
        <v>263</v>
      </c>
      <c r="AG544" t="s">
        <v>134</v>
      </c>
      <c r="AH544" t="s">
        <v>78</v>
      </c>
      <c r="AI544">
        <v>4</v>
      </c>
      <c r="AM544" t="s">
        <v>79</v>
      </c>
      <c r="AO544">
        <v>0</v>
      </c>
      <c r="AP544">
        <v>1</v>
      </c>
      <c r="AQ544">
        <v>0</v>
      </c>
      <c r="AW544" t="s">
        <v>135</v>
      </c>
      <c r="AY544" t="s">
        <v>175</v>
      </c>
      <c r="AZ544">
        <v>1</v>
      </c>
      <c r="BB544" t="s">
        <v>176</v>
      </c>
      <c r="BC544" t="s">
        <v>138</v>
      </c>
    </row>
    <row r="545" spans="1:55" x14ac:dyDescent="0.35">
      <c r="A545">
        <v>71</v>
      </c>
      <c r="B545">
        <v>1635939554364</v>
      </c>
      <c r="C545" s="1">
        <v>44503.485578703701</v>
      </c>
      <c r="D545">
        <v>1635939554256</v>
      </c>
      <c r="E545">
        <v>3</v>
      </c>
      <c r="F545" s="1">
        <v>44503.610578703701</v>
      </c>
      <c r="G545">
        <v>65372</v>
      </c>
      <c r="H545">
        <v>3</v>
      </c>
      <c r="I545" t="s">
        <v>58</v>
      </c>
      <c r="K545">
        <v>16850050</v>
      </c>
      <c r="L545" t="s">
        <v>281</v>
      </c>
      <c r="M545">
        <v>4986647</v>
      </c>
      <c r="O545" t="s">
        <v>60</v>
      </c>
      <c r="R545" t="s">
        <v>61</v>
      </c>
      <c r="S545" t="s">
        <v>282</v>
      </c>
      <c r="T545" t="s">
        <v>283</v>
      </c>
      <c r="U545" t="s">
        <v>284</v>
      </c>
      <c r="V545" t="s">
        <v>285</v>
      </c>
      <c r="W545" t="s">
        <v>286</v>
      </c>
      <c r="Y545" t="s">
        <v>67</v>
      </c>
      <c r="Z545">
        <v>3</v>
      </c>
      <c r="AA545" t="s">
        <v>68</v>
      </c>
      <c r="AB545" t="s">
        <v>68</v>
      </c>
      <c r="AC545">
        <v>27</v>
      </c>
      <c r="AD545">
        <v>16</v>
      </c>
      <c r="AE545">
        <v>1</v>
      </c>
      <c r="AF545" t="s">
        <v>263</v>
      </c>
      <c r="AG545" t="s">
        <v>211</v>
      </c>
      <c r="AH545" t="s">
        <v>89</v>
      </c>
      <c r="AI545">
        <v>2997.60000002384</v>
      </c>
      <c r="AL545" t="str">
        <f t="shared" si="26"/>
        <v>exp1_ar_02_statements_distinguish_arabic_ar.mp3</v>
      </c>
      <c r="AM545" t="s">
        <v>212</v>
      </c>
      <c r="AN545">
        <v>1</v>
      </c>
      <c r="AO545">
        <v>0</v>
      </c>
      <c r="AP545">
        <v>1</v>
      </c>
      <c r="AQ545">
        <v>0</v>
      </c>
      <c r="AW545" t="s">
        <v>135</v>
      </c>
      <c r="AY545" t="s">
        <v>175</v>
      </c>
      <c r="AZ545">
        <v>1</v>
      </c>
      <c r="BB545" t="s">
        <v>176</v>
      </c>
      <c r="BC545" t="s">
        <v>138</v>
      </c>
    </row>
    <row r="546" spans="1:55" x14ac:dyDescent="0.35">
      <c r="A546">
        <v>72</v>
      </c>
      <c r="B546">
        <v>1635939554628</v>
      </c>
      <c r="C546" s="1">
        <v>44503.485578703701</v>
      </c>
      <c r="D546">
        <v>1635939554510</v>
      </c>
      <c r="E546">
        <v>3</v>
      </c>
      <c r="F546" s="1">
        <v>44503.610578703701</v>
      </c>
      <c r="G546">
        <v>65372</v>
      </c>
      <c r="H546">
        <v>3</v>
      </c>
      <c r="I546" t="s">
        <v>58</v>
      </c>
      <c r="K546">
        <v>16850050</v>
      </c>
      <c r="L546" t="s">
        <v>281</v>
      </c>
      <c r="M546">
        <v>4986647</v>
      </c>
      <c r="O546" t="s">
        <v>60</v>
      </c>
      <c r="R546" t="s">
        <v>61</v>
      </c>
      <c r="S546" t="s">
        <v>282</v>
      </c>
      <c r="T546" t="s">
        <v>283</v>
      </c>
      <c r="U546" t="s">
        <v>284</v>
      </c>
      <c r="V546" t="s">
        <v>285</v>
      </c>
      <c r="W546" t="s">
        <v>286</v>
      </c>
      <c r="Y546" t="s">
        <v>67</v>
      </c>
      <c r="Z546">
        <v>3</v>
      </c>
      <c r="AA546" t="s">
        <v>68</v>
      </c>
      <c r="AB546" t="s">
        <v>68</v>
      </c>
      <c r="AC546">
        <v>28</v>
      </c>
      <c r="AD546">
        <v>17</v>
      </c>
      <c r="AE546">
        <v>1</v>
      </c>
      <c r="AF546" t="s">
        <v>263</v>
      </c>
      <c r="AG546" t="s">
        <v>134</v>
      </c>
      <c r="AH546" t="s">
        <v>78</v>
      </c>
      <c r="AI546">
        <v>4.6999999880790702</v>
      </c>
      <c r="AM546" t="s">
        <v>79</v>
      </c>
      <c r="AO546">
        <v>0</v>
      </c>
      <c r="AP546">
        <v>1</v>
      </c>
      <c r="AQ546">
        <v>0</v>
      </c>
      <c r="AW546" t="s">
        <v>135</v>
      </c>
      <c r="AY546" t="s">
        <v>177</v>
      </c>
      <c r="AZ546">
        <v>1</v>
      </c>
      <c r="BB546" t="s">
        <v>178</v>
      </c>
      <c r="BC546" t="s">
        <v>138</v>
      </c>
    </row>
    <row r="547" spans="1:55" x14ac:dyDescent="0.35">
      <c r="A547">
        <v>73</v>
      </c>
      <c r="B547">
        <v>1635939559331</v>
      </c>
      <c r="C547" s="1">
        <v>44503.485636574071</v>
      </c>
      <c r="D547">
        <v>1635939559178</v>
      </c>
      <c r="E547">
        <v>3</v>
      </c>
      <c r="F547" s="1">
        <v>44503.610636574071</v>
      </c>
      <c r="G547">
        <v>65372</v>
      </c>
      <c r="H547">
        <v>3</v>
      </c>
      <c r="I547" t="s">
        <v>58</v>
      </c>
      <c r="K547">
        <v>16850050</v>
      </c>
      <c r="L547" t="s">
        <v>281</v>
      </c>
      <c r="M547">
        <v>4986647</v>
      </c>
      <c r="O547" t="s">
        <v>60</v>
      </c>
      <c r="R547" t="s">
        <v>61</v>
      </c>
      <c r="S547" t="s">
        <v>282</v>
      </c>
      <c r="T547" t="s">
        <v>283</v>
      </c>
      <c r="U547" t="s">
        <v>284</v>
      </c>
      <c r="V547" t="s">
        <v>285</v>
      </c>
      <c r="W547" t="s">
        <v>286</v>
      </c>
      <c r="Y547" t="s">
        <v>67</v>
      </c>
      <c r="Z547">
        <v>3</v>
      </c>
      <c r="AA547" t="s">
        <v>68</v>
      </c>
      <c r="AB547" t="s">
        <v>68</v>
      </c>
      <c r="AC547">
        <v>28</v>
      </c>
      <c r="AD547">
        <v>17</v>
      </c>
      <c r="AE547">
        <v>1</v>
      </c>
      <c r="AF547" t="s">
        <v>263</v>
      </c>
      <c r="AG547" t="s">
        <v>159</v>
      </c>
      <c r="AH547" t="s">
        <v>89</v>
      </c>
      <c r="AI547">
        <v>4671.19999998807</v>
      </c>
      <c r="AL547" t="str">
        <f t="shared" si="26"/>
        <v>exp1_ar_02_statements_ignore_english_ar.mp3</v>
      </c>
      <c r="AM547" t="s">
        <v>160</v>
      </c>
      <c r="AN547">
        <v>1</v>
      </c>
      <c r="AO547">
        <v>0</v>
      </c>
      <c r="AP547">
        <v>1</v>
      </c>
      <c r="AQ547">
        <v>0</v>
      </c>
      <c r="AW547" t="s">
        <v>135</v>
      </c>
      <c r="AY547" t="s">
        <v>177</v>
      </c>
      <c r="AZ547">
        <v>1</v>
      </c>
      <c r="BB547" t="s">
        <v>178</v>
      </c>
      <c r="BC547" t="s">
        <v>138</v>
      </c>
    </row>
    <row r="548" spans="1:55" x14ac:dyDescent="0.35">
      <c r="A548">
        <v>74</v>
      </c>
      <c r="B548">
        <v>1635939559565</v>
      </c>
      <c r="C548" s="1">
        <v>44503.485636574071</v>
      </c>
      <c r="D548">
        <v>1635939559447</v>
      </c>
      <c r="E548">
        <v>3</v>
      </c>
      <c r="F548" s="1">
        <v>44503.610636574071</v>
      </c>
      <c r="G548">
        <v>65372</v>
      </c>
      <c r="H548">
        <v>3</v>
      </c>
      <c r="I548" t="s">
        <v>58</v>
      </c>
      <c r="K548">
        <v>16850050</v>
      </c>
      <c r="L548" t="s">
        <v>281</v>
      </c>
      <c r="M548">
        <v>4986647</v>
      </c>
      <c r="O548" t="s">
        <v>60</v>
      </c>
      <c r="R548" t="s">
        <v>61</v>
      </c>
      <c r="S548" t="s">
        <v>282</v>
      </c>
      <c r="T548" t="s">
        <v>283</v>
      </c>
      <c r="U548" t="s">
        <v>284</v>
      </c>
      <c r="V548" t="s">
        <v>285</v>
      </c>
      <c r="W548" t="s">
        <v>286</v>
      </c>
      <c r="Y548" t="s">
        <v>67</v>
      </c>
      <c r="Z548">
        <v>3</v>
      </c>
      <c r="AA548" t="s">
        <v>68</v>
      </c>
      <c r="AB548" t="s">
        <v>68</v>
      </c>
      <c r="AC548">
        <v>29</v>
      </c>
      <c r="AD548">
        <v>18</v>
      </c>
      <c r="AE548">
        <v>1</v>
      </c>
      <c r="AF548" t="s">
        <v>263</v>
      </c>
      <c r="AG548" t="s">
        <v>134</v>
      </c>
      <c r="AH548" t="s">
        <v>78</v>
      </c>
      <c r="AI548">
        <v>4.3000000119209201</v>
      </c>
      <c r="AM548" t="s">
        <v>79</v>
      </c>
      <c r="AO548">
        <v>0</v>
      </c>
      <c r="AP548">
        <v>1</v>
      </c>
      <c r="AQ548">
        <v>0</v>
      </c>
      <c r="AW548" t="s">
        <v>135</v>
      </c>
      <c r="AY548" t="s">
        <v>179</v>
      </c>
      <c r="AZ548">
        <v>1</v>
      </c>
      <c r="BB548" t="s">
        <v>180</v>
      </c>
      <c r="BC548" t="s">
        <v>138</v>
      </c>
    </row>
    <row r="549" spans="1:55" x14ac:dyDescent="0.35">
      <c r="A549">
        <v>75</v>
      </c>
      <c r="B549">
        <v>1635939563664</v>
      </c>
      <c r="C549" s="1">
        <v>44503.485682870371</v>
      </c>
      <c r="D549">
        <v>1635939563559</v>
      </c>
      <c r="E549">
        <v>3</v>
      </c>
      <c r="F549" s="1">
        <v>44503.610682870371</v>
      </c>
      <c r="G549">
        <v>65372</v>
      </c>
      <c r="H549">
        <v>3</v>
      </c>
      <c r="I549" t="s">
        <v>58</v>
      </c>
      <c r="K549">
        <v>16850050</v>
      </c>
      <c r="L549" t="s">
        <v>281</v>
      </c>
      <c r="M549">
        <v>4986647</v>
      </c>
      <c r="O549" t="s">
        <v>60</v>
      </c>
      <c r="R549" t="s">
        <v>61</v>
      </c>
      <c r="S549" t="s">
        <v>282</v>
      </c>
      <c r="T549" t="s">
        <v>283</v>
      </c>
      <c r="U549" t="s">
        <v>284</v>
      </c>
      <c r="V549" t="s">
        <v>285</v>
      </c>
      <c r="W549" t="s">
        <v>286</v>
      </c>
      <c r="Y549" t="s">
        <v>67</v>
      </c>
      <c r="Z549">
        <v>3</v>
      </c>
      <c r="AA549" t="s">
        <v>68</v>
      </c>
      <c r="AB549" t="s">
        <v>68</v>
      </c>
      <c r="AC549">
        <v>29</v>
      </c>
      <c r="AD549">
        <v>18</v>
      </c>
      <c r="AE549">
        <v>1</v>
      </c>
      <c r="AF549" t="s">
        <v>263</v>
      </c>
      <c r="AG549" t="s">
        <v>143</v>
      </c>
      <c r="AH549" t="s">
        <v>89</v>
      </c>
      <c r="AI549">
        <v>4115.80000001192</v>
      </c>
      <c r="AL549" t="str">
        <f t="shared" si="26"/>
        <v>exp1_ar_02_statements_ignore_arabic_ar.mp3</v>
      </c>
      <c r="AM549" t="s">
        <v>144</v>
      </c>
      <c r="AN549">
        <v>1</v>
      </c>
      <c r="AO549">
        <v>0</v>
      </c>
      <c r="AP549">
        <v>1</v>
      </c>
      <c r="AQ549">
        <v>0</v>
      </c>
      <c r="AW549" t="s">
        <v>135</v>
      </c>
      <c r="AY549" t="s">
        <v>179</v>
      </c>
      <c r="AZ549">
        <v>1</v>
      </c>
      <c r="BB549" t="s">
        <v>180</v>
      </c>
      <c r="BC549" t="s">
        <v>138</v>
      </c>
    </row>
    <row r="550" spans="1:55" x14ac:dyDescent="0.35">
      <c r="A550">
        <v>76</v>
      </c>
      <c r="B550">
        <v>1635939563918</v>
      </c>
      <c r="C550" s="1">
        <v>44503.485682870371</v>
      </c>
      <c r="D550">
        <v>1635939563803</v>
      </c>
      <c r="E550">
        <v>3</v>
      </c>
      <c r="F550" s="1">
        <v>44503.610682870371</v>
      </c>
      <c r="G550">
        <v>65372</v>
      </c>
      <c r="H550">
        <v>3</v>
      </c>
      <c r="I550" t="s">
        <v>58</v>
      </c>
      <c r="K550">
        <v>16850050</v>
      </c>
      <c r="L550" t="s">
        <v>281</v>
      </c>
      <c r="M550">
        <v>4986647</v>
      </c>
      <c r="O550" t="s">
        <v>60</v>
      </c>
      <c r="R550" t="s">
        <v>61</v>
      </c>
      <c r="S550" t="s">
        <v>282</v>
      </c>
      <c r="T550" t="s">
        <v>283</v>
      </c>
      <c r="U550" t="s">
        <v>284</v>
      </c>
      <c r="V550" t="s">
        <v>285</v>
      </c>
      <c r="W550" t="s">
        <v>286</v>
      </c>
      <c r="Y550" t="s">
        <v>67</v>
      </c>
      <c r="Z550">
        <v>3</v>
      </c>
      <c r="AA550" t="s">
        <v>68</v>
      </c>
      <c r="AB550" t="s">
        <v>68</v>
      </c>
      <c r="AC550">
        <v>30</v>
      </c>
      <c r="AD550">
        <v>19</v>
      </c>
      <c r="AE550">
        <v>1</v>
      </c>
      <c r="AF550" t="s">
        <v>263</v>
      </c>
      <c r="AG550" t="s">
        <v>134</v>
      </c>
      <c r="AH550" t="s">
        <v>78</v>
      </c>
      <c r="AI550">
        <v>3.09999996423721</v>
      </c>
      <c r="AM550" t="s">
        <v>79</v>
      </c>
      <c r="AO550">
        <v>0</v>
      </c>
      <c r="AP550">
        <v>1</v>
      </c>
      <c r="AQ550">
        <v>0</v>
      </c>
      <c r="AW550" t="s">
        <v>135</v>
      </c>
      <c r="AY550" t="s">
        <v>181</v>
      </c>
      <c r="AZ550">
        <v>1</v>
      </c>
      <c r="BB550" t="s">
        <v>182</v>
      </c>
      <c r="BC550" t="s">
        <v>138</v>
      </c>
    </row>
    <row r="551" spans="1:55" x14ac:dyDescent="0.35">
      <c r="A551">
        <v>77</v>
      </c>
      <c r="B551">
        <v>1635939570858</v>
      </c>
      <c r="C551" s="1">
        <v>44503.485763888886</v>
      </c>
      <c r="D551">
        <v>1635939570703</v>
      </c>
      <c r="E551">
        <v>3</v>
      </c>
      <c r="F551" s="1">
        <v>44503.610763888886</v>
      </c>
      <c r="G551">
        <v>65372</v>
      </c>
      <c r="H551">
        <v>3</v>
      </c>
      <c r="I551" t="s">
        <v>58</v>
      </c>
      <c r="K551">
        <v>16850050</v>
      </c>
      <c r="L551" t="s">
        <v>281</v>
      </c>
      <c r="M551">
        <v>4986647</v>
      </c>
      <c r="O551" t="s">
        <v>60</v>
      </c>
      <c r="R551" t="s">
        <v>61</v>
      </c>
      <c r="S551" t="s">
        <v>282</v>
      </c>
      <c r="T551" t="s">
        <v>283</v>
      </c>
      <c r="U551" t="s">
        <v>284</v>
      </c>
      <c r="V551" t="s">
        <v>285</v>
      </c>
      <c r="W551" t="s">
        <v>286</v>
      </c>
      <c r="Y551" t="s">
        <v>67</v>
      </c>
      <c r="Z551">
        <v>3</v>
      </c>
      <c r="AA551" t="s">
        <v>68</v>
      </c>
      <c r="AB551" t="s">
        <v>68</v>
      </c>
      <c r="AC551">
        <v>30</v>
      </c>
      <c r="AD551">
        <v>19</v>
      </c>
      <c r="AE551">
        <v>1</v>
      </c>
      <c r="AF551" t="s">
        <v>263</v>
      </c>
      <c r="AG551" t="s">
        <v>139</v>
      </c>
      <c r="AH551" t="s">
        <v>89</v>
      </c>
      <c r="AI551">
        <v>6902.39999997615</v>
      </c>
      <c r="AL551" t="str">
        <f t="shared" si="26"/>
        <v>exp1_ar_02_statements_recalling_ar.mp3</v>
      </c>
      <c r="AM551" t="s">
        <v>140</v>
      </c>
      <c r="AN551">
        <v>1</v>
      </c>
      <c r="AO551">
        <v>0</v>
      </c>
      <c r="AP551">
        <v>1</v>
      </c>
      <c r="AQ551">
        <v>0</v>
      </c>
      <c r="AW551" t="s">
        <v>135</v>
      </c>
      <c r="AY551" t="s">
        <v>181</v>
      </c>
      <c r="AZ551">
        <v>1</v>
      </c>
      <c r="BB551" t="s">
        <v>182</v>
      </c>
      <c r="BC551" t="s">
        <v>138</v>
      </c>
    </row>
    <row r="552" spans="1:55" x14ac:dyDescent="0.35">
      <c r="A552">
        <v>78</v>
      </c>
      <c r="B552">
        <v>1635939571093</v>
      </c>
      <c r="C552" s="1">
        <v>44503.485775462963</v>
      </c>
      <c r="D552">
        <v>1635939570957</v>
      </c>
      <c r="E552">
        <v>3</v>
      </c>
      <c r="F552" s="1">
        <v>44503.610763888886</v>
      </c>
      <c r="G552">
        <v>65372</v>
      </c>
      <c r="H552">
        <v>3</v>
      </c>
      <c r="I552" t="s">
        <v>58</v>
      </c>
      <c r="K552">
        <v>16850050</v>
      </c>
      <c r="L552" t="s">
        <v>281</v>
      </c>
      <c r="M552">
        <v>4986647</v>
      </c>
      <c r="O552" t="s">
        <v>60</v>
      </c>
      <c r="R552" t="s">
        <v>61</v>
      </c>
      <c r="S552" t="s">
        <v>282</v>
      </c>
      <c r="T552" t="s">
        <v>283</v>
      </c>
      <c r="U552" t="s">
        <v>284</v>
      </c>
      <c r="V552" t="s">
        <v>285</v>
      </c>
      <c r="W552" t="s">
        <v>286</v>
      </c>
      <c r="Y552" t="s">
        <v>67</v>
      </c>
      <c r="Z552">
        <v>3</v>
      </c>
      <c r="AA552" t="s">
        <v>68</v>
      </c>
      <c r="AB552" t="s">
        <v>68</v>
      </c>
      <c r="AC552">
        <v>31</v>
      </c>
      <c r="AD552">
        <v>20</v>
      </c>
      <c r="AE552">
        <v>1</v>
      </c>
      <c r="AF552" t="s">
        <v>263</v>
      </c>
      <c r="AG552" t="s">
        <v>134</v>
      </c>
      <c r="AH552" t="s">
        <v>78</v>
      </c>
      <c r="AI552">
        <v>4.1999999880790702</v>
      </c>
      <c r="AM552" t="s">
        <v>79</v>
      </c>
      <c r="AO552">
        <v>0</v>
      </c>
      <c r="AP552">
        <v>1</v>
      </c>
      <c r="AQ552">
        <v>0</v>
      </c>
      <c r="AW552" t="s">
        <v>135</v>
      </c>
      <c r="AY552" t="s">
        <v>183</v>
      </c>
      <c r="AZ552">
        <v>1</v>
      </c>
      <c r="BB552" t="s">
        <v>184</v>
      </c>
      <c r="BC552" t="s">
        <v>138</v>
      </c>
    </row>
    <row r="553" spans="1:55" x14ac:dyDescent="0.35">
      <c r="A553">
        <v>79</v>
      </c>
      <c r="B553">
        <v>1635939576206</v>
      </c>
      <c r="C553" s="1">
        <v>44503.485833333332</v>
      </c>
      <c r="D553">
        <v>1635939576091</v>
      </c>
      <c r="E553">
        <v>3</v>
      </c>
      <c r="F553" s="1">
        <v>44503.610833333332</v>
      </c>
      <c r="G553">
        <v>65372</v>
      </c>
      <c r="H553">
        <v>3</v>
      </c>
      <c r="I553" t="s">
        <v>58</v>
      </c>
      <c r="K553">
        <v>16850050</v>
      </c>
      <c r="L553" t="s">
        <v>281</v>
      </c>
      <c r="M553">
        <v>4986647</v>
      </c>
      <c r="O553" t="s">
        <v>60</v>
      </c>
      <c r="R553" t="s">
        <v>61</v>
      </c>
      <c r="S553" t="s">
        <v>282</v>
      </c>
      <c r="T553" t="s">
        <v>283</v>
      </c>
      <c r="U553" t="s">
        <v>284</v>
      </c>
      <c r="V553" t="s">
        <v>285</v>
      </c>
      <c r="W553" t="s">
        <v>286</v>
      </c>
      <c r="Y553" t="s">
        <v>67</v>
      </c>
      <c r="Z553">
        <v>3</v>
      </c>
      <c r="AA553" t="s">
        <v>68</v>
      </c>
      <c r="AB553" t="s">
        <v>68</v>
      </c>
      <c r="AC553">
        <v>31</v>
      </c>
      <c r="AD553">
        <v>20</v>
      </c>
      <c r="AE553">
        <v>1</v>
      </c>
      <c r="AF553" t="s">
        <v>263</v>
      </c>
      <c r="AG553" t="s">
        <v>139</v>
      </c>
      <c r="AH553" t="s">
        <v>89</v>
      </c>
      <c r="AI553">
        <v>5137.5999999642299</v>
      </c>
      <c r="AL553" t="str">
        <f t="shared" si="26"/>
        <v>exp1_ar_02_statements_progress_ar.mp3</v>
      </c>
      <c r="AM553" t="s">
        <v>140</v>
      </c>
      <c r="AN553">
        <v>1</v>
      </c>
      <c r="AO553">
        <v>0</v>
      </c>
      <c r="AP553">
        <v>1</v>
      </c>
      <c r="AQ553">
        <v>0</v>
      </c>
      <c r="AW553" t="s">
        <v>135</v>
      </c>
      <c r="AY553" t="s">
        <v>183</v>
      </c>
      <c r="AZ553">
        <v>1</v>
      </c>
      <c r="BB553" t="s">
        <v>184</v>
      </c>
      <c r="BC553" t="s">
        <v>138</v>
      </c>
    </row>
    <row r="554" spans="1:55" x14ac:dyDescent="0.35">
      <c r="A554">
        <v>80</v>
      </c>
      <c r="B554">
        <v>1635939576468</v>
      </c>
      <c r="C554" s="1">
        <v>44503.485833333332</v>
      </c>
      <c r="D554">
        <v>1635939576339</v>
      </c>
      <c r="E554">
        <v>3</v>
      </c>
      <c r="F554" s="1">
        <v>44503.610833333332</v>
      </c>
      <c r="G554">
        <v>65372</v>
      </c>
      <c r="H554">
        <v>3</v>
      </c>
      <c r="I554" t="s">
        <v>58</v>
      </c>
      <c r="K554">
        <v>16850050</v>
      </c>
      <c r="L554" t="s">
        <v>281</v>
      </c>
      <c r="M554">
        <v>4986647</v>
      </c>
      <c r="O554" t="s">
        <v>60</v>
      </c>
      <c r="R554" t="s">
        <v>61</v>
      </c>
      <c r="S554" t="s">
        <v>282</v>
      </c>
      <c r="T554" t="s">
        <v>283</v>
      </c>
      <c r="U554" t="s">
        <v>284</v>
      </c>
      <c r="V554" t="s">
        <v>285</v>
      </c>
      <c r="W554" t="s">
        <v>286</v>
      </c>
      <c r="Y554" t="s">
        <v>67</v>
      </c>
      <c r="Z554">
        <v>3</v>
      </c>
      <c r="AA554" t="s">
        <v>68</v>
      </c>
      <c r="AB554" t="s">
        <v>68</v>
      </c>
      <c r="AC554">
        <v>32</v>
      </c>
      <c r="AD554">
        <v>21</v>
      </c>
      <c r="AE554">
        <v>1</v>
      </c>
      <c r="AF554" t="s">
        <v>263</v>
      </c>
      <c r="AG554" t="s">
        <v>134</v>
      </c>
      <c r="AH554" t="s">
        <v>78</v>
      </c>
      <c r="AI554">
        <v>3.9000000357627802</v>
      </c>
      <c r="AM554" t="s">
        <v>79</v>
      </c>
      <c r="AO554">
        <v>0</v>
      </c>
      <c r="AP554">
        <v>1</v>
      </c>
      <c r="AQ554">
        <v>0</v>
      </c>
      <c r="AW554" t="s">
        <v>135</v>
      </c>
      <c r="AY554" t="s">
        <v>185</v>
      </c>
      <c r="AZ554">
        <v>1</v>
      </c>
      <c r="BB554" t="s">
        <v>186</v>
      </c>
      <c r="BC554" t="s">
        <v>138</v>
      </c>
    </row>
    <row r="555" spans="1:55" x14ac:dyDescent="0.35">
      <c r="A555">
        <v>81</v>
      </c>
      <c r="B555">
        <v>1635939579364</v>
      </c>
      <c r="C555" s="1">
        <v>44503.485868055555</v>
      </c>
      <c r="D555">
        <v>1635939579236</v>
      </c>
      <c r="E555">
        <v>3</v>
      </c>
      <c r="F555" s="1">
        <v>44503.610868055555</v>
      </c>
      <c r="G555">
        <v>65372</v>
      </c>
      <c r="H555">
        <v>3</v>
      </c>
      <c r="I555" t="s">
        <v>58</v>
      </c>
      <c r="K555">
        <v>16850050</v>
      </c>
      <c r="L555" t="s">
        <v>281</v>
      </c>
      <c r="M555">
        <v>4986647</v>
      </c>
      <c r="O555" t="s">
        <v>60</v>
      </c>
      <c r="R555" t="s">
        <v>61</v>
      </c>
      <c r="S555" t="s">
        <v>282</v>
      </c>
      <c r="T555" t="s">
        <v>283</v>
      </c>
      <c r="U555" t="s">
        <v>284</v>
      </c>
      <c r="V555" t="s">
        <v>285</v>
      </c>
      <c r="W555" t="s">
        <v>286</v>
      </c>
      <c r="Y555" t="s">
        <v>67</v>
      </c>
      <c r="Z555">
        <v>3</v>
      </c>
      <c r="AA555" t="s">
        <v>68</v>
      </c>
      <c r="AB555" t="s">
        <v>68</v>
      </c>
      <c r="AC555">
        <v>32</v>
      </c>
      <c r="AD555">
        <v>21</v>
      </c>
      <c r="AE555">
        <v>1</v>
      </c>
      <c r="AF555" t="s">
        <v>263</v>
      </c>
      <c r="AG555" t="s">
        <v>139</v>
      </c>
      <c r="AH555" t="s">
        <v>89</v>
      </c>
      <c r="AI555">
        <v>2899.60000002384</v>
      </c>
      <c r="AL555" t="str">
        <f t="shared" si="26"/>
        <v>exp1_ar_02_statements_mistakes_ar.mp3</v>
      </c>
      <c r="AM555" t="s">
        <v>140</v>
      </c>
      <c r="AN555">
        <v>1</v>
      </c>
      <c r="AO555">
        <v>0</v>
      </c>
      <c r="AP555">
        <v>1</v>
      </c>
      <c r="AQ555">
        <v>0</v>
      </c>
      <c r="AW555" t="s">
        <v>135</v>
      </c>
      <c r="AY555" t="s">
        <v>185</v>
      </c>
      <c r="AZ555">
        <v>1</v>
      </c>
      <c r="BB555" t="s">
        <v>186</v>
      </c>
      <c r="BC555" t="s">
        <v>138</v>
      </c>
    </row>
    <row r="556" spans="1:55" x14ac:dyDescent="0.35">
      <c r="A556">
        <v>82</v>
      </c>
      <c r="B556">
        <v>1635939579594</v>
      </c>
      <c r="C556" s="1">
        <v>44503.485868055555</v>
      </c>
      <c r="D556">
        <v>1635939579483</v>
      </c>
      <c r="E556">
        <v>3</v>
      </c>
      <c r="F556" s="1">
        <v>44503.610868055555</v>
      </c>
      <c r="G556">
        <v>65372</v>
      </c>
      <c r="H556">
        <v>3</v>
      </c>
      <c r="I556" t="s">
        <v>58</v>
      </c>
      <c r="K556">
        <v>16850050</v>
      </c>
      <c r="L556" t="s">
        <v>281</v>
      </c>
      <c r="M556">
        <v>4986647</v>
      </c>
      <c r="O556" t="s">
        <v>60</v>
      </c>
      <c r="R556" t="s">
        <v>61</v>
      </c>
      <c r="S556" t="s">
        <v>282</v>
      </c>
      <c r="T556" t="s">
        <v>283</v>
      </c>
      <c r="U556" t="s">
        <v>284</v>
      </c>
      <c r="V556" t="s">
        <v>285</v>
      </c>
      <c r="W556" t="s">
        <v>286</v>
      </c>
      <c r="Y556" t="s">
        <v>67</v>
      </c>
      <c r="Z556">
        <v>3</v>
      </c>
      <c r="AA556" t="s">
        <v>68</v>
      </c>
      <c r="AB556" t="s">
        <v>68</v>
      </c>
      <c r="AC556">
        <v>33</v>
      </c>
      <c r="AD556">
        <v>22</v>
      </c>
      <c r="AE556">
        <v>1</v>
      </c>
      <c r="AF556" t="s">
        <v>263</v>
      </c>
      <c r="AG556" t="s">
        <v>134</v>
      </c>
      <c r="AH556" t="s">
        <v>78</v>
      </c>
      <c r="AI556">
        <v>3.8000000119209201</v>
      </c>
      <c r="AM556" t="s">
        <v>79</v>
      </c>
      <c r="AO556">
        <v>0</v>
      </c>
      <c r="AP556">
        <v>1</v>
      </c>
      <c r="AQ556">
        <v>0</v>
      </c>
      <c r="AW556" t="s">
        <v>135</v>
      </c>
      <c r="AY556" t="s">
        <v>187</v>
      </c>
      <c r="AZ556">
        <v>1</v>
      </c>
      <c r="BB556" t="s">
        <v>188</v>
      </c>
      <c r="BC556" t="s">
        <v>138</v>
      </c>
    </row>
    <row r="557" spans="1:55" x14ac:dyDescent="0.35">
      <c r="A557">
        <v>83</v>
      </c>
      <c r="B557">
        <v>1635939584793</v>
      </c>
      <c r="C557" s="1">
        <v>44503.485925925925</v>
      </c>
      <c r="D557">
        <v>1635939584628</v>
      </c>
      <c r="E557">
        <v>3</v>
      </c>
      <c r="F557" s="1">
        <v>44503.610925925925</v>
      </c>
      <c r="G557">
        <v>65372</v>
      </c>
      <c r="H557">
        <v>3</v>
      </c>
      <c r="I557" t="s">
        <v>58</v>
      </c>
      <c r="K557">
        <v>16850050</v>
      </c>
      <c r="L557" t="s">
        <v>281</v>
      </c>
      <c r="M557">
        <v>4986647</v>
      </c>
      <c r="O557" t="s">
        <v>60</v>
      </c>
      <c r="R557" t="s">
        <v>61</v>
      </c>
      <c r="S557" t="s">
        <v>282</v>
      </c>
      <c r="T557" t="s">
        <v>283</v>
      </c>
      <c r="U557" t="s">
        <v>284</v>
      </c>
      <c r="V557" t="s">
        <v>285</v>
      </c>
      <c r="W557" t="s">
        <v>286</v>
      </c>
      <c r="Y557" t="s">
        <v>67</v>
      </c>
      <c r="Z557">
        <v>3</v>
      </c>
      <c r="AA557" t="s">
        <v>68</v>
      </c>
      <c r="AB557" t="s">
        <v>68</v>
      </c>
      <c r="AC557">
        <v>33</v>
      </c>
      <c r="AD557">
        <v>22</v>
      </c>
      <c r="AE557">
        <v>1</v>
      </c>
      <c r="AF557" t="s">
        <v>263</v>
      </c>
      <c r="AG557" t="s">
        <v>211</v>
      </c>
      <c r="AH557" t="s">
        <v>89</v>
      </c>
      <c r="AI557">
        <v>5147.60000002384</v>
      </c>
      <c r="AL557" t="str">
        <f t="shared" si="26"/>
        <v>exp1_ar_02_statements_relaxed_arabic_ar.mp3</v>
      </c>
      <c r="AM557" t="s">
        <v>212</v>
      </c>
      <c r="AN557">
        <v>1</v>
      </c>
      <c r="AO557">
        <v>0</v>
      </c>
      <c r="AP557">
        <v>1</v>
      </c>
      <c r="AQ557">
        <v>0</v>
      </c>
      <c r="AW557" t="s">
        <v>135</v>
      </c>
      <c r="AY557" t="s">
        <v>187</v>
      </c>
      <c r="AZ557">
        <v>1</v>
      </c>
      <c r="BB557" t="s">
        <v>188</v>
      </c>
      <c r="BC557" t="s">
        <v>138</v>
      </c>
    </row>
    <row r="558" spans="1:55" x14ac:dyDescent="0.35">
      <c r="A558">
        <v>84</v>
      </c>
      <c r="B558">
        <v>1635939585009</v>
      </c>
      <c r="C558" s="1">
        <v>44503.485937500001</v>
      </c>
      <c r="D558">
        <v>1635939584848</v>
      </c>
      <c r="E558">
        <v>3</v>
      </c>
      <c r="F558" s="1">
        <v>44503.610925925925</v>
      </c>
      <c r="G558">
        <v>65372</v>
      </c>
      <c r="H558">
        <v>3</v>
      </c>
      <c r="I558" t="s">
        <v>58</v>
      </c>
      <c r="K558">
        <v>16850050</v>
      </c>
      <c r="L558" t="s">
        <v>281</v>
      </c>
      <c r="M558">
        <v>4986647</v>
      </c>
      <c r="O558" t="s">
        <v>60</v>
      </c>
      <c r="R558" t="s">
        <v>61</v>
      </c>
      <c r="S558" t="s">
        <v>282</v>
      </c>
      <c r="T558" t="s">
        <v>283</v>
      </c>
      <c r="U558" t="s">
        <v>284</v>
      </c>
      <c r="V558" t="s">
        <v>285</v>
      </c>
      <c r="W558" t="s">
        <v>286</v>
      </c>
      <c r="Y558" t="s">
        <v>67</v>
      </c>
      <c r="Z558">
        <v>3</v>
      </c>
      <c r="AA558" t="s">
        <v>68</v>
      </c>
      <c r="AB558" t="s">
        <v>68</v>
      </c>
      <c r="AC558">
        <v>34</v>
      </c>
      <c r="AD558">
        <v>23</v>
      </c>
      <c r="AE558">
        <v>1</v>
      </c>
      <c r="AF558" t="s">
        <v>263</v>
      </c>
      <c r="AG558" t="s">
        <v>134</v>
      </c>
      <c r="AH558" t="s">
        <v>78</v>
      </c>
      <c r="AI558">
        <v>3.3000000119209201</v>
      </c>
      <c r="AM558" t="s">
        <v>79</v>
      </c>
      <c r="AO558">
        <v>0</v>
      </c>
      <c r="AP558">
        <v>1</v>
      </c>
      <c r="AQ558">
        <v>0</v>
      </c>
      <c r="AW558" t="s">
        <v>135</v>
      </c>
      <c r="AY558" t="s">
        <v>189</v>
      </c>
      <c r="AZ558">
        <v>1</v>
      </c>
      <c r="BB558" t="s">
        <v>190</v>
      </c>
      <c r="BC558" t="s">
        <v>138</v>
      </c>
    </row>
    <row r="559" spans="1:55" x14ac:dyDescent="0.35">
      <c r="A559">
        <v>85</v>
      </c>
      <c r="B559">
        <v>1635939590384</v>
      </c>
      <c r="C559" s="1">
        <v>44503.485995370371</v>
      </c>
      <c r="D559">
        <v>1635939590249</v>
      </c>
      <c r="E559">
        <v>3</v>
      </c>
      <c r="F559" s="1">
        <v>44503.610995370371</v>
      </c>
      <c r="G559">
        <v>65372</v>
      </c>
      <c r="H559">
        <v>3</v>
      </c>
      <c r="I559" t="s">
        <v>58</v>
      </c>
      <c r="K559">
        <v>16850050</v>
      </c>
      <c r="L559" t="s">
        <v>281</v>
      </c>
      <c r="M559">
        <v>4986647</v>
      </c>
      <c r="O559" t="s">
        <v>60</v>
      </c>
      <c r="R559" t="s">
        <v>61</v>
      </c>
      <c r="S559" t="s">
        <v>282</v>
      </c>
      <c r="T559" t="s">
        <v>283</v>
      </c>
      <c r="U559" t="s">
        <v>284</v>
      </c>
      <c r="V559" t="s">
        <v>285</v>
      </c>
      <c r="W559" t="s">
        <v>286</v>
      </c>
      <c r="Y559" t="s">
        <v>67</v>
      </c>
      <c r="Z559">
        <v>3</v>
      </c>
      <c r="AA559" t="s">
        <v>68</v>
      </c>
      <c r="AB559" t="s">
        <v>68</v>
      </c>
      <c r="AC559">
        <v>34</v>
      </c>
      <c r="AD559">
        <v>23</v>
      </c>
      <c r="AE559">
        <v>1</v>
      </c>
      <c r="AF559" t="s">
        <v>263</v>
      </c>
      <c r="AG559" t="s">
        <v>143</v>
      </c>
      <c r="AH559" t="s">
        <v>89</v>
      </c>
      <c r="AI559">
        <v>5403.5</v>
      </c>
      <c r="AL559" t="str">
        <f t="shared" si="26"/>
        <v>exp1_ar_02_statements_relaxed_english_ar.mp3</v>
      </c>
      <c r="AM559" t="s">
        <v>144</v>
      </c>
      <c r="AN559">
        <v>1</v>
      </c>
      <c r="AO559">
        <v>0</v>
      </c>
      <c r="AP559">
        <v>1</v>
      </c>
      <c r="AQ559">
        <v>0</v>
      </c>
      <c r="AW559" t="s">
        <v>135</v>
      </c>
      <c r="AY559" t="s">
        <v>189</v>
      </c>
      <c r="AZ559">
        <v>1</v>
      </c>
      <c r="BB559" t="s">
        <v>190</v>
      </c>
      <c r="BC559" t="s">
        <v>138</v>
      </c>
    </row>
    <row r="560" spans="1:55" x14ac:dyDescent="0.35">
      <c r="A560">
        <v>86</v>
      </c>
      <c r="B560">
        <v>1635939590609</v>
      </c>
      <c r="C560" s="1">
        <v>44503.485995370371</v>
      </c>
      <c r="D560">
        <v>1635939590458</v>
      </c>
      <c r="E560">
        <v>3</v>
      </c>
      <c r="F560" s="1">
        <v>44503.610995370371</v>
      </c>
      <c r="G560">
        <v>65372</v>
      </c>
      <c r="H560">
        <v>3</v>
      </c>
      <c r="I560" t="s">
        <v>58</v>
      </c>
      <c r="K560">
        <v>16850050</v>
      </c>
      <c r="L560" t="s">
        <v>281</v>
      </c>
      <c r="M560">
        <v>4986647</v>
      </c>
      <c r="O560" t="s">
        <v>60</v>
      </c>
      <c r="R560" t="s">
        <v>61</v>
      </c>
      <c r="S560" t="s">
        <v>282</v>
      </c>
      <c r="T560" t="s">
        <v>283</v>
      </c>
      <c r="U560" t="s">
        <v>284</v>
      </c>
      <c r="V560" t="s">
        <v>285</v>
      </c>
      <c r="W560" t="s">
        <v>286</v>
      </c>
      <c r="Y560" t="s">
        <v>67</v>
      </c>
      <c r="Z560">
        <v>3</v>
      </c>
      <c r="AA560" t="s">
        <v>68</v>
      </c>
      <c r="AB560" t="s">
        <v>68</v>
      </c>
      <c r="AC560">
        <v>35</v>
      </c>
      <c r="AD560">
        <v>1</v>
      </c>
      <c r="AE560">
        <v>1</v>
      </c>
      <c r="AF560" t="s">
        <v>70</v>
      </c>
      <c r="AG560" t="s">
        <v>80</v>
      </c>
      <c r="AH560" t="s">
        <v>78</v>
      </c>
      <c r="AI560">
        <v>5.5</v>
      </c>
      <c r="AM560" t="s">
        <v>79</v>
      </c>
      <c r="AO560">
        <v>0</v>
      </c>
      <c r="AP560">
        <v>1</v>
      </c>
      <c r="AQ560">
        <v>0</v>
      </c>
      <c r="AW560" t="s">
        <v>191</v>
      </c>
      <c r="AY560" t="s">
        <v>192</v>
      </c>
      <c r="BC560" t="s">
        <v>193</v>
      </c>
    </row>
    <row r="561" spans="1:55" x14ac:dyDescent="0.35">
      <c r="A561">
        <v>87</v>
      </c>
      <c r="B561">
        <v>1635939611417</v>
      </c>
      <c r="C561" s="1">
        <v>44503.486238425925</v>
      </c>
      <c r="D561">
        <v>1635939611282</v>
      </c>
      <c r="E561">
        <v>3</v>
      </c>
      <c r="F561" s="1">
        <v>44503.611238425925</v>
      </c>
      <c r="G561">
        <v>65372</v>
      </c>
      <c r="H561">
        <v>3</v>
      </c>
      <c r="I561" t="s">
        <v>58</v>
      </c>
      <c r="K561">
        <v>16850050</v>
      </c>
      <c r="L561" t="s">
        <v>281</v>
      </c>
      <c r="M561">
        <v>4986647</v>
      </c>
      <c r="O561" t="s">
        <v>60</v>
      </c>
      <c r="R561" t="s">
        <v>61</v>
      </c>
      <c r="S561" t="s">
        <v>282</v>
      </c>
      <c r="T561" t="s">
        <v>283</v>
      </c>
      <c r="U561" t="s">
        <v>284</v>
      </c>
      <c r="V561" t="s">
        <v>285</v>
      </c>
      <c r="W561" t="s">
        <v>286</v>
      </c>
      <c r="Y561" t="s">
        <v>67</v>
      </c>
      <c r="Z561">
        <v>3</v>
      </c>
      <c r="AA561" t="s">
        <v>68</v>
      </c>
      <c r="AB561" t="s">
        <v>68</v>
      </c>
      <c r="AC561">
        <v>35</v>
      </c>
      <c r="AD561">
        <v>1</v>
      </c>
      <c r="AE561">
        <v>1</v>
      </c>
      <c r="AF561" t="s">
        <v>70</v>
      </c>
      <c r="AG561" t="s">
        <v>96</v>
      </c>
      <c r="AH561" t="s">
        <v>120</v>
      </c>
      <c r="AI561">
        <v>20827.8999999761</v>
      </c>
      <c r="AL561" t="str">
        <f t="shared" ref="AL561:AL564" si="27">CONCATENATE(L561,"_",AW561)</f>
        <v>exp1_ar_02_End</v>
      </c>
      <c r="AM561" t="s">
        <v>295</v>
      </c>
      <c r="AO561">
        <v>0</v>
      </c>
      <c r="AP561">
        <v>1</v>
      </c>
      <c r="AQ561">
        <v>0</v>
      </c>
      <c r="AW561" t="s">
        <v>191</v>
      </c>
      <c r="AY561" t="s">
        <v>192</v>
      </c>
      <c r="BC561" t="s">
        <v>193</v>
      </c>
    </row>
    <row r="562" spans="1:55" x14ac:dyDescent="0.35">
      <c r="A562">
        <v>88</v>
      </c>
      <c r="B562">
        <v>1635939611636</v>
      </c>
      <c r="C562" s="1">
        <v>44503.486238425925</v>
      </c>
      <c r="D562">
        <v>1635939611285</v>
      </c>
      <c r="E562">
        <v>3</v>
      </c>
      <c r="F562" s="1">
        <v>44503.611238425925</v>
      </c>
      <c r="G562">
        <v>65372</v>
      </c>
      <c r="H562">
        <v>3</v>
      </c>
      <c r="I562" t="s">
        <v>58</v>
      </c>
      <c r="K562">
        <v>16850050</v>
      </c>
      <c r="L562" t="s">
        <v>281</v>
      </c>
      <c r="M562">
        <v>4986647</v>
      </c>
      <c r="O562" t="s">
        <v>60</v>
      </c>
      <c r="R562" t="s">
        <v>61</v>
      </c>
      <c r="S562" t="s">
        <v>282</v>
      </c>
      <c r="T562" t="s">
        <v>283</v>
      </c>
      <c r="U562" t="s">
        <v>284</v>
      </c>
      <c r="V562" t="s">
        <v>285</v>
      </c>
      <c r="W562" t="s">
        <v>286</v>
      </c>
      <c r="Y562" t="s">
        <v>67</v>
      </c>
      <c r="Z562">
        <v>3</v>
      </c>
      <c r="AA562" t="s">
        <v>68</v>
      </c>
      <c r="AB562" t="s">
        <v>68</v>
      </c>
      <c r="AC562">
        <v>35</v>
      </c>
      <c r="AD562">
        <v>1</v>
      </c>
      <c r="AE562">
        <v>1</v>
      </c>
      <c r="AF562" t="s">
        <v>70</v>
      </c>
      <c r="AG562" t="s">
        <v>101</v>
      </c>
      <c r="AH562" t="s">
        <v>72</v>
      </c>
      <c r="AI562">
        <v>20827.8999999761</v>
      </c>
      <c r="AO562">
        <v>0</v>
      </c>
      <c r="AP562">
        <v>1</v>
      </c>
      <c r="AQ562">
        <v>0</v>
      </c>
      <c r="AW562" t="s">
        <v>191</v>
      </c>
      <c r="AY562" t="s">
        <v>192</v>
      </c>
      <c r="BC562" t="s">
        <v>193</v>
      </c>
    </row>
    <row r="563" spans="1:55" x14ac:dyDescent="0.35">
      <c r="A563">
        <v>89</v>
      </c>
      <c r="B563">
        <v>1635939611636</v>
      </c>
      <c r="C563" s="1">
        <v>44503.486238425925</v>
      </c>
      <c r="D563">
        <v>1635939611307</v>
      </c>
      <c r="E563">
        <v>3</v>
      </c>
      <c r="F563" s="1">
        <v>44503.611238425925</v>
      </c>
      <c r="G563">
        <v>65372</v>
      </c>
      <c r="H563">
        <v>3</v>
      </c>
      <c r="I563" t="s">
        <v>58</v>
      </c>
      <c r="K563">
        <v>16850050</v>
      </c>
      <c r="L563" t="s">
        <v>281</v>
      </c>
      <c r="M563">
        <v>4986647</v>
      </c>
      <c r="O563" t="s">
        <v>60</v>
      </c>
      <c r="R563" t="s">
        <v>61</v>
      </c>
      <c r="S563" t="s">
        <v>282</v>
      </c>
      <c r="T563" t="s">
        <v>283</v>
      </c>
      <c r="U563" t="s">
        <v>284</v>
      </c>
      <c r="V563" t="s">
        <v>285</v>
      </c>
      <c r="W563" t="s">
        <v>286</v>
      </c>
      <c r="Y563" t="s">
        <v>67</v>
      </c>
      <c r="Z563">
        <v>3</v>
      </c>
      <c r="AA563" t="s">
        <v>68</v>
      </c>
      <c r="AB563" t="s">
        <v>68</v>
      </c>
      <c r="AC563">
        <v>36</v>
      </c>
      <c r="AD563">
        <v>1</v>
      </c>
      <c r="AE563">
        <v>1</v>
      </c>
      <c r="AF563" t="s">
        <v>70</v>
      </c>
      <c r="AG563" t="s">
        <v>80</v>
      </c>
      <c r="AH563" t="s">
        <v>78</v>
      </c>
      <c r="AI563">
        <v>1.70000004768371</v>
      </c>
      <c r="AM563" t="s">
        <v>79</v>
      </c>
      <c r="AO563">
        <v>0</v>
      </c>
      <c r="AP563">
        <v>1</v>
      </c>
      <c r="AQ563">
        <v>0</v>
      </c>
      <c r="AW563" t="s">
        <v>195</v>
      </c>
      <c r="AY563" t="s">
        <v>196</v>
      </c>
      <c r="BC563" t="s">
        <v>197</v>
      </c>
    </row>
    <row r="564" spans="1:55" x14ac:dyDescent="0.35">
      <c r="A564">
        <v>90</v>
      </c>
      <c r="B564">
        <v>1635939618717</v>
      </c>
      <c r="C564" s="1">
        <v>44503.486319444448</v>
      </c>
      <c r="D564">
        <v>1635939618586</v>
      </c>
      <c r="E564">
        <v>3</v>
      </c>
      <c r="F564" s="1">
        <v>44503.611319444448</v>
      </c>
      <c r="G564">
        <v>65372</v>
      </c>
      <c r="H564">
        <v>3</v>
      </c>
      <c r="I564" t="s">
        <v>58</v>
      </c>
      <c r="K564">
        <v>16850050</v>
      </c>
      <c r="L564" t="s">
        <v>281</v>
      </c>
      <c r="M564">
        <v>4986647</v>
      </c>
      <c r="O564" t="s">
        <v>60</v>
      </c>
      <c r="R564" t="s">
        <v>61</v>
      </c>
      <c r="S564" t="s">
        <v>282</v>
      </c>
      <c r="T564" t="s">
        <v>283</v>
      </c>
      <c r="U564" t="s">
        <v>284</v>
      </c>
      <c r="V564" t="s">
        <v>285</v>
      </c>
      <c r="W564" t="s">
        <v>286</v>
      </c>
      <c r="Y564" t="s">
        <v>67</v>
      </c>
      <c r="Z564">
        <v>3</v>
      </c>
      <c r="AA564" t="s">
        <v>68</v>
      </c>
      <c r="AB564" t="s">
        <v>68</v>
      </c>
      <c r="AC564">
        <v>36</v>
      </c>
      <c r="AD564">
        <v>1</v>
      </c>
      <c r="AE564">
        <v>1</v>
      </c>
      <c r="AF564" t="s">
        <v>70</v>
      </c>
      <c r="AG564" t="s">
        <v>101</v>
      </c>
      <c r="AH564" t="s">
        <v>89</v>
      </c>
      <c r="AI564">
        <v>7279.5</v>
      </c>
      <c r="AL564" t="str">
        <f t="shared" si="27"/>
        <v>exp1_ar_02_Posttest</v>
      </c>
      <c r="AM564" t="s">
        <v>111</v>
      </c>
      <c r="AN564">
        <v>1</v>
      </c>
      <c r="AO564">
        <v>0</v>
      </c>
      <c r="AP564">
        <v>1</v>
      </c>
      <c r="AQ564">
        <v>0</v>
      </c>
      <c r="AW564" t="s">
        <v>195</v>
      </c>
      <c r="AY564" t="s">
        <v>196</v>
      </c>
      <c r="BC564" t="s">
        <v>197</v>
      </c>
    </row>
    <row r="565" spans="1:55" x14ac:dyDescent="0.35">
      <c r="A565">
        <v>91</v>
      </c>
      <c r="B565">
        <v>1635939618949</v>
      </c>
      <c r="C565" s="1">
        <v>44503.486319444448</v>
      </c>
      <c r="D565">
        <v>1635939618778</v>
      </c>
      <c r="E565">
        <v>3</v>
      </c>
      <c r="F565" s="1">
        <v>44503.611319444448</v>
      </c>
      <c r="G565">
        <v>65372</v>
      </c>
      <c r="H565">
        <v>3</v>
      </c>
      <c r="I565" t="s">
        <v>58</v>
      </c>
      <c r="K565">
        <v>16850050</v>
      </c>
      <c r="L565" t="s">
        <v>281</v>
      </c>
      <c r="M565">
        <v>4986647</v>
      </c>
      <c r="O565" t="s">
        <v>60</v>
      </c>
      <c r="R565" t="s">
        <v>61</v>
      </c>
      <c r="S565" t="s">
        <v>282</v>
      </c>
      <c r="T565" t="s">
        <v>283</v>
      </c>
      <c r="U565" t="s">
        <v>284</v>
      </c>
      <c r="V565" t="s">
        <v>285</v>
      </c>
      <c r="W565" t="s">
        <v>286</v>
      </c>
      <c r="Y565" t="s">
        <v>67</v>
      </c>
      <c r="Z565">
        <v>3</v>
      </c>
      <c r="AA565" t="s">
        <v>68</v>
      </c>
      <c r="AD565" t="s">
        <v>198</v>
      </c>
      <c r="AI565">
        <v>409373</v>
      </c>
      <c r="AO565">
        <v>0</v>
      </c>
      <c r="AP565">
        <v>1</v>
      </c>
      <c r="AQ565">
        <v>0</v>
      </c>
    </row>
  </sheetData>
  <autoFilter ref="A1:BG474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A84B-B801-4F82-9E67-35EB90C8A0D1}">
  <dimension ref="A1:T15"/>
  <sheetViews>
    <sheetView tabSelected="1" topLeftCell="G1" workbookViewId="0">
      <selection activeCell="I3" sqref="I3"/>
    </sheetView>
  </sheetViews>
  <sheetFormatPr defaultRowHeight="14.5" x14ac:dyDescent="0.35"/>
  <cols>
    <col min="1" max="1" width="17.54296875" bestFit="1" customWidth="1"/>
    <col min="2" max="2" width="12.54296875" bestFit="1" customWidth="1"/>
    <col min="3" max="3" width="12.90625" bestFit="1" customWidth="1"/>
    <col min="4" max="4" width="11.54296875" bestFit="1" customWidth="1"/>
    <col min="5" max="5" width="12.90625" bestFit="1" customWidth="1"/>
    <col min="6" max="6" width="12.6328125" customWidth="1"/>
    <col min="7" max="7" width="16.7265625" bestFit="1" customWidth="1"/>
    <col min="8" max="8" width="12.90625" bestFit="1" customWidth="1"/>
    <col min="9" max="9" width="17" bestFit="1" customWidth="1"/>
    <col min="10" max="11" width="8.7265625" customWidth="1"/>
    <col min="18" max="18" width="21.90625" bestFit="1" customWidth="1"/>
    <col min="19" max="20" width="12.54296875" bestFit="1" customWidth="1"/>
  </cols>
  <sheetData>
    <row r="1" spans="1:20" x14ac:dyDescent="0.35">
      <c r="A1" s="6" t="s">
        <v>11</v>
      </c>
      <c r="B1" s="6" t="s">
        <v>258</v>
      </c>
      <c r="C1" s="6" t="s">
        <v>259</v>
      </c>
      <c r="D1" s="6" t="s">
        <v>260</v>
      </c>
      <c r="E1" s="6" t="s">
        <v>261</v>
      </c>
      <c r="F1" s="6" t="s">
        <v>102</v>
      </c>
      <c r="G1" s="6" t="s">
        <v>108</v>
      </c>
      <c r="H1" s="6" t="s">
        <v>110</v>
      </c>
      <c r="I1" s="6" t="s">
        <v>112</v>
      </c>
      <c r="J1" s="6" t="s">
        <v>267</v>
      </c>
      <c r="K1" s="6" t="s">
        <v>272</v>
      </c>
      <c r="L1" s="6" t="s">
        <v>268</v>
      </c>
      <c r="M1" s="6" t="s">
        <v>273</v>
      </c>
      <c r="N1" s="6" t="s">
        <v>269</v>
      </c>
      <c r="O1" s="6" t="s">
        <v>274</v>
      </c>
      <c r="P1" s="6" t="s">
        <v>270</v>
      </c>
      <c r="Q1" s="6" t="s">
        <v>275</v>
      </c>
      <c r="R1" s="6" t="s">
        <v>262</v>
      </c>
      <c r="S1" s="6" t="s">
        <v>191</v>
      </c>
      <c r="T1" s="6" t="s">
        <v>195</v>
      </c>
    </row>
    <row r="2" spans="1:20" x14ac:dyDescent="0.35">
      <c r="A2" t="s">
        <v>229</v>
      </c>
      <c r="B2" t="str">
        <f>INDEX(ar_pilot_debrief!$AM$2:$AM$564,MATCH(CONCATENATE(OI_general!$A2,"_",OI_general!B$1),ar_pilot_debrief!$AL$2:$AL$564, 0))</f>
        <v>no_see_ar.jpg</v>
      </c>
      <c r="C2" t="str">
        <f>INDEX(ar_pilot_debrief!$AM$2:$AM$474,MATCH(CONCATENATE(OI_general!$A2,"_",OI_general!C$1),ar_pilot_debrief!$AL$2:$AL$474, 0))</f>
        <v>difficult_ar.jpg</v>
      </c>
      <c r="D2" t="str">
        <f>INDEX(ar_pilot_debrief!$AM$2:$AM$474,MATCH(CONCATENATE(OI_general!$A2,"_",OI_general!D$1),ar_pilot_debrief!$AL$2:$AL$474, 0))</f>
        <v>easier_ar.jpg</v>
      </c>
      <c r="E2" t="str">
        <f>INDEX(ar_pilot_debrief!$AM$2:$AM$474,MATCH(CONCATENATE(OI_general!$A2,"_",OI_general!E$1),ar_pilot_debrief!$AL$2:$AL$474, 0))</f>
        <v>difficult_ar.jpg</v>
      </c>
      <c r="F2" t="str">
        <f>INDEX(ar_pilot_debrief!$AM$2:$AM$474,MATCH(CONCATENATE(OI_general!$A2,"_",OI_general!F$1),ar_pilot_debrief!$AL$2:$AL$474, 0))</f>
        <v>جعلها أسهل</v>
      </c>
      <c r="G2" t="str">
        <f>INDEX(ar_pilot_debrief!$AM$2:$AM$474,MATCH(CONCATENATE(OI_general!$A2,"_",OI_general!G$1),ar_pilot_debrief!$AL$2:$AL$474, 0))</f>
        <v>in_english_ar.jpg</v>
      </c>
      <c r="H2" t="str">
        <f>INDEX(ar_pilot_debrief!$AM$2:$AM$474,MATCH(CONCATENATE(OI_general!$A2,"_",OI_general!H$1),ar_pilot_debrief!$AL$2:$AL$474, 0))</f>
        <v>green_tick.jpg</v>
      </c>
      <c r="I2" t="str">
        <f>INDEX(ar_pilot_debrief!$AM$2:$AM$474,MATCH(CONCATENATE(OI_general!$A2,"_",OI_general!I$1),ar_pilot_debrief!$AL$2:$AL$474, 0))</f>
        <v>تجعل تذكرها أسهل</v>
      </c>
      <c r="J2" t="str">
        <f>INDEX(ar_pilot_debrief!$AM$2:$AM$474,MATCH(CONCATENATE(OI_general!$A2,"_",OI_general!J$1),ar_pilot_debrief!$AL$2:$AL$474, 0))</f>
        <v>famel</v>
      </c>
      <c r="K2">
        <v>2</v>
      </c>
      <c r="L2" t="str">
        <f>INDEX(ar_pilot_debrief!$AM$2:$AM$474,MATCH(CONCATENATE(OI_general!$A2,"_",OI_general!L$1),ar_pilot_debrief!$AL$2:$AL$474, 0))</f>
        <v>nakep</v>
      </c>
      <c r="M2">
        <v>0</v>
      </c>
      <c r="N2" t="str">
        <f>INDEX(ar_pilot_debrief!$AM$2:$AM$474,MATCH(CONCATENATE(OI_general!$A2,"_",OI_general!N$1),ar_pilot_debrief!$AL$2:$AL$474, 0))</f>
        <v>vakeb</v>
      </c>
      <c r="O2">
        <v>0</v>
      </c>
      <c r="P2" t="str">
        <f>INDEX(ar_pilot_debrief!$AM$2:$AM$474,MATCH(CONCATENATE(OI_general!$A2,"_",OI_general!P$1),ar_pilot_debrief!$AL$2:$AL$474, 0))</f>
        <v>narek</v>
      </c>
      <c r="Q2">
        <v>1</v>
      </c>
      <c r="R2" t="str">
        <f>INDEX(ar_pilot_debrief!$AM$2:$AM$474,MATCH(CONCATENATE(OI_general!$A2,"_",OI_general!R$1),ar_pilot_debrief!$AL$2:$AL$474, 0))</f>
        <v>من تذكر النطق عند الاستماع لها</v>
      </c>
      <c r="S2" t="str">
        <f>INDEX(ar_pilot_debrief!$AM$2:$AM$474,MATCH(CONCATENATE(OI_general!$A2,"_",OI_general!S$1),ar_pilot_debrief!$AL$2:$AL$474, 0))</f>
        <v>buthaina reda</v>
      </c>
      <c r="T2" t="str">
        <f>INDEX(ar_pilot_debrief!$AM$2:$AM$474,MATCH(CONCATENATE(OI_general!$A2,"_",OI_general!T$1),ar_pilot_debrief!$AL$2:$AL$474, 0))</f>
        <v>red_cross.png</v>
      </c>
    </row>
    <row r="3" spans="1:20" x14ac:dyDescent="0.35">
      <c r="A3" t="s">
        <v>245</v>
      </c>
      <c r="B3" t="str">
        <f>INDEX(ar_pilot_debrief!$AM$2:$AM$564,MATCH(CONCATENATE(OI_general!$A3,"_",OI_general!B$1),ar_pilot_debrief!$AL$2:$AL$564, 0))</f>
        <v>middle_ar.jpg</v>
      </c>
      <c r="C3" t="str">
        <f>INDEX(ar_pilot_debrief!$AM$2:$AM$474,MATCH(CONCATENATE(OI_general!$A3,"_",OI_general!C$1),ar_pilot_debrief!$AL$2:$AL$474, 0))</f>
        <v>easier_ar.jpg</v>
      </c>
      <c r="D3" t="str">
        <f>INDEX(ar_pilot_debrief!$AM$2:$AM$474,MATCH(CONCATENATE(OI_general!$A3,"_",OI_general!D$1),ar_pilot_debrief!$AL$2:$AL$474, 0))</f>
        <v>easier_ar.jpg</v>
      </c>
      <c r="E3" t="str">
        <f>INDEX(ar_pilot_debrief!$AM$2:$AM$474,MATCH(CONCATENATE(OI_general!$A3,"_",OI_general!E$1),ar_pilot_debrief!$AL$2:$AL$474, 0))</f>
        <v>easier_ar.jpg</v>
      </c>
      <c r="F3" t="str">
        <f>INDEX(ar_pilot_debrief!$AM$2:$AM$474,MATCH(CONCATENATE(OI_general!$A3,"_",OI_general!F$1),ar_pilot_debrief!$AL$2:$AL$474, 0))</f>
        <v>a lot</v>
      </c>
      <c r="G3" t="str">
        <f>INDEX(ar_pilot_debrief!$AM$2:$AM$474,MATCH(CONCATENATE(OI_general!$A3,"_",OI_general!G$1),ar_pilot_debrief!$AL$2:$AL$474, 0))</f>
        <v>in_arabic_ar.jpg</v>
      </c>
      <c r="H3" t="str">
        <f>INDEX(ar_pilot_debrief!$AM$2:$AM$474,MATCH(CONCATENATE(OI_general!$A3,"_",OI_general!H$1),ar_pilot_debrief!$AL$2:$AL$474, 0))</f>
        <v>green_tick.jpg</v>
      </c>
      <c r="I3" t="str">
        <f>INDEX(ar_pilot_debrief!$AM$2:$AM$474,MATCH(CONCATENATE(OI_general!$A3,"_",OI_general!I$1),ar_pilot_debrief!$AL$2:$AL$474, 0))</f>
        <v>remember it</v>
      </c>
      <c r="J3" t="str">
        <f>INDEX(ar_pilot_debrief!$AM$2:$AM$474,MATCH(CONCATENATE(OI_general!$A3,"_",OI_general!J$1),ar_pilot_debrief!$AL$2:$AL$474, 0))</f>
        <v>فامل</v>
      </c>
      <c r="K3">
        <v>2</v>
      </c>
      <c r="L3" t="str">
        <f>INDEX(ar_pilot_debrief!$AM$2:$AM$474,MATCH(CONCATENATE(OI_general!$A3,"_",OI_general!L$1),ar_pilot_debrief!$AL$2:$AL$474, 0))</f>
        <v>فامث</v>
      </c>
      <c r="M3">
        <v>0</v>
      </c>
      <c r="N3" t="str">
        <f>INDEX(ar_pilot_debrief!$AM$2:$AM$474,MATCH(CONCATENATE(OI_general!$A3,"_",OI_general!N$1),ar_pilot_debrief!$AL$2:$AL$474, 0))</f>
        <v>كامت</v>
      </c>
      <c r="O3">
        <v>0</v>
      </c>
      <c r="P3" t="str">
        <f>INDEX(ar_pilot_debrief!$AM$2:$AM$474,MATCH(CONCATENATE(OI_general!$A3,"_",OI_general!P$1),ar_pilot_debrief!$AL$2:$AL$474, 0))</f>
        <v>كامث</v>
      </c>
      <c r="Q3">
        <v>0</v>
      </c>
      <c r="R3" t="str">
        <f>INDEX(ar_pilot_debrief!$AM$2:$AM$474,MATCH(CONCATENATE(OI_general!$A3,"_",OI_general!R$1),ar_pilot_debrief!$AL$2:$AL$474, 0))</f>
        <v>memorize the photos</v>
      </c>
      <c r="S3" t="str">
        <f>INDEX(ar_pilot_debrief!$AM$2:$AM$474,MATCH(CONCATENATE(OI_general!$A3,"_",OI_general!S$1),ar_pilot_debrief!$AL$2:$AL$474, 0))</f>
        <v>webster</v>
      </c>
      <c r="T3" t="str">
        <f>INDEX(ar_pilot_debrief!$AM$2:$AM$474,MATCH(CONCATENATE(OI_general!$A3,"_",OI_general!T$1),ar_pilot_debrief!$AL$2:$AL$474, 0))</f>
        <v>green_tick.jpg</v>
      </c>
    </row>
    <row r="4" spans="1:20" x14ac:dyDescent="0.35">
      <c r="A4" t="s">
        <v>214</v>
      </c>
      <c r="B4" t="str">
        <f>INDEX(ar_pilot_debrief!$AM$2:$AM$564,MATCH(CONCATENATE(OI_general!$A4,"_",OI_general!B$1),ar_pilot_debrief!$AL$2:$AL$564, 0))</f>
        <v>no_see_ar.jpg</v>
      </c>
      <c r="C4" t="str">
        <f>INDEX(ar_pilot_debrief!$AM$2:$AM$474,MATCH(CONCATENATE(OI_general!$A4,"_",OI_general!C$1),ar_pilot_debrief!$AL$2:$AL$474, 0))</f>
        <v>easier_ar.jpg</v>
      </c>
      <c r="D4" t="str">
        <f>INDEX(ar_pilot_debrief!$AM$2:$AM$474,MATCH(CONCATENATE(OI_general!$A4,"_",OI_general!D$1),ar_pilot_debrief!$AL$2:$AL$474, 0))</f>
        <v>easier_ar.jpg</v>
      </c>
      <c r="E4" t="str">
        <f>INDEX(ar_pilot_debrief!$AM$2:$AM$474,MATCH(CONCATENATE(OI_general!$A4,"_",OI_general!E$1),ar_pilot_debrief!$AL$2:$AL$474, 0))</f>
        <v>difficult_ar.jpg</v>
      </c>
      <c r="F4" t="str">
        <f>INDEX(ar_pilot_debrief!$AM$2:$AM$474,MATCH(CONCATENATE(OI_general!$A4,"_",OI_general!F$1),ar_pilot_debrief!$AL$2:$AL$474, 0))</f>
        <v>no</v>
      </c>
      <c r="G4" t="str">
        <f>INDEX(ar_pilot_debrief!$AM$2:$AM$474,MATCH(CONCATENATE(OI_general!$A4,"_",OI_general!G$1),ar_pilot_debrief!$AL$2:$AL$474, 0))</f>
        <v>in_arabic_ar.jpg</v>
      </c>
      <c r="H4" t="str">
        <f>INDEX(ar_pilot_debrief!$AM$2:$AM$474,MATCH(CONCATENATE(OI_general!$A4,"_",OI_general!H$1),ar_pilot_debrief!$AL$2:$AL$474, 0))</f>
        <v>green_tick.jpg</v>
      </c>
      <c r="I4" t="str">
        <f>INDEX(ar_pilot_debrief!$AM$2:$AM$474,MATCH(CONCATENATE(OI_general!$A4,"_",OI_general!I$1),ar_pilot_debrief!$AL$2:$AL$474, 0))</f>
        <v>easy to learn</v>
      </c>
      <c r="J4" t="str">
        <f>INDEX(ar_pilot_debrief!$AM$2:$AM$474,MATCH(CONCATENATE(OI_general!$A4,"_",OI_general!J$1),ar_pilot_debrief!$AL$2:$AL$474, 0))</f>
        <v>famis</v>
      </c>
      <c r="K4">
        <v>1</v>
      </c>
      <c r="L4" t="str">
        <f>INDEX(ar_pilot_debrief!$AM$2:$AM$474,MATCH(CONCATENATE(OI_general!$A4,"_",OI_general!L$1),ar_pilot_debrief!$AL$2:$AL$474, 0))</f>
        <v>makim</v>
      </c>
      <c r="M4">
        <v>0</v>
      </c>
      <c r="N4" t="str">
        <f>INDEX(ar_pilot_debrief!$AM$2:$AM$474,MATCH(CONCATENATE(OI_general!$A4,"_",OI_general!N$1),ar_pilot_debrief!$AL$2:$AL$474, 0))</f>
        <v>makim</v>
      </c>
      <c r="O4">
        <v>2</v>
      </c>
      <c r="P4" t="str">
        <f>INDEX(ar_pilot_debrief!$AM$2:$AM$474,MATCH(CONCATENATE(OI_general!$A4,"_",OI_general!P$1),ar_pilot_debrief!$AL$2:$AL$474, 0))</f>
        <v>nakim</v>
      </c>
      <c r="Q4">
        <v>2</v>
      </c>
      <c r="R4" t="str">
        <f>INDEX(ar_pilot_debrief!$AM$2:$AM$474,MATCH(CONCATENATE(OI_general!$A4,"_",OI_general!R$1),ar_pilot_debrief!$AL$2:$AL$474, 0))</f>
        <v>recall</v>
      </c>
      <c r="S4" t="e">
        <f>INDEX(ar_pilot_debrief!$AM$2:$AM$474,MATCH(CONCATENATE(OI_general!$A4,"_",OI_general!S$1),ar_pilot_debrief!$AL$2:$AL$474, 0))</f>
        <v>#N/A</v>
      </c>
      <c r="T4" t="str">
        <f>INDEX(ar_pilot_debrief!$AM$2:$AM$474,MATCH(CONCATENATE(OI_general!$A4,"_",OI_general!T$1),ar_pilot_debrief!$AL$2:$AL$474, 0))</f>
        <v>red_cross.png</v>
      </c>
    </row>
    <row r="5" spans="1:20" x14ac:dyDescent="0.35">
      <c r="A5" t="s">
        <v>59</v>
      </c>
      <c r="B5" t="str">
        <f>INDEX(ar_pilot_debrief!$AM$2:$AM$564,MATCH(CONCATENATE(OI_general!$A5,"_",OI_general!B$1),ar_pilot_debrief!$AL$2:$AL$564, 0))</f>
        <v>start_ar.jpg</v>
      </c>
      <c r="C5" t="str">
        <f>INDEX(ar_pilot_debrief!$AM$2:$AM$474,MATCH(CONCATENATE(OI_general!$A5,"_",OI_general!C$1),ar_pilot_debrief!$AL$2:$AL$474, 0))</f>
        <v>no_diff_ar.jpg</v>
      </c>
      <c r="D5" t="str">
        <f>INDEX(ar_pilot_debrief!$AM$2:$AM$474,MATCH(CONCATENATE(OI_general!$A5,"_",OI_general!D$1),ar_pilot_debrief!$AL$2:$AL$474, 0))</f>
        <v>easier_ar.jpg</v>
      </c>
      <c r="E5" t="str">
        <f>INDEX(ar_pilot_debrief!$AM$2:$AM$474,MATCH(CONCATENATE(OI_general!$A5,"_",OI_general!E$1),ar_pilot_debrief!$AL$2:$AL$474, 0))</f>
        <v>difficult_ar.jpg</v>
      </c>
      <c r="F5" t="str">
        <f>INDEX(ar_pilot_debrief!$AM$2:$AM$474,MATCH(CONCATENATE(OI_general!$A5,"_",OI_general!F$1),ar_pilot_debrief!$AL$2:$AL$474, 0))</f>
        <v>made it easier</v>
      </c>
      <c r="G5" t="str">
        <f>INDEX(ar_pilot_debrief!$AM$2:$AM$474,MATCH(CONCATENATE(OI_general!$A5,"_",OI_general!G$1),ar_pilot_debrief!$AL$2:$AL$474, 0))</f>
        <v>in_english_ar.jpg</v>
      </c>
      <c r="H5" t="str">
        <f>INDEX(ar_pilot_debrief!$AM$2:$AM$474,MATCH(CONCATENATE(OI_general!$A5,"_",OI_general!H$1),ar_pilot_debrief!$AL$2:$AL$474, 0))</f>
        <v>green_tick.jpg</v>
      </c>
      <c r="I5" t="str">
        <f>INDEX(ar_pilot_debrief!$AM$2:$AM$474,MATCH(CONCATENATE(OI_general!$A5,"_",OI_general!I$1),ar_pilot_debrief!$AL$2:$AL$474, 0))</f>
        <v>visual person</v>
      </c>
      <c r="J5" t="str">
        <f>INDEX(ar_pilot_debrief!$AM$2:$AM$474,MATCH(CONCATENATE(OI_general!$A5,"_",OI_general!J$1),ar_pilot_debrief!$AL$2:$AL$474, 0))</f>
        <v>famel</v>
      </c>
      <c r="K5">
        <v>2</v>
      </c>
      <c r="L5" t="str">
        <f>INDEX(ar_pilot_debrief!$AM$2:$AM$474,MATCH(CONCATENATE(OI_general!$A5,"_",OI_general!L$1),ar_pilot_debrief!$AL$2:$AL$474, 0))</f>
        <v>vamel</v>
      </c>
      <c r="M5">
        <v>2</v>
      </c>
      <c r="N5" t="str">
        <f>INDEX(ar_pilot_debrief!$AM$2:$AM$474,MATCH(CONCATENATE(OI_general!$A5,"_",OI_general!N$1),ar_pilot_debrief!$AL$2:$AL$474, 0))</f>
        <v>macom</v>
      </c>
      <c r="O5">
        <v>2</v>
      </c>
      <c r="P5" t="str">
        <f>INDEX(ar_pilot_debrief!$AM$2:$AM$474,MATCH(CONCATENATE(OI_general!$A5,"_",OI_general!P$1),ar_pilot_debrief!$AL$2:$AL$474, 0))</f>
        <v>natik</v>
      </c>
      <c r="Q5">
        <v>1</v>
      </c>
      <c r="R5" t="str">
        <f>INDEX(ar_pilot_debrief!$AM$2:$AM$474,MATCH(CONCATENATE(OI_general!$A5,"_",OI_general!R$1),ar_pilot_debrief!$AL$2:$AL$474, 0))</f>
        <v>connection</v>
      </c>
      <c r="S5" t="str">
        <f>INDEX(ar_pilot_debrief!$AM$2:$AM$474,MATCH(CONCATENATE(OI_general!$A5,"_",OI_general!S$1),ar_pilot_debrief!$AL$2:$AL$474, 0))</f>
        <v>Latifa</v>
      </c>
      <c r="T5" t="str">
        <f>INDEX(ar_pilot_debrief!$AM$2:$AM$474,MATCH(CONCATENATE(OI_general!$A5,"_",OI_general!T$1),ar_pilot_debrief!$AL$2:$AL$474, 0))</f>
        <v>green_tick.jpg</v>
      </c>
    </row>
    <row r="6" spans="1:20" x14ac:dyDescent="0.35">
      <c r="A6" t="s">
        <v>199</v>
      </c>
      <c r="B6" t="str">
        <f>INDEX(ar_pilot_debrief!$AM$2:$AM$564,MATCH(CONCATENATE(OI_general!$A6,"_",OI_general!B$1),ar_pilot_debrief!$AL$2:$AL$564, 0))</f>
        <v>end_ar.jpg</v>
      </c>
      <c r="C6" t="str">
        <f>INDEX(ar_pilot_debrief!$AM$2:$AM$474,MATCH(CONCATENATE(OI_general!$A6,"_",OI_general!C$1),ar_pilot_debrief!$AL$2:$AL$474, 0))</f>
        <v>difficult_ar.jpg</v>
      </c>
      <c r="D6" t="str">
        <f>INDEX(ar_pilot_debrief!$AM$2:$AM$474,MATCH(CONCATENATE(OI_general!$A6,"_",OI_general!D$1),ar_pilot_debrief!$AL$2:$AL$474, 0))</f>
        <v>easier_ar.jpg</v>
      </c>
      <c r="E6" t="str">
        <f>INDEX(ar_pilot_debrief!$AM$2:$AM$474,MATCH(CONCATENATE(OI_general!$A6,"_",OI_general!E$1),ar_pilot_debrief!$AL$2:$AL$474, 0))</f>
        <v>difficult_ar.jpg</v>
      </c>
      <c r="F6" t="str">
        <f>INDEX(ar_pilot_debrief!$AM$2:$AM$474,MATCH(CONCATENATE(OI_general!$A6,"_",OI_general!F$1),ar_pilot_debrief!$AL$2:$AL$474, 0))</f>
        <v>أصبح أسهل قليلا</v>
      </c>
      <c r="G6" t="str">
        <f>INDEX(ar_pilot_debrief!$AM$2:$AM$474,MATCH(CONCATENATE(OI_general!$A6,"_",OI_general!G$1),ar_pilot_debrief!$AL$2:$AL$474, 0))</f>
        <v>in_english_ar.jpg</v>
      </c>
      <c r="H6" t="str">
        <f>INDEX(ar_pilot_debrief!$AM$2:$AM$474,MATCH(CONCATENATE(OI_general!$A6,"_",OI_general!H$1),ar_pilot_debrief!$AL$2:$AL$474, 0))</f>
        <v>green_tick.jpg</v>
      </c>
      <c r="I6" t="str">
        <f>INDEX(ar_pilot_debrief!$AM$2:$AM$474,MATCH(CONCATENATE(OI_general!$A6,"_",OI_general!I$1),ar_pilot_debrief!$AL$2:$AL$474, 0))</f>
        <v>ذاكرتي صورية</v>
      </c>
      <c r="J6" t="str">
        <f>INDEX(ar_pilot_debrief!$AM$2:$AM$474,MATCH(CONCATENATE(OI_general!$A6,"_",OI_general!J$1),ar_pilot_debrief!$AL$2:$AL$474, 0))</f>
        <v>famb</v>
      </c>
      <c r="K6">
        <v>1</v>
      </c>
      <c r="L6" t="str">
        <f>INDEX(ar_pilot_debrief!$AM$2:$AM$474,MATCH(CONCATENATE(OI_general!$A6,"_",OI_general!L$1),ar_pilot_debrief!$AL$2:$AL$474, 0))</f>
        <v>vemo</v>
      </c>
      <c r="M6">
        <v>1</v>
      </c>
      <c r="N6" t="str">
        <f>INDEX(ar_pilot_debrief!$AM$2:$AM$474,MATCH(CONCATENATE(OI_general!$A6,"_",OI_general!N$1),ar_pilot_debrief!$AL$2:$AL$474, 0))</f>
        <v>cabum</v>
      </c>
      <c r="O6">
        <v>0</v>
      </c>
      <c r="P6" t="str">
        <f>INDEX(ar_pilot_debrief!$AM$2:$AM$474,MATCH(CONCATENATE(OI_general!$A6,"_",OI_general!P$1),ar_pilot_debrief!$AL$2:$AL$474, 0))</f>
        <v>nabus</v>
      </c>
      <c r="Q6">
        <v>1</v>
      </c>
      <c r="R6" t="str">
        <f>INDEX(ar_pilot_debrief!$AM$2:$AM$474,MATCH(CONCATENATE(OI_general!$A6,"_",OI_general!R$1),ar_pilot_debrief!$AL$2:$AL$474, 0))</f>
        <v>صوت الكلمة</v>
      </c>
      <c r="S6" t="e">
        <f>INDEX(ar_pilot_debrief!$AM$2:$AM$474,MATCH(CONCATENATE(OI_general!$A6,"_",OI_general!S$1),ar_pilot_debrief!$AL$2:$AL$474, 0))</f>
        <v>#N/A</v>
      </c>
      <c r="T6" t="str">
        <f>INDEX(ar_pilot_debrief!$AM$2:$AM$474,MATCH(CONCATENATE(OI_general!$A6,"_",OI_general!T$1),ar_pilot_debrief!$AL$2:$AL$474, 0))</f>
        <v>red_cross.png</v>
      </c>
    </row>
    <row r="7" spans="1:20" x14ac:dyDescent="0.35">
      <c r="A7" t="s">
        <v>281</v>
      </c>
      <c r="B7" t="str">
        <f>INDEX(ar_pilot_debrief!$AM$2:$AM$564,MATCH(CONCATENATE(OI_general!$A7,"_",OI_general!B$1),ar_pilot_debrief!$AL$2:$AL$564, 0))</f>
        <v>middle_ar.jpg</v>
      </c>
      <c r="C7" t="str">
        <f>INDEX(ar_pilot_debrief!$AM$2:$AM$564,MATCH(CONCATENATE(OI_general!$A7,"_",OI_general!C$1),ar_pilot_debrief!$AL$2:$AL$564, 0))</f>
        <v>easier_ar.jpg</v>
      </c>
      <c r="D7" t="str">
        <f>INDEX(ar_pilot_debrief!$AM$2:$AM$564,MATCH(CONCATENATE(OI_general!$A7,"_",OI_general!D$1),ar_pilot_debrief!$AL$2:$AL$564, 0))</f>
        <v>no_notice_ar.jpg</v>
      </c>
      <c r="E7" t="str">
        <f>INDEX(ar_pilot_debrief!$AM$2:$AM$564,MATCH(CONCATENATE(OI_general!$A7,"_",OI_general!E$1),ar_pilot_debrief!$AL$2:$AL$564, 0))</f>
        <v>easier_ar.jpg</v>
      </c>
      <c r="F7" t="str">
        <f>INDEX(ar_pilot_debrief!$AM$2:$AM$564,MATCH(CONCATENATE(OI_general!$A7,"_",OI_general!F$1),ar_pilot_debrief!$AL$2:$AL$564, 0))</f>
        <v xml:space="preserve">نعم. انا انسانة بصرية </v>
      </c>
      <c r="G7" t="str">
        <f>INDEX(ar_pilot_debrief!$AM$2:$AM$564,MATCH(CONCATENATE(OI_general!$A7,"_",OI_general!G$1),ar_pilot_debrief!$AL$2:$AL$564, 0))</f>
        <v>in_arabic_ar.jpg</v>
      </c>
      <c r="H7" t="str">
        <f>INDEX(ar_pilot_debrief!$AM$2:$AM$564,MATCH(CONCATENATE(OI_general!$A7,"_",OI_general!H$1),ar_pilot_debrief!$AL$2:$AL$564, 0))</f>
        <v>green_tick.jpg</v>
      </c>
      <c r="I7" t="str">
        <f>INDEX(ar_pilot_debrief!$AM$2:$AM$564,MATCH(CONCATENATE(OI_general!$A7,"_",OI_general!I$1),ar_pilot_debrief!$AL$2:$AL$564, 0))</f>
        <v xml:space="preserve">حتى اتخيل شكل الكلمة </v>
      </c>
      <c r="J7" t="str">
        <f>INDEX(ar_pilot_debrief!$AM$2:$AM$564,MATCH(CONCATENATE(OI_general!$A7,"_",OI_general!J$1),ar_pilot_debrief!$AL$2:$AL$564, 0))</f>
        <v>فامت</v>
      </c>
      <c r="K7">
        <v>1</v>
      </c>
      <c r="L7" t="str">
        <f>INDEX(ar_pilot_debrief!$AM$2:$AM$564,MATCH(CONCATENATE(OI_general!$A7,"_",OI_general!L$1),ar_pilot_debrief!$AL$2:$AL$564, 0))</f>
        <v>فادت</v>
      </c>
      <c r="M7">
        <v>0</v>
      </c>
      <c r="N7" t="str">
        <f>INDEX(ar_pilot_debrief!$AM$2:$AM$564,MATCH(CONCATENATE(OI_general!$A7,"_",OI_general!N$1),ar_pilot_debrief!$AL$2:$AL$564, 0))</f>
        <v>مقت</v>
      </c>
      <c r="O7">
        <v>1</v>
      </c>
      <c r="P7" t="str">
        <f>INDEX(ar_pilot_debrief!$AM$2:$AM$564,MATCH(CONCATENATE(OI_general!$A7,"_",OI_general!P$1),ar_pilot_debrief!$AL$2:$AL$564, 0))</f>
        <v>نكم</v>
      </c>
      <c r="Q7">
        <v>2</v>
      </c>
      <c r="R7" t="str">
        <f>INDEX(ar_pilot_debrief!$AM$2:$AM$564,MATCH(CONCATENATE(OI_general!$A7,"_",OI_general!R$1),ar_pilot_debrief!$AL$2:$AL$564, 0))</f>
        <v>ربط شكل اللعبة مع الكلمة. مثلا كلمة فامس شكل اللعبة شخص رافع يديه للأعلى. فامس من فيموس تعني مشهور وهذا المشهور سعيد و رافع يديه</v>
      </c>
      <c r="S7" t="str">
        <f>INDEX(ar_pilot_debrief!$AM$2:$AM$564,MATCH(CONCATENATE(OI_general!$A7,"_",OI_general!S$1),ar_pilot_debrief!$AL$2:$AL$564, 0))</f>
        <v>نورة</v>
      </c>
      <c r="T7" t="str">
        <f>INDEX(ar_pilot_debrief!$AM$2:$AM$564,MATCH(CONCATENATE(OI_general!$A7,"_",OI_general!T$1),ar_pilot_debrief!$AL$2:$AL$564, 0))</f>
        <v>green_tick.jpg</v>
      </c>
    </row>
    <row r="15" spans="1:20" x14ac:dyDescent="0.35">
      <c r="B15" s="6"/>
    </row>
  </sheetData>
  <sortState xmlns:xlrd2="http://schemas.microsoft.com/office/spreadsheetml/2017/richdata2" ref="A2:A6">
    <sortCondition ref="A2:A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32AF-9787-402D-AAC2-B91C69793726}">
  <dimension ref="A1:X8"/>
  <sheetViews>
    <sheetView workbookViewId="0">
      <selection activeCell="A8" sqref="A8:XFD8"/>
    </sheetView>
  </sheetViews>
  <sheetFormatPr defaultRowHeight="14.5" x14ac:dyDescent="0.35"/>
  <cols>
    <col min="1" max="1" width="17.54296875" bestFit="1" customWidth="1"/>
  </cols>
  <sheetData>
    <row r="1" spans="1:24" x14ac:dyDescent="0.35">
      <c r="A1" t="s">
        <v>263</v>
      </c>
      <c r="B1" t="s">
        <v>271</v>
      </c>
    </row>
    <row r="2" spans="1:24" s="5" customFormat="1" x14ac:dyDescent="0.35">
      <c r="A2" s="5" t="s">
        <v>11</v>
      </c>
      <c r="B2" s="5" t="s">
        <v>136</v>
      </c>
      <c r="C2" s="5" t="s">
        <v>141</v>
      </c>
      <c r="D2" s="5" t="s">
        <v>145</v>
      </c>
      <c r="E2" s="5" t="s">
        <v>147</v>
      </c>
      <c r="F2" s="5" t="s">
        <v>151</v>
      </c>
      <c r="G2" s="5" t="s">
        <v>153</v>
      </c>
      <c r="H2" s="5" t="s">
        <v>155</v>
      </c>
      <c r="I2" s="5" t="s">
        <v>157</v>
      </c>
      <c r="J2" s="5" t="s">
        <v>161</v>
      </c>
      <c r="K2" s="5" t="s">
        <v>163</v>
      </c>
      <c r="L2" s="5" t="s">
        <v>165</v>
      </c>
      <c r="M2" s="5" t="s">
        <v>167</v>
      </c>
      <c r="N2" s="5" t="s">
        <v>169</v>
      </c>
      <c r="O2" s="5" t="s">
        <v>171</v>
      </c>
      <c r="P2" s="5" t="s">
        <v>173</v>
      </c>
      <c r="Q2" s="5" t="s">
        <v>175</v>
      </c>
      <c r="R2" s="5" t="s">
        <v>177</v>
      </c>
      <c r="S2" s="5" t="s">
        <v>179</v>
      </c>
      <c r="T2" s="5" t="s">
        <v>181</v>
      </c>
      <c r="U2" s="5" t="s">
        <v>183</v>
      </c>
      <c r="V2" s="5" t="s">
        <v>185</v>
      </c>
      <c r="W2" s="5" t="s">
        <v>187</v>
      </c>
      <c r="X2" s="5" t="s">
        <v>189</v>
      </c>
    </row>
    <row r="3" spans="1:24" x14ac:dyDescent="0.35">
      <c r="A3" t="s">
        <v>229</v>
      </c>
      <c r="B3" t="str">
        <f>INDEX(ar_pilot_debrief!$AM$2:$AM$474, MATCH(CONCATENATE(OI_strategies!$A3,"_",OI_strategies!$A$1,"_",OI_strategies!B$2),ar_pilot_debrief!$AL$2:$AL$474,0))</f>
        <v>sometimes_ar.jpg</v>
      </c>
      <c r="C3" t="str">
        <f>INDEX(ar_pilot_debrief!$AM$2:$AM$474, MATCH(CONCATENATE(OI_strategies!$A3,"_",OI_strategies!$A$1,"_",OI_strategies!C$2),ar_pilot_debrief!$AL$2:$AL$474,0))</f>
        <v>almost_never_ar.jpg</v>
      </c>
      <c r="D3" t="str">
        <f>INDEX(ar_pilot_debrief!$AM$2:$AM$474, MATCH(CONCATENATE(OI_strategies!$A3,"_",OI_strategies!$A$1,"_",OI_strategies!D$2),ar_pilot_debrief!$AL$2:$AL$474,0))</f>
        <v>sometimes_ar.jpg</v>
      </c>
      <c r="E3" t="str">
        <f>INDEX(ar_pilot_debrief!$AM$2:$AM$474, MATCH(CONCATENATE(OI_strategies!$A3,"_",OI_strategies!$A$1,"_",OI_strategies!E$2),ar_pilot_debrief!$AL$2:$AL$474,0))</f>
        <v>sometimes_ar.jpg</v>
      </c>
      <c r="F3" t="str">
        <f>INDEX(ar_pilot_debrief!$AM$2:$AM$474, MATCH(CONCATENATE(OI_strategies!$A3,"_",OI_strategies!$A$1,"_",OI_strategies!F$2),ar_pilot_debrief!$AL$2:$AL$474,0))</f>
        <v>sometimes_ar.jpg</v>
      </c>
      <c r="G3" t="str">
        <f>INDEX(ar_pilot_debrief!$AM$2:$AM$474, MATCH(CONCATENATE(OI_strategies!$A3,"_",OI_strategies!$A$1,"_",OI_strategies!G$2),ar_pilot_debrief!$AL$2:$AL$474,0))</f>
        <v>almost_never_ar.jpg</v>
      </c>
      <c r="H3" t="str">
        <f>INDEX(ar_pilot_debrief!$AM$2:$AM$474, MATCH(CONCATENATE(OI_strategies!$A3,"_",OI_strategies!$A$1,"_",OI_strategies!H$2),ar_pilot_debrief!$AL$2:$AL$474,0))</f>
        <v>sometimes_ar.jpg</v>
      </c>
      <c r="I3" t="str">
        <f>INDEX(ar_pilot_debrief!$AM$2:$AM$474, MATCH(CONCATENATE(OI_strategies!$A3,"_",OI_strategies!$A$1,"_",OI_strategies!I$2),ar_pilot_debrief!$AL$2:$AL$474,0))</f>
        <v>almost_never_ar.jpg</v>
      </c>
      <c r="J3" t="str">
        <f>INDEX(ar_pilot_debrief!$AM$2:$AM$474, MATCH(CONCATENATE(OI_strategies!$A3,"_",OI_strategies!$A$1,"_",OI_strategies!J$2),ar_pilot_debrief!$AL$2:$AL$474,0))</f>
        <v>never_ar.jpg</v>
      </c>
      <c r="K3" t="str">
        <f>INDEX(ar_pilot_debrief!$AM$2:$AM$474, MATCH(CONCATENATE(OI_strategies!$A3,"_",OI_strategies!$A$1,"_",OI_strategies!K$2),ar_pilot_debrief!$AL$2:$AL$474,0))</f>
        <v>sometimes_ar.jpg</v>
      </c>
      <c r="L3" t="str">
        <f>INDEX(ar_pilot_debrief!$AM$2:$AM$474, MATCH(CONCATENATE(OI_strategies!$A3,"_",OI_strategies!$A$1,"_",OI_strategies!L$2),ar_pilot_debrief!$AL$2:$AL$474,0))</f>
        <v>almost_never_ar.jpg</v>
      </c>
      <c r="M3" t="str">
        <f>INDEX(ar_pilot_debrief!$AM$2:$AM$474, MATCH(CONCATENATE(OI_strategies!$A3,"_",OI_strategies!$A$1,"_",OI_strategies!M$2),ar_pilot_debrief!$AL$2:$AL$474,0))</f>
        <v>almost_always_ar.jpg</v>
      </c>
      <c r="N3" t="str">
        <f>INDEX(ar_pilot_debrief!$AM$2:$AM$474, MATCH(CONCATENATE(OI_strategies!$A3,"_",OI_strategies!$A$1,"_",OI_strategies!N$2),ar_pilot_debrief!$AL$2:$AL$474,0))</f>
        <v>sometimes_ar.jpg</v>
      </c>
      <c r="O3" t="str">
        <f>INDEX(ar_pilot_debrief!$AM$2:$AM$474, MATCH(CONCATENATE(OI_strategies!$A3,"_",OI_strategies!$A$1,"_",OI_strategies!O$2),ar_pilot_debrief!$AL$2:$AL$474,0))</f>
        <v>sometimes_ar.jpg</v>
      </c>
      <c r="P3" t="str">
        <f>INDEX(ar_pilot_debrief!$AM$2:$AM$474, MATCH(CONCATENATE(OI_strategies!$A3,"_",OI_strategies!$A$1,"_",OI_strategies!P$2),ar_pilot_debrief!$AL$2:$AL$474,0))</f>
        <v>almost_never_ar.jpg</v>
      </c>
      <c r="Q3" t="str">
        <f>INDEX(ar_pilot_debrief!$AM$2:$AM$474, MATCH(CONCATENATE(OI_strategies!$A3,"_",OI_strategies!$A$1,"_",OI_strategies!Q$2),ar_pilot_debrief!$AL$2:$AL$474,0))</f>
        <v>sometimes_ar.jpg</v>
      </c>
      <c r="R3" t="str">
        <f>INDEX(ar_pilot_debrief!$AM$2:$AM$474, MATCH(CONCATENATE(OI_strategies!$A3,"_",OI_strategies!$A$1,"_",OI_strategies!R$2),ar_pilot_debrief!$AL$2:$AL$474,0))</f>
        <v>almost_never_ar.jpg</v>
      </c>
      <c r="S3" t="str">
        <f>INDEX(ar_pilot_debrief!$AM$2:$AM$474, MATCH(CONCATENATE(OI_strategies!$A3,"_",OI_strategies!$A$1,"_",OI_strategies!S$2),ar_pilot_debrief!$AL$2:$AL$474,0))</f>
        <v>sometimes_ar.jpg</v>
      </c>
      <c r="T3" t="str">
        <f>INDEX(ar_pilot_debrief!$AM$2:$AM$474, MATCH(CONCATENATE(OI_strategies!$A3,"_",OI_strategies!$A$1,"_",OI_strategies!T$2),ar_pilot_debrief!$AL$2:$AL$474,0))</f>
        <v>sometimes_ar.jpg</v>
      </c>
      <c r="U3" t="str">
        <f>INDEX(ar_pilot_debrief!$AM$2:$AM$474, MATCH(CONCATENATE(OI_strategies!$A3,"_",OI_strategies!$A$1,"_",OI_strategies!U$2),ar_pilot_debrief!$AL$2:$AL$474,0))</f>
        <v>almost_always_ar.jpg</v>
      </c>
      <c r="V3" t="str">
        <f>INDEX(ar_pilot_debrief!$AM$2:$AM$474, MATCH(CONCATENATE(OI_strategies!$A3,"_",OI_strategies!$A$1,"_",OI_strategies!V$2),ar_pilot_debrief!$AL$2:$AL$474,0))</f>
        <v>sometimes_ar.jpg</v>
      </c>
      <c r="W3" t="str">
        <f>INDEX(ar_pilot_debrief!$AM$2:$AM$474, MATCH(CONCATENATE(OI_strategies!$A3,"_",OI_strategies!$A$1,"_",OI_strategies!W$2),ar_pilot_debrief!$AL$2:$AL$474,0))</f>
        <v>sometimes_ar.jpg</v>
      </c>
      <c r="X3" t="str">
        <f>INDEX(ar_pilot_debrief!$AM$2:$AM$474, MATCH(CONCATENATE(OI_strategies!$A3,"_",OI_strategies!$A$1,"_",OI_strategies!X$2),ar_pilot_debrief!$AL$2:$AL$474,0))</f>
        <v>almost_always_ar.jpg</v>
      </c>
    </row>
    <row r="4" spans="1:24" x14ac:dyDescent="0.35">
      <c r="A4" t="s">
        <v>245</v>
      </c>
      <c r="B4" t="str">
        <f>INDEX(ar_pilot_debrief!$AM$2:$AM$474, MATCH(CONCATENATE(OI_strategies!$A4,"_",OI_strategies!$A$1,"_",OI_strategies!B$2),ar_pilot_debrief!$AL$2:$AL$474,0))</f>
        <v>sometimes_ar.jpg</v>
      </c>
      <c r="C4" t="str">
        <f>INDEX(ar_pilot_debrief!$AM$2:$AM$474, MATCH(CONCATENATE(OI_strategies!$A4,"_",OI_strategies!$A$1,"_",OI_strategies!C$2),ar_pilot_debrief!$AL$2:$AL$474,0))</f>
        <v>almost_always_ar.jpg</v>
      </c>
      <c r="D4" t="str">
        <f>INDEX(ar_pilot_debrief!$AM$2:$AM$474, MATCH(CONCATENATE(OI_strategies!$A4,"_",OI_strategies!$A$1,"_",OI_strategies!D$2),ar_pilot_debrief!$AL$2:$AL$474,0))</f>
        <v>always_ar.jpg</v>
      </c>
      <c r="E4" t="str">
        <f>INDEX(ar_pilot_debrief!$AM$2:$AM$474, MATCH(CONCATENATE(OI_strategies!$A4,"_",OI_strategies!$A$1,"_",OI_strategies!E$2),ar_pilot_debrief!$AL$2:$AL$474,0))</f>
        <v>always_ar.jpg</v>
      </c>
      <c r="F4" t="str">
        <f>INDEX(ar_pilot_debrief!$AM$2:$AM$474, MATCH(CONCATENATE(OI_strategies!$A4,"_",OI_strategies!$A$1,"_",OI_strategies!F$2),ar_pilot_debrief!$AL$2:$AL$474,0))</f>
        <v>almost_always_ar.jpg</v>
      </c>
      <c r="G4" t="str">
        <f>INDEX(ar_pilot_debrief!$AM$2:$AM$474, MATCH(CONCATENATE(OI_strategies!$A4,"_",OI_strategies!$A$1,"_",OI_strategies!G$2),ar_pilot_debrief!$AL$2:$AL$474,0))</f>
        <v>sometimes_ar.jpg</v>
      </c>
      <c r="H4" t="str">
        <f>INDEX(ar_pilot_debrief!$AM$2:$AM$474, MATCH(CONCATENATE(OI_strategies!$A4,"_",OI_strategies!$A$1,"_",OI_strategies!H$2),ar_pilot_debrief!$AL$2:$AL$474,0))</f>
        <v>almost_never_ar.jpg</v>
      </c>
      <c r="I4" t="str">
        <f>INDEX(ar_pilot_debrief!$AM$2:$AM$474, MATCH(CONCATENATE(OI_strategies!$A4,"_",OI_strategies!$A$1,"_",OI_strategies!I$2),ar_pilot_debrief!$AL$2:$AL$474,0))</f>
        <v>sometimes_ar.jpg</v>
      </c>
      <c r="J4" t="str">
        <f>INDEX(ar_pilot_debrief!$AM$2:$AM$474, MATCH(CONCATENATE(OI_strategies!$A4,"_",OI_strategies!$A$1,"_",OI_strategies!J$2),ar_pilot_debrief!$AL$2:$AL$474,0))</f>
        <v>almost_always_ar.jpg</v>
      </c>
      <c r="K4" t="str">
        <f>INDEX(ar_pilot_debrief!$AM$2:$AM$474, MATCH(CONCATENATE(OI_strategies!$A4,"_",OI_strategies!$A$1,"_",OI_strategies!K$2),ar_pilot_debrief!$AL$2:$AL$474,0))</f>
        <v>sometimes_ar.jpg</v>
      </c>
      <c r="L4" t="str">
        <f>INDEX(ar_pilot_debrief!$AM$2:$AM$474, MATCH(CONCATENATE(OI_strategies!$A4,"_",OI_strategies!$A$1,"_",OI_strategies!L$2),ar_pilot_debrief!$AL$2:$AL$474,0))</f>
        <v>almost_always_ar.jpg</v>
      </c>
      <c r="M4" t="str">
        <f>INDEX(ar_pilot_debrief!$AM$2:$AM$474, MATCH(CONCATENATE(OI_strategies!$A4,"_",OI_strategies!$A$1,"_",OI_strategies!M$2),ar_pilot_debrief!$AL$2:$AL$474,0))</f>
        <v>always_ar.jpg</v>
      </c>
      <c r="N4" t="str">
        <f>INDEX(ar_pilot_debrief!$AM$2:$AM$474, MATCH(CONCATENATE(OI_strategies!$A4,"_",OI_strategies!$A$1,"_",OI_strategies!N$2),ar_pilot_debrief!$AL$2:$AL$474,0))</f>
        <v>sometimes_ar.jpg</v>
      </c>
      <c r="O4" t="str">
        <f>INDEX(ar_pilot_debrief!$AM$2:$AM$474, MATCH(CONCATENATE(OI_strategies!$A4,"_",OI_strategies!$A$1,"_",OI_strategies!O$2),ar_pilot_debrief!$AL$2:$AL$474,0))</f>
        <v>almost_always_ar.jpg</v>
      </c>
      <c r="P4" t="str">
        <f>INDEX(ar_pilot_debrief!$AM$2:$AM$474, MATCH(CONCATENATE(OI_strategies!$A4,"_",OI_strategies!$A$1,"_",OI_strategies!P$2),ar_pilot_debrief!$AL$2:$AL$474,0))</f>
        <v>always_ar.jpg</v>
      </c>
      <c r="Q4" t="str">
        <f>INDEX(ar_pilot_debrief!$AM$2:$AM$474, MATCH(CONCATENATE(OI_strategies!$A4,"_",OI_strategies!$A$1,"_",OI_strategies!Q$2),ar_pilot_debrief!$AL$2:$AL$474,0))</f>
        <v>always_ar.jpg</v>
      </c>
      <c r="R4" t="str">
        <f>INDEX(ar_pilot_debrief!$AM$2:$AM$474, MATCH(CONCATENATE(OI_strategies!$A4,"_",OI_strategies!$A$1,"_",OI_strategies!R$2),ar_pilot_debrief!$AL$2:$AL$474,0))</f>
        <v>almost_never_ar.jpg</v>
      </c>
      <c r="S4" t="str">
        <f>INDEX(ar_pilot_debrief!$AM$2:$AM$474, MATCH(CONCATENATE(OI_strategies!$A4,"_",OI_strategies!$A$1,"_",OI_strategies!S$2),ar_pilot_debrief!$AL$2:$AL$474,0))</f>
        <v>almost_never_ar.jpg</v>
      </c>
      <c r="T4" t="str">
        <f>INDEX(ar_pilot_debrief!$AM$2:$AM$474, MATCH(CONCATENATE(OI_strategies!$A4,"_",OI_strategies!$A$1,"_",OI_strategies!T$2),ar_pilot_debrief!$AL$2:$AL$474,0))</f>
        <v>always_ar.jpg</v>
      </c>
      <c r="U4" t="str">
        <f>INDEX(ar_pilot_debrief!$AM$2:$AM$474, MATCH(CONCATENATE(OI_strategies!$A4,"_",OI_strategies!$A$1,"_",OI_strategies!U$2),ar_pilot_debrief!$AL$2:$AL$474,0))</f>
        <v>almost_always_ar.jpg</v>
      </c>
      <c r="V4" t="str">
        <f>INDEX(ar_pilot_debrief!$AM$2:$AM$474, MATCH(CONCATENATE(OI_strategies!$A4,"_",OI_strategies!$A$1,"_",OI_strategies!V$2),ar_pilot_debrief!$AL$2:$AL$474,0))</f>
        <v>always_ar.jpg</v>
      </c>
      <c r="W4" t="str">
        <f>INDEX(ar_pilot_debrief!$AM$2:$AM$474, MATCH(CONCATENATE(OI_strategies!$A4,"_",OI_strategies!$A$1,"_",OI_strategies!W$2),ar_pilot_debrief!$AL$2:$AL$474,0))</f>
        <v>almost_always_ar.jpg</v>
      </c>
      <c r="X4" t="str">
        <f>INDEX(ar_pilot_debrief!$AM$2:$AM$474, MATCH(CONCATENATE(OI_strategies!$A4,"_",OI_strategies!$A$1,"_",OI_strategies!X$2),ar_pilot_debrief!$AL$2:$AL$474,0))</f>
        <v>always_ar.jpg</v>
      </c>
    </row>
    <row r="5" spans="1:24" x14ac:dyDescent="0.35">
      <c r="A5" t="s">
        <v>214</v>
      </c>
      <c r="B5" t="str">
        <f>INDEX(ar_pilot_debrief!$AM$2:$AM$474, MATCH(CONCATENATE(OI_strategies!$A5,"_",OI_strategies!$A$1,"_",OI_strategies!B$2),ar_pilot_debrief!$AL$2:$AL$474,0))</f>
        <v>almost_never_ar.jpg</v>
      </c>
      <c r="C5" t="str">
        <f>INDEX(ar_pilot_debrief!$AM$2:$AM$474, MATCH(CONCATENATE(OI_strategies!$A5,"_",OI_strategies!$A$1,"_",OI_strategies!C$2),ar_pilot_debrief!$AL$2:$AL$474,0))</f>
        <v>almost_never_ar.jpg</v>
      </c>
      <c r="D5" t="str">
        <f>INDEX(ar_pilot_debrief!$AM$2:$AM$474, MATCH(CONCATENATE(OI_strategies!$A5,"_",OI_strategies!$A$1,"_",OI_strategies!D$2),ar_pilot_debrief!$AL$2:$AL$474,0))</f>
        <v>almost_never_ar.jpg</v>
      </c>
      <c r="E5" t="str">
        <f>INDEX(ar_pilot_debrief!$AM$2:$AM$474, MATCH(CONCATENATE(OI_strategies!$A5,"_",OI_strategies!$A$1,"_",OI_strategies!E$2),ar_pilot_debrief!$AL$2:$AL$474,0))</f>
        <v>sometimes_ar.jpg</v>
      </c>
      <c r="F5" t="str">
        <f>INDEX(ar_pilot_debrief!$AM$2:$AM$474, MATCH(CONCATENATE(OI_strategies!$A5,"_",OI_strategies!$A$1,"_",OI_strategies!F$2),ar_pilot_debrief!$AL$2:$AL$474,0))</f>
        <v>sometimes_ar.jpg</v>
      </c>
      <c r="G5" t="str">
        <f>INDEX(ar_pilot_debrief!$AM$2:$AM$474, MATCH(CONCATENATE(OI_strategies!$A5,"_",OI_strategies!$A$1,"_",OI_strategies!G$2),ar_pilot_debrief!$AL$2:$AL$474,0))</f>
        <v>almost_never_ar.jpg</v>
      </c>
      <c r="H5" t="str">
        <f>INDEX(ar_pilot_debrief!$AM$2:$AM$474, MATCH(CONCATENATE(OI_strategies!$A5,"_",OI_strategies!$A$1,"_",OI_strategies!H$2),ar_pilot_debrief!$AL$2:$AL$474,0))</f>
        <v>almost_never_ar.jpg</v>
      </c>
      <c r="I5" t="str">
        <f>INDEX(ar_pilot_debrief!$AM$2:$AM$474, MATCH(CONCATENATE(OI_strategies!$A5,"_",OI_strategies!$A$1,"_",OI_strategies!I$2),ar_pilot_debrief!$AL$2:$AL$474,0))</f>
        <v>almost_never_ar.jpg</v>
      </c>
      <c r="J5" t="str">
        <f>INDEX(ar_pilot_debrief!$AM$2:$AM$474, MATCH(CONCATENATE(OI_strategies!$A5,"_",OI_strategies!$A$1,"_",OI_strategies!J$2),ar_pilot_debrief!$AL$2:$AL$474,0))</f>
        <v>almost_never_ar.jpg</v>
      </c>
      <c r="K5" t="str">
        <f>INDEX(ar_pilot_debrief!$AM$2:$AM$474, MATCH(CONCATENATE(OI_strategies!$A5,"_",OI_strategies!$A$1,"_",OI_strategies!K$2),ar_pilot_debrief!$AL$2:$AL$474,0))</f>
        <v>almost_never_ar.jpg</v>
      </c>
      <c r="L5" t="str">
        <f>INDEX(ar_pilot_debrief!$AM$2:$AM$474, MATCH(CONCATENATE(OI_strategies!$A5,"_",OI_strategies!$A$1,"_",OI_strategies!L$2),ar_pilot_debrief!$AL$2:$AL$474,0))</f>
        <v>sometimes_ar.jpg</v>
      </c>
      <c r="M5" t="str">
        <f>INDEX(ar_pilot_debrief!$AM$2:$AM$474, MATCH(CONCATENATE(OI_strategies!$A5,"_",OI_strategies!$A$1,"_",OI_strategies!M$2),ar_pilot_debrief!$AL$2:$AL$474,0))</f>
        <v>sometimes_ar.jpg</v>
      </c>
      <c r="N5" t="str">
        <f>INDEX(ar_pilot_debrief!$AM$2:$AM$474, MATCH(CONCATENATE(OI_strategies!$A5,"_",OI_strategies!$A$1,"_",OI_strategies!N$2),ar_pilot_debrief!$AL$2:$AL$474,0))</f>
        <v>sometimes_ar.jpg</v>
      </c>
      <c r="O5" t="str">
        <f>INDEX(ar_pilot_debrief!$AM$2:$AM$474, MATCH(CONCATENATE(OI_strategies!$A5,"_",OI_strategies!$A$1,"_",OI_strategies!O$2),ar_pilot_debrief!$AL$2:$AL$474,0))</f>
        <v>almost_always_ar.jpg</v>
      </c>
      <c r="P5" t="str">
        <f>INDEX(ar_pilot_debrief!$AM$2:$AM$474, MATCH(CONCATENATE(OI_strategies!$A5,"_",OI_strategies!$A$1,"_",OI_strategies!P$2),ar_pilot_debrief!$AL$2:$AL$474,0))</f>
        <v>almost_never_ar.jpg</v>
      </c>
      <c r="Q5" t="str">
        <f>INDEX(ar_pilot_debrief!$AM$2:$AM$474, MATCH(CONCATENATE(OI_strategies!$A5,"_",OI_strategies!$A$1,"_",OI_strategies!Q$2),ar_pilot_debrief!$AL$2:$AL$474,0))</f>
        <v>almost_never_ar.jpg</v>
      </c>
      <c r="R5" t="str">
        <f>INDEX(ar_pilot_debrief!$AM$2:$AM$474, MATCH(CONCATENATE(OI_strategies!$A5,"_",OI_strategies!$A$1,"_",OI_strategies!R$2),ar_pilot_debrief!$AL$2:$AL$474,0))</f>
        <v>almost_never_ar.jpg</v>
      </c>
      <c r="S5" t="str">
        <f>INDEX(ar_pilot_debrief!$AM$2:$AM$474, MATCH(CONCATENATE(OI_strategies!$A5,"_",OI_strategies!$A$1,"_",OI_strategies!S$2),ar_pilot_debrief!$AL$2:$AL$474,0))</f>
        <v>almost_never_ar.jpg</v>
      </c>
      <c r="T5" t="str">
        <f>INDEX(ar_pilot_debrief!$AM$2:$AM$474, MATCH(CONCATENATE(OI_strategies!$A5,"_",OI_strategies!$A$1,"_",OI_strategies!T$2),ar_pilot_debrief!$AL$2:$AL$474,0))</f>
        <v>almost_always_ar.jpg</v>
      </c>
      <c r="U5" t="str">
        <f>INDEX(ar_pilot_debrief!$AM$2:$AM$474, MATCH(CONCATENATE(OI_strategies!$A5,"_",OI_strategies!$A$1,"_",OI_strategies!U$2),ar_pilot_debrief!$AL$2:$AL$474,0))</f>
        <v>almost_always_ar.jpg</v>
      </c>
      <c r="V5" t="str">
        <f>INDEX(ar_pilot_debrief!$AM$2:$AM$474, MATCH(CONCATENATE(OI_strategies!$A5,"_",OI_strategies!$A$1,"_",OI_strategies!V$2),ar_pilot_debrief!$AL$2:$AL$474,0))</f>
        <v>almost_always_ar.jpg</v>
      </c>
      <c r="W5" t="str">
        <f>INDEX(ar_pilot_debrief!$AM$2:$AM$474, MATCH(CONCATENATE(OI_strategies!$A5,"_",OI_strategies!$A$1,"_",OI_strategies!W$2),ar_pilot_debrief!$AL$2:$AL$474,0))</f>
        <v>sometimes_ar.jpg</v>
      </c>
      <c r="X5" t="str">
        <f>INDEX(ar_pilot_debrief!$AM$2:$AM$474, MATCH(CONCATENATE(OI_strategies!$A5,"_",OI_strategies!$A$1,"_",OI_strategies!X$2),ar_pilot_debrief!$AL$2:$AL$474,0))</f>
        <v>sometimes_ar.jpg</v>
      </c>
    </row>
    <row r="6" spans="1:24" x14ac:dyDescent="0.35">
      <c r="A6" t="s">
        <v>59</v>
      </c>
      <c r="B6" t="str">
        <f>INDEX(ar_pilot_debrief!$AM$2:$AM$474, MATCH(CONCATENATE(OI_strategies!$A6,"_",OI_strategies!$A$1,"_",OI_strategies!B$2),ar_pilot_debrief!$AL$2:$AL$474,0))</f>
        <v>almost_always_ar.jpg</v>
      </c>
      <c r="C6" t="str">
        <f>INDEX(ar_pilot_debrief!$AM$2:$AM$474, MATCH(CONCATENATE(OI_strategies!$A6,"_",OI_strategies!$A$1,"_",OI_strategies!C$2),ar_pilot_debrief!$AL$2:$AL$474,0))</f>
        <v>almost_never_ar.jpg</v>
      </c>
      <c r="D6" t="str">
        <f>INDEX(ar_pilot_debrief!$AM$2:$AM$474, MATCH(CONCATENATE(OI_strategies!$A6,"_",OI_strategies!$A$1,"_",OI_strategies!D$2),ar_pilot_debrief!$AL$2:$AL$474,0))</f>
        <v>almost_always_ar.jpg</v>
      </c>
      <c r="E6" t="str">
        <f>INDEX(ar_pilot_debrief!$AM$2:$AM$474, MATCH(CONCATENATE(OI_strategies!$A6,"_",OI_strategies!$A$1,"_",OI_strategies!E$2),ar_pilot_debrief!$AL$2:$AL$474,0))</f>
        <v>never_ar.jpg</v>
      </c>
      <c r="F6" t="str">
        <f>INDEX(ar_pilot_debrief!$AM$2:$AM$474, MATCH(CONCATENATE(OI_strategies!$A6,"_",OI_strategies!$A$1,"_",OI_strategies!F$2),ar_pilot_debrief!$AL$2:$AL$474,0))</f>
        <v>almost_always_ar.jpg</v>
      </c>
      <c r="G6" t="str">
        <f>INDEX(ar_pilot_debrief!$AM$2:$AM$474, MATCH(CONCATENATE(OI_strategies!$A6,"_",OI_strategies!$A$1,"_",OI_strategies!G$2),ar_pilot_debrief!$AL$2:$AL$474,0))</f>
        <v>never_ar.jpg</v>
      </c>
      <c r="H6" t="str">
        <f>INDEX(ar_pilot_debrief!$AM$2:$AM$474, MATCH(CONCATENATE(OI_strategies!$A6,"_",OI_strategies!$A$1,"_",OI_strategies!H$2),ar_pilot_debrief!$AL$2:$AL$474,0))</f>
        <v>almost_never_ar.jpg</v>
      </c>
      <c r="I6" t="str">
        <f>INDEX(ar_pilot_debrief!$AM$2:$AM$474, MATCH(CONCATENATE(OI_strategies!$A6,"_",OI_strategies!$A$1,"_",OI_strategies!I$2),ar_pilot_debrief!$AL$2:$AL$474,0))</f>
        <v>sometimes_ar.jpg</v>
      </c>
      <c r="J6" t="str">
        <f>INDEX(ar_pilot_debrief!$AM$2:$AM$474, MATCH(CONCATENATE(OI_strategies!$A6,"_",OI_strategies!$A$1,"_",OI_strategies!J$2),ar_pilot_debrief!$AL$2:$AL$474,0))</f>
        <v>never_ar.jpg</v>
      </c>
      <c r="K6" t="str">
        <f>INDEX(ar_pilot_debrief!$AM$2:$AM$474, MATCH(CONCATENATE(OI_strategies!$A6,"_",OI_strategies!$A$1,"_",OI_strategies!K$2),ar_pilot_debrief!$AL$2:$AL$474,0))</f>
        <v>sometimes_ar.jpg</v>
      </c>
      <c r="L6" t="str">
        <f>INDEX(ar_pilot_debrief!$AM$2:$AM$474, MATCH(CONCATENATE(OI_strategies!$A6,"_",OI_strategies!$A$1,"_",OI_strategies!L$2),ar_pilot_debrief!$AL$2:$AL$474,0))</f>
        <v>almost_always_ar.jpg</v>
      </c>
      <c r="M6" t="str">
        <f>INDEX(ar_pilot_debrief!$AM$2:$AM$474, MATCH(CONCATENATE(OI_strategies!$A6,"_",OI_strategies!$A$1,"_",OI_strategies!M$2),ar_pilot_debrief!$AL$2:$AL$474,0))</f>
        <v>almost_always_ar.jpg</v>
      </c>
      <c r="N6" t="str">
        <f>INDEX(ar_pilot_debrief!$AM$2:$AM$474, MATCH(CONCATENATE(OI_strategies!$A6,"_",OI_strategies!$A$1,"_",OI_strategies!N$2),ar_pilot_debrief!$AL$2:$AL$474,0))</f>
        <v>never_ar.jpg</v>
      </c>
      <c r="O6" t="str">
        <f>INDEX(ar_pilot_debrief!$AM$2:$AM$474, MATCH(CONCATENATE(OI_strategies!$A6,"_",OI_strategies!$A$1,"_",OI_strategies!O$2),ar_pilot_debrief!$AL$2:$AL$474,0))</f>
        <v>almost_always_ar.jpg</v>
      </c>
      <c r="P6" t="str">
        <f>INDEX(ar_pilot_debrief!$AM$2:$AM$474, MATCH(CONCATENATE(OI_strategies!$A6,"_",OI_strategies!$A$1,"_",OI_strategies!P$2),ar_pilot_debrief!$AL$2:$AL$474,0))</f>
        <v>never_ar.jpg</v>
      </c>
      <c r="Q6" t="str">
        <f>INDEX(ar_pilot_debrief!$AM$2:$AM$474, MATCH(CONCATENATE(OI_strategies!$A6,"_",OI_strategies!$A$1,"_",OI_strategies!Q$2),ar_pilot_debrief!$AL$2:$AL$474,0))</f>
        <v>never_ar.jpg</v>
      </c>
      <c r="R6" t="str">
        <f>INDEX(ar_pilot_debrief!$AM$2:$AM$474, MATCH(CONCATENATE(OI_strategies!$A6,"_",OI_strategies!$A$1,"_",OI_strategies!R$2),ar_pilot_debrief!$AL$2:$AL$474,0))</f>
        <v>almost_never_ar.jpg</v>
      </c>
      <c r="S6" t="str">
        <f>INDEX(ar_pilot_debrief!$AM$2:$AM$474, MATCH(CONCATENATE(OI_strategies!$A6,"_",OI_strategies!$A$1,"_",OI_strategies!S$2),ar_pilot_debrief!$AL$2:$AL$474,0))</f>
        <v>almost_never_ar.jpg</v>
      </c>
      <c r="T6" t="str">
        <f>INDEX(ar_pilot_debrief!$AM$2:$AM$474, MATCH(CONCATENATE(OI_strategies!$A6,"_",OI_strategies!$A$1,"_",OI_strategies!T$2),ar_pilot_debrief!$AL$2:$AL$474,0))</f>
        <v>almost_always_ar.jpg</v>
      </c>
      <c r="U6" t="str">
        <f>INDEX(ar_pilot_debrief!$AM$2:$AM$474, MATCH(CONCATENATE(OI_strategies!$A6,"_",OI_strategies!$A$1,"_",OI_strategies!U$2),ar_pilot_debrief!$AL$2:$AL$474,0))</f>
        <v>sometimes_ar.jpg</v>
      </c>
      <c r="V6" t="str">
        <f>INDEX(ar_pilot_debrief!$AM$2:$AM$474, MATCH(CONCATENATE(OI_strategies!$A6,"_",OI_strategies!$A$1,"_",OI_strategies!V$2),ar_pilot_debrief!$AL$2:$AL$474,0))</f>
        <v>almost_always_ar.jpg</v>
      </c>
      <c r="W6" t="str">
        <f>INDEX(ar_pilot_debrief!$AM$2:$AM$474, MATCH(CONCATENATE(OI_strategies!$A6,"_",OI_strategies!$A$1,"_",OI_strategies!W$2),ar_pilot_debrief!$AL$2:$AL$474,0))</f>
        <v>almost_never_ar.jpg</v>
      </c>
      <c r="X6" t="str">
        <f>INDEX(ar_pilot_debrief!$AM$2:$AM$474, MATCH(CONCATENATE(OI_strategies!$A6,"_",OI_strategies!$A$1,"_",OI_strategies!X$2),ar_pilot_debrief!$AL$2:$AL$474,0))</f>
        <v>almost_always_ar.jpg</v>
      </c>
    </row>
    <row r="7" spans="1:24" x14ac:dyDescent="0.35">
      <c r="A7" t="s">
        <v>199</v>
      </c>
      <c r="B7" t="str">
        <f>INDEX(ar_pilot_debrief!$AM$2:$AM$564, MATCH(CONCATENATE(OI_strategies!$A7,"_",OI_strategies!$A$1,"_",OI_strategies!B$2),ar_pilot_debrief!$AL$2:$AL$564,0))</f>
        <v>always_ar.jpg</v>
      </c>
      <c r="C7" t="str">
        <f>INDEX(ar_pilot_debrief!$AM$2:$AM$474, MATCH(CONCATENATE(OI_strategies!$A7,"_",OI_strategies!$A$1,"_",OI_strategies!C$2),ar_pilot_debrief!$AL$2:$AL$474,0))</f>
        <v>never_ar.jpg</v>
      </c>
      <c r="D7" t="str">
        <f>INDEX(ar_pilot_debrief!$AM$2:$AM$474, MATCH(CONCATENATE(OI_strategies!$A7,"_",OI_strategies!$A$1,"_",OI_strategies!D$2),ar_pilot_debrief!$AL$2:$AL$474,0))</f>
        <v>always_ar.jpg</v>
      </c>
      <c r="E7" t="str">
        <f>INDEX(ar_pilot_debrief!$AM$2:$AM$474, MATCH(CONCATENATE(OI_strategies!$A7,"_",OI_strategies!$A$1,"_",OI_strategies!E$2),ar_pilot_debrief!$AL$2:$AL$474,0))</f>
        <v>never_ar.jpg</v>
      </c>
      <c r="F7" t="str">
        <f>INDEX(ar_pilot_debrief!$AM$2:$AM$474, MATCH(CONCATENATE(OI_strategies!$A7,"_",OI_strategies!$A$1,"_",OI_strategies!F$2),ar_pilot_debrief!$AL$2:$AL$474,0))</f>
        <v>almost_always_ar.jpg</v>
      </c>
      <c r="G7" t="str">
        <f>INDEX(ar_pilot_debrief!$AM$2:$AM$474, MATCH(CONCATENATE(OI_strategies!$A7,"_",OI_strategies!$A$1,"_",OI_strategies!G$2),ar_pilot_debrief!$AL$2:$AL$474,0))</f>
        <v>never_ar.jpg</v>
      </c>
      <c r="H7" t="str">
        <f>INDEX(ar_pilot_debrief!$AM$2:$AM$474, MATCH(CONCATENATE(OI_strategies!$A7,"_",OI_strategies!$A$1,"_",OI_strategies!H$2),ar_pilot_debrief!$AL$2:$AL$474,0))</f>
        <v>never_ar.jpg</v>
      </c>
      <c r="I7" t="str">
        <f>INDEX(ar_pilot_debrief!$AM$2:$AM$474, MATCH(CONCATENATE(OI_strategies!$A7,"_",OI_strategies!$A$1,"_",OI_strategies!I$2),ar_pilot_debrief!$AL$2:$AL$474,0))</f>
        <v>never_ar.jpg</v>
      </c>
      <c r="J7" t="str">
        <f>INDEX(ar_pilot_debrief!$AM$2:$AM$474, MATCH(CONCATENATE(OI_strategies!$A7,"_",OI_strategies!$A$1,"_",OI_strategies!J$2),ar_pilot_debrief!$AL$2:$AL$474,0))</f>
        <v>sometimes_ar.jpg</v>
      </c>
      <c r="K7" t="str">
        <f>INDEX(ar_pilot_debrief!$AM$2:$AM$474, MATCH(CONCATENATE(OI_strategies!$A7,"_",OI_strategies!$A$1,"_",OI_strategies!K$2),ar_pilot_debrief!$AL$2:$AL$474,0))</f>
        <v>always_ar.jpg</v>
      </c>
      <c r="L7" t="str">
        <f>INDEX(ar_pilot_debrief!$AM$2:$AM$474, MATCH(CONCATENATE(OI_strategies!$A7,"_",OI_strategies!$A$1,"_",OI_strategies!L$2),ar_pilot_debrief!$AL$2:$AL$474,0))</f>
        <v>almost_always_ar.jpg</v>
      </c>
      <c r="M7" t="str">
        <f>INDEX(ar_pilot_debrief!$AM$2:$AM$474, MATCH(CONCATENATE(OI_strategies!$A7,"_",OI_strategies!$A$1,"_",OI_strategies!M$2),ar_pilot_debrief!$AL$2:$AL$474,0))</f>
        <v>always_ar.jpg</v>
      </c>
      <c r="N7" t="str">
        <f>INDEX(ar_pilot_debrief!$AM$2:$AM$474, MATCH(CONCATENATE(OI_strategies!$A7,"_",OI_strategies!$A$1,"_",OI_strategies!N$2),ar_pilot_debrief!$AL$2:$AL$474,0))</f>
        <v>always_ar.jpg</v>
      </c>
      <c r="O7" t="str">
        <f>INDEX(ar_pilot_debrief!$AM$2:$AM$474, MATCH(CONCATENATE(OI_strategies!$A7,"_",OI_strategies!$A$1,"_",OI_strategies!O$2),ar_pilot_debrief!$AL$2:$AL$474,0))</f>
        <v>sometimes_ar.jpg</v>
      </c>
      <c r="P7" t="str">
        <f>INDEX(ar_pilot_debrief!$AM$2:$AM$474, MATCH(CONCATENATE(OI_strategies!$A7,"_",OI_strategies!$A$1,"_",OI_strategies!P$2),ar_pilot_debrief!$AL$2:$AL$474,0))</f>
        <v>sometimes_ar.jpg</v>
      </c>
      <c r="Q7" t="str">
        <f>INDEX(ar_pilot_debrief!$AM$2:$AM$474, MATCH(CONCATENATE(OI_strategies!$A7,"_",OI_strategies!$A$1,"_",OI_strategies!Q$2),ar_pilot_debrief!$AL$2:$AL$474,0))</f>
        <v>never_ar.jpg</v>
      </c>
      <c r="R7" t="str">
        <f>INDEX(ar_pilot_debrief!$AM$2:$AM$474, MATCH(CONCATENATE(OI_strategies!$A7,"_",OI_strategies!$A$1,"_",OI_strategies!R$2),ar_pilot_debrief!$AL$2:$AL$474,0))</f>
        <v>almost_never_ar.jpg</v>
      </c>
      <c r="S7" t="str">
        <f>INDEX(ar_pilot_debrief!$AM$2:$AM$474, MATCH(CONCATENATE(OI_strategies!$A7,"_",OI_strategies!$A$1,"_",OI_strategies!S$2),ar_pilot_debrief!$AL$2:$AL$474,0))</f>
        <v>always_ar.jpg</v>
      </c>
      <c r="T7" t="str">
        <f>INDEX(ar_pilot_debrief!$AM$2:$AM$474, MATCH(CONCATENATE(OI_strategies!$A7,"_",OI_strategies!$A$1,"_",OI_strategies!T$2),ar_pilot_debrief!$AL$2:$AL$474,0))</f>
        <v>almost_always_ar.jpg</v>
      </c>
      <c r="U7" t="str">
        <f>INDEX(ar_pilot_debrief!$AM$2:$AM$474, MATCH(CONCATENATE(OI_strategies!$A7,"_",OI_strategies!$A$1,"_",OI_strategies!U$2),ar_pilot_debrief!$AL$2:$AL$474,0))</f>
        <v>sometimes_ar.jpg</v>
      </c>
      <c r="V7" t="str">
        <f>INDEX(ar_pilot_debrief!$AM$2:$AM$474, MATCH(CONCATENATE(OI_strategies!$A7,"_",OI_strategies!$A$1,"_",OI_strategies!V$2),ar_pilot_debrief!$AL$2:$AL$474,0))</f>
        <v>sometimes_ar.jpg</v>
      </c>
      <c r="W7" t="str">
        <f>INDEX(ar_pilot_debrief!$AM$2:$AM$474, MATCH(CONCATENATE(OI_strategies!$A7,"_",OI_strategies!$A$1,"_",OI_strategies!W$2),ar_pilot_debrief!$AL$2:$AL$474,0))</f>
        <v>sometimes_ar.jpg</v>
      </c>
      <c r="X7" t="str">
        <f>INDEX(ar_pilot_debrief!$AM$2:$AM$474, MATCH(CONCATENATE(OI_strategies!$A7,"_",OI_strategies!$A$1,"_",OI_strategies!X$2),ar_pilot_debrief!$AL$2:$AL$474,0))</f>
        <v>always_ar.jpg</v>
      </c>
    </row>
    <row r="8" spans="1:24" x14ac:dyDescent="0.35">
      <c r="A8" t="s">
        <v>281</v>
      </c>
      <c r="B8" t="str">
        <f>INDEX(ar_pilot_debrief!$AM$2:$AM$564, MATCH(CONCATENATE(OI_strategies!$A8,"_",OI_strategies!$A$1,"_",OI_strategies!B$2),ar_pilot_debrief!$AL$2:$AL$564,0))</f>
        <v>almost_always_ar.jpg</v>
      </c>
      <c r="C8" t="str">
        <f>INDEX(ar_pilot_debrief!$AM$2:$AM$564, MATCH(CONCATENATE(OI_strategies!$A8,"_",OI_strategies!$A$1,"_",OI_strategies!C$2),ar_pilot_debrief!$AL$2:$AL$564,0))</f>
        <v>almost_always_ar.jpg</v>
      </c>
      <c r="D8" t="str">
        <f>INDEX(ar_pilot_debrief!$AM$2:$AM$564, MATCH(CONCATENATE(OI_strategies!$A8,"_",OI_strategies!$A$1,"_",OI_strategies!D$2),ar_pilot_debrief!$AL$2:$AL$564,0))</f>
        <v>always_ar.jpg</v>
      </c>
      <c r="E8" t="str">
        <f>INDEX(ar_pilot_debrief!$AM$2:$AM$564, MATCH(CONCATENATE(OI_strategies!$A8,"_",OI_strategies!$A$1,"_",OI_strategies!E$2),ar_pilot_debrief!$AL$2:$AL$564,0))</f>
        <v>almost_always_ar.jpg</v>
      </c>
      <c r="F8" t="str">
        <f>INDEX(ar_pilot_debrief!$AM$2:$AM$564, MATCH(CONCATENATE(OI_strategies!$A8,"_",OI_strategies!$A$1,"_",OI_strategies!F$2),ar_pilot_debrief!$AL$2:$AL$564,0))</f>
        <v>almost_never_ar.jpg</v>
      </c>
      <c r="G8" t="str">
        <f>INDEX(ar_pilot_debrief!$AM$2:$AM$564, MATCH(CONCATENATE(OI_strategies!$A8,"_",OI_strategies!$A$1,"_",OI_strategies!G$2),ar_pilot_debrief!$AL$2:$AL$564,0))</f>
        <v>always_ar.jpg</v>
      </c>
      <c r="H8" t="str">
        <f>INDEX(ar_pilot_debrief!$AM$2:$AM$564, MATCH(CONCATENATE(OI_strategies!$A8,"_",OI_strategies!$A$1,"_",OI_strategies!H$2),ar_pilot_debrief!$AL$2:$AL$564,0))</f>
        <v>always_ar.jpg</v>
      </c>
      <c r="I8" t="str">
        <f>INDEX(ar_pilot_debrief!$AM$2:$AM$564, MATCH(CONCATENATE(OI_strategies!$A8,"_",OI_strategies!$A$1,"_",OI_strategies!I$2),ar_pilot_debrief!$AL$2:$AL$564,0))</f>
        <v>almost_never_ar.jpg</v>
      </c>
      <c r="J8" t="str">
        <f>INDEX(ar_pilot_debrief!$AM$2:$AM$564, MATCH(CONCATENATE(OI_strategies!$A8,"_",OI_strategies!$A$1,"_",OI_strategies!J$2),ar_pilot_debrief!$AL$2:$AL$564,0))</f>
        <v>sometimes_ar.jpg</v>
      </c>
      <c r="K8" t="str">
        <f>INDEX(ar_pilot_debrief!$AM$2:$AM$564, MATCH(CONCATENATE(OI_strategies!$A8,"_",OI_strategies!$A$1,"_",OI_strategies!K$2),ar_pilot_debrief!$AL$2:$AL$564,0))</f>
        <v>sometimes_ar.jpg</v>
      </c>
      <c r="L8" t="str">
        <f>INDEX(ar_pilot_debrief!$AM$2:$AM$564, MATCH(CONCATENATE(OI_strategies!$A8,"_",OI_strategies!$A$1,"_",OI_strategies!L$2),ar_pilot_debrief!$AL$2:$AL$564,0))</f>
        <v>almost_never_ar.jpg</v>
      </c>
      <c r="M8" t="str">
        <f>INDEX(ar_pilot_debrief!$AM$2:$AM$564, MATCH(CONCATENATE(OI_strategies!$A8,"_",OI_strategies!$A$1,"_",OI_strategies!M$2),ar_pilot_debrief!$AL$2:$AL$564,0))</f>
        <v>never_ar.jpg</v>
      </c>
      <c r="N8" t="str">
        <f>INDEX(ar_pilot_debrief!$AM$2:$AM$564, MATCH(CONCATENATE(OI_strategies!$A8,"_",OI_strategies!$A$1,"_",OI_strategies!N$2),ar_pilot_debrief!$AL$2:$AL$564,0))</f>
        <v>sometimes_ar.jpg</v>
      </c>
      <c r="O8" t="str">
        <f>INDEX(ar_pilot_debrief!$AM$2:$AM$564, MATCH(CONCATENATE(OI_strategies!$A8,"_",OI_strategies!$A$1,"_",OI_strategies!O$2),ar_pilot_debrief!$AL$2:$AL$564,0))</f>
        <v>almost_always_ar.jpg</v>
      </c>
      <c r="P8" t="str">
        <f>INDEX(ar_pilot_debrief!$AM$2:$AM$564, MATCH(CONCATENATE(OI_strategies!$A8,"_",OI_strategies!$A$1,"_",OI_strategies!P$2),ar_pilot_debrief!$AL$2:$AL$564,0))</f>
        <v>always_ar.jpg</v>
      </c>
      <c r="Q8" t="str">
        <f>INDEX(ar_pilot_debrief!$AM$2:$AM$564, MATCH(CONCATENATE(OI_strategies!$A8,"_",OI_strategies!$A$1,"_",OI_strategies!Q$2),ar_pilot_debrief!$AL$2:$AL$564,0))</f>
        <v>always_ar.jpg</v>
      </c>
      <c r="R8" t="str">
        <f>INDEX(ar_pilot_debrief!$AM$2:$AM$564, MATCH(CONCATENATE(OI_strategies!$A8,"_",OI_strategies!$A$1,"_",OI_strategies!R$2),ar_pilot_debrief!$AL$2:$AL$564,0))</f>
        <v>sometimes_ar.jpg</v>
      </c>
      <c r="S8" t="str">
        <f>INDEX(ar_pilot_debrief!$AM$2:$AM$564, MATCH(CONCATENATE(OI_strategies!$A8,"_",OI_strategies!$A$1,"_",OI_strategies!S$2),ar_pilot_debrief!$AL$2:$AL$564,0))</f>
        <v>almost_never_ar.jpg</v>
      </c>
      <c r="T8" t="str">
        <f>INDEX(ar_pilot_debrief!$AM$2:$AM$564, MATCH(CONCATENATE(OI_strategies!$A8,"_",OI_strategies!$A$1,"_",OI_strategies!T$2),ar_pilot_debrief!$AL$2:$AL$564,0))</f>
        <v>almost_always_ar.jpg</v>
      </c>
      <c r="U8" t="str">
        <f>INDEX(ar_pilot_debrief!$AM$2:$AM$564, MATCH(CONCATENATE(OI_strategies!$A8,"_",OI_strategies!$A$1,"_",OI_strategies!U$2),ar_pilot_debrief!$AL$2:$AL$564,0))</f>
        <v>almost_always_ar.jpg</v>
      </c>
      <c r="V8" t="str">
        <f>INDEX(ar_pilot_debrief!$AM$2:$AM$564, MATCH(CONCATENATE(OI_strategies!$A8,"_",OI_strategies!$A$1,"_",OI_strategies!V$2),ar_pilot_debrief!$AL$2:$AL$564,0))</f>
        <v>almost_always_ar.jpg</v>
      </c>
      <c r="W8" t="str">
        <f>INDEX(ar_pilot_debrief!$AM$2:$AM$564, MATCH(CONCATENATE(OI_strategies!$A8,"_",OI_strategies!$A$1,"_",OI_strategies!W$2),ar_pilot_debrief!$AL$2:$AL$564,0))</f>
        <v>always_ar.jpg</v>
      </c>
      <c r="X8" t="str">
        <f>INDEX(ar_pilot_debrief!$AM$2:$AM$564, MATCH(CONCATENATE(OI_strategies!$A8,"_",OI_strategies!$A$1,"_",OI_strategies!X$2),ar_pilot_debrief!$AL$2:$AL$564,0))</f>
        <v>almost_never_ar.jpg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B33-14BC-4F52-9766-9A5F93E23D88}">
  <dimension ref="A1:AB9"/>
  <sheetViews>
    <sheetView workbookViewId="0">
      <selection activeCell="O2" sqref="O2"/>
    </sheetView>
  </sheetViews>
  <sheetFormatPr defaultRowHeight="14.5" x14ac:dyDescent="0.35"/>
  <cols>
    <col min="1" max="1" width="17.54296875" bestFit="1" customWidth="1"/>
  </cols>
  <sheetData>
    <row r="1" spans="1:28" x14ac:dyDescent="0.35">
      <c r="A1" t="s">
        <v>263</v>
      </c>
      <c r="B1" t="s">
        <v>271</v>
      </c>
    </row>
    <row r="2" spans="1:28" s="5" customFormat="1" x14ac:dyDescent="0.35">
      <c r="A2" s="5" t="s">
        <v>11</v>
      </c>
      <c r="B2" s="5" t="s">
        <v>136</v>
      </c>
      <c r="C2" s="5" t="s">
        <v>141</v>
      </c>
      <c r="D2" s="5" t="s">
        <v>145</v>
      </c>
      <c r="E2" s="5" t="s">
        <v>147</v>
      </c>
      <c r="F2" s="5" t="s">
        <v>151</v>
      </c>
      <c r="G2" s="5" t="s">
        <v>153</v>
      </c>
      <c r="H2" s="5" t="s">
        <v>155</v>
      </c>
      <c r="I2" s="5" t="s">
        <v>157</v>
      </c>
      <c r="J2" s="5" t="s">
        <v>161</v>
      </c>
      <c r="K2" s="5" t="s">
        <v>163</v>
      </c>
      <c r="L2" s="5" t="s">
        <v>165</v>
      </c>
      <c r="M2" s="5" t="s">
        <v>167</v>
      </c>
      <c r="N2" s="5" t="s">
        <v>169</v>
      </c>
      <c r="O2" s="5" t="s">
        <v>171</v>
      </c>
      <c r="P2" s="5" t="s">
        <v>173</v>
      </c>
      <c r="Q2" s="5" t="s">
        <v>175</v>
      </c>
      <c r="R2" s="9" t="s">
        <v>278</v>
      </c>
      <c r="S2" s="5" t="s">
        <v>177</v>
      </c>
      <c r="T2" s="5" t="s">
        <v>179</v>
      </c>
      <c r="U2" s="5" t="s">
        <v>181</v>
      </c>
      <c r="V2" s="5" t="s">
        <v>183</v>
      </c>
      <c r="W2" s="5" t="s">
        <v>185</v>
      </c>
      <c r="X2" s="9" t="s">
        <v>279</v>
      </c>
      <c r="Y2" s="5" t="s">
        <v>187</v>
      </c>
      <c r="Z2" s="5" t="s">
        <v>189</v>
      </c>
      <c r="AA2" s="9" t="s">
        <v>280</v>
      </c>
      <c r="AB2" s="9" t="s">
        <v>277</v>
      </c>
    </row>
    <row r="3" spans="1:28" x14ac:dyDescent="0.35">
      <c r="A3" t="s">
        <v>229</v>
      </c>
      <c r="B3">
        <v>2</v>
      </c>
      <c r="C3">
        <v>1</v>
      </c>
      <c r="D3">
        <v>2</v>
      </c>
      <c r="E3">
        <v>2</v>
      </c>
      <c r="F3">
        <v>2</v>
      </c>
      <c r="G3">
        <v>1</v>
      </c>
      <c r="H3">
        <v>2</v>
      </c>
      <c r="I3">
        <v>1</v>
      </c>
      <c r="J3">
        <v>0</v>
      </c>
      <c r="K3">
        <v>2</v>
      </c>
      <c r="L3">
        <v>1</v>
      </c>
      <c r="M3">
        <v>3</v>
      </c>
      <c r="N3">
        <v>2</v>
      </c>
      <c r="O3">
        <v>2</v>
      </c>
      <c r="P3">
        <v>1</v>
      </c>
      <c r="Q3">
        <v>2</v>
      </c>
      <c r="R3" s="8">
        <f>COUNT(B3:Q3)-SUM(COUNTIF(B3:Q3,"0")+COUNTIF(B3:Q3,"1"))</f>
        <v>10</v>
      </c>
      <c r="S3">
        <v>1</v>
      </c>
      <c r="T3">
        <v>2</v>
      </c>
      <c r="U3">
        <v>2</v>
      </c>
      <c r="V3">
        <v>3</v>
      </c>
      <c r="W3">
        <v>2</v>
      </c>
      <c r="X3" s="8">
        <f>COUNT(S3:W3)-SUM(COUNTIF(S3:W3,"0")+COUNTIF(S3:W3,"1"))</f>
        <v>4</v>
      </c>
      <c r="Y3">
        <v>2</v>
      </c>
      <c r="Z3">
        <v>3</v>
      </c>
      <c r="AA3" s="8">
        <f>COUNT(Y3:Z3)-SUM(COUNTIF(Y3:Z3,"0")+COUNTIF(Y3:Z3,"1"))</f>
        <v>2</v>
      </c>
      <c r="AB3" s="8">
        <f>SUM(R3,X3,AA3)</f>
        <v>16</v>
      </c>
    </row>
    <row r="4" spans="1:28" x14ac:dyDescent="0.35">
      <c r="A4" t="s">
        <v>245</v>
      </c>
      <c r="B4">
        <v>2</v>
      </c>
      <c r="C4">
        <v>3</v>
      </c>
      <c r="D4">
        <v>4</v>
      </c>
      <c r="E4">
        <v>4</v>
      </c>
      <c r="F4">
        <v>3</v>
      </c>
      <c r="G4">
        <v>2</v>
      </c>
      <c r="H4">
        <v>1</v>
      </c>
      <c r="I4">
        <v>2</v>
      </c>
      <c r="J4">
        <v>3</v>
      </c>
      <c r="K4">
        <v>2</v>
      </c>
      <c r="L4">
        <v>3</v>
      </c>
      <c r="M4">
        <v>4</v>
      </c>
      <c r="N4">
        <v>2</v>
      </c>
      <c r="O4">
        <v>3</v>
      </c>
      <c r="P4">
        <v>4</v>
      </c>
      <c r="Q4">
        <v>4</v>
      </c>
      <c r="R4" s="8">
        <f t="shared" ref="R4:R8" si="0">COUNT(B4:Q4)-SUM(COUNTIF(B4:Q4,"0")+COUNTIF(B4:Q4,"1"))</f>
        <v>15</v>
      </c>
      <c r="S4">
        <v>1</v>
      </c>
      <c r="T4">
        <v>1</v>
      </c>
      <c r="U4">
        <v>4</v>
      </c>
      <c r="V4">
        <v>3</v>
      </c>
      <c r="W4">
        <v>4</v>
      </c>
      <c r="X4" s="8">
        <f t="shared" ref="X4:X8" si="1">COUNT(S4:W4)-SUM(COUNTIF(S4:W4,"0")+COUNTIF(S4:W4,"1"))</f>
        <v>3</v>
      </c>
      <c r="Y4">
        <v>3</v>
      </c>
      <c r="Z4">
        <v>4</v>
      </c>
      <c r="AA4" s="8">
        <f t="shared" ref="AA4:AA7" si="2">COUNT(Y4:Z4)-SUM(COUNTIF(Y4:Z4,"0")+COUNTIF(Y4:Z4,"1"))</f>
        <v>2</v>
      </c>
      <c r="AB4" s="8">
        <f t="shared" ref="AB4:AB7" si="3">SUM(R4,X4,AA4)</f>
        <v>20</v>
      </c>
    </row>
    <row r="5" spans="1:28" x14ac:dyDescent="0.35">
      <c r="A5" t="s">
        <v>214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2</v>
      </c>
      <c r="O5">
        <v>3</v>
      </c>
      <c r="P5">
        <v>1</v>
      </c>
      <c r="Q5">
        <v>1</v>
      </c>
      <c r="R5" s="8">
        <f t="shared" si="0"/>
        <v>6</v>
      </c>
      <c r="S5">
        <v>1</v>
      </c>
      <c r="T5">
        <v>1</v>
      </c>
      <c r="U5">
        <v>3</v>
      </c>
      <c r="V5">
        <v>3</v>
      </c>
      <c r="W5">
        <v>3</v>
      </c>
      <c r="X5" s="8">
        <f t="shared" si="1"/>
        <v>3</v>
      </c>
      <c r="Y5">
        <v>2</v>
      </c>
      <c r="Z5">
        <v>2</v>
      </c>
      <c r="AA5" s="8">
        <f t="shared" si="2"/>
        <v>2</v>
      </c>
      <c r="AB5" s="8">
        <f t="shared" si="3"/>
        <v>11</v>
      </c>
    </row>
    <row r="6" spans="1:28" x14ac:dyDescent="0.35">
      <c r="A6" t="s">
        <v>59</v>
      </c>
      <c r="B6">
        <v>3</v>
      </c>
      <c r="C6">
        <v>1</v>
      </c>
      <c r="D6">
        <v>3</v>
      </c>
      <c r="E6">
        <v>0</v>
      </c>
      <c r="F6">
        <v>3</v>
      </c>
      <c r="G6">
        <v>0</v>
      </c>
      <c r="H6">
        <v>1</v>
      </c>
      <c r="I6">
        <v>2</v>
      </c>
      <c r="J6">
        <v>0</v>
      </c>
      <c r="K6">
        <v>2</v>
      </c>
      <c r="L6">
        <v>3</v>
      </c>
      <c r="M6">
        <v>3</v>
      </c>
      <c r="N6">
        <v>0</v>
      </c>
      <c r="O6">
        <v>3</v>
      </c>
      <c r="P6">
        <v>0</v>
      </c>
      <c r="Q6">
        <v>0</v>
      </c>
      <c r="R6" s="8">
        <f t="shared" si="0"/>
        <v>8</v>
      </c>
      <c r="S6">
        <v>1</v>
      </c>
      <c r="T6">
        <v>1</v>
      </c>
      <c r="U6">
        <v>3</v>
      </c>
      <c r="V6">
        <v>2</v>
      </c>
      <c r="W6">
        <v>3</v>
      </c>
      <c r="X6" s="8">
        <f t="shared" si="1"/>
        <v>3</v>
      </c>
      <c r="Y6">
        <v>1</v>
      </c>
      <c r="Z6">
        <v>3</v>
      </c>
      <c r="AA6" s="8">
        <f t="shared" si="2"/>
        <v>1</v>
      </c>
      <c r="AB6" s="8">
        <f t="shared" si="3"/>
        <v>12</v>
      </c>
    </row>
    <row r="7" spans="1:28" x14ac:dyDescent="0.35">
      <c r="A7" t="s">
        <v>199</v>
      </c>
      <c r="B7">
        <v>4</v>
      </c>
      <c r="C7">
        <v>0</v>
      </c>
      <c r="D7">
        <v>4</v>
      </c>
      <c r="E7">
        <v>0</v>
      </c>
      <c r="F7">
        <v>3</v>
      </c>
      <c r="G7">
        <v>0</v>
      </c>
      <c r="H7">
        <v>0</v>
      </c>
      <c r="I7">
        <v>0</v>
      </c>
      <c r="J7">
        <v>2</v>
      </c>
      <c r="K7">
        <v>4</v>
      </c>
      <c r="L7">
        <v>3</v>
      </c>
      <c r="M7">
        <v>4</v>
      </c>
      <c r="N7">
        <v>4</v>
      </c>
      <c r="O7">
        <v>2</v>
      </c>
      <c r="P7">
        <v>2</v>
      </c>
      <c r="Q7">
        <v>0</v>
      </c>
      <c r="R7" s="8">
        <f t="shared" si="0"/>
        <v>10</v>
      </c>
      <c r="S7">
        <v>1</v>
      </c>
      <c r="T7">
        <v>4</v>
      </c>
      <c r="U7">
        <v>3</v>
      </c>
      <c r="V7">
        <v>2</v>
      </c>
      <c r="W7">
        <v>2</v>
      </c>
      <c r="X7" s="8">
        <f t="shared" si="1"/>
        <v>4</v>
      </c>
      <c r="Y7">
        <v>2</v>
      </c>
      <c r="Z7">
        <v>4</v>
      </c>
      <c r="AA7" s="8">
        <f t="shared" si="2"/>
        <v>2</v>
      </c>
      <c r="AB7" s="8">
        <f t="shared" si="3"/>
        <v>16</v>
      </c>
    </row>
    <row r="8" spans="1:28" x14ac:dyDescent="0.35">
      <c r="A8" t="s">
        <v>281</v>
      </c>
      <c r="B8">
        <v>3</v>
      </c>
      <c r="C8">
        <v>3</v>
      </c>
      <c r="D8">
        <v>4</v>
      </c>
      <c r="E8">
        <v>3</v>
      </c>
      <c r="F8">
        <v>1</v>
      </c>
      <c r="G8">
        <v>4</v>
      </c>
      <c r="H8">
        <v>4</v>
      </c>
      <c r="I8">
        <v>1</v>
      </c>
      <c r="J8">
        <v>2</v>
      </c>
      <c r="K8">
        <v>2</v>
      </c>
      <c r="L8">
        <v>1</v>
      </c>
      <c r="M8">
        <v>0</v>
      </c>
      <c r="N8">
        <v>2</v>
      </c>
      <c r="O8">
        <v>3</v>
      </c>
      <c r="P8">
        <v>4</v>
      </c>
      <c r="Q8">
        <v>4</v>
      </c>
      <c r="R8" s="8">
        <f t="shared" si="0"/>
        <v>12</v>
      </c>
      <c r="S8">
        <v>2</v>
      </c>
      <c r="T8">
        <v>1</v>
      </c>
      <c r="U8">
        <v>3</v>
      </c>
      <c r="V8">
        <v>3</v>
      </c>
      <c r="W8">
        <v>3</v>
      </c>
      <c r="X8" s="8">
        <f t="shared" si="1"/>
        <v>4</v>
      </c>
      <c r="Y8">
        <v>4</v>
      </c>
      <c r="Z8">
        <v>1</v>
      </c>
      <c r="AA8" s="8">
        <f t="shared" ref="AA8" si="4">COUNT(Y8:Z8)-SUM(COUNTIF(Y8:Z8,"0")+COUNTIF(Y8:Z8,"1"))</f>
        <v>1</v>
      </c>
      <c r="AB8" s="8">
        <f t="shared" ref="AB8" si="5">SUM(R8,X8,AA8)</f>
        <v>17</v>
      </c>
    </row>
    <row r="9" spans="1:28" s="7" customFormat="1" x14ac:dyDescent="0.35">
      <c r="A9" s="7" t="s">
        <v>276</v>
      </c>
      <c r="B9" s="7">
        <f>MODE(B3:B8)</f>
        <v>2</v>
      </c>
      <c r="C9" s="7">
        <f t="shared" ref="C9:AB9" si="6">MODE(C3:C8)</f>
        <v>1</v>
      </c>
      <c r="D9" s="7">
        <f t="shared" si="6"/>
        <v>4</v>
      </c>
      <c r="E9" s="7">
        <f t="shared" si="6"/>
        <v>2</v>
      </c>
      <c r="F9" s="7">
        <f t="shared" si="6"/>
        <v>3</v>
      </c>
      <c r="G9" s="7">
        <f t="shared" si="6"/>
        <v>1</v>
      </c>
      <c r="H9" s="7">
        <f t="shared" si="6"/>
        <v>1</v>
      </c>
      <c r="I9" s="7">
        <f t="shared" si="6"/>
        <v>1</v>
      </c>
      <c r="J9" s="7">
        <f t="shared" si="6"/>
        <v>0</v>
      </c>
      <c r="K9" s="7">
        <f t="shared" si="6"/>
        <v>2</v>
      </c>
      <c r="L9" s="7">
        <f t="shared" si="6"/>
        <v>3</v>
      </c>
      <c r="M9" s="7">
        <f t="shared" si="6"/>
        <v>3</v>
      </c>
      <c r="N9" s="7">
        <f t="shared" si="6"/>
        <v>2</v>
      </c>
      <c r="O9" s="7">
        <f t="shared" si="6"/>
        <v>3</v>
      </c>
      <c r="P9" s="7">
        <f t="shared" si="6"/>
        <v>1</v>
      </c>
      <c r="Q9" s="7">
        <f t="shared" si="6"/>
        <v>4</v>
      </c>
      <c r="R9" s="7">
        <f t="shared" si="6"/>
        <v>10</v>
      </c>
      <c r="S9" s="7">
        <f t="shared" si="6"/>
        <v>1</v>
      </c>
      <c r="T9" s="7">
        <f t="shared" si="6"/>
        <v>1</v>
      </c>
      <c r="U9" s="7">
        <f t="shared" si="6"/>
        <v>3</v>
      </c>
      <c r="V9" s="7">
        <f t="shared" si="6"/>
        <v>3</v>
      </c>
      <c r="W9" s="7">
        <f t="shared" si="6"/>
        <v>3</v>
      </c>
      <c r="X9" s="7">
        <f t="shared" si="6"/>
        <v>4</v>
      </c>
      <c r="Y9" s="7">
        <f>MODE(Y3:Y8)</f>
        <v>2</v>
      </c>
      <c r="Z9" s="7">
        <f>MODE(Z3:Z8)</f>
        <v>3</v>
      </c>
      <c r="AA9" s="7">
        <f t="shared" si="6"/>
        <v>2</v>
      </c>
      <c r="AB9" s="7">
        <f t="shared" si="6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debrief_pivot</vt:lpstr>
      <vt:lpstr>ar_pilot_debrief</vt:lpstr>
      <vt:lpstr>OI_general</vt:lpstr>
      <vt:lpstr>OI_strategies</vt:lpstr>
      <vt:lpstr>OI_strategies_coded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Shepperd</dc:creator>
  <cp:lastModifiedBy>Louise</cp:lastModifiedBy>
  <dcterms:created xsi:type="dcterms:W3CDTF">2021-10-27T11:12:43Z</dcterms:created>
  <dcterms:modified xsi:type="dcterms:W3CDTF">2022-07-20T20:03:02Z</dcterms:modified>
</cp:coreProperties>
</file>