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ggal\Dropbox\cruise\SO289\log_sheet\"/>
    </mc:Choice>
  </mc:AlternateContent>
  <xr:revisionPtr revIDLastSave="0" documentId="13_ncr:1_{CC254DDF-1CF4-4EBE-8E6A-F7F8EF282AA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tation1" sheetId="1" r:id="rId1"/>
    <sheet name="Station2" sheetId="2" r:id="rId2"/>
    <sheet name="Station3" sheetId="3" r:id="rId3"/>
    <sheet name="Station4" sheetId="4" r:id="rId4"/>
    <sheet name="Station 5-1" sheetId="5" r:id="rId5"/>
    <sheet name="Station 5-2" sheetId="6" r:id="rId6"/>
    <sheet name="Station 6" sheetId="36" r:id="rId7"/>
    <sheet name="Station 7" sheetId="8" r:id="rId8"/>
    <sheet name="Station 8-1" sheetId="9" r:id="rId9"/>
    <sheet name="Station 8-2" sheetId="10" r:id="rId10"/>
    <sheet name="Station 9" sheetId="11" r:id="rId11"/>
    <sheet name="Station10" sheetId="12" r:id="rId12"/>
    <sheet name="Station 11" sheetId="38" r:id="rId13"/>
    <sheet name="Station 12-1" sheetId="39" r:id="rId14"/>
    <sheet name="Station 12-2" sheetId="40" r:id="rId15"/>
    <sheet name="Station13" sheetId="13" r:id="rId16"/>
    <sheet name="Station 14" sheetId="14" r:id="rId17"/>
    <sheet name="Station15" sheetId="15" r:id="rId18"/>
    <sheet name="Station16-1" sheetId="16" r:id="rId19"/>
    <sheet name="Station16-2" sheetId="17" r:id="rId20"/>
    <sheet name="Station 17" sheetId="18" r:id="rId21"/>
    <sheet name="Station 18" sheetId="19" r:id="rId22"/>
    <sheet name="Station 19-1" sheetId="41" r:id="rId23"/>
    <sheet name="Station 19-2" sheetId="42" r:id="rId24"/>
    <sheet name="Station 20" sheetId="20" r:id="rId25"/>
    <sheet name="Station 22-2" sheetId="22" r:id="rId26"/>
    <sheet name="Station 22-3" sheetId="21" r:id="rId27"/>
    <sheet name="Station 23" sheetId="23" r:id="rId28"/>
    <sheet name="Station 24-1" sheetId="25" r:id="rId29"/>
    <sheet name="Station 24-2" sheetId="24" r:id="rId30"/>
    <sheet name="Station 25" sheetId="26" r:id="rId31"/>
    <sheet name="Station 26" sheetId="27" r:id="rId32"/>
    <sheet name="Station 27" sheetId="28" r:id="rId33"/>
    <sheet name="Station 28-1" sheetId="30" r:id="rId34"/>
    <sheet name="Station 28-2" sheetId="29" r:id="rId35"/>
    <sheet name="Station 29" sheetId="31" r:id="rId36"/>
    <sheet name="Station 30" sheetId="32" r:id="rId37"/>
    <sheet name="Station 31-1" sheetId="33" r:id="rId38"/>
    <sheet name="Station 31-2" sheetId="34" r:id="rId39"/>
    <sheet name="Station 32" sheetId="35" r:id="rId40"/>
    <sheet name="Station 33-1" sheetId="44" r:id="rId41"/>
    <sheet name="Station 33-2" sheetId="43" r:id="rId42"/>
    <sheet name="Station 34" sheetId="45" r:id="rId43"/>
    <sheet name="Station 35" sheetId="47" r:id="rId44"/>
    <sheet name="Station 36-1" sheetId="49" r:id="rId45"/>
    <sheet name="Station 36-2" sheetId="48" r:id="rId46"/>
    <sheet name="Station 37" sheetId="50" r:id="rId47"/>
    <sheet name="Station 38-1" sheetId="51" r:id="rId48"/>
    <sheet name="Station 38-2" sheetId="52" r:id="rId49"/>
    <sheet name="Station 39" sheetId="53" r:id="rId50"/>
    <sheet name="Station 40" sheetId="54" r:id="rId51"/>
    <sheet name="Station 41" sheetId="55" r:id="rId52"/>
    <sheet name="Station 42-1" sheetId="57" r:id="rId53"/>
    <sheet name="Station 42-2" sheetId="56" r:id="rId54"/>
    <sheet name="Station 43" sheetId="58" r:id="rId55"/>
    <sheet name="Station 44" sheetId="59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0" i="59" l="1"/>
  <c r="W39" i="59"/>
  <c r="W38" i="59"/>
  <c r="W32" i="59"/>
  <c r="W31" i="59"/>
  <c r="W30" i="59"/>
  <c r="W29" i="59"/>
  <c r="W28" i="59"/>
  <c r="W27" i="59"/>
  <c r="W26" i="59"/>
  <c r="W25" i="59"/>
  <c r="W24" i="59"/>
  <c r="W23" i="59"/>
  <c r="W22" i="59"/>
  <c r="W21" i="59"/>
  <c r="W20" i="59"/>
  <c r="W19" i="59"/>
  <c r="W18" i="59"/>
  <c r="W17" i="59"/>
  <c r="W16" i="59"/>
  <c r="W15" i="59"/>
  <c r="W14" i="59"/>
  <c r="W13" i="59"/>
  <c r="W12" i="59"/>
  <c r="W11" i="59"/>
  <c r="W34" i="58" l="1"/>
  <c r="W33" i="58"/>
  <c r="W32" i="58"/>
  <c r="W31" i="58"/>
  <c r="W30" i="58"/>
  <c r="W29" i="58"/>
  <c r="W28" i="58"/>
  <c r="W27" i="58"/>
  <c r="W26" i="58"/>
  <c r="W25" i="58"/>
  <c r="W24" i="58"/>
  <c r="W23" i="58"/>
  <c r="W22" i="58"/>
  <c r="W21" i="58"/>
  <c r="W20" i="58"/>
  <c r="W19" i="58"/>
  <c r="W18" i="58"/>
  <c r="W17" i="58"/>
  <c r="W16" i="58"/>
  <c r="W15" i="58"/>
  <c r="W14" i="58"/>
  <c r="W13" i="58"/>
  <c r="W12" i="58"/>
  <c r="W39" i="58" l="1"/>
  <c r="W38" i="58"/>
  <c r="W36" i="58"/>
  <c r="W11" i="58"/>
  <c r="W34" i="56"/>
  <c r="W33" i="56"/>
  <c r="W32" i="56"/>
  <c r="W31" i="56"/>
  <c r="W30" i="56"/>
  <c r="W29" i="56"/>
  <c r="W28" i="56"/>
  <c r="W27" i="56"/>
  <c r="W26" i="56"/>
  <c r="W25" i="56"/>
  <c r="W24" i="56"/>
  <c r="W23" i="56"/>
  <c r="W22" i="56"/>
  <c r="W21" i="56"/>
  <c r="W20" i="56"/>
  <c r="W19" i="56"/>
  <c r="W18" i="56"/>
  <c r="W17" i="56"/>
  <c r="W16" i="56"/>
  <c r="W15" i="56"/>
  <c r="W14" i="56"/>
  <c r="W13" i="56"/>
  <c r="W12" i="56"/>
  <c r="W43" i="57"/>
  <c r="W42" i="57"/>
  <c r="W41" i="57"/>
  <c r="W40" i="57"/>
  <c r="W39" i="57"/>
  <c r="W38" i="57"/>
  <c r="W34" i="57"/>
  <c r="W33" i="57"/>
  <c r="W32" i="57"/>
  <c r="W31" i="57"/>
  <c r="W30" i="57"/>
  <c r="W29" i="57"/>
  <c r="W28" i="57"/>
  <c r="W27" i="57"/>
  <c r="W26" i="57"/>
  <c r="W25" i="57"/>
  <c r="W24" i="57"/>
  <c r="W23" i="57"/>
  <c r="W22" i="57"/>
  <c r="W21" i="57"/>
  <c r="W20" i="57"/>
  <c r="W19" i="57"/>
  <c r="W18" i="57"/>
  <c r="W17" i="57"/>
  <c r="W16" i="57"/>
  <c r="W15" i="57"/>
  <c r="W14" i="57"/>
  <c r="W13" i="57"/>
  <c r="W12" i="57"/>
  <c r="W11" i="57"/>
  <c r="W11" i="56"/>
  <c r="W34" i="55"/>
  <c r="W33" i="55"/>
  <c r="W32" i="55"/>
  <c r="W31" i="55"/>
  <c r="W30" i="55"/>
  <c r="W29" i="55"/>
  <c r="W28" i="55"/>
  <c r="W27" i="55"/>
  <c r="W26" i="55"/>
  <c r="W25" i="55"/>
  <c r="W24" i="55"/>
  <c r="W23" i="55"/>
  <c r="W22" i="55"/>
  <c r="W21" i="55"/>
  <c r="W20" i="55"/>
  <c r="W19" i="55"/>
  <c r="W18" i="55"/>
  <c r="W17" i="55"/>
  <c r="W16" i="55"/>
  <c r="W15" i="55"/>
  <c r="W14" i="55"/>
  <c r="W13" i="55"/>
  <c r="W12" i="55"/>
  <c r="W42" i="55"/>
  <c r="W41" i="55"/>
  <c r="W40" i="55"/>
  <c r="W39" i="55"/>
  <c r="W11" i="55"/>
  <c r="W42" i="54" l="1"/>
  <c r="W34" i="54"/>
  <c r="W33" i="54"/>
  <c r="W32" i="54"/>
  <c r="W31" i="54"/>
  <c r="W30" i="54"/>
  <c r="W29" i="54"/>
  <c r="W28" i="54"/>
  <c r="W27" i="54"/>
  <c r="W26" i="54"/>
  <c r="W25" i="54"/>
  <c r="W24" i="54"/>
  <c r="W23" i="54"/>
  <c r="W22" i="54"/>
  <c r="W21" i="54"/>
  <c r="W20" i="54"/>
  <c r="W19" i="54"/>
  <c r="W18" i="54"/>
  <c r="W17" i="54"/>
  <c r="W16" i="54"/>
  <c r="W15" i="54"/>
  <c r="W14" i="54"/>
  <c r="W13" i="54"/>
  <c r="W12" i="54"/>
  <c r="W41" i="54" l="1"/>
  <c r="W40" i="54"/>
  <c r="W39" i="54"/>
  <c r="W38" i="54"/>
  <c r="W11" i="54" l="1"/>
  <c r="W34" i="53"/>
  <c r="W33" i="53"/>
  <c r="W32" i="53"/>
  <c r="W31" i="53"/>
  <c r="W30" i="53"/>
  <c r="W29" i="53"/>
  <c r="W28" i="53"/>
  <c r="W27" i="53"/>
  <c r="W26" i="53"/>
  <c r="W25" i="53"/>
  <c r="W24" i="53"/>
  <c r="W23" i="53"/>
  <c r="W22" i="53"/>
  <c r="W21" i="53"/>
  <c r="W20" i="53"/>
  <c r="W19" i="53"/>
  <c r="W18" i="53"/>
  <c r="W17" i="53"/>
  <c r="W16" i="53"/>
  <c r="W15" i="53"/>
  <c r="W14" i="53"/>
  <c r="W13" i="53"/>
  <c r="W12" i="53"/>
  <c r="W34" i="51"/>
  <c r="W33" i="51"/>
  <c r="W32" i="51"/>
  <c r="W31" i="51"/>
  <c r="W30" i="51"/>
  <c r="W29" i="51"/>
  <c r="W28" i="51"/>
  <c r="W27" i="51"/>
  <c r="W26" i="51"/>
  <c r="W25" i="51"/>
  <c r="W24" i="51"/>
  <c r="W23" i="51"/>
  <c r="W22" i="51"/>
  <c r="W21" i="51"/>
  <c r="W20" i="51"/>
  <c r="W19" i="51"/>
  <c r="W18" i="51"/>
  <c r="W17" i="51"/>
  <c r="W16" i="51"/>
  <c r="W15" i="51"/>
  <c r="W14" i="51"/>
  <c r="W13" i="51"/>
  <c r="W12" i="51"/>
  <c r="W41" i="53" l="1"/>
  <c r="W40" i="53"/>
  <c r="W39" i="53"/>
  <c r="W38" i="53"/>
  <c r="W34" i="52"/>
  <c r="W33" i="52"/>
  <c r="W32" i="52"/>
  <c r="W31" i="52"/>
  <c r="W30" i="52"/>
  <c r="W29" i="52"/>
  <c r="W28" i="52"/>
  <c r="W27" i="52"/>
  <c r="W26" i="52"/>
  <c r="W25" i="52"/>
  <c r="W24" i="52"/>
  <c r="W23" i="52"/>
  <c r="W22" i="52"/>
  <c r="W21" i="52"/>
  <c r="W20" i="52"/>
  <c r="W19" i="52"/>
  <c r="W18" i="52"/>
  <c r="W17" i="52"/>
  <c r="W16" i="52"/>
  <c r="W15" i="52"/>
  <c r="W14" i="52"/>
  <c r="W13" i="52"/>
  <c r="W12" i="52"/>
  <c r="W46" i="52"/>
  <c r="W45" i="52"/>
  <c r="W44" i="52"/>
  <c r="W43" i="52"/>
  <c r="W42" i="52"/>
  <c r="W41" i="52"/>
  <c r="W40" i="52"/>
  <c r="W39" i="52"/>
  <c r="W11" i="52"/>
  <c r="W11" i="53"/>
  <c r="W11" i="51"/>
  <c r="W34" i="50"/>
  <c r="W33" i="50"/>
  <c r="W32" i="50"/>
  <c r="W31" i="50"/>
  <c r="W30" i="50"/>
  <c r="W29" i="50"/>
  <c r="W28" i="50"/>
  <c r="W27" i="50"/>
  <c r="W26" i="50"/>
  <c r="W25" i="50"/>
  <c r="W24" i="50"/>
  <c r="W23" i="50"/>
  <c r="W22" i="50"/>
  <c r="W21" i="50"/>
  <c r="W20" i="50"/>
  <c r="W19" i="50"/>
  <c r="W18" i="50"/>
  <c r="W17" i="50"/>
  <c r="W16" i="50"/>
  <c r="W15" i="50"/>
  <c r="W14" i="50"/>
  <c r="W13" i="50"/>
  <c r="W12" i="50"/>
  <c r="W41" i="50" l="1"/>
  <c r="W40" i="50"/>
  <c r="W39" i="50"/>
  <c r="W38" i="50"/>
  <c r="W36" i="50" l="1"/>
  <c r="W11" i="50"/>
  <c r="W34" i="48"/>
  <c r="W34" i="49"/>
  <c r="W33" i="49"/>
  <c r="W32" i="49"/>
  <c r="W31" i="49"/>
  <c r="W30" i="49"/>
  <c r="W29" i="49"/>
  <c r="W28" i="49"/>
  <c r="W27" i="49"/>
  <c r="W26" i="49"/>
  <c r="W25" i="49"/>
  <c r="W24" i="49"/>
  <c r="W23" i="49"/>
  <c r="W22" i="49"/>
  <c r="W21" i="49"/>
  <c r="W20" i="49"/>
  <c r="W19" i="49"/>
  <c r="W18" i="49"/>
  <c r="W17" i="49"/>
  <c r="W16" i="49"/>
  <c r="W15" i="49"/>
  <c r="W14" i="49"/>
  <c r="W13" i="49"/>
  <c r="W12" i="49"/>
  <c r="W11" i="49"/>
  <c r="W41" i="47" l="1"/>
  <c r="W40" i="47"/>
  <c r="W39" i="47"/>
  <c r="W38" i="47"/>
  <c r="W43" i="49"/>
  <c r="W42" i="49"/>
  <c r="W41" i="49"/>
  <c r="W40" i="49"/>
  <c r="W39" i="49"/>
  <c r="W38" i="49"/>
  <c r="W33" i="48"/>
  <c r="W32" i="48"/>
  <c r="W31" i="48"/>
  <c r="W30" i="48"/>
  <c r="W29" i="48"/>
  <c r="W28" i="48"/>
  <c r="W27" i="48"/>
  <c r="W26" i="48"/>
  <c r="W25" i="48"/>
  <c r="W24" i="48"/>
  <c r="W23" i="48"/>
  <c r="W22" i="48"/>
  <c r="W21" i="48"/>
  <c r="W20" i="48"/>
  <c r="W19" i="48"/>
  <c r="W18" i="48"/>
  <c r="W17" i="48"/>
  <c r="W16" i="48"/>
  <c r="W15" i="48"/>
  <c r="W14" i="48"/>
  <c r="W13" i="48"/>
  <c r="W12" i="48"/>
  <c r="W11" i="48"/>
  <c r="W36" i="47"/>
  <c r="W34" i="47"/>
  <c r="W33" i="47"/>
  <c r="W32" i="47"/>
  <c r="W31" i="47"/>
  <c r="W30" i="47"/>
  <c r="W29" i="47"/>
  <c r="W28" i="47"/>
  <c r="W27" i="47"/>
  <c r="W26" i="47"/>
  <c r="W25" i="47"/>
  <c r="W24" i="47"/>
  <c r="W23" i="47"/>
  <c r="W22" i="47"/>
  <c r="W21" i="47"/>
  <c r="W20" i="47"/>
  <c r="W19" i="47"/>
  <c r="W18" i="47"/>
  <c r="W17" i="47"/>
  <c r="W16" i="47"/>
  <c r="W15" i="47"/>
  <c r="W14" i="47"/>
  <c r="W13" i="47"/>
  <c r="W12" i="47"/>
  <c r="W11" i="47"/>
  <c r="W36" i="45" l="1"/>
  <c r="W34" i="45"/>
  <c r="W33" i="45"/>
  <c r="W32" i="45"/>
  <c r="W31" i="45"/>
  <c r="W30" i="45"/>
  <c r="W29" i="45"/>
  <c r="W28" i="45"/>
  <c r="W27" i="45"/>
  <c r="W26" i="45"/>
  <c r="W25" i="45"/>
  <c r="W24" i="45"/>
  <c r="W23" i="45"/>
  <c r="W22" i="45"/>
  <c r="W21" i="45"/>
  <c r="W20" i="45"/>
  <c r="W19" i="45"/>
  <c r="W18" i="45"/>
  <c r="W17" i="45"/>
  <c r="W16" i="45"/>
  <c r="W15" i="45"/>
  <c r="W14" i="45"/>
  <c r="W13" i="45"/>
  <c r="W12" i="45"/>
  <c r="W11" i="45"/>
  <c r="W43" i="43" l="1"/>
  <c r="W42" i="43"/>
  <c r="W41" i="43"/>
  <c r="W40" i="43"/>
  <c r="W39" i="43"/>
  <c r="W38" i="43"/>
  <c r="W33" i="43"/>
  <c r="W32" i="43"/>
  <c r="W31" i="43"/>
  <c r="W30" i="43"/>
  <c r="W29" i="43"/>
  <c r="W28" i="43"/>
  <c r="W27" i="43"/>
  <c r="W26" i="43"/>
  <c r="W25" i="43"/>
  <c r="W24" i="43"/>
  <c r="W23" i="43"/>
  <c r="W22" i="43"/>
  <c r="W21" i="43"/>
  <c r="W20" i="43"/>
  <c r="W19" i="43"/>
  <c r="W18" i="43"/>
  <c r="W17" i="43"/>
  <c r="W16" i="43"/>
  <c r="W15" i="43"/>
  <c r="W14" i="43"/>
  <c r="W13" i="43"/>
  <c r="W12" i="43"/>
  <c r="W11" i="43"/>
  <c r="W34" i="43"/>
  <c r="W34" i="44"/>
  <c r="W33" i="44"/>
  <c r="W32" i="44"/>
  <c r="W31" i="44"/>
  <c r="W30" i="44"/>
  <c r="W29" i="44"/>
  <c r="W28" i="44"/>
  <c r="W27" i="44"/>
  <c r="W26" i="44"/>
  <c r="W25" i="44"/>
  <c r="W24" i="44"/>
  <c r="W23" i="44"/>
  <c r="W22" i="44"/>
  <c r="W21" i="44"/>
  <c r="W20" i="44"/>
  <c r="W19" i="44"/>
  <c r="W18" i="44"/>
  <c r="W17" i="44"/>
  <c r="W16" i="44"/>
  <c r="W15" i="44"/>
  <c r="W14" i="44"/>
  <c r="W13" i="44"/>
  <c r="W12" i="44"/>
  <c r="W11" i="44" l="1"/>
  <c r="W36" i="35" l="1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34" i="34" l="1"/>
  <c r="W30" i="33" l="1"/>
  <c r="W29" i="33"/>
  <c r="W28" i="33"/>
  <c r="W27" i="33"/>
  <c r="W26" i="33"/>
  <c r="W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33" i="34"/>
  <c r="W32" i="34"/>
  <c r="W31" i="34"/>
  <c r="W30" i="34"/>
  <c r="W29" i="34"/>
  <c r="W28" i="34"/>
  <c r="W27" i="34"/>
  <c r="W26" i="34"/>
  <c r="W25" i="34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 l="1"/>
  <c r="W11" i="33"/>
  <c r="W41" i="29" l="1"/>
  <c r="W40" i="29"/>
  <c r="W39" i="29"/>
  <c r="W34" i="32"/>
  <c r="W33" i="32"/>
  <c r="W32" i="32"/>
  <c r="W31" i="32"/>
  <c r="W30" i="32"/>
  <c r="W29" i="32"/>
  <c r="W28" i="32"/>
  <c r="W27" i="32"/>
  <c r="W26" i="32"/>
  <c r="W25" i="32"/>
  <c r="W24" i="32"/>
  <c r="W23" i="32"/>
  <c r="W22" i="32"/>
  <c r="W21" i="32"/>
  <c r="W20" i="32"/>
  <c r="W19" i="32"/>
  <c r="W18" i="32"/>
  <c r="W17" i="32"/>
  <c r="W16" i="32"/>
  <c r="W15" i="32"/>
  <c r="W14" i="32"/>
  <c r="W13" i="32"/>
  <c r="W12" i="32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6" i="32"/>
  <c r="W11" i="32"/>
  <c r="W36" i="31" l="1"/>
  <c r="W11" i="31"/>
  <c r="W44" i="29" l="1"/>
  <c r="W43" i="29"/>
  <c r="W42" i="29"/>
  <c r="W34" i="30"/>
  <c r="W33" i="30"/>
  <c r="W32" i="30"/>
  <c r="W31" i="30"/>
  <c r="W30" i="30"/>
  <c r="W29" i="30"/>
  <c r="W28" i="30"/>
  <c r="W27" i="30"/>
  <c r="W26" i="30"/>
  <c r="W25" i="30"/>
  <c r="W24" i="30"/>
  <c r="W23" i="30"/>
  <c r="W22" i="30"/>
  <c r="W21" i="30"/>
  <c r="W20" i="30"/>
  <c r="W19" i="30"/>
  <c r="W18" i="30"/>
  <c r="W17" i="30"/>
  <c r="W16" i="30"/>
  <c r="W15" i="30"/>
  <c r="W14" i="30"/>
  <c r="W13" i="30"/>
  <c r="W12" i="30"/>
  <c r="W11" i="30"/>
  <c r="W34" i="29"/>
  <c r="W33" i="29"/>
  <c r="W32" i="29"/>
  <c r="W31" i="29"/>
  <c r="W30" i="29"/>
  <c r="W29" i="29"/>
  <c r="W28" i="29"/>
  <c r="W27" i="29"/>
  <c r="W26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42" i="27" l="1"/>
  <c r="W41" i="27"/>
  <c r="W40" i="27"/>
  <c r="W39" i="27"/>
  <c r="W36" i="28"/>
  <c r="W34" i="28"/>
  <c r="W33" i="28"/>
  <c r="W32" i="28"/>
  <c r="W31" i="28"/>
  <c r="W30" i="28"/>
  <c r="W2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36" i="27" l="1"/>
  <c r="W34" i="27"/>
  <c r="W33" i="27"/>
  <c r="W32" i="27"/>
  <c r="W31" i="27"/>
  <c r="W30" i="27"/>
  <c r="W29" i="27"/>
  <c r="W28" i="27"/>
  <c r="W27" i="27"/>
  <c r="W26" i="27"/>
  <c r="W25" i="27"/>
  <c r="W24" i="27"/>
  <c r="W23" i="27"/>
  <c r="W22" i="27"/>
  <c r="W21" i="27"/>
  <c r="W20" i="27"/>
  <c r="W19" i="27"/>
  <c r="W18" i="27"/>
  <c r="W17" i="27"/>
  <c r="W16" i="27"/>
  <c r="W15" i="27"/>
  <c r="W14" i="27"/>
  <c r="W13" i="27"/>
  <c r="W12" i="27"/>
  <c r="W11" i="27"/>
  <c r="W36" i="26" l="1"/>
  <c r="W34" i="26"/>
  <c r="W33" i="26"/>
  <c r="W32" i="26"/>
  <c r="W31" i="26"/>
  <c r="W30" i="26"/>
  <c r="W29" i="26"/>
  <c r="W28" i="26"/>
  <c r="W27" i="26"/>
  <c r="W26" i="26"/>
  <c r="W25" i="26"/>
  <c r="W24" i="26"/>
  <c r="W23" i="26"/>
  <c r="W22" i="26"/>
  <c r="W21" i="26"/>
  <c r="W20" i="26"/>
  <c r="W19" i="26"/>
  <c r="W18" i="26"/>
  <c r="W17" i="26"/>
  <c r="W16" i="26"/>
  <c r="W15" i="26"/>
  <c r="W14" i="26"/>
  <c r="W13" i="26"/>
  <c r="W12" i="26"/>
  <c r="W11" i="26"/>
  <c r="W40" i="24" l="1"/>
  <c r="W39" i="24"/>
  <c r="W34" i="24"/>
  <c r="W33" i="24"/>
  <c r="W32" i="24"/>
  <c r="W31" i="24"/>
  <c r="W30" i="24"/>
  <c r="W29" i="24"/>
  <c r="W28" i="24"/>
  <c r="W27" i="24"/>
  <c r="W26" i="24"/>
  <c r="W25" i="24"/>
  <c r="W24" i="24"/>
  <c r="W23" i="24"/>
  <c r="W22" i="24"/>
  <c r="W21" i="24"/>
  <c r="W20" i="24"/>
  <c r="W19" i="24"/>
  <c r="W18" i="24"/>
  <c r="W17" i="24"/>
  <c r="W16" i="24"/>
  <c r="W15" i="24"/>
  <c r="W14" i="24"/>
  <c r="W13" i="24"/>
  <c r="W12" i="24"/>
  <c r="W34" i="25" l="1"/>
  <c r="W33" i="25"/>
  <c r="W32" i="25"/>
  <c r="W31" i="25"/>
  <c r="W30" i="25"/>
  <c r="W29" i="25"/>
  <c r="W28" i="25"/>
  <c r="W27" i="25"/>
  <c r="W26" i="25"/>
  <c r="W25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W11" i="24"/>
  <c r="W34" i="23" l="1"/>
  <c r="W33" i="23"/>
  <c r="W32" i="23"/>
  <c r="W31" i="23"/>
  <c r="W30" i="23"/>
  <c r="W29" i="23"/>
  <c r="W28" i="23"/>
  <c r="W27" i="23"/>
  <c r="W26" i="23"/>
  <c r="W25" i="23"/>
  <c r="W24" i="23"/>
  <c r="W23" i="23"/>
  <c r="W22" i="23"/>
  <c r="W21" i="23"/>
  <c r="W20" i="23"/>
  <c r="W19" i="23"/>
  <c r="W18" i="23"/>
  <c r="W17" i="23"/>
  <c r="W16" i="23"/>
  <c r="W15" i="23"/>
  <c r="W14" i="23"/>
  <c r="W13" i="23"/>
  <c r="W12" i="23"/>
  <c r="W34" i="21" l="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W14" i="21"/>
  <c r="W13" i="21"/>
  <c r="W12" i="21"/>
  <c r="W11" i="23"/>
  <c r="W33" i="22" l="1"/>
  <c r="W32" i="22"/>
  <c r="W31" i="22"/>
  <c r="W30" i="22"/>
  <c r="W29" i="22"/>
  <c r="W28" i="22"/>
  <c r="W27" i="22"/>
  <c r="W26" i="22"/>
  <c r="W25" i="22"/>
  <c r="W24" i="22"/>
  <c r="W23" i="22"/>
  <c r="W22" i="22"/>
  <c r="W21" i="22"/>
  <c r="W20" i="22"/>
  <c r="W19" i="22"/>
  <c r="W18" i="22"/>
  <c r="W17" i="22"/>
  <c r="W16" i="22"/>
  <c r="W15" i="22"/>
  <c r="W14" i="22"/>
  <c r="W13" i="22"/>
  <c r="W12" i="22"/>
  <c r="W43" i="22"/>
  <c r="W42" i="22"/>
  <c r="W41" i="22"/>
  <c r="W40" i="22"/>
  <c r="W39" i="22"/>
  <c r="W38" i="22"/>
  <c r="W11" i="22"/>
  <c r="W11" i="21"/>
  <c r="W34" i="20"/>
  <c r="W33" i="20"/>
  <c r="W32" i="20"/>
  <c r="W31" i="20"/>
  <c r="W30" i="20"/>
  <c r="W29" i="20"/>
  <c r="W28" i="20"/>
  <c r="W27" i="20"/>
  <c r="W26" i="20"/>
  <c r="W25" i="20"/>
  <c r="W24" i="20"/>
  <c r="W23" i="20"/>
  <c r="W22" i="20"/>
  <c r="W21" i="20"/>
  <c r="W20" i="20"/>
  <c r="W19" i="20"/>
  <c r="W18" i="20"/>
  <c r="W17" i="20"/>
  <c r="W16" i="20"/>
  <c r="W15" i="20"/>
  <c r="W14" i="20"/>
  <c r="W13" i="20"/>
  <c r="W12" i="20"/>
  <c r="W11" i="20"/>
  <c r="W43" i="42" l="1"/>
  <c r="W42" i="42"/>
  <c r="W41" i="42"/>
  <c r="W40" i="42"/>
  <c r="W39" i="42"/>
  <c r="W43" i="19"/>
  <c r="W42" i="19"/>
  <c r="W38" i="42"/>
  <c r="W34" i="42"/>
  <c r="W33" i="42"/>
  <c r="W32" i="42"/>
  <c r="W31" i="42"/>
  <c r="W30" i="42"/>
  <c r="W29" i="42"/>
  <c r="W28" i="42"/>
  <c r="W27" i="42"/>
  <c r="W26" i="42"/>
  <c r="W25" i="42"/>
  <c r="W24" i="42"/>
  <c r="W23" i="42"/>
  <c r="W22" i="42"/>
  <c r="W21" i="42"/>
  <c r="W20" i="42"/>
  <c r="W19" i="42"/>
  <c r="W18" i="42"/>
  <c r="W17" i="42"/>
  <c r="W16" i="42"/>
  <c r="W15" i="42"/>
  <c r="W14" i="42"/>
  <c r="W13" i="42"/>
  <c r="W12" i="42"/>
  <c r="W11" i="42"/>
  <c r="W34" i="41"/>
  <c r="W33" i="41"/>
  <c r="W32" i="41"/>
  <c r="W31" i="41"/>
  <c r="W30" i="41"/>
  <c r="W29" i="41"/>
  <c r="W28" i="41"/>
  <c r="W27" i="41"/>
  <c r="W26" i="41"/>
  <c r="W25" i="41"/>
  <c r="W24" i="41"/>
  <c r="W23" i="41"/>
  <c r="W22" i="41"/>
  <c r="W21" i="41"/>
  <c r="W20" i="41"/>
  <c r="W19" i="41"/>
  <c r="W18" i="41"/>
  <c r="W17" i="41"/>
  <c r="W16" i="41"/>
  <c r="W15" i="41"/>
  <c r="W14" i="41"/>
  <c r="W13" i="41"/>
  <c r="W12" i="41"/>
  <c r="W11" i="41"/>
  <c r="W41" i="19" l="1"/>
  <c r="W40" i="19"/>
  <c r="W34" i="19"/>
  <c r="W33" i="19"/>
  <c r="W32" i="19"/>
  <c r="W31" i="19"/>
  <c r="W30" i="19"/>
  <c r="W29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W16" i="19"/>
  <c r="W15" i="19"/>
  <c r="W14" i="19"/>
  <c r="W13" i="19"/>
  <c r="W12" i="19"/>
  <c r="W11" i="19"/>
  <c r="W33" i="18" l="1"/>
  <c r="W32" i="18"/>
  <c r="W31" i="18"/>
  <c r="W30" i="18"/>
  <c r="W29" i="18"/>
  <c r="W28" i="18"/>
  <c r="W27" i="18"/>
  <c r="W26" i="18"/>
  <c r="W25" i="18"/>
  <c r="W24" i="18"/>
  <c r="W23" i="18"/>
  <c r="W22" i="18"/>
  <c r="W21" i="18"/>
  <c r="W20" i="18"/>
  <c r="W19" i="18"/>
  <c r="W18" i="18"/>
  <c r="W17" i="18"/>
  <c r="W16" i="18"/>
  <c r="W15" i="18"/>
  <c r="W14" i="18"/>
  <c r="W13" i="18"/>
  <c r="W12" i="18"/>
  <c r="W11" i="18"/>
  <c r="W36" i="18"/>
  <c r="W34" i="18"/>
  <c r="V34" i="17" l="1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41" i="17"/>
  <c r="V40" i="17"/>
  <c r="V39" i="17"/>
  <c r="V38" i="17"/>
  <c r="V11" i="17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34" i="14" l="1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36" i="13" l="1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29" i="39"/>
  <c r="W30" i="39"/>
  <c r="W31" i="39"/>
  <c r="W32" i="39"/>
  <c r="W33" i="39"/>
  <c r="W34" i="39"/>
  <c r="V41" i="40"/>
  <c r="V40" i="40"/>
  <c r="V39" i="40"/>
  <c r="V38" i="40"/>
  <c r="V34" i="40" l="1"/>
  <c r="V32" i="40"/>
  <c r="V31" i="40"/>
  <c r="V30" i="40"/>
  <c r="V29" i="40"/>
  <c r="V28" i="40"/>
  <c r="V27" i="40"/>
  <c r="V26" i="40"/>
  <c r="V25" i="40"/>
  <c r="V24" i="40"/>
  <c r="V23" i="40"/>
  <c r="V22" i="40"/>
  <c r="V21" i="40"/>
  <c r="V20" i="40"/>
  <c r="V19" i="40"/>
  <c r="V18" i="40"/>
  <c r="V17" i="40"/>
  <c r="V16" i="40"/>
  <c r="V15" i="40"/>
  <c r="V14" i="40"/>
  <c r="V13" i="40"/>
  <c r="V12" i="40"/>
  <c r="V11" i="40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36" i="38" l="1"/>
  <c r="W34" i="38"/>
  <c r="W33" i="38"/>
  <c r="W32" i="38"/>
  <c r="W31" i="38"/>
  <c r="W30" i="38"/>
  <c r="W29" i="38"/>
  <c r="W28" i="38"/>
  <c r="W27" i="38"/>
  <c r="W26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36" i="12" l="1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36" i="11"/>
  <c r="W34" i="11"/>
  <c r="W33" i="11"/>
  <c r="W32" i="11"/>
  <c r="W12" i="11"/>
  <c r="W11" i="11"/>
  <c r="X34" i="10" l="1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22" i="8" l="1"/>
  <c r="Y23" i="8"/>
  <c r="Y34" i="8"/>
  <c r="Y33" i="8"/>
  <c r="Y32" i="8"/>
  <c r="Y31" i="8"/>
  <c r="Y30" i="8"/>
  <c r="Y29" i="8"/>
  <c r="Y28" i="8"/>
  <c r="Y27" i="8"/>
  <c r="Y26" i="8"/>
  <c r="Y25" i="8"/>
  <c r="Y24" i="8"/>
  <c r="Y21" i="8"/>
  <c r="Y20" i="8"/>
  <c r="Y19" i="8"/>
  <c r="Y18" i="8"/>
  <c r="Y17" i="8"/>
  <c r="Y16" i="8"/>
  <c r="Y15" i="8"/>
  <c r="Y14" i="8"/>
  <c r="Y13" i="8"/>
  <c r="Y12" i="8"/>
  <c r="Y11" i="8"/>
  <c r="Y36" i="36" l="1"/>
  <c r="Y34" i="36"/>
  <c r="Y33" i="36"/>
  <c r="Y32" i="36"/>
  <c r="Y31" i="36"/>
  <c r="Y30" i="36"/>
  <c r="Y29" i="36"/>
  <c r="Y28" i="36"/>
  <c r="Y27" i="36"/>
  <c r="Y26" i="36"/>
  <c r="Y25" i="36"/>
  <c r="Y24" i="36"/>
  <c r="Y23" i="36"/>
  <c r="Y22" i="36"/>
  <c r="Y21" i="36"/>
  <c r="Y20" i="36"/>
  <c r="Y19" i="36"/>
  <c r="Y18" i="36"/>
  <c r="Y17" i="36"/>
  <c r="Y16" i="36"/>
  <c r="Y15" i="36"/>
  <c r="Y14" i="36"/>
  <c r="Y13" i="36"/>
  <c r="Y12" i="36"/>
  <c r="Y11" i="36"/>
  <c r="Y24" i="2" l="1"/>
  <c r="Y23" i="2"/>
  <c r="Y22" i="2"/>
  <c r="Y21" i="2"/>
  <c r="Y20" i="2"/>
  <c r="Y19" i="2"/>
  <c r="Y18" i="2"/>
  <c r="Y17" i="2"/>
  <c r="Y16" i="2"/>
  <c r="Y15" i="2"/>
  <c r="Y14" i="2"/>
  <c r="Y13" i="2"/>
  <c r="Y12" i="2"/>
  <c r="Y23" i="4" l="1"/>
  <c r="Y22" i="4"/>
  <c r="X36" i="6" l="1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Y17" i="4"/>
  <c r="Y36" i="5" l="1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36" i="4" l="1"/>
  <c r="Y34" i="4"/>
  <c r="Y33" i="4"/>
  <c r="Y32" i="4"/>
  <c r="Y31" i="4"/>
  <c r="Y30" i="4"/>
  <c r="Y29" i="4"/>
  <c r="Y28" i="4"/>
  <c r="Y27" i="4"/>
  <c r="Y26" i="4"/>
  <c r="Y25" i="4"/>
  <c r="Y24" i="4"/>
  <c r="Y21" i="4"/>
  <c r="Y20" i="4"/>
  <c r="Y19" i="4"/>
  <c r="Y18" i="4"/>
  <c r="Y16" i="4"/>
  <c r="Y15" i="4"/>
  <c r="Y14" i="4"/>
  <c r="Y13" i="4"/>
  <c r="Y12" i="4"/>
  <c r="Y11" i="4"/>
  <c r="Y36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35" i="2"/>
  <c r="Y33" i="2"/>
  <c r="Y32" i="2"/>
  <c r="Y31" i="2"/>
  <c r="Y30" i="2"/>
  <c r="Y29" i="2"/>
  <c r="Y28" i="2"/>
  <c r="Y27" i="2"/>
  <c r="Y26" i="2"/>
  <c r="Y25" i="2"/>
  <c r="Y11" i="2"/>
  <c r="Y22" i="1"/>
  <c r="Y23" i="1"/>
  <c r="Y24" i="1"/>
  <c r="Y34" i="1" l="1"/>
  <c r="Y33" i="1"/>
  <c r="Y32" i="1"/>
  <c r="Y31" i="1"/>
  <c r="Y30" i="1"/>
  <c r="Y29" i="1"/>
  <c r="Y28" i="1"/>
  <c r="Y27" i="1"/>
  <c r="Y26" i="1"/>
  <c r="Y25" i="1"/>
  <c r="Y21" i="1"/>
  <c r="Y20" i="1"/>
  <c r="Y19" i="1"/>
  <c r="Y18" i="1"/>
  <c r="Y17" i="1"/>
  <c r="Y16" i="1"/>
  <c r="Y15" i="1"/>
  <c r="Y14" i="1"/>
  <c r="Y13" i="1"/>
  <c r="Y12" i="1"/>
  <c r="Y11" i="1"/>
  <c r="Y36" i="1" l="1"/>
</calcChain>
</file>

<file path=xl/sharedStrings.xml><?xml version="1.0" encoding="utf-8"?>
<sst xmlns="http://schemas.openxmlformats.org/spreadsheetml/2006/main" count="4569" uniqueCount="349">
  <si>
    <t>Station</t>
  </si>
  <si>
    <t>Date</t>
  </si>
  <si>
    <t>Latitude</t>
  </si>
  <si>
    <t>Event No.</t>
  </si>
  <si>
    <t>Time IW (GMT)</t>
  </si>
  <si>
    <t>Longitude</t>
  </si>
  <si>
    <t>Depth</t>
  </si>
  <si>
    <t>Time bottom (GMT)</t>
  </si>
  <si>
    <t>Filename</t>
  </si>
  <si>
    <t>Cast Depth</t>
  </si>
  <si>
    <t>Time OW (GMT)</t>
  </si>
  <si>
    <t>Weather</t>
  </si>
  <si>
    <t xml:space="preserve">Bottle </t>
  </si>
  <si>
    <t>Time</t>
  </si>
  <si>
    <t>Label ID</t>
  </si>
  <si>
    <t>Oxy</t>
  </si>
  <si>
    <t>Nuts</t>
  </si>
  <si>
    <t>GEOMAR</t>
  </si>
  <si>
    <t>No</t>
  </si>
  <si>
    <t>(m)</t>
  </si>
  <si>
    <t>(GMT)</t>
  </si>
  <si>
    <t>Cr</t>
  </si>
  <si>
    <t>Analyst</t>
  </si>
  <si>
    <t>Fire</t>
  </si>
  <si>
    <t>Rosette</t>
  </si>
  <si>
    <t>Seq</t>
  </si>
  <si>
    <t>Position</t>
  </si>
  <si>
    <t>Lausanne</t>
  </si>
  <si>
    <t>He isotopes</t>
  </si>
  <si>
    <t>Jacobs</t>
  </si>
  <si>
    <t>Niskin No.</t>
  </si>
  <si>
    <t>Andre</t>
  </si>
  <si>
    <t>Tabea</t>
  </si>
  <si>
    <t>Lea</t>
  </si>
  <si>
    <t>Eric</t>
  </si>
  <si>
    <t>125 ml</t>
  </si>
  <si>
    <t>1 L</t>
  </si>
  <si>
    <t>HFSE</t>
  </si>
  <si>
    <t>UF</t>
  </si>
  <si>
    <t>Seq Filtr</t>
  </si>
  <si>
    <t>100 ml</t>
  </si>
  <si>
    <t>5-10 L</t>
  </si>
  <si>
    <t>1.5-2 L</t>
  </si>
  <si>
    <t>Zhouling</t>
  </si>
  <si>
    <t>NH4/nitrif</t>
  </si>
  <si>
    <t>DIC-TA</t>
  </si>
  <si>
    <t>300 ml</t>
  </si>
  <si>
    <t>DOC</t>
  </si>
  <si>
    <t>major elem</t>
  </si>
  <si>
    <t>Zvi</t>
  </si>
  <si>
    <t>total volume</t>
  </si>
  <si>
    <t>Ra 226</t>
  </si>
  <si>
    <t>Lucia</t>
  </si>
  <si>
    <t>Th 234</t>
  </si>
  <si>
    <t>CO-N2O-CH4</t>
  </si>
  <si>
    <t>Guanlin</t>
  </si>
  <si>
    <t>Vienna</t>
  </si>
  <si>
    <t>DNA</t>
  </si>
  <si>
    <t>Nuria</t>
  </si>
  <si>
    <t>ETH</t>
  </si>
  <si>
    <t>all</t>
  </si>
  <si>
    <t>many</t>
  </si>
  <si>
    <t>I 129</t>
  </si>
  <si>
    <t>U236</t>
  </si>
  <si>
    <t>Ar 39</t>
  </si>
  <si>
    <t>14C</t>
  </si>
  <si>
    <t>Eddie</t>
  </si>
  <si>
    <t>650 ml</t>
  </si>
  <si>
    <t>350 in total</t>
  </si>
  <si>
    <t>400 in total</t>
  </si>
  <si>
    <t>160 in total</t>
  </si>
  <si>
    <t>100 in total</t>
  </si>
  <si>
    <t xml:space="preserve">20 in total </t>
  </si>
  <si>
    <t>50 in total</t>
  </si>
  <si>
    <t>250 in total</t>
  </si>
  <si>
    <t>at super stations</t>
  </si>
  <si>
    <t>Nd/Hf Ba/REE</t>
  </si>
  <si>
    <t>2-3 depth all stations</t>
  </si>
  <si>
    <t>Louise</t>
  </si>
  <si>
    <t>DIC-TA/pH/DOC</t>
  </si>
  <si>
    <t>Super-Station</t>
  </si>
  <si>
    <t>Th230/Pa231</t>
  </si>
  <si>
    <t>AWI</t>
  </si>
  <si>
    <t>S isotopes</t>
  </si>
  <si>
    <t>Sarah</t>
  </si>
  <si>
    <t>S-isotopes</t>
  </si>
  <si>
    <t>S-Isotopes</t>
  </si>
  <si>
    <t>ammonia</t>
  </si>
  <si>
    <t>comments</t>
  </si>
  <si>
    <t>SS-2</t>
  </si>
  <si>
    <t>SS-1</t>
  </si>
  <si>
    <t>SS-3</t>
  </si>
  <si>
    <t>SS-4</t>
  </si>
  <si>
    <t>SS-5-2</t>
  </si>
  <si>
    <t>SS-5-1</t>
  </si>
  <si>
    <t>Salinity</t>
  </si>
  <si>
    <t>chlorophyll max.</t>
  </si>
  <si>
    <t>chlorophyll max</t>
  </si>
  <si>
    <t>GEOMAR, N-Isotopes</t>
  </si>
  <si>
    <t>Dennis</t>
  </si>
  <si>
    <t>AAIW (salinity minimum)</t>
  </si>
  <si>
    <t>OMZ (oxygen mimimum)</t>
  </si>
  <si>
    <t>OMZ (oxygen minimum)</t>
  </si>
  <si>
    <t>SS-6</t>
  </si>
  <si>
    <t>Cruise SO289 log sheet for SS frame: Station SS-1</t>
  </si>
  <si>
    <t>Cruise SO289 log sheet for SS frame: Station SS-2</t>
  </si>
  <si>
    <t>Cruise SO289 log sheet for SS frame: SS-3</t>
  </si>
  <si>
    <t>Cruise SO289 log sheet for SS frame: SS-4</t>
  </si>
  <si>
    <t>Cruise SO289 log sheet for SS frame: Superstation 5-1</t>
  </si>
  <si>
    <t>Cruise SO289 log sheet for SS frame: SS-5-2</t>
  </si>
  <si>
    <t>Cruise SO289 log sheet for SS frame: SS-6</t>
  </si>
  <si>
    <t>Paul</t>
  </si>
  <si>
    <t>SO289_1</t>
  </si>
  <si>
    <t>SO289_2</t>
  </si>
  <si>
    <t>oxygen minimum: 105m</t>
  </si>
  <si>
    <t>SO289_3</t>
  </si>
  <si>
    <t>SO289_4</t>
  </si>
  <si>
    <t>Stefan</t>
  </si>
  <si>
    <t>SO289_5-1</t>
  </si>
  <si>
    <t>SO289_5-2</t>
  </si>
  <si>
    <t>in combination with in situ pumps</t>
  </si>
  <si>
    <t>SS-7</t>
  </si>
  <si>
    <t>OMZ</t>
  </si>
  <si>
    <t>chlrophyll max</t>
  </si>
  <si>
    <t>Cruise SO289 log sheet for SS frame: Station 7</t>
  </si>
  <si>
    <t>Te</t>
  </si>
  <si>
    <t>PDW (oxygen minimum)</t>
  </si>
  <si>
    <t>Cruise SO289 log sheet for SS frame: Superstation 8-1</t>
  </si>
  <si>
    <t>50m above ground</t>
  </si>
  <si>
    <t>SS-8-1</t>
  </si>
  <si>
    <t>Cruise SO289 log sheet for SS frame: SS-8-2</t>
  </si>
  <si>
    <t>SS-8-2</t>
  </si>
  <si>
    <t>SO289_6</t>
  </si>
  <si>
    <t>SO289_7</t>
  </si>
  <si>
    <t>SS-9</t>
  </si>
  <si>
    <t>SO289_9</t>
  </si>
  <si>
    <t>SS-10</t>
  </si>
  <si>
    <t>SO289_10</t>
  </si>
  <si>
    <t>SO289_8-1</t>
  </si>
  <si>
    <t>SO289_8-2</t>
  </si>
  <si>
    <t>Cruise SO289 log sheet for SS frame: Station 10</t>
  </si>
  <si>
    <t>Cruise SO289 log sheet for SS frame: SS-9</t>
  </si>
  <si>
    <t>SS-11</t>
  </si>
  <si>
    <t>SO289_11</t>
  </si>
  <si>
    <t>Cruise SO289 log sheet for SS frame: SS-11</t>
  </si>
  <si>
    <t>50 m above ground</t>
  </si>
  <si>
    <t>Cruise SO289 log sheet for SS frame: SS-12-2</t>
  </si>
  <si>
    <t>SS-12-2</t>
  </si>
  <si>
    <t>SO289_8-12-2</t>
  </si>
  <si>
    <t>SO289_12-1</t>
  </si>
  <si>
    <t>Cruise SO289 log sheet for SS frame: Superstation 12-1</t>
  </si>
  <si>
    <t>SS-12-1</t>
  </si>
  <si>
    <t>FROM FISH</t>
  </si>
  <si>
    <t>Cruise SO289 log sheet for SS frame: SS-13</t>
  </si>
  <si>
    <t>SS-13</t>
  </si>
  <si>
    <t>SO289_13</t>
  </si>
  <si>
    <t>bottle pot. leaking</t>
  </si>
  <si>
    <t>PDW (oxygen minimum), bottle leaking?</t>
  </si>
  <si>
    <t>bottle leaking</t>
  </si>
  <si>
    <t>lost -bottle did not close</t>
  </si>
  <si>
    <t>SS-14</t>
  </si>
  <si>
    <t>Cruise SO289 log sheet for SS frame: Station 14</t>
  </si>
  <si>
    <t>SO289_14</t>
  </si>
  <si>
    <t>SS-15</t>
  </si>
  <si>
    <t>SO289_15</t>
  </si>
  <si>
    <t>Cruise SO289 log sheet for SS frame: SS-15</t>
  </si>
  <si>
    <t>SS-16-1</t>
  </si>
  <si>
    <t>SO289_16-1</t>
  </si>
  <si>
    <t>Cruise SO289 log sheet for SS frame: Superstation 16-1</t>
  </si>
  <si>
    <t>Cruise SO289 log sheet for SS frame: SS-16-2</t>
  </si>
  <si>
    <t>SO289_8-16-2</t>
  </si>
  <si>
    <t>bottle leaking?</t>
  </si>
  <si>
    <t>SS-17</t>
  </si>
  <si>
    <t>Cruise SO289 log sheet for SS frame: SS-17</t>
  </si>
  <si>
    <t>SO289_17</t>
  </si>
  <si>
    <t>SS-16-2</t>
  </si>
  <si>
    <t>sharp O2 increase at 1700</t>
  </si>
  <si>
    <t>Cruise SO289 log sheet for SS frame: Station 18</t>
  </si>
  <si>
    <t>SO289_18</t>
  </si>
  <si>
    <t>SS-18</t>
  </si>
  <si>
    <t>SS-19-1</t>
  </si>
  <si>
    <t>SO289_19-1</t>
  </si>
  <si>
    <t>Cruise SO289 log sheet for SS frame: Superstation 19-1</t>
  </si>
  <si>
    <t>Cruise SO289 log sheet for SS frame: SS-19-2</t>
  </si>
  <si>
    <t>#</t>
  </si>
  <si>
    <t>SS-19-2</t>
  </si>
  <si>
    <t>SO289_19-2</t>
  </si>
  <si>
    <t>Cruise SO289 log sheet for SS frame: Station 20</t>
  </si>
  <si>
    <t>SS-20</t>
  </si>
  <si>
    <t>SO289_20</t>
  </si>
  <si>
    <t>SS-22-2</t>
  </si>
  <si>
    <t>SO289_22-2</t>
  </si>
  <si>
    <t>Cruise SO289 log sheet for SS frame: Station 23</t>
  </si>
  <si>
    <t>SS-23</t>
  </si>
  <si>
    <t>SO289_23</t>
  </si>
  <si>
    <t>Cruise SO289 log sheet for SS frame: SS-22-2</t>
  </si>
  <si>
    <t>Cruise SO289 log sheet for SS frame: Superstation 22-3</t>
  </si>
  <si>
    <t>SS-22-3</t>
  </si>
  <si>
    <t>SO289_22-3</t>
  </si>
  <si>
    <t>below turb. Max.</t>
  </si>
  <si>
    <t>turb. Max.</t>
  </si>
  <si>
    <t>above turb. Max</t>
  </si>
  <si>
    <t>SO289_24-1</t>
  </si>
  <si>
    <t>SS-24-1</t>
  </si>
  <si>
    <t>Cruise SO289 log sheet for SS frame: Superstation 24-1</t>
  </si>
  <si>
    <t>Cruise SO289 log sheet for SS frame: Superstation 24-2</t>
  </si>
  <si>
    <t>SS-24-2</t>
  </si>
  <si>
    <t>SO289_24-2</t>
  </si>
  <si>
    <t>Cruise SO289 log sheet for SS frame: SS-25</t>
  </si>
  <si>
    <t>SS-25</t>
  </si>
  <si>
    <t>SO289_25</t>
  </si>
  <si>
    <t>AAIW</t>
  </si>
  <si>
    <t>Cruise SO289 log sheet for SS frame: SS-26</t>
  </si>
  <si>
    <t>SS-26</t>
  </si>
  <si>
    <t>SO289_26</t>
  </si>
  <si>
    <t>SS-27</t>
  </si>
  <si>
    <t>SO289_27</t>
  </si>
  <si>
    <t>Cruise SO289 log sheet for SS frame: SS-27</t>
  </si>
  <si>
    <t>From seawater Intake</t>
  </si>
  <si>
    <t>Cruise SO289 log sheet for SS frame: Superstation 28-1</t>
  </si>
  <si>
    <t>SO289_28-1</t>
  </si>
  <si>
    <t>SS-28-1</t>
  </si>
  <si>
    <t>SS-28-2</t>
  </si>
  <si>
    <t>SO289_28-2</t>
  </si>
  <si>
    <t>Cruise SO289 log sheet for SS frame: Superstation 28-2</t>
  </si>
  <si>
    <t>SO289_27-2</t>
  </si>
  <si>
    <t>SONNE-Station Nr.:</t>
  </si>
  <si>
    <t>SO289_26-2</t>
  </si>
  <si>
    <t>SO289_25-2</t>
  </si>
  <si>
    <t>SO289_24-4</t>
  </si>
  <si>
    <t>SO289_24-2 ISP</t>
  </si>
  <si>
    <t>SO289_23-2</t>
  </si>
  <si>
    <t>SO289_20-2</t>
  </si>
  <si>
    <t>SO289_19-4</t>
  </si>
  <si>
    <t>SO289_19-2 ISP</t>
  </si>
  <si>
    <t>SO289_12-2</t>
  </si>
  <si>
    <t>SO289_18-2</t>
  </si>
  <si>
    <t>SO289_17-2</t>
  </si>
  <si>
    <t>SO289_16-4 ISP</t>
  </si>
  <si>
    <t>SO289_16-2</t>
  </si>
  <si>
    <t>SO289_15-2</t>
  </si>
  <si>
    <t>SO289_14-2</t>
  </si>
  <si>
    <t>SO289_13-2</t>
  </si>
  <si>
    <t>SO289_12-4</t>
  </si>
  <si>
    <t>SO289_11-2</t>
  </si>
  <si>
    <t>SO289_10-2</t>
  </si>
  <si>
    <t>SO289_9-2</t>
  </si>
  <si>
    <t>SO289_8-4 ISP</t>
  </si>
  <si>
    <t>SO289_7-2</t>
  </si>
  <si>
    <t>SO289_6-2</t>
  </si>
  <si>
    <t>SO289_5-3 ISP</t>
  </si>
  <si>
    <t>SO289_4-1</t>
  </si>
  <si>
    <t>SO289_3-1</t>
  </si>
  <si>
    <t>SO289_2-2</t>
  </si>
  <si>
    <t>SO289_1-2</t>
  </si>
  <si>
    <t>tritium</t>
  </si>
  <si>
    <t>SS-29</t>
  </si>
  <si>
    <t>Cruise SO289 log sheet for SS frame: SS-29</t>
  </si>
  <si>
    <t>SO289_29</t>
  </si>
  <si>
    <t>SS-30</t>
  </si>
  <si>
    <t>Cruise SO289 log sheet for SS frame: SS-30</t>
  </si>
  <si>
    <t>SO289_30</t>
  </si>
  <si>
    <t>SS-31-1</t>
  </si>
  <si>
    <t>SO289_31-1</t>
  </si>
  <si>
    <t>SS-31-2</t>
  </si>
  <si>
    <t>SO289_31-2</t>
  </si>
  <si>
    <t>Cruise SO289 log sheet for SS frame: Superstation 31-2</t>
  </si>
  <si>
    <t>Cruise SO289 log sheet for SS frame: Superstation 31-1</t>
  </si>
  <si>
    <t>3688 m</t>
  </si>
  <si>
    <t>20 m above ground</t>
  </si>
  <si>
    <t>SS-32</t>
  </si>
  <si>
    <t>SO289_32</t>
  </si>
  <si>
    <t>Cruise SO289 log sheet for SS frame: SS-32</t>
  </si>
  <si>
    <t>4340 m</t>
  </si>
  <si>
    <t xml:space="preserve">Possibly air bubbles in the He isotope sample!! </t>
  </si>
  <si>
    <t>Cruise SO289 log sheet for SS frame: Superstation 33-1</t>
  </si>
  <si>
    <t>SS-33-1</t>
  </si>
  <si>
    <t>SO289_33-1</t>
  </si>
  <si>
    <t>SS-33-2</t>
  </si>
  <si>
    <t>SO289_33-2</t>
  </si>
  <si>
    <t>Cruise SO289 log sheet for SS frame: Superstation 33-2</t>
  </si>
  <si>
    <t>SS-34</t>
  </si>
  <si>
    <t>Cruise SO289 log sheet for SS frame: SS-34</t>
  </si>
  <si>
    <t>SO289_34</t>
  </si>
  <si>
    <t>4650 m</t>
  </si>
  <si>
    <t>Cruise SO289 log sheet for SS frame: SS-35</t>
  </si>
  <si>
    <t>SS-35</t>
  </si>
  <si>
    <t>SO289_35</t>
  </si>
  <si>
    <t>Cruise SO289 log sheet for SS frame: Superstation 36-1</t>
  </si>
  <si>
    <t>SS-36-1</t>
  </si>
  <si>
    <t>SO289_36-1</t>
  </si>
  <si>
    <t>SS-36-2</t>
  </si>
  <si>
    <t>SO289_36-2</t>
  </si>
  <si>
    <t>Cruise SO289 log sheet for SS frame: Superstation 36-2</t>
  </si>
  <si>
    <t>possibly air bubbles in He sample</t>
  </si>
  <si>
    <t>Samples from 200 m and 250 m were mixed for 230Th/231Pa</t>
  </si>
  <si>
    <t>5597 m</t>
  </si>
  <si>
    <t>SS-37</t>
  </si>
  <si>
    <t>SO289_37</t>
  </si>
  <si>
    <t>Cruise SO289 log sheet for SS frame: SS-37</t>
  </si>
  <si>
    <t>SS-38-1</t>
  </si>
  <si>
    <t>Cruise SO289 log sheet for SS frame: Station 38-1</t>
  </si>
  <si>
    <t>SO289_38-1</t>
  </si>
  <si>
    <t>Cruise SO289 log sheet for SS frame: Station 38-2</t>
  </si>
  <si>
    <t>SS-38-2</t>
  </si>
  <si>
    <t>SO289_38-2</t>
  </si>
  <si>
    <t>SS-39</t>
  </si>
  <si>
    <t>Cruise SO289 log sheet for SS frame: Station 39</t>
  </si>
  <si>
    <t>SO289_39</t>
  </si>
  <si>
    <t>Cruise SO289 log sheet for SS frame: Station 40</t>
  </si>
  <si>
    <t>SS-40</t>
  </si>
  <si>
    <t>SO289_40</t>
  </si>
  <si>
    <t>20m above grouznd</t>
  </si>
  <si>
    <t>20m above ground</t>
  </si>
  <si>
    <t>Cruise SO289 log sheet for SS frame: SS-41</t>
  </si>
  <si>
    <t>Super-station</t>
  </si>
  <si>
    <t>SO289_41</t>
  </si>
  <si>
    <t>SS-41</t>
  </si>
  <si>
    <t>chlrophyll max.</t>
  </si>
  <si>
    <t>possibly air bubbles in He-sample</t>
  </si>
  <si>
    <t>SS-42-2</t>
  </si>
  <si>
    <t>SO289_42-2</t>
  </si>
  <si>
    <t>SS-42-1</t>
  </si>
  <si>
    <t>SO289_42-1</t>
  </si>
  <si>
    <t>Cruise SO289 log sheet for SS frame: Superstation 42-1</t>
  </si>
  <si>
    <t>Cruise SO289 log sheet for SS frame: Superstation 42-2</t>
  </si>
  <si>
    <t xml:space="preserve">350 m and 400 m were combined for Nd isotopes </t>
  </si>
  <si>
    <t>Cruise SO289 log sheet for SS frame: SS-43</t>
  </si>
  <si>
    <t>SS-43</t>
  </si>
  <si>
    <t>SO289_43</t>
  </si>
  <si>
    <t>SO289_28-4</t>
  </si>
  <si>
    <t>SO289_29-2</t>
  </si>
  <si>
    <t>SO289_30-2</t>
  </si>
  <si>
    <t>SO289_31-4</t>
  </si>
  <si>
    <t>SO289_32-2</t>
  </si>
  <si>
    <t>SO289_33-4</t>
  </si>
  <si>
    <t>SO289_34-2</t>
  </si>
  <si>
    <t>SO289_35-2</t>
  </si>
  <si>
    <t>SO289_36-4</t>
  </si>
  <si>
    <t>SO289_37-2</t>
  </si>
  <si>
    <t>SO289_39-2</t>
  </si>
  <si>
    <t>SO289_40-2</t>
  </si>
  <si>
    <t>SO289_41-2</t>
  </si>
  <si>
    <t>SS-44</t>
  </si>
  <si>
    <t>SO289_44</t>
  </si>
  <si>
    <t>Cruise SO289 log sheet for SS frame: SS-44</t>
  </si>
  <si>
    <t>SO289_42-4</t>
  </si>
  <si>
    <t>SO289_43-2</t>
  </si>
  <si>
    <t>SO289_44-2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</si>
</sst>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32" applyNumberFormat="0" applyFill="0" applyAlignment="0" applyProtection="0"/>
    <xf numFmtId="0" fontId="9" fillId="0" borderId="33" applyNumberFormat="0" applyFill="0" applyAlignment="0" applyProtection="0"/>
    <xf numFmtId="0" fontId="10" fillId="0" borderId="3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35" applyNumberFormat="0" applyAlignment="0" applyProtection="0"/>
    <xf numFmtId="0" fontId="15" fillId="7" borderId="36" applyNumberFormat="0" applyAlignment="0" applyProtection="0"/>
    <xf numFmtId="0" fontId="16" fillId="7" borderId="35" applyNumberFormat="0" applyAlignment="0" applyProtection="0"/>
    <xf numFmtId="0" fontId="17" fillId="0" borderId="37" applyNumberFormat="0" applyFill="0" applyAlignment="0" applyProtection="0"/>
    <xf numFmtId="0" fontId="18" fillId="8" borderId="38" applyNumberFormat="0" applyAlignment="0" applyProtection="0"/>
    <xf numFmtId="0" fontId="4" fillId="0" borderId="0" applyNumberFormat="0" applyFill="0" applyBorder="0" applyAlignment="0" applyProtection="0"/>
    <xf numFmtId="0" fontId="6" fillId="9" borderId="39" applyNumberFormat="0" applyFont="0" applyAlignment="0" applyProtection="0"/>
    <xf numFmtId="0" fontId="19" fillId="0" borderId="0" applyNumberFormat="0" applyFill="0" applyBorder="0" applyAlignment="0" applyProtection="0"/>
    <xf numFmtId="0" fontId="5" fillId="0" borderId="40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</cellStyleXfs>
  <cellXfs count="1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9" xfId="0" applyNumberFormat="1" applyBorder="1"/>
    <xf numFmtId="20" fontId="0" fillId="0" borderId="10" xfId="0" applyNumberFormat="1" applyBorder="1"/>
    <xf numFmtId="49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7" xfId="0" applyBorder="1"/>
    <xf numFmtId="0" fontId="0" fillId="2" borderId="28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1" fontId="0" fillId="0" borderId="25" xfId="0" applyNumberFormat="1" applyBorder="1"/>
    <xf numFmtId="0" fontId="0" fillId="2" borderId="0" xfId="0" applyFill="1" applyBorder="1" applyAlignment="1">
      <alignment horizontal="center"/>
    </xf>
    <xf numFmtId="0" fontId="22" fillId="0" borderId="25" xfId="0" applyFont="1" applyFill="1" applyBorder="1"/>
    <xf numFmtId="0" fontId="0" fillId="0" borderId="23" xfId="0" applyBorder="1"/>
    <xf numFmtId="0" fontId="0" fillId="0" borderId="41" xfId="0" applyBorder="1"/>
    <xf numFmtId="0" fontId="5" fillId="0" borderId="1" xfId="0" applyFont="1" applyBorder="1"/>
    <xf numFmtId="0" fontId="23" fillId="0" borderId="3" xfId="0" applyFont="1" applyBorder="1"/>
    <xf numFmtId="0" fontId="2" fillId="0" borderId="0" xfId="0" applyFont="1"/>
    <xf numFmtId="0" fontId="5" fillId="0" borderId="0" xfId="0" applyFont="1"/>
    <xf numFmtId="0" fontId="5" fillId="0" borderId="22" xfId="0" applyFont="1" applyBorder="1"/>
    <xf numFmtId="0" fontId="5" fillId="0" borderId="25" xfId="0" applyFont="1" applyBorder="1"/>
    <xf numFmtId="1" fontId="5" fillId="0" borderId="25" xfId="0" applyNumberFormat="1" applyFont="1" applyBorder="1"/>
    <xf numFmtId="0" fontId="24" fillId="0" borderId="22" xfId="0" applyFont="1" applyBorder="1"/>
    <xf numFmtId="0" fontId="24" fillId="0" borderId="25" xfId="0" applyFont="1" applyBorder="1"/>
    <xf numFmtId="1" fontId="24" fillId="0" borderId="25" xfId="0" applyNumberFormat="1" applyFont="1" applyBorder="1"/>
    <xf numFmtId="0" fontId="5" fillId="0" borderId="25" xfId="0" applyFont="1" applyBorder="1" applyAlignment="1">
      <alignment horizontal="center"/>
    </xf>
    <xf numFmtId="0" fontId="5" fillId="0" borderId="28" xfId="0" applyFont="1" applyFill="1" applyBorder="1"/>
    <xf numFmtId="0" fontId="25" fillId="0" borderId="25" xfId="0" applyFont="1" applyBorder="1" applyAlignment="1">
      <alignment horizontal="center"/>
    </xf>
    <xf numFmtId="0" fontId="26" fillId="34" borderId="25" xfId="0" applyFont="1" applyFill="1" applyBorder="1"/>
    <xf numFmtId="14" fontId="0" fillId="0" borderId="3" xfId="0" applyNumberFormat="1" applyBorder="1"/>
    <xf numFmtId="0" fontId="4" fillId="0" borderId="12" xfId="0" applyFont="1" applyBorder="1"/>
    <xf numFmtId="0" fontId="24" fillId="0" borderId="25" xfId="0" applyFont="1" applyFill="1" applyBorder="1"/>
    <xf numFmtId="0" fontId="5" fillId="0" borderId="25" xfId="0" applyFont="1" applyFill="1" applyBorder="1"/>
    <xf numFmtId="0" fontId="5" fillId="0" borderId="25" xfId="0" applyFont="1" applyBorder="1" applyAlignment="1">
      <alignment horizontal="right"/>
    </xf>
    <xf numFmtId="164" fontId="0" fillId="0" borderId="0" xfId="0" applyNumberFormat="1"/>
    <xf numFmtId="0" fontId="5" fillId="0" borderId="4" xfId="0" applyFont="1" applyBorder="1"/>
    <xf numFmtId="0" fontId="5" fillId="0" borderId="2" xfId="0" applyFont="1" applyBorder="1"/>
    <xf numFmtId="0" fontId="3" fillId="0" borderId="25" xfId="0" applyFont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3" fillId="0" borderId="43" xfId="0" applyFont="1" applyBorder="1" applyAlignment="1">
      <alignment horizontal="center"/>
    </xf>
    <xf numFmtId="0" fontId="0" fillId="0" borderId="44" xfId="0" applyBorder="1"/>
    <xf numFmtId="0" fontId="22" fillId="0" borderId="22" xfId="0" applyFont="1" applyFill="1" applyBorder="1"/>
    <xf numFmtId="0" fontId="0" fillId="2" borderId="22" xfId="0" applyFill="1" applyBorder="1" applyAlignment="1">
      <alignment horizontal="left"/>
    </xf>
    <xf numFmtId="0" fontId="25" fillId="0" borderId="25" xfId="0" applyFont="1" applyBorder="1"/>
    <xf numFmtId="0" fontId="27" fillId="0" borderId="25" xfId="0" applyFont="1" applyBorder="1"/>
    <xf numFmtId="0" fontId="28" fillId="0" borderId="25" xfId="0" applyFont="1" applyBorder="1"/>
    <xf numFmtId="0" fontId="0" fillId="0" borderId="28" xfId="0" applyBorder="1"/>
    <xf numFmtId="0" fontId="26" fillId="0" borderId="25" xfId="0" applyFont="1" applyBorder="1"/>
    <xf numFmtId="0" fontId="0" fillId="2" borderId="45" xfId="0" applyFill="1" applyBorder="1" applyAlignment="1">
      <alignment horizontal="center"/>
    </xf>
    <xf numFmtId="0" fontId="5" fillId="34" borderId="25" xfId="0" applyFont="1" applyFill="1" applyBorder="1" applyAlignment="1">
      <alignment horizontal="center"/>
    </xf>
    <xf numFmtId="1" fontId="24" fillId="0" borderId="25" xfId="0" applyNumberFormat="1" applyFont="1" applyBorder="1" applyAlignment="1">
      <alignment horizontal="right"/>
    </xf>
    <xf numFmtId="0" fontId="0" fillId="0" borderId="25" xfId="0" applyFont="1" applyBorder="1"/>
    <xf numFmtId="0" fontId="5" fillId="34" borderId="25" xfId="0" applyFont="1" applyFill="1" applyBorder="1" applyAlignment="1">
      <alignment horizontal="right"/>
    </xf>
    <xf numFmtId="0" fontId="0" fillId="0" borderId="46" xfId="0" applyBorder="1"/>
    <xf numFmtId="1" fontId="5" fillId="0" borderId="22" xfId="0" applyNumberFormat="1" applyFont="1" applyBorder="1"/>
    <xf numFmtId="0" fontId="27" fillId="0" borderId="22" xfId="0" applyFont="1" applyBorder="1"/>
    <xf numFmtId="0" fontId="0" fillId="0" borderId="0" xfId="0" applyAlignment="1">
      <alignment horizontal="right"/>
    </xf>
    <xf numFmtId="0" fontId="22" fillId="0" borderId="7" xfId="0" applyFont="1" applyFill="1" applyBorder="1"/>
    <xf numFmtId="0" fontId="0" fillId="35" borderId="31" xfId="0" applyFill="1" applyBorder="1"/>
    <xf numFmtId="0" fontId="0" fillId="35" borderId="25" xfId="0" applyFill="1" applyBorder="1"/>
    <xf numFmtId="0" fontId="24" fillId="35" borderId="22" xfId="0" applyFont="1" applyFill="1" applyBorder="1"/>
    <xf numFmtId="0" fontId="0" fillId="35" borderId="22" xfId="0" applyFill="1" applyBorder="1"/>
    <xf numFmtId="0" fontId="5" fillId="35" borderId="25" xfId="0" applyFont="1" applyFill="1" applyBorder="1"/>
    <xf numFmtId="0" fontId="5" fillId="35" borderId="22" xfId="0" applyFont="1" applyFill="1" applyBorder="1"/>
    <xf numFmtId="0" fontId="22" fillId="35" borderId="25" xfId="0" applyFont="1" applyFill="1" applyBorder="1"/>
    <xf numFmtId="0" fontId="0" fillId="35" borderId="0" xfId="0" applyFill="1"/>
    <xf numFmtId="0" fontId="24" fillId="35" borderId="25" xfId="0" applyFont="1" applyFill="1" applyBorder="1"/>
    <xf numFmtId="0" fontId="0" fillId="35" borderId="25" xfId="0" applyFill="1" applyBorder="1" applyAlignment="1">
      <alignment horizontal="center"/>
    </xf>
    <xf numFmtId="0" fontId="0" fillId="35" borderId="30" xfId="0" applyFill="1" applyBorder="1"/>
    <xf numFmtId="1" fontId="24" fillId="35" borderId="25" xfId="0" applyNumberFormat="1" applyFont="1" applyFill="1" applyBorder="1"/>
    <xf numFmtId="0" fontId="5" fillId="35" borderId="25" xfId="0" applyFont="1" applyFill="1" applyBorder="1" applyAlignment="1">
      <alignment horizontal="center"/>
    </xf>
    <xf numFmtId="0" fontId="24" fillId="35" borderId="28" xfId="0" applyFont="1" applyFill="1" applyBorder="1"/>
    <xf numFmtId="0" fontId="1" fillId="35" borderId="0" xfId="0" applyFont="1" applyFill="1"/>
    <xf numFmtId="0" fontId="0" fillId="35" borderId="7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8" xfId="0" applyFill="1" applyBorder="1"/>
    <xf numFmtId="0" fontId="0" fillId="35" borderId="9" xfId="0" applyFill="1" applyBorder="1"/>
    <xf numFmtId="20" fontId="0" fillId="35" borderId="9" xfId="0" applyNumberFormat="1" applyFill="1" applyBorder="1"/>
    <xf numFmtId="20" fontId="0" fillId="35" borderId="10" xfId="0" applyNumberFormat="1" applyFill="1" applyBorder="1"/>
    <xf numFmtId="0" fontId="0" fillId="35" borderId="24" xfId="0" applyFill="1" applyBorder="1"/>
    <xf numFmtId="0" fontId="0" fillId="35" borderId="26" xfId="0" applyFill="1" applyBorder="1"/>
    <xf numFmtId="0" fontId="5" fillId="35" borderId="28" xfId="0" applyFont="1" applyFill="1" applyBorder="1"/>
    <xf numFmtId="0" fontId="5" fillId="35" borderId="0" xfId="0" applyFont="1" applyFill="1"/>
    <xf numFmtId="0" fontId="26" fillId="35" borderId="25" xfId="0" applyFont="1" applyFill="1" applyBorder="1"/>
    <xf numFmtId="0" fontId="27" fillId="35" borderId="25" xfId="0" applyFont="1" applyFill="1" applyBorder="1"/>
    <xf numFmtId="0" fontId="25" fillId="35" borderId="25" xfId="0" applyFont="1" applyFill="1" applyBorder="1"/>
    <xf numFmtId="0" fontId="3" fillId="35" borderId="25" xfId="0" applyFont="1" applyFill="1" applyBorder="1" applyAlignment="1">
      <alignment horizontal="center"/>
    </xf>
    <xf numFmtId="0" fontId="28" fillId="35" borderId="25" xfId="0" applyFont="1" applyFill="1" applyBorder="1"/>
    <xf numFmtId="14" fontId="5" fillId="35" borderId="25" xfId="0" applyNumberFormat="1" applyFont="1" applyFill="1" applyBorder="1"/>
    <xf numFmtId="0" fontId="24" fillId="35" borderId="25" xfId="0" applyFont="1" applyFill="1" applyBorder="1" applyAlignment="1">
      <alignment horizontal="right"/>
    </xf>
    <xf numFmtId="0" fontId="5" fillId="35" borderId="25" xfId="0" applyFont="1" applyFill="1" applyBorder="1" applyAlignment="1">
      <alignment horizontal="right"/>
    </xf>
    <xf numFmtId="0" fontId="27" fillId="35" borderId="2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00000000-0005-0000-0000-000022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1"/>
  <sheetViews>
    <sheetView zoomScale="55" zoomScaleNormal="55" workbookViewId="0">
      <selection activeCell="D25" sqref="D25"/>
    </sheetView>
  </sheetViews>
  <sheetFormatPr defaultColWidth="10.88671875" defaultRowHeight="14.4" x14ac:dyDescent="0.3"/>
  <cols>
    <col min="2" max="3" width="9.88671875" customWidth="1"/>
    <col min="5" max="5" width="18" customWidth="1"/>
    <col min="6" max="6" width="10.33203125" customWidth="1"/>
    <col min="7" max="7" width="9.6640625" customWidth="1"/>
    <col min="8" max="8" width="22" customWidth="1"/>
    <col min="9" max="9" width="20" customWidth="1"/>
    <col min="10" max="10" width="12.6640625" customWidth="1"/>
    <col min="16" max="16" width="23.109375" customWidth="1"/>
    <col min="17" max="17" width="14.109375" customWidth="1"/>
    <col min="20" max="20" width="12.88671875" customWidth="1"/>
    <col min="23" max="23" width="17.88671875" customWidth="1"/>
  </cols>
  <sheetData>
    <row r="1" spans="1:25" ht="23.4" x14ac:dyDescent="0.45">
      <c r="H1" s="54" t="s">
        <v>104</v>
      </c>
      <c r="I1" s="55"/>
      <c r="J1" s="55"/>
      <c r="K1" s="55"/>
      <c r="L1" s="55"/>
      <c r="M1" s="55"/>
    </row>
    <row r="2" spans="1:25" ht="15" thickBot="1" x14ac:dyDescent="0.35"/>
    <row r="3" spans="1:25" ht="21" x14ac:dyDescent="0.4">
      <c r="E3" s="1" t="s">
        <v>0</v>
      </c>
      <c r="F3" s="2"/>
      <c r="G3" s="53" t="s">
        <v>90</v>
      </c>
      <c r="H3" s="72" t="s">
        <v>226</v>
      </c>
      <c r="I3" s="73" t="s">
        <v>254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44615</v>
      </c>
      <c r="R3" s="5"/>
      <c r="S3" s="6"/>
    </row>
    <row r="4" spans="1:25" x14ac:dyDescent="0.3">
      <c r="E4" s="7" t="s">
        <v>2</v>
      </c>
      <c r="F4" s="8"/>
      <c r="G4" s="9">
        <v>-33.60487122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25" x14ac:dyDescent="0.3">
      <c r="E5" s="7" t="s">
        <v>5</v>
      </c>
      <c r="F5" s="8"/>
      <c r="G5" s="50">
        <v>-71.688489189999999</v>
      </c>
      <c r="H5" s="27"/>
      <c r="I5" s="8"/>
      <c r="J5" s="10"/>
      <c r="K5" s="9" t="s">
        <v>6</v>
      </c>
      <c r="L5" s="8">
        <v>108</v>
      </c>
      <c r="M5" s="10"/>
      <c r="N5" s="9"/>
      <c r="O5" s="8"/>
      <c r="P5" s="9" t="s">
        <v>7</v>
      </c>
      <c r="Q5" s="9"/>
      <c r="R5" s="24"/>
      <c r="S5" s="25"/>
    </row>
    <row r="6" spans="1:25" x14ac:dyDescent="0.3">
      <c r="E6" s="7" t="s">
        <v>8</v>
      </c>
      <c r="F6" s="8"/>
      <c r="G6" s="11" t="s">
        <v>112</v>
      </c>
      <c r="H6" s="12"/>
      <c r="I6" s="13"/>
      <c r="J6" s="12"/>
      <c r="K6" s="11" t="s">
        <v>9</v>
      </c>
      <c r="L6" s="13">
        <v>98</v>
      </c>
      <c r="M6" s="12"/>
      <c r="N6" s="9"/>
      <c r="O6" s="8"/>
      <c r="P6" s="9" t="s">
        <v>10</v>
      </c>
      <c r="Q6" s="9"/>
      <c r="R6" s="24"/>
      <c r="S6" s="25"/>
    </row>
    <row r="7" spans="1:25" ht="15" thickBot="1" x14ac:dyDescent="0.35">
      <c r="E7" s="14" t="s">
        <v>11</v>
      </c>
      <c r="F7" s="15"/>
      <c r="G7" s="16"/>
      <c r="H7" s="17"/>
      <c r="I7" s="17"/>
      <c r="J7" s="33"/>
      <c r="K7" s="17"/>
      <c r="L7" s="17"/>
      <c r="M7" s="33"/>
      <c r="N7" s="17"/>
      <c r="O7" s="17"/>
      <c r="P7" s="17"/>
      <c r="Q7" s="18"/>
      <c r="R7" s="18"/>
      <c r="S7" s="19"/>
    </row>
    <row r="8" spans="1:25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</row>
    <row r="9" spans="1:25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87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/>
      <c r="Y9" s="48" t="s">
        <v>50</v>
      </c>
    </row>
    <row r="10" spans="1:25" ht="15.75" customHeight="1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/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83</v>
      </c>
    </row>
    <row r="11" spans="1:25" ht="24.9" customHeight="1" x14ac:dyDescent="0.35">
      <c r="A11" s="45">
        <v>1</v>
      </c>
      <c r="B11" s="38">
        <v>1</v>
      </c>
      <c r="C11" s="38">
        <v>1</v>
      </c>
      <c r="D11" s="59">
        <v>98</v>
      </c>
      <c r="E11" s="38"/>
      <c r="F11" s="59">
        <v>40001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>
        <v>10000</v>
      </c>
      <c r="U11" s="56"/>
      <c r="V11" s="56"/>
      <c r="W11" s="56"/>
      <c r="X11" s="56"/>
      <c r="Y11" s="49">
        <f>SUM(G11:X11)</f>
        <v>10100</v>
      </c>
    </row>
    <row r="12" spans="1:25" ht="24.9" customHeight="1" x14ac:dyDescent="0.35">
      <c r="A12" s="46">
        <v>2</v>
      </c>
      <c r="B12" s="39">
        <v>2</v>
      </c>
      <c r="C12" s="39">
        <v>2</v>
      </c>
      <c r="D12" s="59">
        <v>98</v>
      </c>
      <c r="E12" s="38"/>
      <c r="F12" s="60">
        <v>40002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6">
        <v>10000</v>
      </c>
      <c r="U12" s="57"/>
      <c r="V12" s="57"/>
      <c r="W12" s="57"/>
      <c r="X12" s="57"/>
      <c r="Y12" s="49">
        <f t="shared" ref="Y12:Y34" si="0">SUM(G12:X12)</f>
        <v>10100</v>
      </c>
    </row>
    <row r="13" spans="1:25" s="103" customFormat="1" ht="24.9" customHeight="1" x14ac:dyDescent="0.35">
      <c r="A13" s="96">
        <v>3</v>
      </c>
      <c r="B13" s="97">
        <v>3</v>
      </c>
      <c r="C13" s="97">
        <v>3</v>
      </c>
      <c r="D13" s="98">
        <v>98</v>
      </c>
      <c r="E13" s="99"/>
      <c r="F13" s="98">
        <v>40003</v>
      </c>
      <c r="G13" s="100">
        <v>200</v>
      </c>
      <c r="H13" s="101">
        <v>100</v>
      </c>
      <c r="I13" s="100">
        <v>400</v>
      </c>
      <c r="J13" s="100"/>
      <c r="K13" s="100"/>
      <c r="L13" s="100"/>
      <c r="M13" s="100"/>
      <c r="N13" s="100"/>
      <c r="O13" s="100">
        <v>60</v>
      </c>
      <c r="P13" s="100">
        <v>1800</v>
      </c>
      <c r="Q13" s="100"/>
      <c r="R13" s="100"/>
      <c r="S13" s="100">
        <v>1000</v>
      </c>
      <c r="T13" s="100"/>
      <c r="U13" s="100"/>
      <c r="V13" s="100">
        <v>150</v>
      </c>
      <c r="W13" s="100">
        <v>600</v>
      </c>
      <c r="X13" s="100">
        <v>20</v>
      </c>
      <c r="Y13" s="102">
        <f t="shared" si="0"/>
        <v>4330</v>
      </c>
    </row>
    <row r="14" spans="1:25" ht="24.9" customHeight="1" x14ac:dyDescent="0.35">
      <c r="A14" s="46">
        <v>4</v>
      </c>
      <c r="B14" s="39">
        <v>4</v>
      </c>
      <c r="C14" s="39">
        <v>4</v>
      </c>
      <c r="D14" s="59">
        <v>98</v>
      </c>
      <c r="E14" s="38"/>
      <c r="F14" s="59">
        <v>40004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49">
        <f t="shared" si="0"/>
        <v>100</v>
      </c>
    </row>
    <row r="15" spans="1:25" ht="20.399999999999999" x14ac:dyDescent="0.35">
      <c r="A15" s="46">
        <v>5</v>
      </c>
      <c r="B15" s="39">
        <v>5</v>
      </c>
      <c r="C15" s="39">
        <v>5</v>
      </c>
      <c r="D15" s="59">
        <v>98</v>
      </c>
      <c r="E15" s="38"/>
      <c r="F15" s="60">
        <v>40005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49">
        <f t="shared" si="0"/>
        <v>100</v>
      </c>
    </row>
    <row r="16" spans="1:25" ht="20.399999999999999" x14ac:dyDescent="0.35">
      <c r="A16" s="46">
        <v>6</v>
      </c>
      <c r="B16" s="39">
        <v>6</v>
      </c>
      <c r="C16" s="39">
        <v>6</v>
      </c>
      <c r="D16" s="59">
        <v>98</v>
      </c>
      <c r="E16" s="38"/>
      <c r="F16" s="59">
        <v>40006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49">
        <f t="shared" si="0"/>
        <v>100</v>
      </c>
    </row>
    <row r="17" spans="1:25" ht="20.399999999999999" x14ac:dyDescent="0.35">
      <c r="A17" s="46">
        <v>7</v>
      </c>
      <c r="B17" s="39">
        <v>7</v>
      </c>
      <c r="C17" s="39">
        <v>7</v>
      </c>
      <c r="D17" s="59">
        <v>98</v>
      </c>
      <c r="E17" s="38"/>
      <c r="F17" s="59">
        <v>40007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49">
        <f t="shared" si="0"/>
        <v>100</v>
      </c>
    </row>
    <row r="18" spans="1:25" ht="20.399999999999999" x14ac:dyDescent="0.35">
      <c r="A18" s="46">
        <v>8</v>
      </c>
      <c r="B18" s="39">
        <v>8</v>
      </c>
      <c r="C18" s="39">
        <v>8</v>
      </c>
      <c r="D18" s="59">
        <v>98</v>
      </c>
      <c r="E18" s="38"/>
      <c r="F18" s="60">
        <v>40008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49">
        <f t="shared" si="0"/>
        <v>100</v>
      </c>
    </row>
    <row r="19" spans="1:25" ht="20.399999999999999" x14ac:dyDescent="0.35">
      <c r="A19" s="46">
        <v>9</v>
      </c>
      <c r="B19" s="39">
        <v>9</v>
      </c>
      <c r="C19" s="39">
        <v>9</v>
      </c>
      <c r="D19" s="59">
        <v>98</v>
      </c>
      <c r="E19" s="38"/>
      <c r="F19" s="59">
        <v>40009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49">
        <f t="shared" si="0"/>
        <v>100</v>
      </c>
    </row>
    <row r="20" spans="1:25" ht="20.399999999999999" x14ac:dyDescent="0.35">
      <c r="A20" s="46">
        <v>10</v>
      </c>
      <c r="B20" s="39">
        <v>10</v>
      </c>
      <c r="C20" s="39">
        <v>10</v>
      </c>
      <c r="D20" s="59">
        <v>98</v>
      </c>
      <c r="E20" s="38"/>
      <c r="F20" s="59">
        <v>40010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49">
        <f t="shared" si="0"/>
        <v>100</v>
      </c>
    </row>
    <row r="21" spans="1:25" ht="20.399999999999999" x14ac:dyDescent="0.35">
      <c r="A21" s="46">
        <v>11</v>
      </c>
      <c r="B21" s="39">
        <v>11</v>
      </c>
      <c r="C21" s="39">
        <v>11</v>
      </c>
      <c r="D21" s="59">
        <v>98</v>
      </c>
      <c r="E21" s="38"/>
      <c r="F21" s="60">
        <v>40011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49">
        <f t="shared" si="0"/>
        <v>100</v>
      </c>
    </row>
    <row r="22" spans="1:25" ht="20.399999999999999" x14ac:dyDescent="0.35">
      <c r="A22" s="46">
        <v>12</v>
      </c>
      <c r="B22" s="39">
        <v>12</v>
      </c>
      <c r="C22" s="39">
        <v>12</v>
      </c>
      <c r="D22" s="59">
        <v>98</v>
      </c>
      <c r="E22" s="38"/>
      <c r="F22" s="59">
        <v>40012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49">
        <f t="shared" si="0"/>
        <v>100</v>
      </c>
    </row>
    <row r="23" spans="1:25" ht="20.399999999999999" x14ac:dyDescent="0.35">
      <c r="A23" s="46">
        <v>13</v>
      </c>
      <c r="B23" s="39">
        <v>13</v>
      </c>
      <c r="C23" s="39">
        <v>13</v>
      </c>
      <c r="D23" s="60">
        <v>6</v>
      </c>
      <c r="E23" s="39"/>
      <c r="F23" s="59">
        <v>40013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>
        <v>10000</v>
      </c>
      <c r="U23" s="57"/>
      <c r="V23" s="57"/>
      <c r="W23" s="57"/>
      <c r="X23" s="57"/>
      <c r="Y23" s="49">
        <f t="shared" si="0"/>
        <v>10100</v>
      </c>
    </row>
    <row r="24" spans="1:25" ht="20.399999999999999" x14ac:dyDescent="0.35">
      <c r="A24" s="46">
        <v>14</v>
      </c>
      <c r="B24" s="39">
        <v>14</v>
      </c>
      <c r="C24" s="39">
        <v>14</v>
      </c>
      <c r="D24" s="60">
        <v>6</v>
      </c>
      <c r="E24" s="39"/>
      <c r="F24" s="60">
        <v>40014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>
        <v>10000</v>
      </c>
      <c r="U24" s="57"/>
      <c r="V24" s="57"/>
      <c r="W24" s="57"/>
      <c r="X24" s="57"/>
      <c r="Y24" s="49">
        <f t="shared" si="0"/>
        <v>10100</v>
      </c>
    </row>
    <row r="25" spans="1:25" s="103" customFormat="1" ht="20.399999999999999" x14ac:dyDescent="0.35">
      <c r="A25" s="96">
        <v>15</v>
      </c>
      <c r="B25" s="97">
        <v>15</v>
      </c>
      <c r="C25" s="97">
        <v>15</v>
      </c>
      <c r="D25" s="104">
        <v>6</v>
      </c>
      <c r="E25" s="97"/>
      <c r="F25" s="98">
        <v>40015</v>
      </c>
      <c r="G25" s="100">
        <v>200</v>
      </c>
      <c r="H25" s="101">
        <v>100</v>
      </c>
      <c r="I25" s="100">
        <v>400</v>
      </c>
      <c r="J25" s="100"/>
      <c r="K25" s="100"/>
      <c r="L25" s="100"/>
      <c r="M25" s="100"/>
      <c r="N25" s="100"/>
      <c r="O25" s="100">
        <v>60</v>
      </c>
      <c r="P25" s="100">
        <v>1800</v>
      </c>
      <c r="Q25" s="100"/>
      <c r="R25" s="100"/>
      <c r="S25" s="100">
        <v>1000</v>
      </c>
      <c r="T25" s="100"/>
      <c r="U25" s="100"/>
      <c r="V25" s="100">
        <v>150</v>
      </c>
      <c r="W25" s="100">
        <v>600</v>
      </c>
      <c r="X25" s="100"/>
      <c r="Y25" s="102">
        <f t="shared" si="0"/>
        <v>4310</v>
      </c>
    </row>
    <row r="26" spans="1:25" ht="20.399999999999999" x14ac:dyDescent="0.35">
      <c r="A26" s="46">
        <v>16</v>
      </c>
      <c r="B26" s="39">
        <v>16</v>
      </c>
      <c r="C26" s="39">
        <v>16</v>
      </c>
      <c r="D26" s="60">
        <v>6</v>
      </c>
      <c r="E26" s="39"/>
      <c r="F26" s="59">
        <v>40016</v>
      </c>
      <c r="G26" s="62"/>
      <c r="H26" s="56">
        <v>100</v>
      </c>
      <c r="I26" s="57"/>
      <c r="J26" s="57"/>
      <c r="K26" s="62"/>
      <c r="L26" s="62"/>
      <c r="M26" s="62"/>
      <c r="N26" s="57">
        <v>9000</v>
      </c>
      <c r="O26" s="57"/>
      <c r="P26" s="62"/>
      <c r="Q26" s="57"/>
      <c r="R26" s="62"/>
      <c r="S26" s="62"/>
      <c r="T26" s="62"/>
      <c r="U26" s="62"/>
      <c r="V26" s="62"/>
      <c r="W26" s="62"/>
      <c r="X26" s="62"/>
      <c r="Y26" s="49">
        <f t="shared" si="0"/>
        <v>9100</v>
      </c>
    </row>
    <row r="27" spans="1:25" ht="20.399999999999999" x14ac:dyDescent="0.35">
      <c r="A27" s="46">
        <v>17</v>
      </c>
      <c r="B27" s="39">
        <v>17</v>
      </c>
      <c r="C27" s="39">
        <v>17</v>
      </c>
      <c r="D27" s="60">
        <v>6</v>
      </c>
      <c r="E27" s="39"/>
      <c r="F27" s="60">
        <v>40017</v>
      </c>
      <c r="G27" s="62"/>
      <c r="H27" s="56">
        <v>100</v>
      </c>
      <c r="I27" s="57"/>
      <c r="J27" s="57"/>
      <c r="K27" s="62"/>
      <c r="L27" s="62"/>
      <c r="M27" s="62"/>
      <c r="N27" s="57"/>
      <c r="O27" s="57"/>
      <c r="P27" s="62"/>
      <c r="Q27" s="57"/>
      <c r="R27" s="62"/>
      <c r="S27" s="62"/>
      <c r="T27" s="62"/>
      <c r="U27" s="62"/>
      <c r="V27" s="62"/>
      <c r="W27" s="62"/>
      <c r="X27" s="62"/>
      <c r="Y27" s="49">
        <f t="shared" si="0"/>
        <v>100</v>
      </c>
    </row>
    <row r="28" spans="1:25" ht="20.399999999999999" x14ac:dyDescent="0.35">
      <c r="A28" s="46">
        <v>18</v>
      </c>
      <c r="B28" s="39">
        <v>18</v>
      </c>
      <c r="C28" s="39">
        <v>18</v>
      </c>
      <c r="D28" s="60">
        <v>6</v>
      </c>
      <c r="E28" s="39"/>
      <c r="F28" s="59">
        <v>40018</v>
      </c>
      <c r="G28" s="62"/>
      <c r="H28" s="56">
        <v>100</v>
      </c>
      <c r="I28" s="57"/>
      <c r="J28" s="57"/>
      <c r="K28" s="62"/>
      <c r="L28" s="62"/>
      <c r="M28" s="62"/>
      <c r="N28" s="57"/>
      <c r="O28" s="57"/>
      <c r="P28" s="62"/>
      <c r="Q28" s="57"/>
      <c r="R28" s="62"/>
      <c r="S28" s="62"/>
      <c r="T28" s="62"/>
      <c r="U28" s="62"/>
      <c r="V28" s="62"/>
      <c r="W28" s="62"/>
      <c r="X28" s="62"/>
      <c r="Y28" s="49">
        <f t="shared" si="0"/>
        <v>100</v>
      </c>
    </row>
    <row r="29" spans="1:25" ht="20.399999999999999" x14ac:dyDescent="0.35">
      <c r="A29" s="46">
        <v>19</v>
      </c>
      <c r="B29" s="39">
        <v>19</v>
      </c>
      <c r="C29" s="39">
        <v>19</v>
      </c>
      <c r="D29" s="60">
        <v>6</v>
      </c>
      <c r="E29" s="39"/>
      <c r="F29" s="59">
        <v>40019</v>
      </c>
      <c r="G29" s="62"/>
      <c r="H29" s="56">
        <v>100</v>
      </c>
      <c r="I29" s="57"/>
      <c r="J29" s="57"/>
      <c r="K29" s="62"/>
      <c r="L29" s="62"/>
      <c r="M29" s="62"/>
      <c r="N29" s="57"/>
      <c r="O29" s="57"/>
      <c r="P29" s="62"/>
      <c r="Q29" s="57"/>
      <c r="R29" s="62"/>
      <c r="S29" s="62"/>
      <c r="T29" s="62"/>
      <c r="U29" s="62"/>
      <c r="V29" s="62"/>
      <c r="W29" s="62"/>
      <c r="X29" s="62"/>
      <c r="Y29" s="49">
        <f t="shared" si="0"/>
        <v>100</v>
      </c>
    </row>
    <row r="30" spans="1:25" ht="20.399999999999999" x14ac:dyDescent="0.35">
      <c r="A30" s="46">
        <v>20</v>
      </c>
      <c r="B30" s="39">
        <v>20</v>
      </c>
      <c r="C30" s="39">
        <v>20</v>
      </c>
      <c r="D30" s="60">
        <v>6</v>
      </c>
      <c r="E30" s="39"/>
      <c r="F30" s="60">
        <v>40020</v>
      </c>
      <c r="G30" s="62"/>
      <c r="H30" s="56">
        <v>100</v>
      </c>
      <c r="I30" s="57"/>
      <c r="J30" s="57"/>
      <c r="K30" s="62"/>
      <c r="L30" s="62"/>
      <c r="M30" s="62"/>
      <c r="N30" s="57"/>
      <c r="O30" s="57"/>
      <c r="P30" s="62"/>
      <c r="Q30" s="57"/>
      <c r="R30" s="62"/>
      <c r="S30" s="62"/>
      <c r="T30" s="62"/>
      <c r="U30" s="62"/>
      <c r="V30" s="62"/>
      <c r="W30" s="62"/>
      <c r="X30" s="62"/>
      <c r="Y30" s="49">
        <f t="shared" si="0"/>
        <v>100</v>
      </c>
    </row>
    <row r="31" spans="1:25" ht="20.399999999999999" x14ac:dyDescent="0.35">
      <c r="A31" s="46">
        <v>21</v>
      </c>
      <c r="B31" s="39">
        <v>21</v>
      </c>
      <c r="C31" s="39">
        <v>21</v>
      </c>
      <c r="D31" s="60">
        <v>6</v>
      </c>
      <c r="E31" s="39"/>
      <c r="F31" s="59">
        <v>40021</v>
      </c>
      <c r="G31" s="62"/>
      <c r="H31" s="56">
        <v>100</v>
      </c>
      <c r="I31" s="57"/>
      <c r="J31" s="57"/>
      <c r="K31" s="62"/>
      <c r="L31" s="62"/>
      <c r="M31" s="62"/>
      <c r="N31" s="57"/>
      <c r="O31" s="57"/>
      <c r="P31" s="62"/>
      <c r="Q31" s="57"/>
      <c r="R31" s="62"/>
      <c r="S31" s="62"/>
      <c r="T31" s="62"/>
      <c r="U31" s="62"/>
      <c r="V31" s="62"/>
      <c r="W31" s="62"/>
      <c r="X31" s="62"/>
      <c r="Y31" s="49">
        <f t="shared" si="0"/>
        <v>100</v>
      </c>
    </row>
    <row r="32" spans="1:25" ht="20.399999999999999" x14ac:dyDescent="0.35">
      <c r="A32" s="46">
        <v>22</v>
      </c>
      <c r="B32" s="39">
        <v>22</v>
      </c>
      <c r="C32" s="39">
        <v>22</v>
      </c>
      <c r="D32" s="60">
        <v>6</v>
      </c>
      <c r="E32" s="39"/>
      <c r="F32" s="59">
        <v>40022</v>
      </c>
      <c r="G32" s="62"/>
      <c r="H32" s="56">
        <v>100</v>
      </c>
      <c r="I32" s="57"/>
      <c r="J32" s="57"/>
      <c r="K32" s="62"/>
      <c r="L32" s="62"/>
      <c r="M32" s="62"/>
      <c r="N32" s="57"/>
      <c r="O32" s="57"/>
      <c r="P32" s="62"/>
      <c r="Q32" s="57"/>
      <c r="R32" s="62"/>
      <c r="S32" s="62"/>
      <c r="T32" s="62"/>
      <c r="U32" s="62"/>
      <c r="V32" s="62"/>
      <c r="W32" s="62"/>
      <c r="X32" s="62"/>
      <c r="Y32" s="49">
        <f t="shared" si="0"/>
        <v>100</v>
      </c>
    </row>
    <row r="33" spans="1:25" ht="20.399999999999999" x14ac:dyDescent="0.35">
      <c r="A33" s="46">
        <v>23</v>
      </c>
      <c r="B33" s="39">
        <v>23</v>
      </c>
      <c r="C33" s="39">
        <v>23</v>
      </c>
      <c r="D33" s="60">
        <v>6</v>
      </c>
      <c r="E33" s="39"/>
      <c r="F33" s="60">
        <v>40023</v>
      </c>
      <c r="G33" s="62"/>
      <c r="H33" s="56">
        <v>100</v>
      </c>
      <c r="I33" s="57"/>
      <c r="J33" s="57"/>
      <c r="K33" s="62"/>
      <c r="L33" s="62"/>
      <c r="M33" s="62"/>
      <c r="N33" s="57"/>
      <c r="O33" s="57"/>
      <c r="P33" s="62"/>
      <c r="Q33" s="57"/>
      <c r="R33" s="62"/>
      <c r="S33" s="62"/>
      <c r="T33" s="62"/>
      <c r="U33" s="62"/>
      <c r="V33" s="62"/>
      <c r="W33" s="62"/>
      <c r="X33" s="62"/>
      <c r="Y33" s="49">
        <f t="shared" si="0"/>
        <v>100</v>
      </c>
    </row>
    <row r="34" spans="1:25" ht="20.399999999999999" x14ac:dyDescent="0.35">
      <c r="A34" s="46">
        <v>24</v>
      </c>
      <c r="B34" s="39">
        <v>24</v>
      </c>
      <c r="C34" s="39">
        <v>24</v>
      </c>
      <c r="D34" s="60">
        <v>6</v>
      </c>
      <c r="E34" s="39"/>
      <c r="F34" s="59">
        <v>40024</v>
      </c>
      <c r="G34" s="62"/>
      <c r="H34" s="56">
        <v>100</v>
      </c>
      <c r="I34" s="57"/>
      <c r="J34" s="57"/>
      <c r="K34" s="62"/>
      <c r="L34" s="62"/>
      <c r="M34" s="62"/>
      <c r="N34" s="57"/>
      <c r="O34" s="57"/>
      <c r="P34" s="62"/>
      <c r="Q34" s="57"/>
      <c r="R34" s="62"/>
      <c r="S34" s="62"/>
      <c r="T34" s="62"/>
      <c r="U34" s="62"/>
      <c r="V34" s="62"/>
      <c r="W34" s="62"/>
      <c r="X34" s="62"/>
      <c r="Y34" s="49">
        <f t="shared" si="0"/>
        <v>100</v>
      </c>
    </row>
    <row r="35" spans="1:25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58</v>
      </c>
      <c r="M35" s="42" t="s">
        <v>58</v>
      </c>
      <c r="N35" s="42" t="s">
        <v>66</v>
      </c>
      <c r="O35" s="42" t="s">
        <v>125</v>
      </c>
      <c r="P35" s="42" t="s">
        <v>55</v>
      </c>
      <c r="Q35" s="42" t="s">
        <v>99</v>
      </c>
      <c r="R35" s="42" t="s">
        <v>99</v>
      </c>
      <c r="S35" s="42" t="s">
        <v>52</v>
      </c>
      <c r="T35" s="42" t="s">
        <v>43</v>
      </c>
      <c r="U35" s="42" t="s">
        <v>34</v>
      </c>
      <c r="V35" s="42" t="s">
        <v>49</v>
      </c>
      <c r="W35" s="42" t="s">
        <v>111</v>
      </c>
      <c r="X35" s="42" t="s">
        <v>84</v>
      </c>
    </row>
    <row r="36" spans="1:25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10000</v>
      </c>
      <c r="M36">
        <v>100</v>
      </c>
      <c r="N36">
        <v>8000</v>
      </c>
      <c r="O36">
        <v>30</v>
      </c>
      <c r="P36">
        <v>1800</v>
      </c>
      <c r="Q36">
        <v>20000</v>
      </c>
      <c r="R36">
        <v>4000</v>
      </c>
      <c r="S36">
        <v>1200</v>
      </c>
      <c r="T36">
        <v>20000</v>
      </c>
      <c r="U36">
        <v>3000</v>
      </c>
      <c r="V36">
        <v>150</v>
      </c>
      <c r="W36">
        <v>600</v>
      </c>
      <c r="Y36">
        <f>SUM(G36:X36)</f>
        <v>73380</v>
      </c>
    </row>
    <row r="37" spans="1:25" x14ac:dyDescent="0.3">
      <c r="H37" t="s">
        <v>60</v>
      </c>
      <c r="V37" t="s">
        <v>60</v>
      </c>
      <c r="W37" t="s">
        <v>60</v>
      </c>
      <c r="X37" t="s">
        <v>60</v>
      </c>
      <c r="Y37" t="s">
        <v>67</v>
      </c>
    </row>
    <row r="38" spans="1:25" x14ac:dyDescent="0.3">
      <c r="O38" t="s">
        <v>61</v>
      </c>
      <c r="P38" t="s">
        <v>61</v>
      </c>
      <c r="Y38">
        <v>2000</v>
      </c>
    </row>
    <row r="39" spans="1:25" x14ac:dyDescent="0.3">
      <c r="G39">
        <v>5</v>
      </c>
      <c r="I39">
        <v>5</v>
      </c>
    </row>
    <row r="40" spans="1:25" x14ac:dyDescent="0.3">
      <c r="J40" t="s">
        <v>71</v>
      </c>
      <c r="K40" t="s">
        <v>73</v>
      </c>
      <c r="L40" t="s">
        <v>72</v>
      </c>
      <c r="M40" t="s">
        <v>71</v>
      </c>
      <c r="N40" t="s">
        <v>77</v>
      </c>
      <c r="Q40" t="s">
        <v>70</v>
      </c>
      <c r="R40" t="s">
        <v>69</v>
      </c>
      <c r="S40" t="s">
        <v>68</v>
      </c>
      <c r="T40" t="s">
        <v>74</v>
      </c>
      <c r="U40" t="s">
        <v>69</v>
      </c>
    </row>
    <row r="41" spans="1:25" x14ac:dyDescent="0.3">
      <c r="T41" t="s">
        <v>75</v>
      </c>
    </row>
  </sheetData>
  <pageMargins left="0.7" right="0.7" top="0.78740157499999996" bottom="0.78740157499999996" header="0.3" footer="0.3"/>
  <pageSetup paperSize="8" scale="6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37"/>
  <sheetViews>
    <sheetView topLeftCell="A7" zoomScale="55" zoomScaleNormal="55" workbookViewId="0">
      <selection activeCell="C33" sqref="C33"/>
    </sheetView>
  </sheetViews>
  <sheetFormatPr defaultColWidth="10.88671875" defaultRowHeight="14.4" x14ac:dyDescent="0.3"/>
  <cols>
    <col min="1" max="1" width="8.33203125" customWidth="1"/>
    <col min="2" max="2" width="6.88671875" customWidth="1"/>
    <col min="3" max="3" width="8.6640625" customWidth="1"/>
    <col min="4" max="4" width="17.109375" customWidth="1"/>
    <col min="5" max="5" width="9.109375" customWidth="1"/>
    <col min="6" max="6" width="4.6640625" customWidth="1"/>
    <col min="7" max="7" width="5.5546875" customWidth="1"/>
    <col min="8" max="8" width="18.5546875" customWidth="1"/>
    <col min="9" max="9" width="21.77734375" customWidth="1"/>
    <col min="10" max="10" width="8.88671875" customWidth="1"/>
    <col min="11" max="11" width="8.5546875" customWidth="1"/>
    <col min="12" max="12" width="6.33203125" customWidth="1"/>
    <col min="13" max="15" width="9" customWidth="1"/>
    <col min="16" max="16" width="12.77734375" customWidth="1"/>
    <col min="17" max="17" width="9.33203125" customWidth="1"/>
    <col min="18" max="18" width="10.5546875" customWidth="1"/>
    <col min="19" max="19" width="8.33203125" customWidth="1"/>
    <col min="20" max="20" width="6.88671875" customWidth="1"/>
    <col min="22" max="22" width="9.33203125" customWidth="1"/>
    <col min="23" max="23" width="9.33203125" bestFit="1" customWidth="1"/>
    <col min="24" max="24" width="9.88671875" bestFit="1" customWidth="1"/>
  </cols>
  <sheetData>
    <row r="1" spans="1:35" ht="23.4" x14ac:dyDescent="0.45">
      <c r="G1" s="54" t="s">
        <v>130</v>
      </c>
    </row>
    <row r="2" spans="1:35" ht="15" thickBot="1" x14ac:dyDescent="0.35"/>
    <row r="3" spans="1:35" ht="24.9" customHeight="1" x14ac:dyDescent="0.4">
      <c r="D3" s="52" t="s">
        <v>80</v>
      </c>
      <c r="E3" s="2"/>
      <c r="F3" s="53" t="s">
        <v>131</v>
      </c>
      <c r="G3" s="4"/>
      <c r="H3" s="72" t="s">
        <v>226</v>
      </c>
      <c r="I3" s="73" t="s">
        <v>247</v>
      </c>
      <c r="J3" s="3" t="s">
        <v>30</v>
      </c>
      <c r="K3" s="2"/>
      <c r="L3" s="4"/>
      <c r="M3" s="22"/>
      <c r="N3" s="2"/>
      <c r="O3" s="3" t="s">
        <v>1</v>
      </c>
      <c r="P3" s="66">
        <v>44619</v>
      </c>
      <c r="Q3" s="5"/>
      <c r="R3" s="6"/>
    </row>
    <row r="4" spans="1:35" ht="24.9" customHeight="1" x14ac:dyDescent="0.3">
      <c r="D4" s="7" t="s">
        <v>2</v>
      </c>
      <c r="E4" s="8"/>
      <c r="F4" s="7" t="s">
        <v>2</v>
      </c>
      <c r="G4" s="8"/>
      <c r="H4" s="9">
        <v>-32.5</v>
      </c>
      <c r="I4" s="27"/>
      <c r="J4" s="9" t="s">
        <v>3</v>
      </c>
      <c r="K4" s="8"/>
      <c r="L4" s="9"/>
      <c r="M4" s="8"/>
      <c r="N4" s="10"/>
      <c r="O4" s="9" t="s">
        <v>4</v>
      </c>
      <c r="P4" s="9"/>
      <c r="Q4" s="24"/>
      <c r="R4" s="25"/>
    </row>
    <row r="5" spans="1:35" ht="24.9" customHeight="1" x14ac:dyDescent="0.3">
      <c r="D5" s="7" t="s">
        <v>5</v>
      </c>
      <c r="E5" s="8"/>
      <c r="F5" s="7" t="s">
        <v>5</v>
      </c>
      <c r="G5" s="8"/>
      <c r="H5">
        <v>-76.599999999999994</v>
      </c>
      <c r="I5" s="27"/>
      <c r="J5" s="9" t="s">
        <v>6</v>
      </c>
      <c r="K5" s="8">
        <v>4188</v>
      </c>
      <c r="L5" s="9"/>
      <c r="M5" s="8"/>
      <c r="N5" s="10"/>
      <c r="O5" s="9" t="s">
        <v>7</v>
      </c>
      <c r="P5" s="9"/>
      <c r="Q5" s="24"/>
      <c r="R5" s="25"/>
    </row>
    <row r="6" spans="1:35" ht="24.9" customHeight="1" x14ac:dyDescent="0.3">
      <c r="D6" s="7" t="s">
        <v>8</v>
      </c>
      <c r="E6" s="8"/>
      <c r="F6" s="9" t="s">
        <v>139</v>
      </c>
      <c r="G6" s="12"/>
      <c r="H6" s="13"/>
      <c r="I6" s="12"/>
      <c r="J6" s="11" t="s">
        <v>9</v>
      </c>
      <c r="K6" s="13">
        <v>1125</v>
      </c>
      <c r="L6" s="67"/>
      <c r="M6" s="9"/>
      <c r="N6" s="8"/>
      <c r="O6" s="9" t="s">
        <v>10</v>
      </c>
      <c r="P6" s="9"/>
      <c r="Q6" s="24"/>
      <c r="R6" s="25"/>
    </row>
    <row r="7" spans="1:35" ht="24.9" customHeight="1" thickBot="1" x14ac:dyDescent="0.35">
      <c r="D7" s="30" t="s">
        <v>11</v>
      </c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18"/>
      <c r="Q7" s="18"/>
      <c r="R7" s="19"/>
    </row>
    <row r="8" spans="1:35" ht="15" thickBot="1" x14ac:dyDescent="0.35">
      <c r="C8" s="18"/>
      <c r="D8" s="21"/>
      <c r="E8" s="20"/>
      <c r="F8" s="20"/>
      <c r="G8" s="20"/>
      <c r="H8" s="20"/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  <c r="U8" s="20"/>
      <c r="V8" s="20"/>
      <c r="W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thickBot="1" x14ac:dyDescent="0.35">
      <c r="A9" s="34" t="s">
        <v>24</v>
      </c>
      <c r="B9" s="34" t="s">
        <v>12</v>
      </c>
      <c r="C9" s="34" t="s">
        <v>6</v>
      </c>
      <c r="D9" s="35" t="s">
        <v>13</v>
      </c>
      <c r="E9" s="34" t="s">
        <v>14</v>
      </c>
      <c r="F9" s="35" t="s">
        <v>15</v>
      </c>
      <c r="G9" s="34" t="s">
        <v>16</v>
      </c>
      <c r="H9" s="35" t="s">
        <v>95</v>
      </c>
      <c r="I9" s="34" t="s">
        <v>59</v>
      </c>
      <c r="J9" s="34" t="s">
        <v>59</v>
      </c>
      <c r="K9" s="29" t="s">
        <v>59</v>
      </c>
      <c r="L9" s="48" t="s">
        <v>59</v>
      </c>
      <c r="M9" s="35" t="s">
        <v>56</v>
      </c>
      <c r="N9" s="34"/>
      <c r="O9" s="34" t="s">
        <v>98</v>
      </c>
      <c r="P9" s="34" t="s">
        <v>82</v>
      </c>
      <c r="Q9" s="34" t="s">
        <v>17</v>
      </c>
      <c r="R9" s="34" t="s">
        <v>17</v>
      </c>
      <c r="S9" s="35" t="s">
        <v>17</v>
      </c>
      <c r="T9" s="35" t="s">
        <v>17</v>
      </c>
      <c r="U9" s="35" t="s">
        <v>17</v>
      </c>
      <c r="V9" s="35" t="s">
        <v>17</v>
      </c>
      <c r="W9" s="35"/>
      <c r="X9" s="48" t="s">
        <v>50</v>
      </c>
      <c r="Y9" s="34"/>
      <c r="Z9" s="34"/>
      <c r="AA9" s="34"/>
      <c r="AB9" s="34"/>
      <c r="AC9" s="34"/>
      <c r="AD9" s="35"/>
      <c r="AE9" s="35"/>
      <c r="AF9" s="35"/>
      <c r="AG9" s="35"/>
      <c r="AH9" s="35"/>
      <c r="AI9" s="35"/>
    </row>
    <row r="10" spans="1:35" x14ac:dyDescent="0.3">
      <c r="A10" s="36" t="s">
        <v>26</v>
      </c>
      <c r="B10" s="36" t="s">
        <v>18</v>
      </c>
      <c r="C10" s="36" t="s">
        <v>19</v>
      </c>
      <c r="D10" s="37" t="s">
        <v>20</v>
      </c>
      <c r="E10" s="36"/>
      <c r="F10" s="37"/>
      <c r="G10" s="36"/>
      <c r="H10" s="37"/>
      <c r="I10" s="36" t="s">
        <v>62</v>
      </c>
      <c r="J10" s="36" t="s">
        <v>63</v>
      </c>
      <c r="K10" s="36" t="s">
        <v>64</v>
      </c>
      <c r="L10" s="37" t="s">
        <v>65</v>
      </c>
      <c r="M10" s="37" t="s">
        <v>57</v>
      </c>
      <c r="N10" s="37" t="s">
        <v>87</v>
      </c>
      <c r="O10" s="36" t="s">
        <v>54</v>
      </c>
      <c r="P10" s="36" t="s">
        <v>81</v>
      </c>
      <c r="Q10" s="36" t="s">
        <v>53</v>
      </c>
      <c r="R10" s="36" t="s">
        <v>51</v>
      </c>
      <c r="S10" s="37" t="s">
        <v>76</v>
      </c>
      <c r="T10" s="34" t="s">
        <v>28</v>
      </c>
      <c r="U10" s="34" t="s">
        <v>48</v>
      </c>
      <c r="V10" s="34" t="s">
        <v>79</v>
      </c>
      <c r="W10" s="34" t="s">
        <v>86</v>
      </c>
      <c r="Y10" s="36"/>
      <c r="Z10" s="36"/>
      <c r="AA10" s="36"/>
      <c r="AB10" s="36"/>
      <c r="AC10" s="36"/>
      <c r="AD10" s="37"/>
      <c r="AE10" s="34"/>
      <c r="AF10" s="34"/>
      <c r="AG10" s="34"/>
      <c r="AH10" s="34"/>
      <c r="AI10" s="36"/>
    </row>
    <row r="11" spans="1:35" ht="24.9" customHeight="1" x14ac:dyDescent="0.35">
      <c r="A11" s="38">
        <v>1</v>
      </c>
      <c r="B11" s="38">
        <v>1</v>
      </c>
      <c r="C11" s="57">
        <v>400</v>
      </c>
      <c r="D11" s="39"/>
      <c r="E11" s="59">
        <v>40192</v>
      </c>
      <c r="F11" s="57"/>
      <c r="G11" s="56">
        <v>100</v>
      </c>
      <c r="H11" s="57"/>
      <c r="I11" s="57"/>
      <c r="J11" s="57"/>
      <c r="K11" s="57"/>
      <c r="L11" s="57"/>
      <c r="M11" s="57"/>
      <c r="N11" s="57"/>
      <c r="O11" s="57"/>
      <c r="P11" s="57">
        <v>10000</v>
      </c>
      <c r="Q11" s="57"/>
      <c r="R11" s="57"/>
      <c r="S11" s="57"/>
      <c r="T11" s="57"/>
      <c r="U11" s="57"/>
      <c r="V11" s="57"/>
      <c r="W11" s="57"/>
      <c r="X11" s="49">
        <f>SUM(F11:W11)</f>
        <v>10100</v>
      </c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.9" customHeight="1" x14ac:dyDescent="0.35">
      <c r="A12" s="39">
        <v>2</v>
      </c>
      <c r="B12" s="39">
        <v>2</v>
      </c>
      <c r="C12" s="57">
        <v>400</v>
      </c>
      <c r="D12" s="39"/>
      <c r="E12" s="60">
        <v>40193</v>
      </c>
      <c r="F12" s="57"/>
      <c r="G12" s="56">
        <v>100</v>
      </c>
      <c r="H12" s="57"/>
      <c r="I12" s="57"/>
      <c r="J12" s="57"/>
      <c r="K12" s="57"/>
      <c r="L12" s="57"/>
      <c r="M12" s="57"/>
      <c r="N12" s="57"/>
      <c r="O12" s="57"/>
      <c r="P12" s="57">
        <v>10000</v>
      </c>
      <c r="Q12" s="57"/>
      <c r="R12" s="57"/>
      <c r="S12" s="57"/>
      <c r="T12" s="57"/>
      <c r="U12" s="57"/>
      <c r="V12" s="57"/>
      <c r="W12" s="57"/>
      <c r="X12" s="49">
        <f t="shared" ref="X12:X34" si="0">SUM(F12:W12)</f>
        <v>10100</v>
      </c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s="103" customFormat="1" ht="24.9" customHeight="1" x14ac:dyDescent="0.35">
      <c r="A13" s="97">
        <v>3</v>
      </c>
      <c r="B13" s="97">
        <v>3</v>
      </c>
      <c r="C13" s="100">
        <v>400</v>
      </c>
      <c r="D13" s="97"/>
      <c r="E13" s="98">
        <v>40194</v>
      </c>
      <c r="F13" s="100">
        <v>200</v>
      </c>
      <c r="G13" s="101">
        <v>100</v>
      </c>
      <c r="H13" s="100"/>
      <c r="I13" s="100"/>
      <c r="J13" s="100"/>
      <c r="K13" s="100"/>
      <c r="L13" s="100"/>
      <c r="M13" s="100"/>
      <c r="N13" s="100">
        <v>200</v>
      </c>
      <c r="O13" s="100">
        <v>1800</v>
      </c>
      <c r="P13" s="100"/>
      <c r="Q13" s="100">
        <v>4000</v>
      </c>
      <c r="R13" s="100">
        <v>1000</v>
      </c>
      <c r="S13" s="100"/>
      <c r="T13" s="100"/>
      <c r="U13" s="100"/>
      <c r="V13" s="100">
        <v>600</v>
      </c>
      <c r="W13" s="100">
        <v>20</v>
      </c>
      <c r="X13" s="102">
        <f t="shared" si="0"/>
        <v>7920</v>
      </c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</row>
    <row r="14" spans="1:35" ht="24.9" customHeight="1" x14ac:dyDescent="0.35">
      <c r="A14" s="39">
        <v>4</v>
      </c>
      <c r="B14" s="39">
        <v>4</v>
      </c>
      <c r="C14" s="58">
        <v>400</v>
      </c>
      <c r="D14" s="39"/>
      <c r="E14" s="60">
        <v>40195</v>
      </c>
      <c r="F14" s="56"/>
      <c r="G14" s="56">
        <v>100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>
        <v>10000</v>
      </c>
      <c r="T14" s="56"/>
      <c r="U14" s="56"/>
      <c r="V14" s="56"/>
      <c r="W14" s="56"/>
      <c r="X14" s="49">
        <f t="shared" si="0"/>
        <v>10100</v>
      </c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ht="24.9" customHeight="1" x14ac:dyDescent="0.35">
      <c r="A15" s="39">
        <v>5</v>
      </c>
      <c r="B15" s="39">
        <v>5</v>
      </c>
      <c r="C15" s="58">
        <v>400</v>
      </c>
      <c r="D15" s="39"/>
      <c r="E15" s="59">
        <v>40196</v>
      </c>
      <c r="F15" s="57"/>
      <c r="G15" s="56">
        <v>100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6">
        <v>10000</v>
      </c>
      <c r="T15" s="57"/>
      <c r="U15" s="57"/>
      <c r="V15" s="57"/>
      <c r="W15" s="57"/>
      <c r="X15" s="49">
        <f t="shared" si="0"/>
        <v>10100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5" ht="24.9" customHeight="1" x14ac:dyDescent="0.35">
      <c r="A16" s="39">
        <v>6</v>
      </c>
      <c r="B16" s="39">
        <v>6</v>
      </c>
      <c r="C16" s="57">
        <v>300</v>
      </c>
      <c r="D16" s="39"/>
      <c r="E16" s="60">
        <v>40197</v>
      </c>
      <c r="F16" s="57"/>
      <c r="G16" s="56">
        <v>100</v>
      </c>
      <c r="H16" s="57"/>
      <c r="I16" s="57"/>
      <c r="J16" s="57"/>
      <c r="K16" s="57"/>
      <c r="L16" s="57"/>
      <c r="M16" s="57"/>
      <c r="N16" s="57"/>
      <c r="O16" s="57"/>
      <c r="P16" s="57"/>
      <c r="Q16" s="57">
        <v>4000</v>
      </c>
      <c r="R16" s="57">
        <v>1000</v>
      </c>
      <c r="S16" s="57"/>
      <c r="T16" s="57"/>
      <c r="U16" s="57"/>
      <c r="V16" s="57">
        <v>50</v>
      </c>
      <c r="W16" s="57"/>
      <c r="X16" s="49">
        <f t="shared" si="0"/>
        <v>5150</v>
      </c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ht="24.9" customHeight="1" x14ac:dyDescent="0.35">
      <c r="A17" s="39">
        <v>7</v>
      </c>
      <c r="B17" s="39">
        <v>7</v>
      </c>
      <c r="C17" s="57">
        <v>200</v>
      </c>
      <c r="D17" s="39" t="s">
        <v>101</v>
      </c>
      <c r="E17" s="59">
        <v>40198</v>
      </c>
      <c r="F17" s="57"/>
      <c r="G17" s="56">
        <v>100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>
        <v>10000</v>
      </c>
      <c r="T17" s="57"/>
      <c r="U17" s="57"/>
      <c r="V17" s="57"/>
      <c r="W17" s="57"/>
      <c r="X17" s="49">
        <f t="shared" si="0"/>
        <v>10100</v>
      </c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t="24.9" customHeight="1" x14ac:dyDescent="0.35">
      <c r="A18" s="39">
        <v>8</v>
      </c>
      <c r="B18" s="39">
        <v>8</v>
      </c>
      <c r="C18" s="57">
        <v>200</v>
      </c>
      <c r="D18" s="39" t="s">
        <v>101</v>
      </c>
      <c r="E18" s="60">
        <v>40199</v>
      </c>
      <c r="F18" s="57"/>
      <c r="G18" s="56">
        <v>100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>
        <v>1000</v>
      </c>
      <c r="S18" s="57">
        <v>9000</v>
      </c>
      <c r="T18" s="57"/>
      <c r="U18" s="57"/>
      <c r="V18" s="57"/>
      <c r="W18" s="57"/>
      <c r="X18" s="49">
        <f t="shared" si="0"/>
        <v>10100</v>
      </c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s="103" customFormat="1" ht="24.9" customHeight="1" x14ac:dyDescent="0.35">
      <c r="A19" s="97">
        <v>9</v>
      </c>
      <c r="B19" s="97">
        <v>9</v>
      </c>
      <c r="C19" s="100">
        <v>200</v>
      </c>
      <c r="D19" s="97" t="s">
        <v>101</v>
      </c>
      <c r="E19" s="98">
        <v>40200</v>
      </c>
      <c r="F19" s="100">
        <v>200</v>
      </c>
      <c r="G19" s="101">
        <v>100</v>
      </c>
      <c r="H19" s="100">
        <v>400</v>
      </c>
      <c r="I19" s="100"/>
      <c r="J19" s="100"/>
      <c r="K19" s="100"/>
      <c r="L19" s="100"/>
      <c r="M19" s="100"/>
      <c r="N19" s="100">
        <v>60</v>
      </c>
      <c r="O19" s="100">
        <v>1800</v>
      </c>
      <c r="P19" s="100"/>
      <c r="Q19" s="100">
        <v>4000</v>
      </c>
      <c r="R19" s="100"/>
      <c r="S19" s="100"/>
      <c r="T19" s="100"/>
      <c r="U19" s="100"/>
      <c r="V19" s="100">
        <v>600</v>
      </c>
      <c r="W19" s="100">
        <v>20</v>
      </c>
      <c r="X19" s="102">
        <f t="shared" si="0"/>
        <v>7180</v>
      </c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</row>
    <row r="20" spans="1:35" ht="24.9" customHeight="1" x14ac:dyDescent="0.35">
      <c r="A20" s="39">
        <v>10</v>
      </c>
      <c r="B20" s="39">
        <v>10</v>
      </c>
      <c r="C20" s="57">
        <v>150</v>
      </c>
      <c r="D20" s="39"/>
      <c r="E20" s="60">
        <v>40201</v>
      </c>
      <c r="F20" s="57"/>
      <c r="G20" s="56">
        <v>100</v>
      </c>
      <c r="H20" s="57"/>
      <c r="I20" s="57"/>
      <c r="J20" s="57"/>
      <c r="K20" s="57"/>
      <c r="L20" s="57"/>
      <c r="M20" s="57"/>
      <c r="N20" s="57"/>
      <c r="O20" s="57"/>
      <c r="P20" s="57"/>
      <c r="Q20" s="57">
        <v>4000</v>
      </c>
      <c r="R20" s="57">
        <v>1000</v>
      </c>
      <c r="S20" s="57"/>
      <c r="T20" s="57"/>
      <c r="U20" s="57"/>
      <c r="V20" s="57">
        <v>50</v>
      </c>
      <c r="W20" s="57"/>
      <c r="X20" s="49">
        <f t="shared" si="0"/>
        <v>5150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s="103" customFormat="1" ht="24.9" customHeight="1" x14ac:dyDescent="0.35">
      <c r="A21" s="97">
        <v>11</v>
      </c>
      <c r="B21" s="97">
        <v>11</v>
      </c>
      <c r="C21" s="100">
        <v>100</v>
      </c>
      <c r="D21" s="97"/>
      <c r="E21" s="98">
        <v>40202</v>
      </c>
      <c r="F21" s="100"/>
      <c r="G21" s="101">
        <v>100</v>
      </c>
      <c r="H21" s="100"/>
      <c r="I21" s="100"/>
      <c r="J21" s="100"/>
      <c r="K21" s="100"/>
      <c r="L21" s="100"/>
      <c r="M21" s="100"/>
      <c r="N21" s="100">
        <v>60</v>
      </c>
      <c r="O21" s="100">
        <v>1800</v>
      </c>
      <c r="P21" s="100"/>
      <c r="Q21" s="100">
        <v>4000</v>
      </c>
      <c r="R21" s="100"/>
      <c r="S21" s="100"/>
      <c r="T21" s="100"/>
      <c r="U21" s="100"/>
      <c r="V21" s="100">
        <v>600</v>
      </c>
      <c r="W21" s="100"/>
      <c r="X21" s="102">
        <f t="shared" si="0"/>
        <v>6560</v>
      </c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</row>
    <row r="22" spans="1:35" ht="24.9" customHeight="1" x14ac:dyDescent="0.35">
      <c r="A22" s="39">
        <v>12</v>
      </c>
      <c r="B22" s="39">
        <v>12</v>
      </c>
      <c r="C22" s="57">
        <v>100</v>
      </c>
      <c r="D22" s="39"/>
      <c r="E22" s="60">
        <v>40203</v>
      </c>
      <c r="F22" s="57"/>
      <c r="G22" s="56">
        <v>100</v>
      </c>
      <c r="H22" s="57"/>
      <c r="I22" s="57"/>
      <c r="J22" s="57"/>
      <c r="K22" s="57"/>
      <c r="L22" s="57"/>
      <c r="M22" s="57"/>
      <c r="N22" s="57"/>
      <c r="O22" s="57"/>
      <c r="P22" s="57">
        <v>10000</v>
      </c>
      <c r="Q22" s="57"/>
      <c r="R22" s="57"/>
      <c r="S22" s="57"/>
      <c r="T22" s="57"/>
      <c r="U22" s="57"/>
      <c r="V22" s="57"/>
      <c r="W22" s="57"/>
      <c r="X22" s="49">
        <f t="shared" si="0"/>
        <v>10100</v>
      </c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24.9" customHeight="1" x14ac:dyDescent="0.35">
      <c r="A23" s="39">
        <v>13</v>
      </c>
      <c r="B23" s="39">
        <v>13</v>
      </c>
      <c r="C23" s="57">
        <v>100</v>
      </c>
      <c r="D23" s="39"/>
      <c r="E23" s="59">
        <v>40204</v>
      </c>
      <c r="F23" s="57"/>
      <c r="G23" s="56">
        <v>100</v>
      </c>
      <c r="H23" s="57"/>
      <c r="I23" s="57"/>
      <c r="J23" s="57"/>
      <c r="K23" s="57"/>
      <c r="L23" s="57"/>
      <c r="M23" s="57"/>
      <c r="N23" s="57"/>
      <c r="O23" s="57"/>
      <c r="P23" s="57">
        <v>10000</v>
      </c>
      <c r="Q23" s="57"/>
      <c r="R23" s="57"/>
      <c r="S23" s="57"/>
      <c r="T23" s="57"/>
      <c r="U23" s="57"/>
      <c r="V23" s="57"/>
      <c r="W23" s="57"/>
      <c r="X23" s="49">
        <f t="shared" si="0"/>
        <v>10100</v>
      </c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24.9" customHeight="1" x14ac:dyDescent="0.35">
      <c r="A24" s="39">
        <v>14</v>
      </c>
      <c r="B24" s="39">
        <v>14</v>
      </c>
      <c r="C24" s="57">
        <v>100</v>
      </c>
      <c r="D24" s="39"/>
      <c r="E24" s="60">
        <v>40205</v>
      </c>
      <c r="F24" s="57"/>
      <c r="G24" s="56">
        <v>100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>
        <v>1000</v>
      </c>
      <c r="S24" s="57">
        <v>9000</v>
      </c>
      <c r="T24" s="57"/>
      <c r="U24" s="57"/>
      <c r="V24" s="57"/>
      <c r="W24" s="57"/>
      <c r="X24" s="49">
        <f t="shared" si="0"/>
        <v>10100</v>
      </c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24.9" customHeight="1" x14ac:dyDescent="0.35">
      <c r="A25" s="39">
        <v>15</v>
      </c>
      <c r="B25" s="39">
        <v>15</v>
      </c>
      <c r="C25" s="57">
        <v>100</v>
      </c>
      <c r="D25" s="39"/>
      <c r="E25" s="59">
        <v>40206</v>
      </c>
      <c r="F25" s="57"/>
      <c r="G25" s="56">
        <v>100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>
        <v>10000</v>
      </c>
      <c r="T25" s="57"/>
      <c r="U25" s="57"/>
      <c r="V25" s="57"/>
      <c r="W25" s="57"/>
      <c r="X25" s="49">
        <f t="shared" si="0"/>
        <v>10100</v>
      </c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24.9" customHeight="1" x14ac:dyDescent="0.35">
      <c r="A26" s="39">
        <v>16</v>
      </c>
      <c r="B26" s="39">
        <v>16</v>
      </c>
      <c r="C26" s="57">
        <v>60</v>
      </c>
      <c r="D26" s="39" t="s">
        <v>96</v>
      </c>
      <c r="E26" s="60">
        <v>40207</v>
      </c>
      <c r="F26" s="57"/>
      <c r="G26" s="56">
        <v>100</v>
      </c>
      <c r="H26" s="57"/>
      <c r="I26" s="57"/>
      <c r="J26" s="57"/>
      <c r="K26" s="57"/>
      <c r="L26" s="57"/>
      <c r="M26" s="57"/>
      <c r="N26" s="57">
        <v>60</v>
      </c>
      <c r="O26" s="57">
        <v>1800</v>
      </c>
      <c r="P26" s="57"/>
      <c r="Q26" s="57">
        <v>4000</v>
      </c>
      <c r="R26" s="57"/>
      <c r="S26" s="57"/>
      <c r="T26" s="57"/>
      <c r="U26" s="57"/>
      <c r="V26" s="57">
        <v>50</v>
      </c>
      <c r="W26" s="57"/>
      <c r="X26" s="49">
        <f t="shared" si="0"/>
        <v>6010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ht="24.9" customHeight="1" x14ac:dyDescent="0.35">
      <c r="A27" s="39">
        <v>17</v>
      </c>
      <c r="B27" s="39">
        <v>17</v>
      </c>
      <c r="C27" s="57">
        <v>30</v>
      </c>
      <c r="D27" s="39"/>
      <c r="E27" s="59">
        <v>40208</v>
      </c>
      <c r="F27" s="57"/>
      <c r="G27" s="56">
        <v>100</v>
      </c>
      <c r="H27" s="57"/>
      <c r="I27" s="57"/>
      <c r="J27" s="57"/>
      <c r="K27" s="57"/>
      <c r="L27" s="57"/>
      <c r="M27" s="57"/>
      <c r="N27" s="57">
        <v>60</v>
      </c>
      <c r="O27" s="57">
        <v>1800</v>
      </c>
      <c r="P27" s="57"/>
      <c r="Q27" s="57">
        <v>4000</v>
      </c>
      <c r="R27" s="57"/>
      <c r="S27" s="57"/>
      <c r="T27" s="57"/>
      <c r="U27" s="57"/>
      <c r="V27" s="57">
        <v>50</v>
      </c>
      <c r="W27" s="57"/>
      <c r="X27" s="49">
        <f t="shared" si="0"/>
        <v>6010</v>
      </c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  <row r="28" spans="1:35" ht="24.9" customHeight="1" x14ac:dyDescent="0.35">
      <c r="A28" s="39">
        <v>18</v>
      </c>
      <c r="B28" s="39">
        <v>18</v>
      </c>
      <c r="C28" s="57">
        <v>20</v>
      </c>
      <c r="D28" s="39"/>
      <c r="E28" s="60">
        <v>40209</v>
      </c>
      <c r="F28" s="57"/>
      <c r="G28" s="56">
        <v>100</v>
      </c>
      <c r="H28" s="57"/>
      <c r="I28" s="57"/>
      <c r="J28" s="57"/>
      <c r="K28" s="57"/>
      <c r="L28" s="57"/>
      <c r="M28" s="57"/>
      <c r="N28" s="57"/>
      <c r="O28" s="57">
        <v>1800</v>
      </c>
      <c r="P28" s="57"/>
      <c r="Q28" s="57">
        <v>4000</v>
      </c>
      <c r="R28" s="57"/>
      <c r="S28" s="57"/>
      <c r="T28" s="57"/>
      <c r="U28" s="57"/>
      <c r="V28" s="57">
        <v>50</v>
      </c>
      <c r="W28" s="57"/>
      <c r="X28" s="49">
        <f t="shared" si="0"/>
        <v>5950</v>
      </c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</row>
    <row r="29" spans="1:35" ht="24.9" customHeight="1" x14ac:dyDescent="0.35">
      <c r="A29" s="39">
        <v>19</v>
      </c>
      <c r="B29" s="39">
        <v>19</v>
      </c>
      <c r="C29" s="57">
        <v>5</v>
      </c>
      <c r="D29" s="39"/>
      <c r="E29" s="59">
        <v>40210</v>
      </c>
      <c r="F29" s="57"/>
      <c r="G29" s="56">
        <v>100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>
        <v>10000</v>
      </c>
      <c r="T29" s="57"/>
      <c r="U29" s="57"/>
      <c r="V29" s="57"/>
      <c r="W29" s="57"/>
      <c r="X29" s="49">
        <f t="shared" si="0"/>
        <v>10100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ht="24.9" customHeight="1" x14ac:dyDescent="0.35">
      <c r="A30" s="39">
        <v>20</v>
      </c>
      <c r="B30" s="39">
        <v>20</v>
      </c>
      <c r="C30" s="57">
        <v>5</v>
      </c>
      <c r="D30" s="39"/>
      <c r="E30" s="60">
        <v>40211</v>
      </c>
      <c r="F30" s="57"/>
      <c r="G30" s="56">
        <v>100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>
        <v>10000</v>
      </c>
      <c r="T30" s="57"/>
      <c r="U30" s="57"/>
      <c r="V30" s="57"/>
      <c r="W30" s="57"/>
      <c r="X30" s="49">
        <f t="shared" si="0"/>
        <v>10100</v>
      </c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5" ht="24.9" customHeight="1" x14ac:dyDescent="0.35">
      <c r="A31" s="39">
        <v>21</v>
      </c>
      <c r="B31" s="39">
        <v>21</v>
      </c>
      <c r="C31" s="57">
        <v>5</v>
      </c>
      <c r="D31" s="39"/>
      <c r="E31" s="59">
        <v>40212</v>
      </c>
      <c r="F31" s="57"/>
      <c r="G31" s="56">
        <v>100</v>
      </c>
      <c r="H31" s="57"/>
      <c r="I31" s="57"/>
      <c r="J31" s="57"/>
      <c r="K31" s="57"/>
      <c r="L31" s="57"/>
      <c r="M31" s="57"/>
      <c r="N31" s="57"/>
      <c r="O31" s="57"/>
      <c r="P31" s="57">
        <v>10000</v>
      </c>
      <c r="Q31" s="57"/>
      <c r="R31" s="57"/>
      <c r="S31" s="57"/>
      <c r="T31" s="57"/>
      <c r="U31" s="57"/>
      <c r="V31" s="57"/>
      <c r="W31" s="57"/>
      <c r="X31" s="49">
        <f t="shared" si="0"/>
        <v>10100</v>
      </c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24.9" customHeight="1" x14ac:dyDescent="0.35">
      <c r="A32" s="39">
        <v>22</v>
      </c>
      <c r="B32" s="39">
        <v>22</v>
      </c>
      <c r="C32" s="58">
        <v>5</v>
      </c>
      <c r="D32" s="39"/>
      <c r="E32" s="60">
        <v>40213</v>
      </c>
      <c r="F32" s="62"/>
      <c r="G32" s="56">
        <v>100</v>
      </c>
      <c r="H32" s="57"/>
      <c r="I32" s="57"/>
      <c r="J32" s="62"/>
      <c r="K32" s="62"/>
      <c r="L32" s="62"/>
      <c r="M32" s="57"/>
      <c r="N32" s="57"/>
      <c r="O32" s="62"/>
      <c r="P32" s="57">
        <v>10000</v>
      </c>
      <c r="Q32" s="64"/>
      <c r="R32" s="62"/>
      <c r="S32" s="62"/>
      <c r="T32" s="62"/>
      <c r="U32" s="62"/>
      <c r="V32" s="62"/>
      <c r="W32" s="62"/>
      <c r="X32" s="49">
        <f t="shared" si="0"/>
        <v>10100</v>
      </c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s="103" customFormat="1" ht="24.9" customHeight="1" x14ac:dyDescent="0.35">
      <c r="A33" s="97">
        <v>23</v>
      </c>
      <c r="B33" s="97">
        <v>23</v>
      </c>
      <c r="C33" s="100">
        <v>5</v>
      </c>
      <c r="D33" s="97"/>
      <c r="E33" s="98">
        <v>40214</v>
      </c>
      <c r="F33" s="100">
        <v>200</v>
      </c>
      <c r="G33" s="101">
        <v>100</v>
      </c>
      <c r="H33" s="100">
        <v>400</v>
      </c>
      <c r="I33" s="100"/>
      <c r="J33" s="100"/>
      <c r="K33" s="100"/>
      <c r="L33" s="100"/>
      <c r="M33" s="100"/>
      <c r="N33" s="100">
        <v>60</v>
      </c>
      <c r="O33" s="100">
        <v>1800</v>
      </c>
      <c r="P33" s="100"/>
      <c r="Q33" s="100"/>
      <c r="R33" s="100">
        <v>1000</v>
      </c>
      <c r="S33" s="100"/>
      <c r="T33" s="100"/>
      <c r="U33" s="100"/>
      <c r="V33" s="100">
        <v>600</v>
      </c>
      <c r="W33" s="100"/>
      <c r="X33" s="102">
        <f t="shared" si="0"/>
        <v>4160</v>
      </c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</row>
    <row r="34" spans="1:35" ht="24.9" customHeight="1" x14ac:dyDescent="0.35">
      <c r="A34" s="39">
        <v>24</v>
      </c>
      <c r="B34" s="39">
        <v>24</v>
      </c>
      <c r="C34" s="58">
        <v>5</v>
      </c>
      <c r="D34" s="39"/>
      <c r="E34" s="60">
        <v>40215</v>
      </c>
      <c r="F34" s="62"/>
      <c r="G34" s="56">
        <v>100</v>
      </c>
      <c r="H34" s="57"/>
      <c r="I34" s="57"/>
      <c r="J34" s="62"/>
      <c r="K34" s="62"/>
      <c r="L34" s="62"/>
      <c r="M34" s="57"/>
      <c r="N34" s="57"/>
      <c r="O34" s="62"/>
      <c r="P34" s="57"/>
      <c r="Q34" s="62">
        <v>4000</v>
      </c>
      <c r="R34" s="62"/>
      <c r="S34" s="62"/>
      <c r="T34" s="62"/>
      <c r="U34" s="62"/>
      <c r="V34" s="62"/>
      <c r="W34" s="62"/>
      <c r="X34" s="49">
        <f t="shared" si="0"/>
        <v>4100</v>
      </c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" thickBot="1" x14ac:dyDescent="0.35">
      <c r="A35" s="33"/>
      <c r="B35" s="33"/>
      <c r="C35" s="31"/>
      <c r="D35" s="32" t="s">
        <v>22</v>
      </c>
      <c r="E35" s="31"/>
      <c r="F35" s="28" t="s">
        <v>33</v>
      </c>
      <c r="G35" s="42" t="s">
        <v>31</v>
      </c>
      <c r="H35" s="42" t="s">
        <v>32</v>
      </c>
      <c r="I35" s="42" t="s">
        <v>58</v>
      </c>
      <c r="J35" s="42" t="s">
        <v>58</v>
      </c>
      <c r="K35" s="42" t="s">
        <v>58</v>
      </c>
      <c r="L35" s="42" t="s">
        <v>58</v>
      </c>
      <c r="M35" s="42" t="s">
        <v>66</v>
      </c>
      <c r="N35" s="42" t="s">
        <v>125</v>
      </c>
      <c r="O35" s="42" t="s">
        <v>55</v>
      </c>
      <c r="P35" s="42" t="s">
        <v>99</v>
      </c>
      <c r="Q35" s="42" t="s">
        <v>117</v>
      </c>
      <c r="R35" s="42" t="s">
        <v>52</v>
      </c>
      <c r="S35" s="42" t="s">
        <v>43</v>
      </c>
      <c r="T35" s="42" t="s">
        <v>34</v>
      </c>
      <c r="U35" s="42" t="s">
        <v>49</v>
      </c>
      <c r="V35" s="42" t="s">
        <v>33</v>
      </c>
      <c r="W35" s="42" t="s">
        <v>84</v>
      </c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ht="18" x14ac:dyDescent="0.35">
      <c r="C36" s="58"/>
      <c r="D36" s="39"/>
      <c r="E36" s="60"/>
      <c r="F36">
        <v>200</v>
      </c>
      <c r="G36">
        <v>100</v>
      </c>
      <c r="H36">
        <v>400</v>
      </c>
      <c r="I36">
        <v>300</v>
      </c>
      <c r="J36">
        <v>3500</v>
      </c>
      <c r="K36">
        <v>10000</v>
      </c>
      <c r="L36">
        <v>100</v>
      </c>
      <c r="M36">
        <v>8000</v>
      </c>
      <c r="N36">
        <v>60</v>
      </c>
      <c r="O36">
        <v>1800</v>
      </c>
      <c r="P36">
        <v>20000</v>
      </c>
      <c r="Q36">
        <v>4000</v>
      </c>
      <c r="R36">
        <v>1200</v>
      </c>
      <c r="S36">
        <v>20000</v>
      </c>
      <c r="T36">
        <v>3000</v>
      </c>
      <c r="U36">
        <v>150</v>
      </c>
      <c r="V36">
        <v>600</v>
      </c>
    </row>
    <row r="37" spans="1:35" ht="15" thickBot="1" x14ac:dyDescent="0.35">
      <c r="C37" s="31"/>
      <c r="D37" s="32"/>
      <c r="E37" s="31"/>
    </row>
  </sheetData>
  <pageMargins left="0.70866141732283472" right="0.70866141732283472" top="0.78740157480314965" bottom="0.78740157480314965" header="0.31496062992125984" footer="0.31496062992125984"/>
  <pageSetup paperSize="8"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C1:AJ36"/>
  <sheetViews>
    <sheetView topLeftCell="A4" zoomScale="70" zoomScaleNormal="70" workbookViewId="0">
      <selection activeCell="D32" sqref="D32"/>
    </sheetView>
  </sheetViews>
  <sheetFormatPr defaultColWidth="10.88671875" defaultRowHeight="14.4" x14ac:dyDescent="0.3"/>
  <cols>
    <col min="3" max="3" width="6" customWidth="1"/>
    <col min="4" max="4" width="8.33203125" customWidth="1"/>
    <col min="5" max="5" width="17.5546875" customWidth="1"/>
    <col min="6" max="6" width="8.6640625" customWidth="1"/>
    <col min="7" max="7" width="7" customWidth="1"/>
    <col min="8" max="8" width="18.5546875" customWidth="1"/>
    <col min="9" max="9" width="4.6640625" customWidth="1"/>
    <col min="10" max="10" width="16.21875" customWidth="1"/>
    <col min="11" max="11" width="5.33203125" customWidth="1"/>
    <col min="12" max="12" width="8.5546875" customWidth="1"/>
    <col min="13" max="13" width="11.33203125" customWidth="1"/>
    <col min="14" max="14" width="9" customWidth="1"/>
    <col min="15" max="15" width="11.21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9.33203125" bestFit="1" customWidth="1"/>
    <col min="25" max="25" width="9.88671875" bestFit="1" customWidth="1"/>
  </cols>
  <sheetData>
    <row r="1" spans="3:36" ht="23.4" x14ac:dyDescent="0.45">
      <c r="H1" s="54" t="s">
        <v>141</v>
      </c>
    </row>
    <row r="2" spans="3:36" ht="15" thickBot="1" x14ac:dyDescent="0.35"/>
    <row r="3" spans="3:36" ht="21" x14ac:dyDescent="0.4">
      <c r="E3" s="1" t="s">
        <v>0</v>
      </c>
      <c r="F3" s="2"/>
      <c r="G3" s="53" t="s">
        <v>134</v>
      </c>
      <c r="H3" s="72" t="s">
        <v>226</v>
      </c>
      <c r="I3" s="73" t="s">
        <v>246</v>
      </c>
      <c r="J3" s="4"/>
      <c r="K3" s="3" t="s">
        <v>30</v>
      </c>
      <c r="L3" s="22"/>
      <c r="M3" s="2"/>
      <c r="N3" s="3" t="s">
        <v>1</v>
      </c>
      <c r="O3" s="66">
        <v>44619</v>
      </c>
      <c r="P3" s="5"/>
      <c r="Q3" s="6"/>
    </row>
    <row r="4" spans="3:36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3:36" x14ac:dyDescent="0.3">
      <c r="E5" s="7" t="s">
        <v>5</v>
      </c>
      <c r="F5" s="8"/>
      <c r="G5">
        <v>-79</v>
      </c>
      <c r="H5" s="27"/>
      <c r="I5" s="8"/>
      <c r="J5" s="10"/>
      <c r="K5" s="9" t="s">
        <v>6</v>
      </c>
      <c r="L5" s="9">
        <v>4016</v>
      </c>
      <c r="M5" s="8"/>
      <c r="N5" s="9" t="s">
        <v>7</v>
      </c>
      <c r="O5" s="9"/>
      <c r="P5" s="24"/>
      <c r="Q5" s="25"/>
    </row>
    <row r="6" spans="3:36" x14ac:dyDescent="0.3">
      <c r="E6" s="7" t="s">
        <v>8</v>
      </c>
      <c r="F6" s="8"/>
      <c r="G6" s="9" t="s">
        <v>135</v>
      </c>
      <c r="H6" s="12"/>
      <c r="I6" s="13"/>
      <c r="J6" s="12"/>
      <c r="K6" s="11" t="s">
        <v>9</v>
      </c>
      <c r="L6" s="9">
        <v>4006</v>
      </c>
      <c r="M6" s="8"/>
      <c r="N6" s="9" t="s">
        <v>10</v>
      </c>
      <c r="O6" s="9"/>
      <c r="P6" s="24"/>
      <c r="Q6" s="25"/>
    </row>
    <row r="7" spans="3:36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3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3:36" ht="15" thickBot="1" x14ac:dyDescent="0.35"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3:36" x14ac:dyDescent="0.3"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3:36" s="103" customFormat="1" ht="20.399999999999999" x14ac:dyDescent="0.35">
      <c r="C11" s="99">
        <v>1</v>
      </c>
      <c r="D11" s="104">
        <v>4000</v>
      </c>
      <c r="E11" s="97"/>
      <c r="F11" s="98">
        <v>40216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>
        <v>1000</v>
      </c>
      <c r="O11" s="100"/>
      <c r="P11" s="100"/>
      <c r="Q11" s="100">
        <v>1500</v>
      </c>
      <c r="R11" s="100"/>
      <c r="S11" s="100"/>
      <c r="T11" s="100"/>
      <c r="U11" s="100">
        <v>600</v>
      </c>
      <c r="V11" s="100">
        <v>20</v>
      </c>
      <c r="W11" s="102">
        <f t="shared" ref="W11:W34" si="0">SUM(G11:V11)</f>
        <v>7620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3:36" ht="20.399999999999999" x14ac:dyDescent="0.35">
      <c r="C12" s="39">
        <v>2</v>
      </c>
      <c r="D12" s="60">
        <v>3700</v>
      </c>
      <c r="E12" s="39"/>
      <c r="F12" s="59">
        <v>40217</v>
      </c>
      <c r="G12" s="57"/>
      <c r="H12" s="56">
        <v>100</v>
      </c>
      <c r="I12" s="57"/>
      <c r="J12" s="57">
        <v>300</v>
      </c>
      <c r="K12" s="57"/>
      <c r="L12" s="57"/>
      <c r="M12" s="57"/>
      <c r="N12" s="57"/>
      <c r="O12" s="57"/>
      <c r="P12" s="65"/>
      <c r="Q12" s="57"/>
      <c r="R12" s="57"/>
      <c r="S12" s="57"/>
      <c r="T12" s="57"/>
      <c r="U12" s="57">
        <v>50</v>
      </c>
      <c r="V12" s="57"/>
      <c r="W12" s="49">
        <f t="shared" si="0"/>
        <v>450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3:36" ht="20.399999999999999" x14ac:dyDescent="0.35">
      <c r="C13" s="39">
        <v>3</v>
      </c>
      <c r="D13" s="60">
        <v>3300</v>
      </c>
      <c r="E13" s="39"/>
      <c r="F13" s="59">
        <v>40218</v>
      </c>
      <c r="G13" s="57"/>
      <c r="H13" s="56">
        <v>100</v>
      </c>
      <c r="I13" s="57"/>
      <c r="J13" s="57">
        <v>300</v>
      </c>
      <c r="K13" s="57">
        <v>3500</v>
      </c>
      <c r="L13" s="57"/>
      <c r="M13" s="57"/>
      <c r="N13" s="57"/>
      <c r="O13" s="57"/>
      <c r="P13" s="57"/>
      <c r="Q13" s="57"/>
      <c r="R13" s="57"/>
      <c r="S13" s="57"/>
      <c r="T13" s="57"/>
      <c r="U13" s="57">
        <v>50</v>
      </c>
      <c r="V13" s="57"/>
      <c r="W13" s="49">
        <f t="shared" si="0"/>
        <v>3950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3:36" s="103" customFormat="1" ht="20.399999999999999" x14ac:dyDescent="0.35">
      <c r="C14" s="97">
        <v>4</v>
      </c>
      <c r="D14" s="104">
        <v>3000</v>
      </c>
      <c r="E14" s="97"/>
      <c r="F14" s="98">
        <v>40219</v>
      </c>
      <c r="G14" s="100"/>
      <c r="H14" s="101">
        <v>100</v>
      </c>
      <c r="I14" s="100"/>
      <c r="J14" s="100">
        <v>300</v>
      </c>
      <c r="K14" s="100"/>
      <c r="L14" s="100"/>
      <c r="M14" s="100"/>
      <c r="N14" s="100">
        <v>1000</v>
      </c>
      <c r="O14" s="100"/>
      <c r="P14" s="100"/>
      <c r="Q14" s="100">
        <v>1500</v>
      </c>
      <c r="R14" s="100"/>
      <c r="S14" s="100"/>
      <c r="T14" s="100"/>
      <c r="U14" s="100">
        <v>600</v>
      </c>
      <c r="V14" s="100"/>
      <c r="W14" s="102">
        <f t="shared" si="0"/>
        <v>3500</v>
      </c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</row>
    <row r="15" spans="3:36" ht="20.399999999999999" x14ac:dyDescent="0.35">
      <c r="C15" s="39">
        <v>5</v>
      </c>
      <c r="D15" s="60">
        <v>2700</v>
      </c>
      <c r="E15" s="39"/>
      <c r="F15" s="59">
        <v>40220</v>
      </c>
      <c r="G15" s="57"/>
      <c r="H15" s="56">
        <v>100</v>
      </c>
      <c r="I15" s="57"/>
      <c r="J15" s="57">
        <v>300</v>
      </c>
      <c r="K15" s="57">
        <v>3500</v>
      </c>
      <c r="L15" s="57"/>
      <c r="M15" s="57"/>
      <c r="N15" s="57"/>
      <c r="O15" s="57"/>
      <c r="P15" s="57"/>
      <c r="Q15" s="57"/>
      <c r="R15" s="57"/>
      <c r="S15" s="57"/>
      <c r="T15" s="57"/>
      <c r="U15" s="57">
        <v>50</v>
      </c>
      <c r="V15" s="57"/>
      <c r="W15" s="49">
        <f t="shared" si="0"/>
        <v>3950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3:36" ht="20.399999999999999" x14ac:dyDescent="0.35">
      <c r="C16" s="39">
        <v>6</v>
      </c>
      <c r="D16" s="60">
        <v>2300</v>
      </c>
      <c r="E16" s="39"/>
      <c r="F16" s="59">
        <v>40221</v>
      </c>
      <c r="G16" s="57"/>
      <c r="H16" s="56">
        <v>100</v>
      </c>
      <c r="I16" s="57"/>
      <c r="J16" s="57">
        <v>300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>
        <v>50</v>
      </c>
      <c r="V16" s="57"/>
      <c r="W16" s="49">
        <f t="shared" si="0"/>
        <v>450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3:36" s="103" customFormat="1" ht="20.399999999999999" x14ac:dyDescent="0.35">
      <c r="C17" s="97">
        <v>7</v>
      </c>
      <c r="D17" s="104">
        <v>2000</v>
      </c>
      <c r="E17" s="97"/>
      <c r="F17" s="98">
        <v>40222</v>
      </c>
      <c r="G17" s="100"/>
      <c r="H17" s="101">
        <v>100</v>
      </c>
      <c r="I17" s="100"/>
      <c r="J17" s="100">
        <v>300</v>
      </c>
      <c r="K17" s="100">
        <v>3500</v>
      </c>
      <c r="L17" s="100"/>
      <c r="M17" s="100"/>
      <c r="N17" s="100">
        <v>1000</v>
      </c>
      <c r="O17" s="100"/>
      <c r="P17" s="100"/>
      <c r="Q17" s="100">
        <v>1500</v>
      </c>
      <c r="R17" s="101"/>
      <c r="S17" s="100"/>
      <c r="T17" s="100"/>
      <c r="U17" s="100">
        <v>600</v>
      </c>
      <c r="V17" s="100"/>
      <c r="W17" s="102">
        <f t="shared" si="0"/>
        <v>7000</v>
      </c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</row>
    <row r="18" spans="3:36" ht="20.399999999999999" x14ac:dyDescent="0.35">
      <c r="C18" s="39">
        <v>8</v>
      </c>
      <c r="D18" s="60">
        <v>1700</v>
      </c>
      <c r="E18" s="39"/>
      <c r="F18" s="59">
        <v>40223</v>
      </c>
      <c r="G18" s="57"/>
      <c r="H18" s="56">
        <v>100</v>
      </c>
      <c r="I18" s="57"/>
      <c r="J18" s="57">
        <v>300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>
        <v>50</v>
      </c>
      <c r="V18" s="57"/>
      <c r="W18" s="49">
        <f t="shared" si="0"/>
        <v>450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3:36" s="103" customFormat="1" ht="20.399999999999999" x14ac:dyDescent="0.35">
      <c r="C19" s="97">
        <v>9</v>
      </c>
      <c r="D19" s="104">
        <v>1300</v>
      </c>
      <c r="E19" s="97"/>
      <c r="F19" s="98">
        <v>40224</v>
      </c>
      <c r="G19" s="100">
        <v>200</v>
      </c>
      <c r="H19" s="101">
        <v>100</v>
      </c>
      <c r="I19" s="100"/>
      <c r="J19" s="100">
        <v>300</v>
      </c>
      <c r="K19" s="100">
        <v>3500</v>
      </c>
      <c r="L19" s="100"/>
      <c r="M19" s="100">
        <v>200</v>
      </c>
      <c r="N19" s="100">
        <v>1000</v>
      </c>
      <c r="O19" s="100"/>
      <c r="P19" s="100"/>
      <c r="Q19" s="100"/>
      <c r="R19" s="100"/>
      <c r="S19" s="100"/>
      <c r="T19" s="100"/>
      <c r="U19" s="100">
        <v>600</v>
      </c>
      <c r="V19" s="100"/>
      <c r="W19" s="102">
        <f t="shared" si="0"/>
        <v>5900</v>
      </c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</row>
    <row r="20" spans="3:36" ht="20.399999999999999" x14ac:dyDescent="0.35">
      <c r="C20" s="39">
        <v>10</v>
      </c>
      <c r="D20" s="60">
        <v>1000</v>
      </c>
      <c r="E20" s="39"/>
      <c r="F20" s="59">
        <v>40225</v>
      </c>
      <c r="G20" s="57"/>
      <c r="H20" s="56">
        <v>100</v>
      </c>
      <c r="I20" s="57"/>
      <c r="J20" s="57">
        <v>300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>
        <v>50</v>
      </c>
      <c r="V20" s="57"/>
      <c r="W20" s="49">
        <f t="shared" si="0"/>
        <v>450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3:36" ht="20.399999999999999" x14ac:dyDescent="0.35">
      <c r="C21" s="39">
        <v>11</v>
      </c>
      <c r="D21" s="60">
        <v>800</v>
      </c>
      <c r="E21" s="39"/>
      <c r="F21" s="59">
        <v>40226</v>
      </c>
      <c r="G21" s="57"/>
      <c r="H21" s="56">
        <v>100</v>
      </c>
      <c r="I21" s="57"/>
      <c r="J21" s="57">
        <v>300</v>
      </c>
      <c r="K21" s="57">
        <v>3500</v>
      </c>
      <c r="L21" s="57"/>
      <c r="M21" s="57"/>
      <c r="N21" s="57">
        <v>1000</v>
      </c>
      <c r="O21" s="57"/>
      <c r="P21" s="57"/>
      <c r="Q21" s="57"/>
      <c r="R21" s="57"/>
      <c r="S21" s="57"/>
      <c r="T21" s="57"/>
      <c r="U21" s="57">
        <v>50</v>
      </c>
      <c r="V21" s="57"/>
      <c r="W21" s="49">
        <f t="shared" si="0"/>
        <v>4950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3:36" ht="20.399999999999999" x14ac:dyDescent="0.35">
      <c r="C22" s="39">
        <v>12</v>
      </c>
      <c r="D22" s="60">
        <v>700</v>
      </c>
      <c r="E22" s="39"/>
      <c r="F22" s="59">
        <v>40227</v>
      </c>
      <c r="G22" s="57"/>
      <c r="H22" s="56">
        <v>100</v>
      </c>
      <c r="I22" s="57"/>
      <c r="J22" s="57"/>
      <c r="K22" s="57"/>
      <c r="L22" s="57">
        <v>10000</v>
      </c>
      <c r="M22" s="57"/>
      <c r="N22" s="57"/>
      <c r="O22" s="57"/>
      <c r="P22" s="57"/>
      <c r="Q22" s="57"/>
      <c r="R22" s="57"/>
      <c r="S22" s="57"/>
      <c r="T22" s="57"/>
      <c r="U22" s="57">
        <v>50</v>
      </c>
      <c r="V22" s="57"/>
      <c r="W22" s="49">
        <f t="shared" si="0"/>
        <v>10150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3:36" ht="20.399999999999999" x14ac:dyDescent="0.35">
      <c r="C23" s="39">
        <v>13</v>
      </c>
      <c r="D23" s="60">
        <v>540</v>
      </c>
      <c r="E23" s="39" t="s">
        <v>100</v>
      </c>
      <c r="F23" s="59">
        <v>40228</v>
      </c>
      <c r="G23" s="57">
        <v>200</v>
      </c>
      <c r="H23" s="56">
        <v>100</v>
      </c>
      <c r="I23" s="57">
        <v>400</v>
      </c>
      <c r="J23" s="57">
        <v>300</v>
      </c>
      <c r="K23" s="57">
        <v>3500</v>
      </c>
      <c r="L23" s="57"/>
      <c r="M23" s="57"/>
      <c r="N23" s="57"/>
      <c r="O23" s="57"/>
      <c r="P23" s="57"/>
      <c r="Q23" s="57">
        <v>1500</v>
      </c>
      <c r="R23" s="57"/>
      <c r="S23" s="57"/>
      <c r="T23" s="57"/>
      <c r="U23" s="57">
        <v>50</v>
      </c>
      <c r="V23" s="57"/>
      <c r="W23" s="49">
        <f t="shared" si="0"/>
        <v>6050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3:36" s="103" customFormat="1" ht="20.399999999999999" x14ac:dyDescent="0.35">
      <c r="C24" s="97">
        <v>14</v>
      </c>
      <c r="D24" s="104">
        <v>400</v>
      </c>
      <c r="E24" s="97"/>
      <c r="F24" s="98">
        <v>40229</v>
      </c>
      <c r="G24" s="100"/>
      <c r="H24" s="101">
        <v>100</v>
      </c>
      <c r="I24" s="100"/>
      <c r="J24" s="100">
        <v>300</v>
      </c>
      <c r="K24" s="100"/>
      <c r="L24" s="100"/>
      <c r="M24" s="100"/>
      <c r="N24" s="100">
        <v>1000</v>
      </c>
      <c r="O24" s="100"/>
      <c r="P24" s="100"/>
      <c r="Q24" s="100">
        <v>1500</v>
      </c>
      <c r="R24" s="100"/>
      <c r="S24" s="100"/>
      <c r="T24" s="100"/>
      <c r="U24" s="100">
        <v>600</v>
      </c>
      <c r="V24" s="100"/>
      <c r="W24" s="102">
        <f t="shared" si="0"/>
        <v>3500</v>
      </c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</row>
    <row r="25" spans="3:36" ht="20.399999999999999" x14ac:dyDescent="0.35">
      <c r="C25" s="39">
        <v>15</v>
      </c>
      <c r="D25" s="60">
        <v>300</v>
      </c>
      <c r="E25" s="39"/>
      <c r="F25" s="59">
        <v>40230</v>
      </c>
      <c r="G25" s="57"/>
      <c r="H25" s="56">
        <v>100</v>
      </c>
      <c r="I25" s="57"/>
      <c r="J25" s="57">
        <v>300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>
        <v>50</v>
      </c>
      <c r="V25" s="57"/>
      <c r="W25" s="49">
        <f t="shared" si="0"/>
        <v>450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3:36" s="103" customFormat="1" ht="20.399999999999999" x14ac:dyDescent="0.35">
      <c r="C26" s="97">
        <v>16</v>
      </c>
      <c r="D26" s="104">
        <v>200</v>
      </c>
      <c r="E26" s="97" t="s">
        <v>102</v>
      </c>
      <c r="F26" s="98">
        <v>40231</v>
      </c>
      <c r="G26" s="100">
        <v>200</v>
      </c>
      <c r="H26" s="101">
        <v>100</v>
      </c>
      <c r="I26" s="100"/>
      <c r="J26" s="100">
        <v>300</v>
      </c>
      <c r="K26" s="100">
        <v>3500</v>
      </c>
      <c r="L26" s="100"/>
      <c r="M26" s="100">
        <v>60</v>
      </c>
      <c r="N26" s="100">
        <v>1000</v>
      </c>
      <c r="O26" s="100"/>
      <c r="P26" s="100"/>
      <c r="Q26" s="100">
        <v>1500</v>
      </c>
      <c r="R26" s="100"/>
      <c r="S26" s="100"/>
      <c r="T26" s="100"/>
      <c r="U26" s="100">
        <v>600</v>
      </c>
      <c r="V26" s="100">
        <v>20</v>
      </c>
      <c r="W26" s="102">
        <f t="shared" si="0"/>
        <v>7280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3:36" s="103" customFormat="1" ht="20.399999999999999" x14ac:dyDescent="0.35">
      <c r="C27" s="97">
        <v>17</v>
      </c>
      <c r="D27" s="104">
        <v>100</v>
      </c>
      <c r="E27" s="97"/>
      <c r="F27" s="98">
        <v>40232</v>
      </c>
      <c r="G27" s="100"/>
      <c r="H27" s="101">
        <v>100</v>
      </c>
      <c r="I27" s="100">
        <v>400</v>
      </c>
      <c r="J27" s="100">
        <v>300</v>
      </c>
      <c r="K27" s="100">
        <v>3500</v>
      </c>
      <c r="L27" s="100"/>
      <c r="M27" s="100">
        <v>60</v>
      </c>
      <c r="N27" s="100">
        <v>1000</v>
      </c>
      <c r="O27" s="100"/>
      <c r="P27" s="100"/>
      <c r="Q27" s="100">
        <v>1500</v>
      </c>
      <c r="R27" s="100"/>
      <c r="S27" s="100"/>
      <c r="T27" s="100"/>
      <c r="U27" s="100">
        <v>600</v>
      </c>
      <c r="V27" s="100"/>
      <c r="W27" s="102">
        <f t="shared" si="0"/>
        <v>7460</v>
      </c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</row>
    <row r="28" spans="3:36" ht="20.399999999999999" x14ac:dyDescent="0.35">
      <c r="C28" s="39">
        <v>18</v>
      </c>
      <c r="D28" s="60">
        <v>60</v>
      </c>
      <c r="E28" s="39" t="s">
        <v>96</v>
      </c>
      <c r="F28" s="59">
        <v>40233</v>
      </c>
      <c r="G28" s="57"/>
      <c r="H28" s="56">
        <v>100</v>
      </c>
      <c r="I28" s="57"/>
      <c r="J28" s="57">
        <v>300</v>
      </c>
      <c r="K28" s="57"/>
      <c r="L28" s="57"/>
      <c r="M28" s="57">
        <v>60</v>
      </c>
      <c r="N28" s="57">
        <v>1000</v>
      </c>
      <c r="O28" s="57"/>
      <c r="P28" s="57"/>
      <c r="Q28" s="57"/>
      <c r="R28" s="57"/>
      <c r="S28" s="57"/>
      <c r="T28" s="57"/>
      <c r="U28" s="57">
        <v>50</v>
      </c>
      <c r="V28" s="57"/>
      <c r="W28" s="49">
        <f t="shared" si="0"/>
        <v>1510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3:36" ht="20.399999999999999" x14ac:dyDescent="0.35">
      <c r="C29" s="39">
        <v>19</v>
      </c>
      <c r="D29" s="60">
        <v>60</v>
      </c>
      <c r="E29" t="s">
        <v>96</v>
      </c>
      <c r="F29" s="59">
        <v>40234</v>
      </c>
      <c r="G29" s="57"/>
      <c r="H29" s="56">
        <v>100</v>
      </c>
      <c r="I29" s="57"/>
      <c r="J29" s="57"/>
      <c r="K29" s="57"/>
      <c r="L29" s="57">
        <v>10000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49">
        <f t="shared" si="0"/>
        <v>10100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3:36" ht="20.399999999999999" x14ac:dyDescent="0.35">
      <c r="C30" s="39">
        <v>20</v>
      </c>
      <c r="D30" s="60">
        <v>30</v>
      </c>
      <c r="F30" s="59">
        <v>40235</v>
      </c>
      <c r="G30" s="57"/>
      <c r="H30" s="56">
        <v>100</v>
      </c>
      <c r="I30" s="57"/>
      <c r="J30" s="57">
        <v>300</v>
      </c>
      <c r="K30" s="57"/>
      <c r="L30" s="57"/>
      <c r="M30" s="57">
        <v>60</v>
      </c>
      <c r="N30" s="57">
        <v>1000</v>
      </c>
      <c r="O30" s="57"/>
      <c r="P30" s="57"/>
      <c r="Q30" s="57"/>
      <c r="R30" s="57"/>
      <c r="S30" s="57"/>
      <c r="T30" s="57"/>
      <c r="U30" s="57">
        <v>50</v>
      </c>
      <c r="V30" s="57"/>
      <c r="W30" s="49">
        <f t="shared" si="0"/>
        <v>1510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3:36" ht="20.399999999999999" x14ac:dyDescent="0.35">
      <c r="C31" s="39">
        <v>21</v>
      </c>
      <c r="D31" s="60">
        <v>15</v>
      </c>
      <c r="E31" s="39"/>
      <c r="F31" s="59">
        <v>40236</v>
      </c>
      <c r="G31" s="57"/>
      <c r="H31" s="56">
        <v>100</v>
      </c>
      <c r="I31" s="57"/>
      <c r="J31" s="57">
        <v>300</v>
      </c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1510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3:36" s="103" customFormat="1" ht="20.399999999999999" x14ac:dyDescent="0.35">
      <c r="C32" s="97">
        <v>22</v>
      </c>
      <c r="D32" s="104">
        <v>5</v>
      </c>
      <c r="E32" s="97"/>
      <c r="F32" s="98">
        <v>40237</v>
      </c>
      <c r="G32" s="100">
        <v>200</v>
      </c>
      <c r="H32" s="101">
        <v>100</v>
      </c>
      <c r="I32" s="100">
        <v>400</v>
      </c>
      <c r="J32" s="100">
        <v>300</v>
      </c>
      <c r="K32" s="100">
        <v>3500</v>
      </c>
      <c r="L32" s="100"/>
      <c r="M32" s="100">
        <v>60</v>
      </c>
      <c r="N32" s="100">
        <v>1000</v>
      </c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6160</v>
      </c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3:36" ht="20.399999999999999" x14ac:dyDescent="0.35">
      <c r="C33" s="39">
        <v>23</v>
      </c>
      <c r="D33" s="60"/>
      <c r="E33" s="39"/>
      <c r="F33" s="59"/>
      <c r="G33" s="57"/>
      <c r="H33" s="56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49">
        <f t="shared" si="0"/>
        <v>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3:36" ht="20.399999999999999" x14ac:dyDescent="0.35">
      <c r="C34" s="39">
        <v>24</v>
      </c>
      <c r="D34" s="60"/>
      <c r="E34" s="39"/>
      <c r="F34" s="59"/>
      <c r="G34" s="57"/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49">
        <f t="shared" si="0"/>
        <v>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3:36" ht="15" thickBot="1" x14ac:dyDescent="0.35"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3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0866141732283472" right="0.70866141732283472" top="0.78740157480314965" bottom="0.78740157480314965" header="0.31496062992125984" footer="0.31496062992125984"/>
  <pageSetup paperSize="8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H36"/>
  <sheetViews>
    <sheetView zoomScale="70" zoomScaleNormal="70" workbookViewId="0">
      <selection activeCell="D29" sqref="D29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1.77734375" customWidth="1"/>
    <col min="6" max="6" width="9.109375" customWidth="1"/>
    <col min="7" max="7" width="9.77734375" customWidth="1"/>
    <col min="8" max="8" width="18" customWidth="1"/>
    <col min="9" max="9" width="5.33203125" customWidth="1"/>
    <col min="10" max="10" width="18.33203125" customWidth="1"/>
    <col min="11" max="11" width="12.6640625" bestFit="1" customWidth="1"/>
    <col min="12" max="14" width="9" customWidth="1"/>
    <col min="15" max="15" width="11.109375" customWidth="1"/>
    <col min="16" max="16" width="9.33203125" customWidth="1"/>
    <col min="17" max="17" width="10.5546875" customWidth="1"/>
    <col min="18" max="18" width="8.33203125" customWidth="1"/>
    <col min="19" max="19" width="10.5546875" customWidth="1"/>
    <col min="21" max="21" width="9.33203125" customWidth="1"/>
    <col min="22" max="22" width="9.33203125" bestFit="1" customWidth="1"/>
    <col min="23" max="23" width="9.88671875" bestFit="1" customWidth="1"/>
  </cols>
  <sheetData>
    <row r="1" spans="1:34" ht="23.4" x14ac:dyDescent="0.45">
      <c r="H1" s="54" t="s">
        <v>140</v>
      </c>
    </row>
    <row r="2" spans="1:34" ht="15" thickBot="1" x14ac:dyDescent="0.35"/>
    <row r="3" spans="1:34" ht="21" x14ac:dyDescent="0.4">
      <c r="E3" s="52" t="s">
        <v>80</v>
      </c>
      <c r="F3" s="2"/>
      <c r="G3" s="53" t="s">
        <v>136</v>
      </c>
      <c r="H3" s="72" t="s">
        <v>226</v>
      </c>
      <c r="I3" s="73" t="s">
        <v>245</v>
      </c>
      <c r="J3" s="4"/>
      <c r="K3" s="3" t="s">
        <v>30</v>
      </c>
      <c r="L3" s="22"/>
      <c r="M3" s="2"/>
      <c r="N3" s="3" t="s">
        <v>1</v>
      </c>
      <c r="O3" s="66">
        <v>44620</v>
      </c>
      <c r="P3" s="5"/>
      <c r="Q3" s="6"/>
    </row>
    <row r="4" spans="1:34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4" x14ac:dyDescent="0.3">
      <c r="E5" s="7" t="s">
        <v>5</v>
      </c>
      <c r="F5" s="8"/>
      <c r="G5">
        <v>-82</v>
      </c>
      <c r="H5" s="27"/>
      <c r="I5" s="8"/>
      <c r="J5" s="10"/>
      <c r="K5" s="9" t="s">
        <v>6</v>
      </c>
      <c r="L5" s="9">
        <v>3979</v>
      </c>
      <c r="M5" s="8"/>
      <c r="N5" s="9" t="s">
        <v>7</v>
      </c>
      <c r="O5" s="9"/>
      <c r="P5" s="24"/>
      <c r="Q5" s="25"/>
    </row>
    <row r="6" spans="1:34" x14ac:dyDescent="0.3">
      <c r="E6" s="7" t="s">
        <v>8</v>
      </c>
      <c r="F6" s="8"/>
      <c r="G6" s="9" t="s">
        <v>137</v>
      </c>
      <c r="H6" s="12"/>
      <c r="I6" s="13"/>
      <c r="J6" s="12"/>
      <c r="K6" s="11" t="s">
        <v>9</v>
      </c>
      <c r="L6" s="9">
        <v>3969</v>
      </c>
      <c r="M6" s="8"/>
      <c r="N6" s="9" t="s">
        <v>10</v>
      </c>
      <c r="O6" s="9"/>
      <c r="P6" s="24"/>
      <c r="Q6" s="25"/>
    </row>
    <row r="7" spans="1:34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4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5"/>
      <c r="AD9" s="35"/>
      <c r="AE9" s="35"/>
      <c r="AF9" s="35"/>
      <c r="AG9" s="35"/>
      <c r="AH9" s="35"/>
    </row>
    <row r="10" spans="1:34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7"/>
      <c r="AD10" s="34"/>
      <c r="AE10" s="34"/>
      <c r="AF10" s="34"/>
      <c r="AG10" s="34"/>
      <c r="AH10" s="36"/>
    </row>
    <row r="11" spans="1:34" ht="20.399999999999999" x14ac:dyDescent="0.35">
      <c r="A11" s="45">
        <v>1</v>
      </c>
      <c r="B11" s="38">
        <v>1</v>
      </c>
      <c r="C11" s="38">
        <v>1</v>
      </c>
      <c r="D11" s="59">
        <v>3928</v>
      </c>
      <c r="E11" s="38" t="s">
        <v>128</v>
      </c>
      <c r="F11" s="59">
        <v>40238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0.399999999999999" x14ac:dyDescent="0.35">
      <c r="A12" s="46">
        <v>2</v>
      </c>
      <c r="B12" s="39">
        <v>2</v>
      </c>
      <c r="C12" s="39">
        <v>2</v>
      </c>
      <c r="D12" s="60">
        <v>3928</v>
      </c>
      <c r="E12" s="38"/>
      <c r="F12" s="60">
        <v>40239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6">
        <v>10000</v>
      </c>
      <c r="S12" s="57"/>
      <c r="T12" s="57"/>
      <c r="U12" s="57"/>
      <c r="V12" s="57"/>
      <c r="W12" s="49">
        <f t="shared" ref="W12:W34" si="0">SUM(G12:V12)</f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pans="1:34" s="103" customFormat="1" ht="20.399999999999999" x14ac:dyDescent="0.35">
      <c r="A13" s="96">
        <v>3</v>
      </c>
      <c r="B13" s="97">
        <v>3</v>
      </c>
      <c r="C13" s="97">
        <v>3</v>
      </c>
      <c r="D13" s="98">
        <v>3928</v>
      </c>
      <c r="E13" s="99"/>
      <c r="F13" s="98">
        <v>40240</v>
      </c>
      <c r="G13" s="100">
        <v>200</v>
      </c>
      <c r="H13" s="101">
        <v>100</v>
      </c>
      <c r="I13" s="100">
        <v>400</v>
      </c>
      <c r="J13" s="100"/>
      <c r="K13" s="100"/>
      <c r="L13" s="100"/>
      <c r="M13" s="100"/>
      <c r="N13" s="100">
        <v>1000</v>
      </c>
      <c r="O13" s="100"/>
      <c r="P13" s="100"/>
      <c r="Q13" s="100">
        <v>1000</v>
      </c>
      <c r="R13" s="100"/>
      <c r="S13" s="100"/>
      <c r="T13" s="100"/>
      <c r="U13" s="100">
        <v>600</v>
      </c>
      <c r="V13" s="100">
        <v>20</v>
      </c>
      <c r="W13" s="102">
        <f t="shared" si="0"/>
        <v>3320</v>
      </c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spans="1:34" ht="20.399999999999999" x14ac:dyDescent="0.35">
      <c r="A14" s="46">
        <v>4</v>
      </c>
      <c r="B14" s="39">
        <v>4</v>
      </c>
      <c r="C14" s="39">
        <v>4</v>
      </c>
      <c r="D14" s="59">
        <v>2750</v>
      </c>
      <c r="E14" s="38"/>
      <c r="F14" s="60">
        <v>40241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>
        <v>10000</v>
      </c>
      <c r="S14" s="57"/>
      <c r="T14" s="57"/>
      <c r="U14" s="57"/>
      <c r="V14" s="57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4" ht="20.399999999999999" x14ac:dyDescent="0.35">
      <c r="A15" s="46">
        <v>5</v>
      </c>
      <c r="B15" s="39">
        <v>5</v>
      </c>
      <c r="C15" s="39">
        <v>5</v>
      </c>
      <c r="D15" s="59">
        <v>2750</v>
      </c>
      <c r="E15" s="38"/>
      <c r="F15" s="59">
        <v>40242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6">
        <v>10000</v>
      </c>
      <c r="S15" s="57"/>
      <c r="T15" s="57"/>
      <c r="U15" s="57"/>
      <c r="V15" s="57"/>
      <c r="W15" s="49">
        <f t="shared" si="0"/>
        <v>10100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spans="1:34" s="103" customFormat="1" ht="20.399999999999999" x14ac:dyDescent="0.35">
      <c r="A16" s="96">
        <v>6</v>
      </c>
      <c r="B16" s="97">
        <v>6</v>
      </c>
      <c r="C16" s="97">
        <v>6</v>
      </c>
      <c r="D16" s="98">
        <v>2750</v>
      </c>
      <c r="E16" s="97"/>
      <c r="F16" s="104">
        <v>40243</v>
      </c>
      <c r="G16" s="100"/>
      <c r="H16" s="101">
        <v>100</v>
      </c>
      <c r="I16" s="100"/>
      <c r="J16" s="100"/>
      <c r="K16" s="100"/>
      <c r="L16" s="100"/>
      <c r="M16" s="100"/>
      <c r="N16" s="100">
        <v>1000</v>
      </c>
      <c r="O16" s="100"/>
      <c r="P16" s="100"/>
      <c r="Q16" s="100">
        <v>1000</v>
      </c>
      <c r="R16" s="101"/>
      <c r="S16" s="100"/>
      <c r="T16" s="100"/>
      <c r="U16" s="100">
        <v>600</v>
      </c>
      <c r="V16" s="100"/>
      <c r="W16" s="102">
        <f t="shared" si="0"/>
        <v>2700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ht="20.399999999999999" x14ac:dyDescent="0.35">
      <c r="A17" s="46">
        <v>7</v>
      </c>
      <c r="B17" s="39">
        <v>7</v>
      </c>
      <c r="C17" s="39">
        <v>7</v>
      </c>
      <c r="D17" s="60">
        <v>1200</v>
      </c>
      <c r="E17" s="39" t="s">
        <v>126</v>
      </c>
      <c r="F17" s="59">
        <v>40244</v>
      </c>
      <c r="G17" s="60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20.399999999999999" x14ac:dyDescent="0.35">
      <c r="A18" s="46">
        <v>8</v>
      </c>
      <c r="B18" s="39">
        <v>8</v>
      </c>
      <c r="C18" s="39">
        <v>8</v>
      </c>
      <c r="D18" s="60">
        <v>1200</v>
      </c>
      <c r="E18" s="39" t="s">
        <v>126</v>
      </c>
      <c r="F18" s="60">
        <v>40245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6">
        <v>10000</v>
      </c>
      <c r="S18" s="57"/>
      <c r="T18" s="57"/>
      <c r="U18" s="57"/>
      <c r="V18" s="57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s="103" customFormat="1" ht="20.399999999999999" x14ac:dyDescent="0.35">
      <c r="A19" s="96">
        <v>9</v>
      </c>
      <c r="B19" s="97">
        <v>9</v>
      </c>
      <c r="C19" s="97">
        <v>9</v>
      </c>
      <c r="D19" s="104">
        <v>1200</v>
      </c>
      <c r="E19" s="97" t="s">
        <v>126</v>
      </c>
      <c r="F19" s="98">
        <v>40246</v>
      </c>
      <c r="G19" s="100">
        <v>200</v>
      </c>
      <c r="H19" s="101">
        <v>100</v>
      </c>
      <c r="I19" s="100"/>
      <c r="J19" s="100"/>
      <c r="K19" s="100"/>
      <c r="L19" s="100"/>
      <c r="M19" s="100"/>
      <c r="N19" s="100">
        <v>1000</v>
      </c>
      <c r="O19" s="100"/>
      <c r="P19" s="100"/>
      <c r="Q19" s="100">
        <v>1000</v>
      </c>
      <c r="R19" s="101"/>
      <c r="S19" s="100"/>
      <c r="T19" s="100"/>
      <c r="U19" s="100">
        <v>600</v>
      </c>
      <c r="V19" s="100"/>
      <c r="W19" s="102">
        <f t="shared" si="0"/>
        <v>2900</v>
      </c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</row>
    <row r="20" spans="1:34" ht="20.399999999999999" x14ac:dyDescent="0.35">
      <c r="A20" s="46">
        <v>10</v>
      </c>
      <c r="B20" s="39">
        <v>10</v>
      </c>
      <c r="C20" s="39">
        <v>10</v>
      </c>
      <c r="D20" s="61">
        <v>600</v>
      </c>
      <c r="E20" s="39" t="s">
        <v>100</v>
      </c>
      <c r="F20" s="60">
        <v>40247</v>
      </c>
      <c r="G20" s="62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>
        <v>10000</v>
      </c>
      <c r="S20" s="57"/>
      <c r="T20" s="57"/>
      <c r="U20" s="57"/>
      <c r="V20" s="62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1:34" ht="20.399999999999999" x14ac:dyDescent="0.35">
      <c r="A21" s="46">
        <v>11</v>
      </c>
      <c r="B21" s="39">
        <v>11</v>
      </c>
      <c r="C21" s="39">
        <v>11</v>
      </c>
      <c r="D21" s="61">
        <v>600</v>
      </c>
      <c r="E21" s="39" t="s">
        <v>100</v>
      </c>
      <c r="F21" s="59">
        <v>40248</v>
      </c>
      <c r="G21" s="62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>
        <v>10000</v>
      </c>
      <c r="S21" s="57"/>
      <c r="T21" s="57"/>
      <c r="U21" s="57"/>
      <c r="V21" s="62"/>
      <c r="W21" s="49">
        <f t="shared" si="0"/>
        <v>10100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1:34" s="103" customFormat="1" ht="20.399999999999999" x14ac:dyDescent="0.35">
      <c r="A22" s="96">
        <v>12</v>
      </c>
      <c r="B22" s="97">
        <v>12</v>
      </c>
      <c r="C22" s="97">
        <v>12</v>
      </c>
      <c r="D22" s="104">
        <v>600</v>
      </c>
      <c r="E22" s="97" t="s">
        <v>100</v>
      </c>
      <c r="F22" s="104">
        <v>40249</v>
      </c>
      <c r="G22" s="100"/>
      <c r="H22" s="101">
        <v>100</v>
      </c>
      <c r="I22" s="100">
        <v>400</v>
      </c>
      <c r="J22" s="100"/>
      <c r="K22" s="100"/>
      <c r="L22" s="100"/>
      <c r="M22" s="100">
        <v>200</v>
      </c>
      <c r="N22" s="100">
        <v>1000</v>
      </c>
      <c r="O22" s="100"/>
      <c r="P22" s="100"/>
      <c r="Q22" s="100">
        <v>1000</v>
      </c>
      <c r="R22" s="100"/>
      <c r="S22" s="100"/>
      <c r="T22" s="100"/>
      <c r="U22" s="100">
        <v>600</v>
      </c>
      <c r="V22" s="108"/>
      <c r="W22" s="102">
        <f t="shared" si="0"/>
        <v>3300</v>
      </c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spans="1:34" ht="20.399999999999999" x14ac:dyDescent="0.35">
      <c r="A23" s="46">
        <v>13</v>
      </c>
      <c r="B23" s="39">
        <v>13</v>
      </c>
      <c r="C23" s="39">
        <v>13</v>
      </c>
      <c r="D23" s="60">
        <v>250</v>
      </c>
      <c r="E23" s="39" t="s">
        <v>122</v>
      </c>
      <c r="F23" s="59">
        <v>40250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>
        <v>10000</v>
      </c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20.399999999999999" x14ac:dyDescent="0.35">
      <c r="A24" s="46">
        <v>14</v>
      </c>
      <c r="B24" s="39">
        <v>14</v>
      </c>
      <c r="C24" s="39">
        <v>14</v>
      </c>
      <c r="D24" s="60">
        <v>250</v>
      </c>
      <c r="E24" s="39" t="s">
        <v>122</v>
      </c>
      <c r="F24" s="60">
        <v>40251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>
        <v>10000</v>
      </c>
      <c r="S24" s="57"/>
      <c r="T24" s="57"/>
      <c r="U24" s="57"/>
      <c r="V24" s="57"/>
      <c r="W24" s="49">
        <f t="shared" si="0"/>
        <v>10100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spans="1:34" s="103" customFormat="1" ht="20.399999999999999" x14ac:dyDescent="0.35">
      <c r="A25" s="96">
        <v>15</v>
      </c>
      <c r="B25" s="97">
        <v>15</v>
      </c>
      <c r="C25" s="97">
        <v>15</v>
      </c>
      <c r="D25" s="104">
        <v>250</v>
      </c>
      <c r="E25" s="97" t="s">
        <v>122</v>
      </c>
      <c r="F25" s="98">
        <v>40252</v>
      </c>
      <c r="G25" s="100">
        <v>200</v>
      </c>
      <c r="H25" s="101">
        <v>100</v>
      </c>
      <c r="I25" s="100"/>
      <c r="J25" s="100"/>
      <c r="K25" s="100"/>
      <c r="L25" s="100"/>
      <c r="M25" s="100">
        <v>60</v>
      </c>
      <c r="N25" s="100"/>
      <c r="O25" s="100"/>
      <c r="P25" s="100"/>
      <c r="Q25" s="100">
        <v>1000</v>
      </c>
      <c r="R25" s="100"/>
      <c r="S25" s="100"/>
      <c r="T25" s="100"/>
      <c r="U25" s="100">
        <v>600</v>
      </c>
      <c r="V25" s="100"/>
      <c r="W25" s="102">
        <f t="shared" si="0"/>
        <v>1960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 s="103" customFormat="1" ht="20.399999999999999" x14ac:dyDescent="0.35">
      <c r="A26" s="96">
        <v>16</v>
      </c>
      <c r="B26" s="97">
        <v>16</v>
      </c>
      <c r="C26" s="97">
        <v>16</v>
      </c>
      <c r="D26" s="104">
        <v>200</v>
      </c>
      <c r="E26" s="97"/>
      <c r="F26" s="104">
        <v>40253</v>
      </c>
      <c r="G26" s="100"/>
      <c r="H26" s="101">
        <v>100</v>
      </c>
      <c r="I26" s="100"/>
      <c r="J26" s="100"/>
      <c r="K26" s="100"/>
      <c r="L26" s="100"/>
      <c r="M26" s="100">
        <v>60</v>
      </c>
      <c r="N26" s="100">
        <v>1000</v>
      </c>
      <c r="O26" s="100"/>
      <c r="P26" s="100"/>
      <c r="Q26" s="100"/>
      <c r="R26" s="100"/>
      <c r="S26" s="100"/>
      <c r="T26" s="100"/>
      <c r="U26" s="100">
        <v>600</v>
      </c>
      <c r="V26" s="100"/>
      <c r="W26" s="102">
        <f t="shared" si="0"/>
        <v>1760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</row>
    <row r="27" spans="1:34" ht="20.399999999999999" x14ac:dyDescent="0.35">
      <c r="A27" s="46">
        <v>17</v>
      </c>
      <c r="B27" s="39">
        <v>17</v>
      </c>
      <c r="C27" s="39">
        <v>17</v>
      </c>
      <c r="D27" s="60">
        <v>100</v>
      </c>
      <c r="E27" s="39"/>
      <c r="F27" s="59">
        <v>40254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spans="1:34" ht="20.399999999999999" x14ac:dyDescent="0.35">
      <c r="A28" s="46">
        <v>18</v>
      </c>
      <c r="B28" s="39">
        <v>18</v>
      </c>
      <c r="C28" s="39">
        <v>18</v>
      </c>
      <c r="D28" s="60">
        <v>100</v>
      </c>
      <c r="E28" s="39"/>
      <c r="F28" s="60">
        <v>40255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s="103" customFormat="1" ht="20.399999999999999" x14ac:dyDescent="0.35">
      <c r="A29" s="96">
        <v>19</v>
      </c>
      <c r="B29" s="97">
        <v>19</v>
      </c>
      <c r="C29" s="97">
        <v>19</v>
      </c>
      <c r="D29" s="104">
        <v>100</v>
      </c>
      <c r="E29" s="97"/>
      <c r="F29" s="98">
        <v>40256</v>
      </c>
      <c r="G29" s="100"/>
      <c r="H29" s="101">
        <v>100</v>
      </c>
      <c r="I29" s="100"/>
      <c r="J29" s="100"/>
      <c r="K29" s="100"/>
      <c r="L29" s="100"/>
      <c r="M29" s="100">
        <v>60</v>
      </c>
      <c r="N29" s="100">
        <v>1000</v>
      </c>
      <c r="O29" s="100"/>
      <c r="P29" s="100"/>
      <c r="Q29" s="100">
        <v>1000</v>
      </c>
      <c r="R29" s="100"/>
      <c r="S29" s="100"/>
      <c r="T29" s="100"/>
      <c r="U29" s="100">
        <v>600</v>
      </c>
      <c r="V29" s="100">
        <v>20</v>
      </c>
      <c r="W29" s="102">
        <f t="shared" si="0"/>
        <v>2780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</row>
    <row r="30" spans="1:34" ht="20.399999999999999" x14ac:dyDescent="0.35">
      <c r="A30" s="46">
        <v>20</v>
      </c>
      <c r="B30" s="39">
        <v>20</v>
      </c>
      <c r="C30" s="39">
        <v>20</v>
      </c>
      <c r="D30" s="60">
        <v>60</v>
      </c>
      <c r="E30" s="39" t="s">
        <v>123</v>
      </c>
      <c r="F30" s="60">
        <v>40257</v>
      </c>
      <c r="G30" s="57"/>
      <c r="H30" s="56">
        <v>100</v>
      </c>
      <c r="I30" s="57"/>
      <c r="J30" s="57"/>
      <c r="K30" s="57"/>
      <c r="L30" s="57"/>
      <c r="M30" s="57">
        <v>60</v>
      </c>
      <c r="N30" s="57">
        <v>1000</v>
      </c>
      <c r="O30" s="57"/>
      <c r="P30" s="57"/>
      <c r="Q30" s="57">
        <v>1000</v>
      </c>
      <c r="R30" s="57"/>
      <c r="S30" s="57"/>
      <c r="T30" s="57"/>
      <c r="U30" s="57">
        <v>50</v>
      </c>
      <c r="V30" s="57"/>
      <c r="W30" s="49">
        <f t="shared" si="0"/>
        <v>2210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34" ht="20.399999999999999" x14ac:dyDescent="0.35">
      <c r="A31" s="46">
        <v>21</v>
      </c>
      <c r="B31" s="39">
        <v>21</v>
      </c>
      <c r="C31" s="39">
        <v>21</v>
      </c>
      <c r="D31" s="60">
        <v>30</v>
      </c>
      <c r="E31" s="39"/>
      <c r="F31" s="59">
        <v>40258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spans="1:34" ht="20.399999999999999" x14ac:dyDescent="0.35">
      <c r="A32" s="46">
        <v>22</v>
      </c>
      <c r="B32" s="39">
        <v>22</v>
      </c>
      <c r="C32" s="39">
        <v>22</v>
      </c>
      <c r="D32" s="60">
        <v>15</v>
      </c>
      <c r="E32" s="39"/>
      <c r="F32" s="60">
        <v>40259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spans="1:34" s="103" customFormat="1" ht="20.399999999999999" x14ac:dyDescent="0.35">
      <c r="A33" s="96">
        <v>23</v>
      </c>
      <c r="B33" s="97">
        <v>23</v>
      </c>
      <c r="C33" s="97">
        <v>23</v>
      </c>
      <c r="D33" s="104">
        <v>5</v>
      </c>
      <c r="E33" s="97"/>
      <c r="F33" s="98">
        <v>40260</v>
      </c>
      <c r="G33" s="100">
        <v>200</v>
      </c>
      <c r="H33" s="101">
        <v>100</v>
      </c>
      <c r="I33" s="100">
        <v>400</v>
      </c>
      <c r="J33" s="100"/>
      <c r="K33" s="100"/>
      <c r="L33" s="100"/>
      <c r="M33" s="100">
        <v>60</v>
      </c>
      <c r="N33" s="100">
        <v>1000</v>
      </c>
      <c r="O33" s="100"/>
      <c r="P33" s="100"/>
      <c r="Q33" s="100"/>
      <c r="R33" s="100">
        <v>8000</v>
      </c>
      <c r="S33" s="100"/>
      <c r="T33" s="100"/>
      <c r="U33" s="100">
        <v>600</v>
      </c>
      <c r="V33" s="100"/>
      <c r="W33" s="102">
        <f t="shared" si="0"/>
        <v>10360</v>
      </c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</row>
    <row r="34" spans="1:34" ht="20.399999999999999" x14ac:dyDescent="0.35">
      <c r="A34" s="46">
        <v>24</v>
      </c>
      <c r="B34" s="39">
        <v>24</v>
      </c>
      <c r="C34" s="39">
        <v>24</v>
      </c>
      <c r="D34" s="61">
        <v>5</v>
      </c>
      <c r="E34" s="39"/>
      <c r="F34" s="60">
        <v>40261</v>
      </c>
      <c r="G34" s="62"/>
      <c r="H34" s="56">
        <v>100</v>
      </c>
      <c r="I34" s="57"/>
      <c r="J34" s="57"/>
      <c r="K34" s="62"/>
      <c r="L34" s="57"/>
      <c r="M34" s="57"/>
      <c r="N34" s="62"/>
      <c r="O34" s="57"/>
      <c r="P34" s="62"/>
      <c r="Q34" s="62"/>
      <c r="R34" s="62">
        <v>10000</v>
      </c>
      <c r="S34" s="62"/>
      <c r="T34" s="62"/>
      <c r="U34" s="62"/>
      <c r="V34" s="62"/>
      <c r="W34" s="49">
        <f t="shared" si="0"/>
        <v>10100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spans="1:34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 spans="1:34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25" right="0.25" top="0.75" bottom="0.75" header="0.3" footer="0.3"/>
  <pageSetup paperSize="8" scale="6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C1:AJ36"/>
  <sheetViews>
    <sheetView topLeftCell="A13" zoomScale="70" zoomScaleNormal="70" workbookViewId="0">
      <selection activeCell="D32" sqref="D32"/>
    </sheetView>
  </sheetViews>
  <sheetFormatPr defaultColWidth="10.88671875" defaultRowHeight="14.4" x14ac:dyDescent="0.3"/>
  <cols>
    <col min="3" max="3" width="10.5546875" customWidth="1"/>
    <col min="4" max="4" width="8.33203125" customWidth="1"/>
    <col min="5" max="5" width="17.5546875" customWidth="1"/>
    <col min="6" max="6" width="8.6640625" customWidth="1"/>
    <col min="7" max="7" width="10.6640625" customWidth="1"/>
    <col min="8" max="8" width="18.33203125" customWidth="1"/>
    <col min="9" max="9" width="4.6640625" customWidth="1"/>
    <col min="10" max="10" width="14.88671875" customWidth="1"/>
    <col min="11" max="11" width="5.33203125" customWidth="1"/>
    <col min="12" max="12" width="8.5546875" customWidth="1"/>
    <col min="13" max="13" width="11.33203125" customWidth="1"/>
    <col min="14" max="14" width="9" customWidth="1"/>
    <col min="15" max="15" width="11.21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9.33203125" bestFit="1" customWidth="1"/>
    <col min="25" max="25" width="9.88671875" bestFit="1" customWidth="1"/>
  </cols>
  <sheetData>
    <row r="1" spans="3:36" ht="23.4" x14ac:dyDescent="0.45">
      <c r="H1" s="54" t="s">
        <v>144</v>
      </c>
    </row>
    <row r="2" spans="3:36" ht="15" thickBot="1" x14ac:dyDescent="0.35"/>
    <row r="3" spans="3:36" ht="21" x14ac:dyDescent="0.4">
      <c r="E3" s="1" t="s">
        <v>0</v>
      </c>
      <c r="F3" s="2"/>
      <c r="G3" s="53" t="s">
        <v>142</v>
      </c>
      <c r="H3" s="72" t="s">
        <v>226</v>
      </c>
      <c r="I3" s="73" t="s">
        <v>244</v>
      </c>
      <c r="J3" s="4"/>
      <c r="K3" s="3" t="s">
        <v>30</v>
      </c>
      <c r="L3" s="22"/>
      <c r="M3" s="2"/>
      <c r="N3" s="3" t="s">
        <v>1</v>
      </c>
      <c r="O3" s="66">
        <v>44621</v>
      </c>
      <c r="P3" s="5"/>
      <c r="Q3" s="6"/>
    </row>
    <row r="4" spans="3:36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3:36" x14ac:dyDescent="0.3">
      <c r="E5" s="7" t="s">
        <v>5</v>
      </c>
      <c r="F5" s="8"/>
      <c r="G5">
        <v>-85</v>
      </c>
      <c r="H5" s="27"/>
      <c r="I5" s="8"/>
      <c r="J5" s="10"/>
      <c r="K5" s="9" t="s">
        <v>6</v>
      </c>
      <c r="L5" s="9">
        <v>3830</v>
      </c>
      <c r="M5" s="8"/>
      <c r="N5" s="9" t="s">
        <v>7</v>
      </c>
      <c r="O5" s="9"/>
      <c r="P5" s="24"/>
      <c r="Q5" s="25"/>
    </row>
    <row r="6" spans="3:36" x14ac:dyDescent="0.3">
      <c r="E6" s="7" t="s">
        <v>8</v>
      </c>
      <c r="F6" s="8"/>
      <c r="G6" s="9" t="s">
        <v>143</v>
      </c>
      <c r="H6" s="12"/>
      <c r="I6" s="13"/>
      <c r="J6" s="12"/>
      <c r="K6" s="11" t="s">
        <v>9</v>
      </c>
      <c r="L6" s="9">
        <v>3820</v>
      </c>
      <c r="M6" s="8"/>
      <c r="N6" s="9" t="s">
        <v>10</v>
      </c>
      <c r="O6" s="9"/>
      <c r="P6" s="24"/>
      <c r="Q6" s="25"/>
    </row>
    <row r="7" spans="3:36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3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3:36" ht="15" thickBot="1" x14ac:dyDescent="0.35"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3:36" x14ac:dyDescent="0.3"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3:36" s="103" customFormat="1" ht="20.399999999999999" x14ac:dyDescent="0.35">
      <c r="C11" s="99">
        <v>1</v>
      </c>
      <c r="D11" s="104">
        <v>3780</v>
      </c>
      <c r="E11" s="97" t="s">
        <v>145</v>
      </c>
      <c r="F11" s="98">
        <v>40262</v>
      </c>
      <c r="G11" s="100">
        <v>200</v>
      </c>
      <c r="H11" s="101">
        <v>100</v>
      </c>
      <c r="I11" s="100">
        <v>400</v>
      </c>
      <c r="J11" s="100"/>
      <c r="K11" s="100"/>
      <c r="L11" s="100"/>
      <c r="M11" s="100"/>
      <c r="N11" s="100">
        <v>1000</v>
      </c>
      <c r="O11" s="100"/>
      <c r="P11" s="100"/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4" si="0">SUM(G11:V11)</f>
        <v>2820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3:36" ht="20.399999999999999" x14ac:dyDescent="0.35">
      <c r="C12" s="39">
        <v>2</v>
      </c>
      <c r="D12" s="60">
        <v>3500</v>
      </c>
      <c r="E12" s="39"/>
      <c r="F12" s="59">
        <v>40263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650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3:36" ht="20.399999999999999" x14ac:dyDescent="0.35">
      <c r="C13" s="39">
        <v>3</v>
      </c>
      <c r="D13" s="60">
        <v>3100</v>
      </c>
      <c r="E13" s="39"/>
      <c r="F13" s="59">
        <v>40264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650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3:36" ht="20.399999999999999" x14ac:dyDescent="0.35">
      <c r="C14" s="39">
        <v>4</v>
      </c>
      <c r="D14" s="60">
        <v>2800</v>
      </c>
      <c r="E14" s="39"/>
      <c r="F14" s="59">
        <v>40265</v>
      </c>
      <c r="G14" s="57"/>
      <c r="H14" s="56">
        <v>100</v>
      </c>
      <c r="I14" s="57"/>
      <c r="J14" s="57"/>
      <c r="K14" s="57"/>
      <c r="L14" s="57"/>
      <c r="M14" s="57"/>
      <c r="N14" s="57">
        <v>1000</v>
      </c>
      <c r="O14" s="57"/>
      <c r="P14" s="57"/>
      <c r="Q14" s="57"/>
      <c r="R14" s="57"/>
      <c r="S14" s="57">
        <v>500</v>
      </c>
      <c r="T14" s="57"/>
      <c r="U14" s="57">
        <v>50</v>
      </c>
      <c r="V14" s="57"/>
      <c r="W14" s="49">
        <f t="shared" si="0"/>
        <v>1650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3:36" ht="20.399999999999999" x14ac:dyDescent="0.35">
      <c r="C15" s="39">
        <v>5</v>
      </c>
      <c r="D15" s="60">
        <v>2500</v>
      </c>
      <c r="E15" s="39"/>
      <c r="F15" s="59">
        <v>40266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650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3:36" ht="20.399999999999999" x14ac:dyDescent="0.35">
      <c r="C16" s="39">
        <v>6</v>
      </c>
      <c r="D16" s="60">
        <v>2300</v>
      </c>
      <c r="E16" s="39" t="s">
        <v>171</v>
      </c>
      <c r="F16" s="59">
        <v>40267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>
        <v>500</v>
      </c>
      <c r="T16" s="57"/>
      <c r="U16" s="57">
        <v>50</v>
      </c>
      <c r="V16" s="57"/>
      <c r="W16" s="49">
        <f t="shared" si="0"/>
        <v>650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3:36" s="103" customFormat="1" ht="20.399999999999999" x14ac:dyDescent="0.35">
      <c r="C17" s="97">
        <v>7</v>
      </c>
      <c r="D17" s="104">
        <v>2100</v>
      </c>
      <c r="E17" s="97"/>
      <c r="F17" s="98">
        <v>40268</v>
      </c>
      <c r="G17" s="100"/>
      <c r="H17" s="101">
        <v>100</v>
      </c>
      <c r="I17" s="100"/>
      <c r="J17" s="100"/>
      <c r="K17" s="100"/>
      <c r="L17" s="100"/>
      <c r="M17" s="100"/>
      <c r="N17" s="100">
        <v>1000</v>
      </c>
      <c r="O17" s="100"/>
      <c r="P17" s="100"/>
      <c r="Q17" s="100"/>
      <c r="R17" s="101"/>
      <c r="S17" s="100">
        <v>500</v>
      </c>
      <c r="T17" s="100"/>
      <c r="U17" s="100">
        <v>600</v>
      </c>
      <c r="V17" s="100"/>
      <c r="W17" s="102">
        <f t="shared" si="0"/>
        <v>2200</v>
      </c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</row>
    <row r="18" spans="3:36" ht="20.399999999999999" x14ac:dyDescent="0.35">
      <c r="C18" s="39">
        <v>8</v>
      </c>
      <c r="D18" s="60">
        <v>1900</v>
      </c>
      <c r="E18" s="39"/>
      <c r="F18" s="59">
        <v>40269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650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3:36" ht="20.399999999999999" x14ac:dyDescent="0.35">
      <c r="C19" s="39">
        <v>9</v>
      </c>
      <c r="D19" s="60">
        <v>1700</v>
      </c>
      <c r="E19" s="39"/>
      <c r="F19" s="59">
        <v>40270</v>
      </c>
      <c r="G19" s="57"/>
      <c r="H19" s="56">
        <v>100</v>
      </c>
      <c r="I19" s="57"/>
      <c r="J19" s="57"/>
      <c r="K19" s="57"/>
      <c r="L19" s="57"/>
      <c r="M19" s="57">
        <v>200</v>
      </c>
      <c r="N19" s="57">
        <v>1000</v>
      </c>
      <c r="O19" s="57"/>
      <c r="P19" s="57"/>
      <c r="Q19" s="57"/>
      <c r="R19" s="57"/>
      <c r="S19" s="57">
        <v>500</v>
      </c>
      <c r="T19" s="57"/>
      <c r="U19" s="57">
        <v>50</v>
      </c>
      <c r="V19" s="57"/>
      <c r="W19" s="49">
        <f t="shared" si="0"/>
        <v>1850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3:36" ht="20.399999999999999" x14ac:dyDescent="0.35">
      <c r="C20" s="39">
        <v>10</v>
      </c>
      <c r="D20" s="60">
        <v>1500</v>
      </c>
      <c r="E20" s="39"/>
      <c r="F20" s="59">
        <v>40271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650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3:36" ht="20.399999999999999" x14ac:dyDescent="0.35">
      <c r="C21" s="39">
        <v>11</v>
      </c>
      <c r="D21" s="60">
        <v>1300</v>
      </c>
      <c r="E21" s="39" t="s">
        <v>126</v>
      </c>
      <c r="F21" s="59">
        <v>40272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>
        <v>500</v>
      </c>
      <c r="T21" s="57"/>
      <c r="U21" s="57">
        <v>50</v>
      </c>
      <c r="V21" s="57"/>
      <c r="W21" s="49">
        <f t="shared" si="0"/>
        <v>650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3:36" s="103" customFormat="1" ht="20.399999999999999" x14ac:dyDescent="0.35">
      <c r="C22" s="97">
        <v>12</v>
      </c>
      <c r="D22" s="104">
        <v>1100</v>
      </c>
      <c r="F22" s="98">
        <v>40273</v>
      </c>
      <c r="G22" s="100">
        <v>200</v>
      </c>
      <c r="H22" s="101">
        <v>100</v>
      </c>
      <c r="I22" s="100"/>
      <c r="J22" s="100"/>
      <c r="K22" s="100"/>
      <c r="L22" s="100"/>
      <c r="M22" s="100"/>
      <c r="N22" s="100">
        <v>1000</v>
      </c>
      <c r="O22" s="100"/>
      <c r="P22" s="100"/>
      <c r="Q22" s="100"/>
      <c r="R22" s="100"/>
      <c r="S22" s="100">
        <v>500</v>
      </c>
      <c r="T22" s="100"/>
      <c r="U22" s="100">
        <v>600</v>
      </c>
      <c r="V22" s="100"/>
      <c r="W22" s="102">
        <f t="shared" si="0"/>
        <v>2400</v>
      </c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</row>
    <row r="23" spans="3:36" ht="20.399999999999999" x14ac:dyDescent="0.35">
      <c r="C23" s="39">
        <v>13</v>
      </c>
      <c r="D23" s="60">
        <v>900</v>
      </c>
      <c r="F23" s="59">
        <v>40274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150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3:36" ht="20.399999999999999" x14ac:dyDescent="0.35">
      <c r="C24" s="39">
        <v>14</v>
      </c>
      <c r="D24" s="60">
        <v>750</v>
      </c>
      <c r="E24" s="39"/>
      <c r="F24" s="59">
        <v>40275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150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3:36" s="103" customFormat="1" ht="20.399999999999999" x14ac:dyDescent="0.35">
      <c r="C25" s="97">
        <v>15</v>
      </c>
      <c r="D25" s="104">
        <v>600</v>
      </c>
      <c r="E25" s="97" t="s">
        <v>100</v>
      </c>
      <c r="F25" s="98">
        <v>40276</v>
      </c>
      <c r="G25" s="100">
        <v>200</v>
      </c>
      <c r="H25" s="101">
        <v>100</v>
      </c>
      <c r="I25" s="100">
        <v>400</v>
      </c>
      <c r="J25" s="100"/>
      <c r="K25" s="100"/>
      <c r="L25" s="100"/>
      <c r="M25" s="100"/>
      <c r="N25" s="100">
        <v>1000</v>
      </c>
      <c r="O25" s="100"/>
      <c r="P25" s="100"/>
      <c r="Q25" s="100"/>
      <c r="R25" s="100"/>
      <c r="S25" s="100"/>
      <c r="T25" s="100"/>
      <c r="U25" s="100">
        <v>600</v>
      </c>
      <c r="V25" s="100"/>
      <c r="W25" s="102">
        <f t="shared" si="0"/>
        <v>2300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3:36" ht="20.399999999999999" x14ac:dyDescent="0.35">
      <c r="C26" s="39">
        <v>16</v>
      </c>
      <c r="D26" s="60">
        <v>500</v>
      </c>
      <c r="E26" s="39"/>
      <c r="F26" s="59">
        <v>40277</v>
      </c>
      <c r="G26" s="57"/>
      <c r="H26" s="56">
        <v>100</v>
      </c>
      <c r="I26" s="57"/>
      <c r="J26" s="57"/>
      <c r="K26" s="57"/>
      <c r="L26" s="57"/>
      <c r="M26" s="57">
        <v>60</v>
      </c>
      <c r="N26" s="57"/>
      <c r="O26" s="57"/>
      <c r="P26" s="57"/>
      <c r="Q26" s="57"/>
      <c r="R26" s="57"/>
      <c r="S26" s="57"/>
      <c r="T26" s="57"/>
      <c r="U26" s="57">
        <v>50</v>
      </c>
      <c r="V26" s="57">
        <v>20</v>
      </c>
      <c r="W26" s="49">
        <f t="shared" si="0"/>
        <v>230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3:36" ht="20.399999999999999" x14ac:dyDescent="0.35">
      <c r="C27" s="39">
        <v>17</v>
      </c>
      <c r="D27" s="60">
        <v>400</v>
      </c>
      <c r="E27" s="39"/>
      <c r="F27" s="59">
        <v>40278</v>
      </c>
      <c r="G27" s="57"/>
      <c r="H27" s="56">
        <v>100</v>
      </c>
      <c r="I27" s="57"/>
      <c r="J27" s="57"/>
      <c r="K27" s="57"/>
      <c r="L27" s="57"/>
      <c r="M27" s="57">
        <v>60</v>
      </c>
      <c r="N27" s="57">
        <v>1000</v>
      </c>
      <c r="O27" s="57"/>
      <c r="P27" s="57"/>
      <c r="Q27" s="57"/>
      <c r="R27" s="57"/>
      <c r="S27" s="57"/>
      <c r="T27" s="57"/>
      <c r="U27" s="57">
        <v>50</v>
      </c>
      <c r="V27" s="57"/>
      <c r="W27" s="49">
        <f t="shared" si="0"/>
        <v>1210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3:36" ht="20.399999999999999" x14ac:dyDescent="0.35">
      <c r="C28" s="39">
        <v>18</v>
      </c>
      <c r="D28" s="60">
        <v>300</v>
      </c>
      <c r="E28" s="39"/>
      <c r="F28" s="59">
        <v>40279</v>
      </c>
      <c r="G28" s="57"/>
      <c r="H28" s="56">
        <v>100</v>
      </c>
      <c r="I28" s="57"/>
      <c r="J28" s="57"/>
      <c r="K28" s="57"/>
      <c r="L28" s="57"/>
      <c r="M28" s="57">
        <v>60</v>
      </c>
      <c r="N28" s="57"/>
      <c r="O28" s="57"/>
      <c r="P28" s="57"/>
      <c r="Q28" s="57"/>
      <c r="R28" s="57"/>
      <c r="S28" s="57"/>
      <c r="T28" s="57"/>
      <c r="U28" s="57">
        <v>50</v>
      </c>
      <c r="V28" s="57"/>
      <c r="W28" s="49">
        <f t="shared" si="0"/>
        <v>210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3:36" s="103" customFormat="1" ht="20.399999999999999" x14ac:dyDescent="0.35">
      <c r="C29" s="97">
        <v>19</v>
      </c>
      <c r="D29" s="104">
        <v>350</v>
      </c>
      <c r="E29" s="97" t="s">
        <v>102</v>
      </c>
      <c r="F29" s="98">
        <v>40280</v>
      </c>
      <c r="G29" s="100">
        <v>200</v>
      </c>
      <c r="H29" s="101">
        <v>100</v>
      </c>
      <c r="I29" s="100"/>
      <c r="J29" s="100"/>
      <c r="K29" s="100"/>
      <c r="L29" s="100"/>
      <c r="M29" s="100"/>
      <c r="N29" s="100">
        <v>1000</v>
      </c>
      <c r="O29" s="100"/>
      <c r="P29" s="100"/>
      <c r="Q29" s="100"/>
      <c r="R29" s="100"/>
      <c r="S29" s="100"/>
      <c r="T29" s="100"/>
      <c r="U29" s="100">
        <v>600</v>
      </c>
      <c r="V29" s="100"/>
      <c r="W29" s="102">
        <f t="shared" si="0"/>
        <v>1900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3:36" ht="20.399999999999999" x14ac:dyDescent="0.35">
      <c r="C30" s="39">
        <v>20</v>
      </c>
      <c r="D30" s="60">
        <v>150</v>
      </c>
      <c r="F30" s="59">
        <v>40281</v>
      </c>
      <c r="G30" s="57"/>
      <c r="H30" s="56">
        <v>100</v>
      </c>
      <c r="I30" s="57"/>
      <c r="J30" s="57"/>
      <c r="K30" s="57"/>
      <c r="L30" s="57"/>
      <c r="M30" s="57">
        <v>60</v>
      </c>
      <c r="N30" s="57"/>
      <c r="O30" s="57"/>
      <c r="P30" s="57"/>
      <c r="Q30" s="57"/>
      <c r="R30" s="57"/>
      <c r="S30" s="57"/>
      <c r="T30" s="57"/>
      <c r="U30" s="57">
        <v>50</v>
      </c>
      <c r="V30" s="57"/>
      <c r="W30" s="49">
        <f t="shared" si="0"/>
        <v>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3:36" ht="20.399999999999999" x14ac:dyDescent="0.35">
      <c r="C31" s="39">
        <v>21</v>
      </c>
      <c r="D31" s="60">
        <v>100</v>
      </c>
      <c r="E31" s="39"/>
      <c r="F31" s="59">
        <v>40282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3:36" s="103" customFormat="1" ht="20.399999999999999" x14ac:dyDescent="0.35">
      <c r="C32" s="97">
        <v>22</v>
      </c>
      <c r="D32" s="104">
        <v>70</v>
      </c>
      <c r="E32" s="103" t="s">
        <v>96</v>
      </c>
      <c r="F32" s="98">
        <v>40283</v>
      </c>
      <c r="G32" s="100"/>
      <c r="H32" s="101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1760</v>
      </c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3:36" ht="20.399999999999999" x14ac:dyDescent="0.35">
      <c r="C33" s="39">
        <v>23</v>
      </c>
      <c r="D33" s="60">
        <v>20</v>
      </c>
      <c r="E33" s="39" t="s">
        <v>171</v>
      </c>
      <c r="F33" s="59">
        <v>40284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3:36" ht="20.399999999999999" x14ac:dyDescent="0.35">
      <c r="C34" s="39">
        <v>24</v>
      </c>
      <c r="D34" s="60">
        <v>5</v>
      </c>
      <c r="E34" s="39"/>
      <c r="F34" s="59">
        <v>40285</v>
      </c>
      <c r="G34" s="57">
        <v>200</v>
      </c>
      <c r="H34" s="56">
        <v>100</v>
      </c>
      <c r="I34" s="57">
        <v>400</v>
      </c>
      <c r="J34" s="57"/>
      <c r="K34" s="57"/>
      <c r="L34" s="57"/>
      <c r="M34" s="57">
        <v>60</v>
      </c>
      <c r="N34" s="57">
        <v>1000</v>
      </c>
      <c r="O34" s="57"/>
      <c r="P34" s="57"/>
      <c r="Q34" s="57"/>
      <c r="R34" s="57"/>
      <c r="S34" s="57"/>
      <c r="T34" s="57"/>
      <c r="U34" s="57">
        <v>50</v>
      </c>
      <c r="V34" s="57"/>
      <c r="W34" s="49">
        <f t="shared" si="0"/>
        <v>1810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3:36" ht="15" thickBot="1" x14ac:dyDescent="0.35"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3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0866141732283472" right="0.70866141732283472" top="0.78740157480314965" bottom="0.78740157480314965" header="0.31496062992125984" footer="0.31496062992125984"/>
  <pageSetup paperSize="8" scale="5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H41"/>
  <sheetViews>
    <sheetView topLeftCell="A17" zoomScale="70" zoomScaleNormal="70" workbookViewId="0">
      <selection activeCell="D33" sqref="D33:D34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9.21875" customWidth="1"/>
    <col min="6" max="6" width="9.109375" customWidth="1"/>
    <col min="7" max="7" width="10.6640625" customWidth="1"/>
    <col min="8" max="8" width="18.109375" customWidth="1"/>
    <col min="9" max="9" width="5.33203125" customWidth="1"/>
    <col min="10" max="10" width="18.77734375" customWidth="1"/>
    <col min="11" max="11" width="13.6640625" bestFit="1" customWidth="1"/>
    <col min="12" max="14" width="9" customWidth="1"/>
    <col min="15" max="15" width="11.5546875" customWidth="1"/>
    <col min="16" max="16" width="9.33203125" customWidth="1"/>
    <col min="17" max="17" width="10.5546875" customWidth="1"/>
    <col min="18" max="18" width="8.33203125" customWidth="1"/>
    <col min="19" max="19" width="13" customWidth="1"/>
    <col min="21" max="21" width="9.33203125" customWidth="1"/>
    <col min="22" max="22" width="9.33203125" bestFit="1" customWidth="1"/>
    <col min="23" max="23" width="9.88671875" bestFit="1" customWidth="1"/>
  </cols>
  <sheetData>
    <row r="1" spans="1:34" ht="23.4" x14ac:dyDescent="0.45">
      <c r="H1" s="54" t="s">
        <v>150</v>
      </c>
    </row>
    <row r="2" spans="1:34" ht="15" thickBot="1" x14ac:dyDescent="0.35"/>
    <row r="3" spans="1:34" ht="24.9" customHeight="1" x14ac:dyDescent="0.4">
      <c r="E3" s="52" t="s">
        <v>80</v>
      </c>
      <c r="F3" s="2"/>
      <c r="G3" s="53" t="s">
        <v>151</v>
      </c>
      <c r="H3" s="72" t="s">
        <v>226</v>
      </c>
      <c r="I3" s="73" t="s">
        <v>235</v>
      </c>
      <c r="J3" s="4"/>
      <c r="K3" s="3" t="s">
        <v>30</v>
      </c>
      <c r="L3" s="22"/>
      <c r="M3" s="2"/>
      <c r="N3" s="3" t="s">
        <v>1</v>
      </c>
      <c r="O3" s="66">
        <v>44622</v>
      </c>
      <c r="P3" s="5"/>
      <c r="Q3" s="6"/>
    </row>
    <row r="4" spans="1:34" ht="24.9" customHeight="1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4" ht="24.9" customHeight="1" x14ac:dyDescent="0.3">
      <c r="E5" s="7" t="s">
        <v>5</v>
      </c>
      <c r="F5" s="8"/>
      <c r="G5">
        <v>-88</v>
      </c>
      <c r="H5" s="27"/>
      <c r="I5" s="8"/>
      <c r="J5" s="10"/>
      <c r="K5" s="9" t="s">
        <v>6</v>
      </c>
      <c r="L5" s="9">
        <v>3713</v>
      </c>
      <c r="M5" s="8"/>
      <c r="N5" s="9" t="s">
        <v>7</v>
      </c>
      <c r="O5" s="9"/>
      <c r="P5" s="24"/>
      <c r="Q5" s="25"/>
    </row>
    <row r="6" spans="1:34" ht="24.9" customHeight="1" x14ac:dyDescent="0.3">
      <c r="E6" s="7" t="s">
        <v>8</v>
      </c>
      <c r="F6" s="8"/>
      <c r="G6" s="9" t="s">
        <v>149</v>
      </c>
      <c r="H6" s="12"/>
      <c r="I6" s="13"/>
      <c r="J6" s="12"/>
      <c r="K6" s="11" t="s">
        <v>9</v>
      </c>
      <c r="L6" s="9">
        <v>3703</v>
      </c>
      <c r="M6" s="8"/>
      <c r="N6" s="9" t="s">
        <v>10</v>
      </c>
      <c r="O6" s="9"/>
      <c r="P6" s="24"/>
      <c r="Q6" s="25"/>
    </row>
    <row r="7" spans="1:34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4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5"/>
      <c r="AD9" s="35"/>
      <c r="AE9" s="35"/>
      <c r="AF9" s="35"/>
      <c r="AG9" s="35"/>
      <c r="AH9" s="35"/>
    </row>
    <row r="10" spans="1:34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7"/>
      <c r="AD10" s="34"/>
      <c r="AE10" s="34"/>
      <c r="AF10" s="34"/>
      <c r="AG10" s="34"/>
      <c r="AH10" s="36"/>
    </row>
    <row r="11" spans="1:34" ht="24.9" customHeight="1" x14ac:dyDescent="0.35">
      <c r="A11" s="45">
        <v>1</v>
      </c>
      <c r="B11" s="38">
        <v>1</v>
      </c>
      <c r="C11" s="38">
        <v>1</v>
      </c>
      <c r="D11" s="59">
        <v>3660</v>
      </c>
      <c r="E11" s="38"/>
      <c r="F11" s="59">
        <v>40286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4.9" customHeight="1" x14ac:dyDescent="0.35">
      <c r="A12" s="46">
        <v>2</v>
      </c>
      <c r="B12" s="39">
        <v>2</v>
      </c>
      <c r="C12" s="39">
        <v>2</v>
      </c>
      <c r="D12" s="59">
        <v>3660</v>
      </c>
      <c r="E12" s="38"/>
      <c r="F12" s="60">
        <v>40287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6">
        <v>10000</v>
      </c>
      <c r="S12" s="57"/>
      <c r="T12" s="57"/>
      <c r="U12" s="57"/>
      <c r="V12" s="57"/>
      <c r="W12" s="49">
        <f t="shared" si="0"/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pans="1:34" ht="24.9" customHeight="1" x14ac:dyDescent="0.35">
      <c r="A13" s="46">
        <v>3</v>
      </c>
      <c r="B13" s="39">
        <v>3</v>
      </c>
      <c r="C13" s="39">
        <v>3</v>
      </c>
      <c r="D13" s="59">
        <v>3660</v>
      </c>
      <c r="E13" s="38"/>
      <c r="F13" s="59">
        <v>40288</v>
      </c>
      <c r="G13" s="57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57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ht="24.9" customHeight="1" x14ac:dyDescent="0.35">
      <c r="A14" s="46">
        <v>4</v>
      </c>
      <c r="B14" s="39">
        <v>4</v>
      </c>
      <c r="C14" s="39">
        <v>4</v>
      </c>
      <c r="D14" s="59">
        <v>3660</v>
      </c>
      <c r="E14" s="38"/>
      <c r="F14" s="60">
        <v>40289</v>
      </c>
      <c r="G14" s="57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57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4" s="103" customFormat="1" ht="24.9" customHeight="1" x14ac:dyDescent="0.35">
      <c r="A15" s="96">
        <v>5</v>
      </c>
      <c r="B15" s="97">
        <v>5</v>
      </c>
      <c r="C15" s="97">
        <v>5</v>
      </c>
      <c r="D15" s="98">
        <v>3660</v>
      </c>
      <c r="E15" s="99"/>
      <c r="F15" s="98">
        <v>40290</v>
      </c>
      <c r="G15" s="100">
        <v>200</v>
      </c>
      <c r="H15" s="101">
        <v>100</v>
      </c>
      <c r="I15" s="100"/>
      <c r="J15" s="100"/>
      <c r="K15" s="100"/>
      <c r="L15" s="100"/>
      <c r="M15" s="100"/>
      <c r="N15" s="100">
        <v>1800</v>
      </c>
      <c r="O15" s="100"/>
      <c r="P15" s="100"/>
      <c r="Q15" s="100">
        <v>1000</v>
      </c>
      <c r="R15" s="100"/>
      <c r="S15" s="100">
        <v>500</v>
      </c>
      <c r="T15" s="100"/>
      <c r="U15" s="100">
        <v>600</v>
      </c>
      <c r="V15" s="100">
        <v>20</v>
      </c>
      <c r="W15" s="102">
        <f t="shared" si="0"/>
        <v>4220</v>
      </c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</row>
    <row r="16" spans="1:34" ht="24.9" customHeight="1" x14ac:dyDescent="0.35">
      <c r="A16" s="46">
        <v>6</v>
      </c>
      <c r="B16" s="39">
        <v>6</v>
      </c>
      <c r="C16" s="39">
        <v>6</v>
      </c>
      <c r="D16" s="60">
        <v>3500</v>
      </c>
      <c r="E16" s="39" t="s">
        <v>156</v>
      </c>
      <c r="F16" s="60">
        <v>40291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>
        <v>125</v>
      </c>
      <c r="S16" s="57">
        <v>500</v>
      </c>
      <c r="T16" s="57"/>
      <c r="U16" s="57">
        <v>50</v>
      </c>
      <c r="V16" s="57"/>
      <c r="W16" s="49">
        <f t="shared" si="0"/>
        <v>775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 spans="1:34" ht="24.9" customHeight="1" x14ac:dyDescent="0.35">
      <c r="A17" s="46">
        <v>7</v>
      </c>
      <c r="B17" s="39">
        <v>7</v>
      </c>
      <c r="C17" s="39">
        <v>7</v>
      </c>
      <c r="D17" s="60">
        <v>3200</v>
      </c>
      <c r="E17" s="39"/>
      <c r="F17" s="59">
        <v>40292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>
        <v>125</v>
      </c>
      <c r="S17" s="57">
        <v>500</v>
      </c>
      <c r="T17" s="57"/>
      <c r="U17" s="57">
        <v>50</v>
      </c>
      <c r="V17" s="57"/>
      <c r="W17" s="49">
        <f t="shared" si="0"/>
        <v>775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24.9" customHeight="1" x14ac:dyDescent="0.35">
      <c r="A18" s="46">
        <v>8</v>
      </c>
      <c r="B18" s="39">
        <v>8</v>
      </c>
      <c r="C18" s="39">
        <v>8</v>
      </c>
      <c r="D18" s="60">
        <v>2900</v>
      </c>
      <c r="E18" s="39"/>
      <c r="F18" s="60">
        <v>40293</v>
      </c>
      <c r="G18" s="57"/>
      <c r="H18" s="56">
        <v>100</v>
      </c>
      <c r="I18" s="57"/>
      <c r="J18" s="57"/>
      <c r="K18" s="57"/>
      <c r="L18" s="57"/>
      <c r="M18" s="57"/>
      <c r="N18" s="57"/>
      <c r="O18" s="57">
        <v>10000</v>
      </c>
      <c r="P18" s="57"/>
      <c r="Q18" s="57"/>
      <c r="R18" s="57"/>
      <c r="S18" s="57"/>
      <c r="T18" s="57"/>
      <c r="U18" s="57"/>
      <c r="V18" s="57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24.9" customHeight="1" x14ac:dyDescent="0.35">
      <c r="A19" s="46">
        <v>9</v>
      </c>
      <c r="B19" s="39">
        <v>9</v>
      </c>
      <c r="C19" s="39">
        <v>9</v>
      </c>
      <c r="D19" s="60">
        <v>2600</v>
      </c>
      <c r="E19" s="39"/>
      <c r="F19" s="59">
        <v>40294</v>
      </c>
      <c r="G19" s="57"/>
      <c r="H19" s="56">
        <v>100</v>
      </c>
      <c r="I19" s="57"/>
      <c r="J19" s="57"/>
      <c r="K19" s="57"/>
      <c r="L19" s="57"/>
      <c r="M19" s="57"/>
      <c r="N19" s="57"/>
      <c r="O19" s="57">
        <v>9200</v>
      </c>
      <c r="P19" s="57"/>
      <c r="Q19" s="57"/>
      <c r="R19" s="57">
        <v>125</v>
      </c>
      <c r="S19" s="57">
        <v>500</v>
      </c>
      <c r="T19" s="57"/>
      <c r="U19" s="57">
        <v>50</v>
      </c>
      <c r="V19" s="57"/>
      <c r="W19" s="49">
        <f t="shared" si="0"/>
        <v>9975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 spans="1:34" ht="24.9" customHeight="1" x14ac:dyDescent="0.35">
      <c r="A20" s="46">
        <v>10</v>
      </c>
      <c r="B20" s="39">
        <v>10</v>
      </c>
      <c r="C20" s="39">
        <v>10</v>
      </c>
      <c r="D20" s="60">
        <v>2600</v>
      </c>
      <c r="E20" s="39"/>
      <c r="F20" s="60">
        <v>40295</v>
      </c>
      <c r="G20" s="57"/>
      <c r="H20" s="56">
        <v>100</v>
      </c>
      <c r="I20" s="57"/>
      <c r="J20" s="57"/>
      <c r="K20" s="57"/>
      <c r="L20" s="57"/>
      <c r="M20" s="57"/>
      <c r="N20" s="57"/>
      <c r="O20" s="57">
        <v>10000</v>
      </c>
      <c r="P20" s="57"/>
      <c r="Q20" s="57"/>
      <c r="R20" s="57"/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1:34" ht="24.9" customHeight="1" x14ac:dyDescent="0.35">
      <c r="A21" s="46">
        <v>11</v>
      </c>
      <c r="B21" s="39">
        <v>11</v>
      </c>
      <c r="C21" s="39">
        <v>11</v>
      </c>
      <c r="D21" s="60">
        <v>2600</v>
      </c>
      <c r="E21" s="39"/>
      <c r="F21" s="59">
        <v>40296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10000</v>
      </c>
      <c r="P21" s="57"/>
      <c r="Q21" s="57"/>
      <c r="R21" s="57"/>
      <c r="S21" s="57"/>
      <c r="T21" s="57"/>
      <c r="U21" s="57"/>
      <c r="V21" s="57"/>
      <c r="W21" s="49">
        <f t="shared" si="0"/>
        <v>10100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1:34" ht="24.9" customHeight="1" x14ac:dyDescent="0.35">
      <c r="A22" s="46">
        <v>12</v>
      </c>
      <c r="B22" s="39">
        <v>12</v>
      </c>
      <c r="C22" s="39">
        <v>12</v>
      </c>
      <c r="D22" s="60">
        <v>2600</v>
      </c>
      <c r="E22" s="39"/>
      <c r="F22" s="60">
        <v>40297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6">
        <v>10000</v>
      </c>
      <c r="S22" s="57"/>
      <c r="T22" s="57"/>
      <c r="U22" s="57"/>
      <c r="V22" s="57"/>
      <c r="W22" s="49">
        <f t="shared" si="0"/>
        <v>10100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spans="1:34" ht="24.9" customHeight="1" x14ac:dyDescent="0.35">
      <c r="A23" s="46">
        <v>13</v>
      </c>
      <c r="B23" s="39">
        <v>13</v>
      </c>
      <c r="C23" s="39">
        <v>13</v>
      </c>
      <c r="D23" s="60">
        <v>2600</v>
      </c>
      <c r="E23" s="39"/>
      <c r="F23" s="59">
        <v>40298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6">
        <v>10000</v>
      </c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s="103" customFormat="1" ht="24.9" customHeight="1" x14ac:dyDescent="0.35">
      <c r="A24" s="96">
        <v>14</v>
      </c>
      <c r="B24" s="97">
        <v>14</v>
      </c>
      <c r="C24" s="97">
        <v>14</v>
      </c>
      <c r="D24" s="104">
        <v>2600</v>
      </c>
      <c r="E24" s="97"/>
      <c r="F24" s="104">
        <v>40299</v>
      </c>
      <c r="G24" s="100"/>
      <c r="H24" s="101">
        <v>100</v>
      </c>
      <c r="I24" s="100"/>
      <c r="J24" s="100"/>
      <c r="K24" s="100"/>
      <c r="L24" s="100"/>
      <c r="M24" s="100"/>
      <c r="N24" s="100">
        <v>1800</v>
      </c>
      <c r="O24" s="100"/>
      <c r="P24" s="100"/>
      <c r="Q24" s="100">
        <v>1000</v>
      </c>
      <c r="R24" s="100"/>
      <c r="S24" s="100">
        <v>500</v>
      </c>
      <c r="T24" s="100"/>
      <c r="U24" s="100">
        <v>600</v>
      </c>
      <c r="V24" s="100">
        <v>20</v>
      </c>
      <c r="W24" s="102">
        <f t="shared" si="0"/>
        <v>4020</v>
      </c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ht="24.9" customHeight="1" x14ac:dyDescent="0.35">
      <c r="A25" s="46">
        <v>15</v>
      </c>
      <c r="B25" s="39">
        <v>15</v>
      </c>
      <c r="C25" s="39">
        <v>15</v>
      </c>
      <c r="D25" s="60">
        <v>2300</v>
      </c>
      <c r="E25" s="39"/>
      <c r="F25" s="59">
        <v>40300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/>
      <c r="R25" s="57">
        <v>125</v>
      </c>
      <c r="S25" s="57">
        <v>500</v>
      </c>
      <c r="T25" s="57"/>
      <c r="U25" s="57">
        <v>50</v>
      </c>
      <c r="V25" s="57"/>
      <c r="W25" s="49">
        <f t="shared" si="0"/>
        <v>775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spans="1:34" ht="24.9" customHeight="1" x14ac:dyDescent="0.35">
      <c r="A26" s="46">
        <v>16</v>
      </c>
      <c r="B26" s="39">
        <v>16</v>
      </c>
      <c r="C26" s="39">
        <v>16</v>
      </c>
      <c r="D26" s="60">
        <v>2100</v>
      </c>
      <c r="E26" s="39"/>
      <c r="F26" s="60">
        <v>40301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7">
        <v>125</v>
      </c>
      <c r="S26" s="57">
        <v>500</v>
      </c>
      <c r="T26" s="57"/>
      <c r="U26" s="57">
        <v>50</v>
      </c>
      <c r="V26" s="57"/>
      <c r="W26" s="49">
        <f t="shared" si="0"/>
        <v>775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 ht="24.9" customHeight="1" x14ac:dyDescent="0.35">
      <c r="A27" s="46">
        <v>17</v>
      </c>
      <c r="B27" s="39">
        <v>17</v>
      </c>
      <c r="C27" s="39">
        <v>17</v>
      </c>
      <c r="D27" s="60">
        <v>1800</v>
      </c>
      <c r="E27" s="39"/>
      <c r="F27" s="59">
        <v>40302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125</v>
      </c>
      <c r="S27" s="57">
        <v>500</v>
      </c>
      <c r="T27" s="57"/>
      <c r="U27" s="57">
        <v>50</v>
      </c>
      <c r="V27" s="57"/>
      <c r="W27" s="49">
        <f t="shared" si="0"/>
        <v>775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spans="1:34" ht="24.9" customHeight="1" x14ac:dyDescent="0.35">
      <c r="A28" s="46">
        <v>18</v>
      </c>
      <c r="B28" s="39">
        <v>18</v>
      </c>
      <c r="C28" s="39">
        <v>18</v>
      </c>
      <c r="D28" s="60">
        <v>1500</v>
      </c>
      <c r="E28" s="39"/>
      <c r="F28" s="60">
        <v>40303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125</v>
      </c>
      <c r="S28" s="57">
        <v>500</v>
      </c>
      <c r="T28" s="57"/>
      <c r="U28" s="57">
        <v>50</v>
      </c>
      <c r="V28" s="57"/>
      <c r="W28" s="49">
        <f t="shared" si="0"/>
        <v>775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ht="24.9" customHeight="1" x14ac:dyDescent="0.35">
      <c r="A29" s="46">
        <v>19</v>
      </c>
      <c r="B29" s="39">
        <v>19</v>
      </c>
      <c r="C29" s="39">
        <v>19</v>
      </c>
      <c r="D29" s="60">
        <v>1250</v>
      </c>
      <c r="E29" s="39" t="s">
        <v>126</v>
      </c>
      <c r="F29" s="59">
        <v>40304</v>
      </c>
      <c r="G29" s="57"/>
      <c r="H29" s="56">
        <v>100</v>
      </c>
      <c r="I29" s="57"/>
      <c r="J29" s="57"/>
      <c r="K29" s="57"/>
      <c r="L29" s="57"/>
      <c r="M29" s="57"/>
      <c r="N29" s="57"/>
      <c r="O29" s="57">
        <v>10000</v>
      </c>
      <c r="P29" s="57"/>
      <c r="Q29" s="57"/>
      <c r="R29" s="57"/>
      <c r="S29" s="57"/>
      <c r="T29" s="57"/>
      <c r="U29" s="57"/>
      <c r="V29" s="57"/>
      <c r="W29" s="49">
        <f t="shared" si="0"/>
        <v>10100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spans="1:34" ht="24.9" customHeight="1" x14ac:dyDescent="0.35">
      <c r="A30" s="46">
        <v>20</v>
      </c>
      <c r="B30" s="39">
        <v>20</v>
      </c>
      <c r="C30" s="39">
        <v>20</v>
      </c>
      <c r="D30" s="60">
        <v>1250</v>
      </c>
      <c r="E30" s="39" t="s">
        <v>126</v>
      </c>
      <c r="F30" s="60">
        <v>40305</v>
      </c>
      <c r="G30" s="57"/>
      <c r="H30" s="56">
        <v>100</v>
      </c>
      <c r="I30" s="57"/>
      <c r="J30" s="57"/>
      <c r="K30" s="57"/>
      <c r="L30" s="57"/>
      <c r="M30" s="57"/>
      <c r="N30" s="57"/>
      <c r="O30" s="57">
        <v>10000</v>
      </c>
      <c r="P30" s="57"/>
      <c r="Q30" s="57"/>
      <c r="R30" s="57"/>
      <c r="S30" s="57"/>
      <c r="T30" s="57"/>
      <c r="U30" s="57"/>
      <c r="V30" s="57"/>
      <c r="W30" s="49">
        <f t="shared" si="0"/>
        <v>10100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34" ht="24.9" customHeight="1" x14ac:dyDescent="0.35">
      <c r="A31" s="46">
        <v>21</v>
      </c>
      <c r="B31" s="39">
        <v>21</v>
      </c>
      <c r="C31" s="39">
        <v>21</v>
      </c>
      <c r="D31" s="60">
        <v>1250</v>
      </c>
      <c r="E31" s="39" t="s">
        <v>126</v>
      </c>
      <c r="F31" s="59">
        <v>40306</v>
      </c>
      <c r="G31" s="57"/>
      <c r="H31" s="56">
        <v>100</v>
      </c>
      <c r="I31" s="57"/>
      <c r="J31" s="57"/>
      <c r="K31" s="57"/>
      <c r="L31" s="57"/>
      <c r="M31" s="57"/>
      <c r="N31" s="57"/>
      <c r="O31" s="57"/>
      <c r="P31" s="57"/>
      <c r="Q31" s="57"/>
      <c r="R31" s="57">
        <v>10000</v>
      </c>
      <c r="S31" s="57"/>
      <c r="T31" s="57"/>
      <c r="U31" s="57"/>
      <c r="V31" s="57"/>
      <c r="W31" s="49">
        <f t="shared" si="0"/>
        <v>10100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spans="1:34" ht="24.9" customHeight="1" x14ac:dyDescent="0.35">
      <c r="A32" s="46">
        <v>22</v>
      </c>
      <c r="B32" s="39">
        <v>22</v>
      </c>
      <c r="C32" s="39">
        <v>22</v>
      </c>
      <c r="D32" s="60">
        <v>1250</v>
      </c>
      <c r="E32" s="39" t="s">
        <v>157</v>
      </c>
      <c r="F32" s="60">
        <v>40307</v>
      </c>
      <c r="G32" s="57"/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/>
      <c r="R32" s="57">
        <v>10000</v>
      </c>
      <c r="S32" s="57"/>
      <c r="T32" s="57"/>
      <c r="U32" s="57"/>
      <c r="V32" s="57"/>
      <c r="W32" s="49">
        <f t="shared" si="0"/>
        <v>10100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spans="1:34" s="103" customFormat="1" ht="24.9" customHeight="1" x14ac:dyDescent="0.35">
      <c r="A33" s="96">
        <v>23</v>
      </c>
      <c r="B33" s="97">
        <v>23</v>
      </c>
      <c r="C33" s="97">
        <v>23</v>
      </c>
      <c r="D33" s="104">
        <v>1100</v>
      </c>
      <c r="E33" s="97" t="s">
        <v>156</v>
      </c>
      <c r="F33" s="98">
        <v>40308</v>
      </c>
      <c r="G33" s="100">
        <v>200</v>
      </c>
      <c r="H33" s="101">
        <v>100</v>
      </c>
      <c r="I33" s="100"/>
      <c r="J33" s="100"/>
      <c r="K33" s="100"/>
      <c r="L33" s="100"/>
      <c r="M33" s="100"/>
      <c r="N33" s="100">
        <v>1800</v>
      </c>
      <c r="O33" s="100"/>
      <c r="P33" s="100"/>
      <c r="Q33" s="100">
        <v>1000</v>
      </c>
      <c r="R33" s="100"/>
      <c r="S33" s="100">
        <v>500</v>
      </c>
      <c r="T33" s="100"/>
      <c r="U33" s="100">
        <v>600</v>
      </c>
      <c r="V33" s="100">
        <v>20</v>
      </c>
      <c r="W33" s="102">
        <f t="shared" si="0"/>
        <v>4220</v>
      </c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</row>
    <row r="34" spans="1:34" s="103" customFormat="1" ht="24.9" customHeight="1" x14ac:dyDescent="0.35">
      <c r="A34" s="96">
        <v>24</v>
      </c>
      <c r="B34" s="97">
        <v>24</v>
      </c>
      <c r="C34" s="97">
        <v>24</v>
      </c>
      <c r="D34" s="104">
        <v>800</v>
      </c>
      <c r="E34" s="97" t="s">
        <v>156</v>
      </c>
      <c r="F34" s="104">
        <v>40309</v>
      </c>
      <c r="G34" s="100"/>
      <c r="H34" s="101">
        <v>100</v>
      </c>
      <c r="I34" s="100"/>
      <c r="J34" s="100"/>
      <c r="K34" s="100"/>
      <c r="L34" s="100"/>
      <c r="M34" s="100"/>
      <c r="N34" s="100">
        <v>1800</v>
      </c>
      <c r="O34" s="100"/>
      <c r="P34" s="100"/>
      <c r="Q34" s="100">
        <v>1000</v>
      </c>
      <c r="R34" s="100"/>
      <c r="S34" s="100"/>
      <c r="T34" s="100"/>
      <c r="U34" s="100">
        <v>600</v>
      </c>
      <c r="V34" s="100">
        <v>20</v>
      </c>
      <c r="W34" s="102">
        <f t="shared" si="0"/>
        <v>3520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</row>
    <row r="35" spans="1:34" ht="21" thickBot="1" x14ac:dyDescent="0.4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  <c r="W35" s="49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 spans="1:34" ht="20.399999999999999" x14ac:dyDescent="0.35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  <row r="37" spans="1:34" ht="20.399999999999999" x14ac:dyDescent="0.35">
      <c r="D37" s="61"/>
      <c r="E37" s="39"/>
      <c r="F37" s="59"/>
      <c r="G37" s="62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62"/>
      <c r="W37" s="49"/>
    </row>
    <row r="38" spans="1:34" ht="20.399999999999999" x14ac:dyDescent="0.35">
      <c r="D38" s="61"/>
      <c r="E38" s="39"/>
      <c r="F38" s="60"/>
      <c r="G38" s="62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62"/>
      <c r="W38" s="49"/>
    </row>
    <row r="39" spans="1:34" ht="18" x14ac:dyDescent="0.35">
      <c r="D39" s="61"/>
      <c r="E39" s="39"/>
      <c r="F39" s="59"/>
      <c r="G39" s="62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62"/>
    </row>
    <row r="40" spans="1:34" ht="18" x14ac:dyDescent="0.35">
      <c r="D40" s="61"/>
      <c r="E40" s="39"/>
      <c r="F40" s="60"/>
      <c r="G40" s="62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U40" s="57"/>
      <c r="V40" s="62"/>
    </row>
    <row r="41" spans="1:34" ht="15" thickBot="1" x14ac:dyDescent="0.35">
      <c r="D41" s="31"/>
      <c r="E41" s="32"/>
      <c r="F41" s="31"/>
      <c r="G41" s="28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G43"/>
  <sheetViews>
    <sheetView topLeftCell="A16" zoomScale="70" zoomScaleNormal="70" workbookViewId="0">
      <selection activeCell="C34" sqref="C34"/>
    </sheetView>
  </sheetViews>
  <sheetFormatPr defaultColWidth="10.88671875" defaultRowHeight="14.4" x14ac:dyDescent="0.3"/>
  <cols>
    <col min="1" max="1" width="8.33203125" customWidth="1"/>
    <col min="2" max="2" width="6.88671875" customWidth="1"/>
    <col min="3" max="3" width="8.6640625" customWidth="1"/>
    <col min="4" max="4" width="19.21875" customWidth="1"/>
    <col min="5" max="5" width="9.109375" customWidth="1"/>
    <col min="6" max="6" width="4.6640625" customWidth="1"/>
    <col min="7" max="7" width="5.5546875" customWidth="1"/>
    <col min="8" max="8" width="17.6640625" customWidth="1"/>
    <col min="9" max="9" width="21.21875" customWidth="1"/>
    <col min="10" max="10" width="8.88671875" customWidth="1"/>
    <col min="11" max="12" width="9" customWidth="1"/>
    <col min="13" max="13" width="13.77734375" customWidth="1"/>
    <col min="14" max="14" width="12.77734375" customWidth="1"/>
    <col min="15" max="15" width="9.33203125" customWidth="1"/>
    <col min="16" max="16" width="10.5546875" customWidth="1"/>
    <col min="17" max="17" width="13.6640625" customWidth="1"/>
    <col min="18" max="18" width="6.88671875" customWidth="1"/>
    <col min="20" max="20" width="9.33203125" customWidth="1"/>
    <col min="21" max="21" width="9.33203125" bestFit="1" customWidth="1"/>
    <col min="22" max="22" width="9.88671875" bestFit="1" customWidth="1"/>
  </cols>
  <sheetData>
    <row r="1" spans="1:33" ht="23.4" x14ac:dyDescent="0.45">
      <c r="G1" s="54" t="s">
        <v>146</v>
      </c>
    </row>
    <row r="2" spans="1:33" ht="15" thickBot="1" x14ac:dyDescent="0.35"/>
    <row r="3" spans="1:33" ht="24.9" customHeight="1" x14ac:dyDescent="0.4">
      <c r="D3" s="52" t="s">
        <v>80</v>
      </c>
      <c r="E3" s="2"/>
      <c r="F3" s="53" t="s">
        <v>147</v>
      </c>
      <c r="G3" s="4"/>
      <c r="H3" s="72" t="s">
        <v>226</v>
      </c>
      <c r="I3" s="73" t="s">
        <v>243</v>
      </c>
      <c r="J3" s="3" t="s">
        <v>30</v>
      </c>
      <c r="K3" s="22"/>
      <c r="L3" s="2"/>
      <c r="M3" s="3" t="s">
        <v>1</v>
      </c>
      <c r="N3" s="66">
        <v>44622</v>
      </c>
      <c r="O3" s="5"/>
      <c r="P3" s="6"/>
    </row>
    <row r="4" spans="1:33" ht="24.9" customHeight="1" x14ac:dyDescent="0.3">
      <c r="D4" s="7" t="s">
        <v>2</v>
      </c>
      <c r="E4" s="8"/>
      <c r="F4" s="7" t="s">
        <v>2</v>
      </c>
      <c r="G4" s="8"/>
      <c r="H4" s="9">
        <v>-32.5</v>
      </c>
      <c r="I4" s="27"/>
      <c r="J4" s="9" t="s">
        <v>3</v>
      </c>
      <c r="K4" s="8"/>
      <c r="L4" s="10"/>
      <c r="M4" s="9" t="s">
        <v>4</v>
      </c>
      <c r="N4" s="9"/>
      <c r="O4" s="24"/>
      <c r="P4" s="25"/>
    </row>
    <row r="5" spans="1:33" ht="24.9" customHeight="1" x14ac:dyDescent="0.3">
      <c r="D5" s="7" t="s">
        <v>5</v>
      </c>
      <c r="E5" s="8"/>
      <c r="F5" s="7" t="s">
        <v>5</v>
      </c>
      <c r="G5" s="8"/>
      <c r="H5">
        <v>-88</v>
      </c>
      <c r="I5" s="27"/>
      <c r="J5" s="9" t="s">
        <v>6</v>
      </c>
      <c r="K5" s="8"/>
      <c r="L5" s="10">
        <v>3722</v>
      </c>
      <c r="M5" s="9" t="s">
        <v>7</v>
      </c>
      <c r="N5" s="9"/>
      <c r="O5" s="24"/>
      <c r="P5" s="25"/>
    </row>
    <row r="6" spans="1:33" ht="24.9" customHeight="1" x14ac:dyDescent="0.3">
      <c r="D6" s="7" t="s">
        <v>8</v>
      </c>
      <c r="E6" s="8"/>
      <c r="F6" s="9" t="s">
        <v>148</v>
      </c>
      <c r="G6" s="12"/>
      <c r="H6" s="13"/>
      <c r="I6" s="12"/>
      <c r="J6" s="11" t="s">
        <v>9</v>
      </c>
      <c r="K6" s="9"/>
      <c r="L6" s="8"/>
      <c r="M6" s="9" t="s">
        <v>10</v>
      </c>
      <c r="N6" s="9"/>
      <c r="O6" s="24"/>
      <c r="P6" s="25"/>
    </row>
    <row r="7" spans="1:33" ht="24.9" customHeight="1" thickBot="1" x14ac:dyDescent="0.35">
      <c r="D7" s="30" t="s">
        <v>11</v>
      </c>
      <c r="E7" s="31"/>
      <c r="F7" s="32"/>
      <c r="G7" s="33"/>
      <c r="H7" s="33"/>
      <c r="I7" s="33"/>
      <c r="J7" s="33"/>
      <c r="K7" s="33"/>
      <c r="L7" s="33"/>
      <c r="M7" s="33"/>
      <c r="N7" s="18"/>
      <c r="O7" s="18"/>
      <c r="P7" s="19"/>
    </row>
    <row r="8" spans="1:33" ht="15" thickBot="1" x14ac:dyDescent="0.35">
      <c r="C8" s="18"/>
      <c r="D8" s="21"/>
      <c r="E8" s="20"/>
      <c r="F8" s="20"/>
      <c r="G8" s="20"/>
      <c r="H8" s="20"/>
      <c r="I8" s="20"/>
      <c r="J8" s="21"/>
      <c r="K8" s="21"/>
      <c r="L8" s="21"/>
      <c r="M8" s="21"/>
      <c r="N8" s="21"/>
      <c r="O8" s="21"/>
      <c r="P8" s="21"/>
      <c r="Q8" s="21"/>
      <c r="R8" s="20"/>
      <c r="S8" s="20"/>
      <c r="T8" s="20"/>
      <c r="U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ht="15" thickBot="1" x14ac:dyDescent="0.35">
      <c r="A9" s="34" t="s">
        <v>24</v>
      </c>
      <c r="B9" s="34" t="s">
        <v>12</v>
      </c>
      <c r="C9" s="34" t="s">
        <v>6</v>
      </c>
      <c r="D9" s="35" t="s">
        <v>13</v>
      </c>
      <c r="E9" s="34" t="s">
        <v>14</v>
      </c>
      <c r="F9" s="35" t="s">
        <v>15</v>
      </c>
      <c r="G9" s="34" t="s">
        <v>16</v>
      </c>
      <c r="H9" s="35" t="s">
        <v>95</v>
      </c>
      <c r="I9" s="34" t="s">
        <v>59</v>
      </c>
      <c r="J9" s="34" t="s">
        <v>59</v>
      </c>
      <c r="K9" s="35" t="s">
        <v>56</v>
      </c>
      <c r="L9" s="34"/>
      <c r="M9" s="34" t="s">
        <v>98</v>
      </c>
      <c r="N9" s="34" t="s">
        <v>82</v>
      </c>
      <c r="O9" s="34" t="s">
        <v>17</v>
      </c>
      <c r="P9" s="34" t="s">
        <v>17</v>
      </c>
      <c r="Q9" s="35" t="s">
        <v>17</v>
      </c>
      <c r="R9" s="35" t="s">
        <v>17</v>
      </c>
      <c r="S9" s="35" t="s">
        <v>17</v>
      </c>
      <c r="T9" s="35" t="s">
        <v>17</v>
      </c>
      <c r="U9" s="35"/>
      <c r="V9" s="48" t="s">
        <v>50</v>
      </c>
      <c r="W9" s="34"/>
      <c r="X9" s="34"/>
      <c r="Y9" s="34"/>
      <c r="Z9" s="34"/>
      <c r="AA9" s="34"/>
      <c r="AB9" s="35"/>
      <c r="AC9" s="35"/>
      <c r="AD9" s="35"/>
      <c r="AE9" s="35"/>
      <c r="AF9" s="35"/>
      <c r="AG9" s="35"/>
    </row>
    <row r="10" spans="1:33" x14ac:dyDescent="0.3">
      <c r="A10" s="36" t="s">
        <v>26</v>
      </c>
      <c r="B10" s="36" t="s">
        <v>18</v>
      </c>
      <c r="C10" s="36" t="s">
        <v>19</v>
      </c>
      <c r="D10" s="37" t="s">
        <v>20</v>
      </c>
      <c r="E10" s="36"/>
      <c r="F10" s="37"/>
      <c r="G10" s="36"/>
      <c r="H10" s="37"/>
      <c r="I10" s="36" t="s">
        <v>62</v>
      </c>
      <c r="J10" s="36" t="s">
        <v>63</v>
      </c>
      <c r="K10" s="37" t="s">
        <v>57</v>
      </c>
      <c r="L10" s="37" t="s">
        <v>87</v>
      </c>
      <c r="M10" s="36" t="s">
        <v>54</v>
      </c>
      <c r="N10" s="36" t="s">
        <v>81</v>
      </c>
      <c r="O10" s="36" t="s">
        <v>53</v>
      </c>
      <c r="P10" s="36" t="s">
        <v>51</v>
      </c>
      <c r="Q10" s="37" t="s">
        <v>76</v>
      </c>
      <c r="R10" s="34" t="s">
        <v>28</v>
      </c>
      <c r="S10" s="34" t="s">
        <v>48</v>
      </c>
      <c r="T10" s="34" t="s">
        <v>79</v>
      </c>
      <c r="U10" s="34" t="s">
        <v>86</v>
      </c>
      <c r="W10" s="36"/>
      <c r="X10" s="36"/>
      <c r="Y10" s="36"/>
      <c r="Z10" s="36"/>
      <c r="AA10" s="36"/>
      <c r="AB10" s="37"/>
      <c r="AC10" s="34"/>
      <c r="AD10" s="34"/>
      <c r="AE10" s="34"/>
      <c r="AF10" s="34"/>
      <c r="AG10" s="36"/>
    </row>
    <row r="11" spans="1:33" ht="24.9" customHeight="1" x14ac:dyDescent="0.35">
      <c r="A11" s="38">
        <v>1</v>
      </c>
      <c r="B11" s="38">
        <v>1</v>
      </c>
      <c r="C11" s="61">
        <v>700</v>
      </c>
      <c r="D11" s="39"/>
      <c r="E11" s="59">
        <v>40310</v>
      </c>
      <c r="F11" s="62"/>
      <c r="G11" s="56">
        <v>100</v>
      </c>
      <c r="H11" s="57"/>
      <c r="I11" s="57"/>
      <c r="J11" s="57"/>
      <c r="K11" s="57"/>
      <c r="L11" s="57"/>
      <c r="M11" s="57"/>
      <c r="N11" s="57"/>
      <c r="O11" s="57"/>
      <c r="P11" s="57">
        <v>1000</v>
      </c>
      <c r="Q11" s="57"/>
      <c r="R11" s="57"/>
      <c r="S11" s="57"/>
      <c r="T11" s="57">
        <v>50</v>
      </c>
      <c r="U11" s="62"/>
      <c r="V11" s="49">
        <f>SUM(F11:U11)</f>
        <v>1150</v>
      </c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  <row r="12" spans="1:33" ht="24.9" customHeight="1" x14ac:dyDescent="0.35">
      <c r="A12" s="39">
        <v>2</v>
      </c>
      <c r="B12" s="39">
        <v>2</v>
      </c>
      <c r="C12" s="61">
        <v>550</v>
      </c>
      <c r="D12" s="39" t="s">
        <v>100</v>
      </c>
      <c r="E12" s="60">
        <v>40311</v>
      </c>
      <c r="F12" s="62">
        <v>200</v>
      </c>
      <c r="G12" s="56">
        <v>100</v>
      </c>
      <c r="H12" s="57"/>
      <c r="I12" s="57"/>
      <c r="J12" s="57"/>
      <c r="K12" s="57"/>
      <c r="L12" s="57"/>
      <c r="M12" s="57"/>
      <c r="N12" s="57"/>
      <c r="O12" s="57"/>
      <c r="P12" s="57"/>
      <c r="Q12" s="57">
        <v>10000</v>
      </c>
      <c r="R12" s="57"/>
      <c r="S12" s="57"/>
      <c r="T12" s="57"/>
      <c r="U12" s="62"/>
      <c r="V12" s="49">
        <f t="shared" ref="V12:V34" si="0">SUM(F12:U12)</f>
        <v>10300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</row>
    <row r="13" spans="1:33" ht="24.9" customHeight="1" x14ac:dyDescent="0.35">
      <c r="A13" s="39">
        <v>3</v>
      </c>
      <c r="B13" s="39">
        <v>3</v>
      </c>
      <c r="C13" s="61">
        <v>550</v>
      </c>
      <c r="D13" s="39" t="s">
        <v>100</v>
      </c>
      <c r="E13" s="59">
        <v>40312</v>
      </c>
      <c r="F13" s="62"/>
      <c r="G13" s="56">
        <v>100</v>
      </c>
      <c r="H13" s="57"/>
      <c r="I13" s="57"/>
      <c r="J13" s="57"/>
      <c r="K13" s="57"/>
      <c r="L13" s="57"/>
      <c r="M13" s="57"/>
      <c r="N13" s="57"/>
      <c r="O13" s="57"/>
      <c r="P13" s="57"/>
      <c r="Q13" s="57">
        <v>10000</v>
      </c>
      <c r="R13" s="57"/>
      <c r="S13" s="57"/>
      <c r="T13" s="57"/>
      <c r="U13" s="62"/>
      <c r="V13" s="49">
        <f t="shared" si="0"/>
        <v>10100</v>
      </c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</row>
    <row r="14" spans="1:33" ht="24.9" customHeight="1" x14ac:dyDescent="0.35">
      <c r="A14" s="39">
        <v>4</v>
      </c>
      <c r="B14" s="39">
        <v>4</v>
      </c>
      <c r="C14" s="61">
        <v>550</v>
      </c>
      <c r="D14" s="39" t="s">
        <v>100</v>
      </c>
      <c r="E14" s="60">
        <v>40313</v>
      </c>
      <c r="F14" s="62"/>
      <c r="G14" s="56">
        <v>100</v>
      </c>
      <c r="H14" s="57"/>
      <c r="I14" s="57"/>
      <c r="J14" s="57"/>
      <c r="K14" s="57"/>
      <c r="L14" s="57"/>
      <c r="M14" s="57"/>
      <c r="N14" s="57">
        <v>10000</v>
      </c>
      <c r="O14" s="57"/>
      <c r="P14" s="57"/>
      <c r="Q14" s="57"/>
      <c r="R14" s="57"/>
      <c r="S14" s="57"/>
      <c r="T14" s="57"/>
      <c r="U14" s="62"/>
      <c r="V14" s="49">
        <f t="shared" si="0"/>
        <v>10100</v>
      </c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</row>
    <row r="15" spans="1:33" ht="24.9" customHeight="1" x14ac:dyDescent="0.35">
      <c r="A15" s="39">
        <v>5</v>
      </c>
      <c r="B15" s="39">
        <v>5</v>
      </c>
      <c r="C15" s="61">
        <v>550</v>
      </c>
      <c r="D15" s="39" t="s">
        <v>100</v>
      </c>
      <c r="E15" s="59">
        <v>40314</v>
      </c>
      <c r="F15" s="62"/>
      <c r="G15" s="56">
        <v>100</v>
      </c>
      <c r="H15" s="57"/>
      <c r="I15" s="57"/>
      <c r="J15" s="57"/>
      <c r="K15" s="57"/>
      <c r="L15" s="57"/>
      <c r="M15" s="57"/>
      <c r="N15" s="57">
        <v>10000</v>
      </c>
      <c r="O15" s="57"/>
      <c r="P15" s="57"/>
      <c r="Q15" s="57"/>
      <c r="R15" s="57"/>
      <c r="S15" s="57"/>
      <c r="T15" s="57"/>
      <c r="U15" s="62"/>
      <c r="V15" s="49">
        <f t="shared" si="0"/>
        <v>10100</v>
      </c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</row>
    <row r="16" spans="1:33" s="103" customFormat="1" ht="24.9" customHeight="1" x14ac:dyDescent="0.35">
      <c r="A16" s="97">
        <v>6</v>
      </c>
      <c r="B16" s="97">
        <v>6</v>
      </c>
      <c r="C16" s="107">
        <v>550</v>
      </c>
      <c r="D16" s="97" t="s">
        <v>158</v>
      </c>
      <c r="E16" s="104">
        <v>40315</v>
      </c>
      <c r="F16" s="108"/>
      <c r="G16" s="101">
        <v>100</v>
      </c>
      <c r="H16" s="100">
        <v>400</v>
      </c>
      <c r="I16" s="100"/>
      <c r="J16" s="100"/>
      <c r="K16" s="100"/>
      <c r="L16" s="100"/>
      <c r="M16" s="100">
        <v>1800</v>
      </c>
      <c r="N16" s="100"/>
      <c r="O16" s="100"/>
      <c r="P16" s="100">
        <v>1000</v>
      </c>
      <c r="Q16" s="100"/>
      <c r="R16" s="100"/>
      <c r="S16" s="100"/>
      <c r="T16" s="100">
        <v>600</v>
      </c>
      <c r="U16" s="108"/>
      <c r="V16" s="102">
        <f t="shared" si="0"/>
        <v>3900</v>
      </c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 spans="1:33" ht="24.9" customHeight="1" x14ac:dyDescent="0.35">
      <c r="A17" s="39">
        <v>7</v>
      </c>
      <c r="B17" s="39">
        <v>7</v>
      </c>
      <c r="C17" s="57">
        <v>350</v>
      </c>
      <c r="D17" s="39"/>
      <c r="E17" s="59">
        <v>40316</v>
      </c>
      <c r="F17" s="57"/>
      <c r="G17" s="56">
        <v>100</v>
      </c>
      <c r="H17" s="57"/>
      <c r="I17" s="57"/>
      <c r="J17" s="57"/>
      <c r="K17" s="57"/>
      <c r="L17" s="57"/>
      <c r="M17" s="57"/>
      <c r="N17" s="57">
        <v>10000</v>
      </c>
      <c r="O17" s="57"/>
      <c r="P17" s="57"/>
      <c r="Q17" s="57"/>
      <c r="R17" s="57"/>
      <c r="S17" s="57"/>
      <c r="T17" s="57"/>
      <c r="U17" s="57"/>
      <c r="V17" s="49">
        <f t="shared" si="0"/>
        <v>10100</v>
      </c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</row>
    <row r="18" spans="1:33" ht="24.9" customHeight="1" x14ac:dyDescent="0.35">
      <c r="A18" s="39">
        <v>8</v>
      </c>
      <c r="B18" s="39">
        <v>8</v>
      </c>
      <c r="C18" s="57">
        <v>350</v>
      </c>
      <c r="D18" s="39"/>
      <c r="E18" s="60">
        <v>40317</v>
      </c>
      <c r="F18" s="57"/>
      <c r="G18" s="56">
        <v>100</v>
      </c>
      <c r="H18" s="57"/>
      <c r="I18" s="57"/>
      <c r="J18" s="57"/>
      <c r="K18" s="57"/>
      <c r="L18" s="57"/>
      <c r="M18" s="57"/>
      <c r="N18" s="57">
        <v>10000</v>
      </c>
      <c r="O18" s="57"/>
      <c r="P18" s="57"/>
      <c r="Q18" s="57"/>
      <c r="R18" s="57"/>
      <c r="S18" s="57"/>
      <c r="T18" s="57"/>
      <c r="U18" s="57"/>
      <c r="V18" s="49">
        <f t="shared" si="0"/>
        <v>10100</v>
      </c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</row>
    <row r="19" spans="1:33" s="103" customFormat="1" ht="24.9" customHeight="1" x14ac:dyDescent="0.35">
      <c r="A19" s="97">
        <v>9</v>
      </c>
      <c r="B19" s="97">
        <v>9</v>
      </c>
      <c r="C19" s="100">
        <v>350</v>
      </c>
      <c r="D19" s="97"/>
      <c r="E19" s="98">
        <v>40318</v>
      </c>
      <c r="F19" s="100">
        <v>200</v>
      </c>
      <c r="G19" s="101">
        <v>100</v>
      </c>
      <c r="H19" s="100"/>
      <c r="I19" s="100"/>
      <c r="J19" s="100"/>
      <c r="K19" s="100"/>
      <c r="L19" s="100">
        <v>200</v>
      </c>
      <c r="M19" s="100">
        <v>1800</v>
      </c>
      <c r="N19" s="100"/>
      <c r="O19" s="100">
        <v>4000</v>
      </c>
      <c r="P19" s="100">
        <v>1000</v>
      </c>
      <c r="Q19" s="100"/>
      <c r="R19" s="100"/>
      <c r="S19" s="100"/>
      <c r="T19" s="100">
        <v>600</v>
      </c>
      <c r="U19" s="100">
        <v>20</v>
      </c>
      <c r="V19" s="102">
        <f t="shared" si="0"/>
        <v>7920</v>
      </c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</row>
    <row r="20" spans="1:33" ht="24.9" customHeight="1" x14ac:dyDescent="0.35">
      <c r="A20" s="39">
        <v>10</v>
      </c>
      <c r="B20" s="39">
        <v>10</v>
      </c>
      <c r="C20" s="57">
        <v>350</v>
      </c>
      <c r="D20" s="39"/>
      <c r="E20" s="60">
        <v>40319</v>
      </c>
      <c r="F20" s="56"/>
      <c r="G20" s="56">
        <v>100</v>
      </c>
      <c r="H20" s="56"/>
      <c r="I20" s="56"/>
      <c r="J20" s="56"/>
      <c r="K20" s="56"/>
      <c r="L20" s="56"/>
      <c r="M20" s="56"/>
      <c r="N20" s="56"/>
      <c r="O20" s="56"/>
      <c r="P20" s="56"/>
      <c r="Q20" s="56">
        <v>10000</v>
      </c>
      <c r="R20" s="56"/>
      <c r="S20" s="56"/>
      <c r="T20" s="56"/>
      <c r="U20" s="56"/>
      <c r="V20" s="49">
        <f t="shared" si="0"/>
        <v>10100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</row>
    <row r="21" spans="1:33" ht="24.9" customHeight="1" x14ac:dyDescent="0.35">
      <c r="A21" s="39">
        <v>11</v>
      </c>
      <c r="B21" s="39">
        <v>11</v>
      </c>
      <c r="C21" s="57">
        <v>350</v>
      </c>
      <c r="D21" s="39"/>
      <c r="E21" s="59">
        <v>40320</v>
      </c>
      <c r="F21" s="57"/>
      <c r="G21" s="56">
        <v>100</v>
      </c>
      <c r="H21" s="57"/>
      <c r="I21" s="57"/>
      <c r="J21" s="57"/>
      <c r="K21" s="57"/>
      <c r="L21" s="57"/>
      <c r="M21" s="57"/>
      <c r="N21" s="57"/>
      <c r="O21" s="57"/>
      <c r="P21" s="57"/>
      <c r="Q21" s="56">
        <v>10000</v>
      </c>
      <c r="R21" s="57"/>
      <c r="S21" s="57"/>
      <c r="T21" s="57"/>
      <c r="U21" s="57"/>
      <c r="V21" s="49">
        <f t="shared" si="0"/>
        <v>10100</v>
      </c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</row>
    <row r="22" spans="1:33" ht="24.9" customHeight="1" x14ac:dyDescent="0.35">
      <c r="A22" s="39">
        <v>12</v>
      </c>
      <c r="B22" s="39">
        <v>12</v>
      </c>
      <c r="C22" s="57">
        <v>300</v>
      </c>
      <c r="D22" s="39"/>
      <c r="E22" s="60">
        <v>40321</v>
      </c>
      <c r="F22" s="57"/>
      <c r="G22" s="56">
        <v>100</v>
      </c>
      <c r="H22" s="57"/>
      <c r="I22" s="57"/>
      <c r="J22" s="57"/>
      <c r="K22" s="57"/>
      <c r="L22" s="57"/>
      <c r="M22" s="57"/>
      <c r="N22" s="57"/>
      <c r="O22" s="57">
        <v>4000</v>
      </c>
      <c r="P22" s="57">
        <v>1000</v>
      </c>
      <c r="Q22" s="57"/>
      <c r="R22" s="57"/>
      <c r="S22" s="57"/>
      <c r="T22" s="57">
        <v>50</v>
      </c>
      <c r="U22" s="57"/>
      <c r="V22" s="49">
        <f t="shared" si="0"/>
        <v>5150</v>
      </c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24.9" customHeight="1" x14ac:dyDescent="0.35">
      <c r="A23" s="39">
        <v>13</v>
      </c>
      <c r="B23" s="39">
        <v>13</v>
      </c>
      <c r="C23" s="57">
        <v>200</v>
      </c>
      <c r="D23" s="39"/>
      <c r="E23" s="59">
        <v>40322</v>
      </c>
      <c r="F23" s="57"/>
      <c r="G23" s="56">
        <v>100</v>
      </c>
      <c r="H23" s="57"/>
      <c r="I23" s="57"/>
      <c r="J23" s="57"/>
      <c r="K23" s="57"/>
      <c r="L23" s="57"/>
      <c r="M23" s="57"/>
      <c r="N23" s="57"/>
      <c r="O23" s="57"/>
      <c r="P23" s="57"/>
      <c r="Q23" s="57">
        <v>10000</v>
      </c>
      <c r="R23" s="57"/>
      <c r="S23" s="57"/>
      <c r="T23" s="57"/>
      <c r="U23" s="57"/>
      <c r="V23" s="49">
        <f t="shared" si="0"/>
        <v>10100</v>
      </c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24.9" customHeight="1" x14ac:dyDescent="0.35">
      <c r="A24" s="39">
        <v>14</v>
      </c>
      <c r="B24" s="39">
        <v>14</v>
      </c>
      <c r="C24" s="57">
        <v>200</v>
      </c>
      <c r="D24" s="39"/>
      <c r="E24" s="60">
        <v>40323</v>
      </c>
      <c r="F24" s="57"/>
      <c r="G24" s="56">
        <v>100</v>
      </c>
      <c r="H24" s="57"/>
      <c r="I24" s="57"/>
      <c r="J24" s="57"/>
      <c r="K24" s="57"/>
      <c r="L24" s="57"/>
      <c r="M24" s="57"/>
      <c r="N24" s="57"/>
      <c r="O24" s="57"/>
      <c r="P24" s="57">
        <v>1000</v>
      </c>
      <c r="Q24" s="57">
        <v>9000</v>
      </c>
      <c r="R24" s="57"/>
      <c r="S24" s="57"/>
      <c r="T24" s="57"/>
      <c r="U24" s="57"/>
      <c r="V24" s="49">
        <f t="shared" si="0"/>
        <v>10100</v>
      </c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s="103" customFormat="1" ht="24.9" customHeight="1" x14ac:dyDescent="0.35">
      <c r="A25" s="97">
        <v>15</v>
      </c>
      <c r="B25" s="97">
        <v>15</v>
      </c>
      <c r="C25" s="100">
        <v>200</v>
      </c>
      <c r="D25" s="97"/>
      <c r="E25" s="98">
        <v>40324</v>
      </c>
      <c r="F25" s="100"/>
      <c r="G25" s="101">
        <v>100</v>
      </c>
      <c r="H25" s="100">
        <v>400</v>
      </c>
      <c r="I25" s="100"/>
      <c r="J25" s="100"/>
      <c r="K25" s="100"/>
      <c r="L25" s="100">
        <v>60</v>
      </c>
      <c r="M25" s="100">
        <v>1800</v>
      </c>
      <c r="N25" s="100"/>
      <c r="O25" s="100">
        <v>4000</v>
      </c>
      <c r="P25" s="100"/>
      <c r="Q25" s="100"/>
      <c r="R25" s="100"/>
      <c r="S25" s="100"/>
      <c r="T25" s="100">
        <v>600</v>
      </c>
      <c r="U25" s="100">
        <v>20</v>
      </c>
      <c r="V25" s="102">
        <f t="shared" si="0"/>
        <v>6980</v>
      </c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</row>
    <row r="26" spans="1:33" ht="24.9" customHeight="1" x14ac:dyDescent="0.35">
      <c r="A26" s="39">
        <v>16</v>
      </c>
      <c r="B26" s="39">
        <v>16</v>
      </c>
      <c r="C26" s="57">
        <v>150</v>
      </c>
      <c r="D26" s="39"/>
      <c r="E26" s="60">
        <v>40325</v>
      </c>
      <c r="F26" s="57"/>
      <c r="G26" s="56">
        <v>100</v>
      </c>
      <c r="H26" s="57"/>
      <c r="I26" s="57"/>
      <c r="J26" s="57"/>
      <c r="K26" s="57"/>
      <c r="L26" s="57"/>
      <c r="M26" s="57"/>
      <c r="N26" s="57"/>
      <c r="O26" s="57">
        <v>4000</v>
      </c>
      <c r="P26" s="57">
        <v>1000</v>
      </c>
      <c r="Q26" s="57"/>
      <c r="R26" s="57"/>
      <c r="S26" s="57"/>
      <c r="T26" s="57">
        <v>50</v>
      </c>
      <c r="U26" s="57"/>
      <c r="V26" s="49">
        <f t="shared" si="0"/>
        <v>5150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s="103" customFormat="1" ht="24.9" customHeight="1" x14ac:dyDescent="0.35">
      <c r="A27" s="97">
        <v>17</v>
      </c>
      <c r="B27" s="97">
        <v>17</v>
      </c>
      <c r="C27" s="100">
        <v>100</v>
      </c>
      <c r="D27" s="97"/>
      <c r="E27" s="98">
        <v>40326</v>
      </c>
      <c r="F27" s="100"/>
      <c r="G27" s="101">
        <v>100</v>
      </c>
      <c r="H27" s="100"/>
      <c r="I27" s="100"/>
      <c r="J27" s="100"/>
      <c r="K27" s="100"/>
      <c r="L27" s="100">
        <v>60</v>
      </c>
      <c r="M27" s="100">
        <v>1800</v>
      </c>
      <c r="N27" s="100"/>
      <c r="O27" s="100">
        <v>4000</v>
      </c>
      <c r="P27" s="100"/>
      <c r="Q27" s="100"/>
      <c r="R27" s="100"/>
      <c r="S27" s="100"/>
      <c r="T27" s="100">
        <v>600</v>
      </c>
      <c r="U27" s="100"/>
      <c r="V27" s="102">
        <f t="shared" si="0"/>
        <v>6560</v>
      </c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</row>
    <row r="28" spans="1:33" ht="24.9" customHeight="1" x14ac:dyDescent="0.35">
      <c r="A28" s="39">
        <v>18</v>
      </c>
      <c r="B28" s="39">
        <v>18</v>
      </c>
      <c r="C28" s="57">
        <v>100</v>
      </c>
      <c r="D28" s="39"/>
      <c r="E28" s="60">
        <v>40327</v>
      </c>
      <c r="F28" s="57"/>
      <c r="G28" s="56">
        <v>100</v>
      </c>
      <c r="H28" s="57"/>
      <c r="I28" s="57"/>
      <c r="J28" s="57"/>
      <c r="K28" s="57"/>
      <c r="L28" s="57"/>
      <c r="M28" s="57"/>
      <c r="N28" s="57">
        <v>10000</v>
      </c>
      <c r="O28" s="57"/>
      <c r="P28" s="57"/>
      <c r="Q28" s="57"/>
      <c r="R28" s="57"/>
      <c r="S28" s="57"/>
      <c r="T28" s="57"/>
      <c r="U28" s="57"/>
      <c r="V28" s="49">
        <f t="shared" si="0"/>
        <v>10100</v>
      </c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ht="24.9" customHeight="1" x14ac:dyDescent="0.35">
      <c r="A29" s="39">
        <v>19</v>
      </c>
      <c r="B29" s="39">
        <v>19</v>
      </c>
      <c r="C29" s="57">
        <v>100</v>
      </c>
      <c r="D29" s="39"/>
      <c r="E29" s="59">
        <v>40328</v>
      </c>
      <c r="F29" s="57"/>
      <c r="G29" s="56">
        <v>100</v>
      </c>
      <c r="H29" s="57"/>
      <c r="I29" s="57"/>
      <c r="J29" s="57"/>
      <c r="K29" s="57"/>
      <c r="L29" s="57"/>
      <c r="M29" s="57"/>
      <c r="N29" s="57">
        <v>10000</v>
      </c>
      <c r="O29" s="57"/>
      <c r="P29" s="57"/>
      <c r="Q29" s="57"/>
      <c r="R29" s="57"/>
      <c r="S29" s="57"/>
      <c r="T29" s="57"/>
      <c r="U29" s="57"/>
      <c r="V29" s="49">
        <f t="shared" si="0"/>
        <v>10100</v>
      </c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ht="24.9" customHeight="1" x14ac:dyDescent="0.35">
      <c r="A30" s="39">
        <v>20</v>
      </c>
      <c r="B30" s="39">
        <v>20</v>
      </c>
      <c r="C30" s="57">
        <v>100</v>
      </c>
      <c r="D30" s="39"/>
      <c r="E30" s="60">
        <v>40329</v>
      </c>
      <c r="F30" s="57"/>
      <c r="G30" s="56">
        <v>100</v>
      </c>
      <c r="H30" s="57"/>
      <c r="I30" s="57"/>
      <c r="J30" s="57"/>
      <c r="K30" s="57"/>
      <c r="L30" s="57"/>
      <c r="M30" s="57"/>
      <c r="N30" s="57"/>
      <c r="O30" s="57"/>
      <c r="P30" s="57">
        <v>1000</v>
      </c>
      <c r="Q30" s="57">
        <v>9000</v>
      </c>
      <c r="R30" s="57"/>
      <c r="S30" s="57"/>
      <c r="T30" s="57"/>
      <c r="U30" s="57"/>
      <c r="V30" s="49">
        <f t="shared" si="0"/>
        <v>10100</v>
      </c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ht="24.9" customHeight="1" x14ac:dyDescent="0.35">
      <c r="A31" s="39">
        <v>21</v>
      </c>
      <c r="B31" s="39">
        <v>21</v>
      </c>
      <c r="C31" s="57">
        <v>100</v>
      </c>
      <c r="D31" s="39"/>
      <c r="E31" s="59">
        <v>40330</v>
      </c>
      <c r="F31" s="57"/>
      <c r="G31" s="56">
        <v>100</v>
      </c>
      <c r="H31" s="57"/>
      <c r="I31" s="57"/>
      <c r="J31" s="57"/>
      <c r="K31" s="57"/>
      <c r="L31" s="57"/>
      <c r="M31" s="57"/>
      <c r="N31" s="57"/>
      <c r="O31" s="57"/>
      <c r="P31" s="57"/>
      <c r="Q31" s="57">
        <v>10000</v>
      </c>
      <c r="R31" s="57"/>
      <c r="S31" s="57"/>
      <c r="T31" s="57"/>
      <c r="U31" s="57"/>
      <c r="V31" s="49">
        <f t="shared" si="0"/>
        <v>10100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 ht="24.9" customHeight="1" x14ac:dyDescent="0.35">
      <c r="A32" s="39">
        <v>22</v>
      </c>
      <c r="B32" s="39">
        <v>22</v>
      </c>
      <c r="C32" s="57">
        <v>60</v>
      </c>
      <c r="D32" s="39"/>
      <c r="E32" s="60">
        <v>40331</v>
      </c>
      <c r="F32" s="57"/>
      <c r="G32" s="56">
        <v>100</v>
      </c>
      <c r="H32" s="57"/>
      <c r="I32" s="57"/>
      <c r="J32" s="57"/>
      <c r="K32" s="57"/>
      <c r="L32" s="57">
        <v>60</v>
      </c>
      <c r="M32" s="57">
        <v>1800</v>
      </c>
      <c r="N32" s="57"/>
      <c r="O32" s="57">
        <v>4000</v>
      </c>
      <c r="P32" s="57"/>
      <c r="Q32" s="57"/>
      <c r="R32" s="57"/>
      <c r="S32" s="57"/>
      <c r="T32" s="57">
        <v>50</v>
      </c>
      <c r="U32" s="57"/>
      <c r="V32" s="49">
        <f t="shared" si="0"/>
        <v>6010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 ht="24.9" customHeight="1" x14ac:dyDescent="0.35">
      <c r="A33" s="39">
        <v>23</v>
      </c>
      <c r="B33" s="39">
        <v>23</v>
      </c>
      <c r="C33" s="57">
        <v>20</v>
      </c>
      <c r="D33" s="39" t="s">
        <v>159</v>
      </c>
      <c r="E33" s="59">
        <v>40332</v>
      </c>
      <c r="F33" s="57"/>
      <c r="G33" s="56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49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 s="103" customFormat="1" ht="24.9" customHeight="1" x14ac:dyDescent="0.35">
      <c r="A34" s="97">
        <v>24</v>
      </c>
      <c r="B34" s="97">
        <v>24</v>
      </c>
      <c r="C34" s="100">
        <v>5</v>
      </c>
      <c r="D34" s="97"/>
      <c r="E34" s="104">
        <v>40333</v>
      </c>
      <c r="F34" s="100">
        <v>200</v>
      </c>
      <c r="G34" s="101">
        <v>100</v>
      </c>
      <c r="H34" s="100">
        <v>400</v>
      </c>
      <c r="I34" s="100"/>
      <c r="J34" s="100"/>
      <c r="K34" s="100"/>
      <c r="L34" s="100">
        <v>60</v>
      </c>
      <c r="M34" s="100">
        <v>1800</v>
      </c>
      <c r="N34" s="100"/>
      <c r="O34" s="100">
        <v>4000</v>
      </c>
      <c r="P34" s="100"/>
      <c r="Q34" s="100"/>
      <c r="R34" s="100"/>
      <c r="S34" s="100"/>
      <c r="T34" s="100">
        <v>600</v>
      </c>
      <c r="U34" s="100"/>
      <c r="V34" s="102">
        <f t="shared" si="0"/>
        <v>7160</v>
      </c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</row>
    <row r="35" spans="1:33" ht="15" thickBot="1" x14ac:dyDescent="0.35">
      <c r="A35" s="33"/>
      <c r="B35" s="33"/>
      <c r="C35" s="31"/>
      <c r="D35" s="32" t="s">
        <v>22</v>
      </c>
      <c r="E35" s="31"/>
      <c r="F35" s="28" t="s">
        <v>33</v>
      </c>
      <c r="G35" s="42" t="s">
        <v>31</v>
      </c>
      <c r="H35" s="42" t="s">
        <v>32</v>
      </c>
      <c r="I35" s="42" t="s">
        <v>58</v>
      </c>
      <c r="J35" s="42" t="s">
        <v>58</v>
      </c>
      <c r="K35" s="42" t="s">
        <v>66</v>
      </c>
      <c r="L35" s="42" t="s">
        <v>125</v>
      </c>
      <c r="M35" s="42" t="s">
        <v>55</v>
      </c>
      <c r="N35" s="42" t="s">
        <v>99</v>
      </c>
      <c r="O35" s="42" t="s">
        <v>117</v>
      </c>
      <c r="P35" s="42" t="s">
        <v>52</v>
      </c>
      <c r="Q35" s="42" t="s">
        <v>43</v>
      </c>
      <c r="R35" s="42" t="s">
        <v>34</v>
      </c>
      <c r="S35" s="42" t="s">
        <v>49</v>
      </c>
      <c r="T35" s="42" t="s">
        <v>33</v>
      </c>
      <c r="U35" s="42" t="s">
        <v>84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ht="18" x14ac:dyDescent="0.35">
      <c r="C36" s="58"/>
      <c r="D36" s="39"/>
      <c r="E36" s="60"/>
      <c r="F36">
        <v>200</v>
      </c>
      <c r="G36">
        <v>100</v>
      </c>
      <c r="H36">
        <v>400</v>
      </c>
      <c r="I36">
        <v>300</v>
      </c>
      <c r="J36">
        <v>3500</v>
      </c>
      <c r="K36">
        <v>8000</v>
      </c>
      <c r="L36">
        <v>60</v>
      </c>
      <c r="M36">
        <v>1800</v>
      </c>
      <c r="N36">
        <v>20000</v>
      </c>
      <c r="O36">
        <v>4000</v>
      </c>
      <c r="P36">
        <v>1200</v>
      </c>
      <c r="Q36">
        <v>20000</v>
      </c>
      <c r="R36">
        <v>3000</v>
      </c>
      <c r="S36">
        <v>150</v>
      </c>
      <c r="T36">
        <v>600</v>
      </c>
    </row>
    <row r="37" spans="1:33" ht="15" thickBot="1" x14ac:dyDescent="0.35">
      <c r="C37" s="31"/>
      <c r="D37" s="32"/>
      <c r="E37" s="31"/>
    </row>
    <row r="38" spans="1:33" ht="20.399999999999999" x14ac:dyDescent="0.35">
      <c r="A38" s="55" t="s">
        <v>152</v>
      </c>
      <c r="C38" s="57">
        <v>5</v>
      </c>
      <c r="D38" s="39"/>
      <c r="E38" s="59">
        <v>10021</v>
      </c>
      <c r="F38" s="57"/>
      <c r="G38" s="56">
        <v>100</v>
      </c>
      <c r="H38" s="57"/>
      <c r="I38" s="57"/>
      <c r="J38" s="57"/>
      <c r="K38" s="57"/>
      <c r="L38" s="57"/>
      <c r="M38" s="57"/>
      <c r="N38" s="57"/>
      <c r="O38" s="57"/>
      <c r="P38" s="57"/>
      <c r="Q38" s="57">
        <v>10000</v>
      </c>
      <c r="R38" s="57"/>
      <c r="S38" s="57"/>
      <c r="T38" s="57"/>
      <c r="U38" s="57"/>
      <c r="V38" s="49">
        <f>SUM(F38:U38)</f>
        <v>10100</v>
      </c>
    </row>
    <row r="39" spans="1:33" ht="20.399999999999999" x14ac:dyDescent="0.35">
      <c r="C39" s="57">
        <v>5</v>
      </c>
      <c r="D39" s="39"/>
      <c r="E39" s="59">
        <v>10021</v>
      </c>
      <c r="F39" s="57"/>
      <c r="G39" s="56"/>
      <c r="H39" s="57"/>
      <c r="I39" s="57"/>
      <c r="J39" s="57"/>
      <c r="K39" s="57"/>
      <c r="L39" s="57"/>
      <c r="M39" s="57"/>
      <c r="N39" s="57"/>
      <c r="O39" s="57"/>
      <c r="P39" s="57"/>
      <c r="Q39" s="57">
        <v>10000</v>
      </c>
      <c r="R39" s="57"/>
      <c r="S39" s="57"/>
      <c r="T39" s="57"/>
      <c r="U39" s="57"/>
      <c r="V39" s="49">
        <f>SUM(F39:U39)</f>
        <v>10000</v>
      </c>
    </row>
    <row r="40" spans="1:33" ht="20.399999999999999" x14ac:dyDescent="0.35">
      <c r="C40" s="57">
        <v>5</v>
      </c>
      <c r="D40" s="39"/>
      <c r="E40" s="59">
        <v>10021</v>
      </c>
      <c r="F40" s="57"/>
      <c r="G40" s="56"/>
      <c r="H40" s="57"/>
      <c r="I40" s="57"/>
      <c r="J40" s="57"/>
      <c r="K40" s="57"/>
      <c r="L40" s="57"/>
      <c r="M40" s="57"/>
      <c r="N40" s="57">
        <v>10000</v>
      </c>
      <c r="O40" s="57"/>
      <c r="P40" s="57"/>
      <c r="Q40" s="57"/>
      <c r="R40" s="57"/>
      <c r="S40" s="57"/>
      <c r="T40" s="57"/>
      <c r="U40" s="57"/>
      <c r="V40" s="49">
        <f>SUM(F40:U40)</f>
        <v>10000</v>
      </c>
    </row>
    <row r="41" spans="1:33" ht="20.399999999999999" x14ac:dyDescent="0.35">
      <c r="C41" s="58">
        <v>5</v>
      </c>
      <c r="D41" s="39"/>
      <c r="E41" s="59">
        <v>10021</v>
      </c>
      <c r="F41" s="62"/>
      <c r="G41" s="56"/>
      <c r="H41" s="57"/>
      <c r="I41" s="57"/>
      <c r="J41" s="62"/>
      <c r="K41" s="57"/>
      <c r="L41" s="57"/>
      <c r="M41" s="62"/>
      <c r="N41" s="57">
        <v>10000</v>
      </c>
      <c r="O41" s="64"/>
      <c r="P41" s="62"/>
      <c r="Q41" s="62"/>
      <c r="R41" s="62"/>
      <c r="S41" s="62"/>
      <c r="T41" s="62"/>
      <c r="U41" s="62"/>
      <c r="V41" s="49">
        <f>SUM(F41:U41)</f>
        <v>10000</v>
      </c>
    </row>
    <row r="42" spans="1:33" ht="20.399999999999999" x14ac:dyDescent="0.35">
      <c r="C42" s="57"/>
      <c r="D42" s="39"/>
      <c r="E42" s="59"/>
      <c r="F42" s="57"/>
      <c r="G42" s="56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49"/>
    </row>
    <row r="43" spans="1:33" ht="20.399999999999999" x14ac:dyDescent="0.35">
      <c r="C43" s="58"/>
      <c r="D43" s="39"/>
      <c r="E43" s="60"/>
      <c r="F43" s="62"/>
      <c r="G43" s="56"/>
      <c r="H43" s="57"/>
      <c r="I43" s="57"/>
      <c r="J43" s="62"/>
      <c r="K43" s="57"/>
      <c r="L43" s="57"/>
      <c r="M43" s="62"/>
      <c r="N43" s="57"/>
      <c r="O43" s="62"/>
      <c r="P43" s="62"/>
      <c r="Q43" s="62"/>
      <c r="R43" s="62"/>
      <c r="S43" s="62"/>
      <c r="T43" s="62"/>
      <c r="U43" s="62"/>
      <c r="V43" s="49"/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L36"/>
  <sheetViews>
    <sheetView topLeftCell="A4" zoomScale="55" zoomScaleNormal="55" workbookViewId="0">
      <selection activeCell="D34" sqref="D34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11" customWidth="1"/>
    <col min="4" max="4" width="8.33203125" customWidth="1"/>
    <col min="5" max="5" width="17.88671875" customWidth="1"/>
    <col min="6" max="6" width="8.6640625" customWidth="1"/>
    <col min="7" max="7" width="9.21875" customWidth="1"/>
    <col min="8" max="8" width="18.33203125" customWidth="1"/>
    <col min="9" max="9" width="8.5546875" customWidth="1"/>
    <col min="10" max="10" width="16.33203125" customWidth="1"/>
    <col min="11" max="11" width="5.33203125" customWidth="1"/>
    <col min="12" max="12" width="8.88671875" customWidth="1"/>
    <col min="13" max="13" width="12.6640625" bestFit="1" customWidth="1"/>
    <col min="14" max="14" width="8.5546875" customWidth="1"/>
    <col min="15" max="15" width="12.77734375" customWidth="1"/>
    <col min="16" max="18" width="9" customWidth="1"/>
    <col min="19" max="19" width="11.33203125" customWidth="1"/>
    <col min="20" max="20" width="9.33203125" customWidth="1"/>
    <col min="21" max="21" width="10.5546875" customWidth="1"/>
    <col min="22" max="22" width="8.33203125" customWidth="1"/>
    <col min="23" max="23" width="11.21875" customWidth="1"/>
    <col min="25" max="25" width="9.33203125" customWidth="1"/>
    <col min="26" max="26" width="9.33203125" bestFit="1" customWidth="1"/>
    <col min="27" max="27" width="9.88671875" bestFit="1" customWidth="1"/>
  </cols>
  <sheetData>
    <row r="1" spans="1:38" ht="23.4" x14ac:dyDescent="0.45">
      <c r="H1" s="54" t="s">
        <v>153</v>
      </c>
    </row>
    <row r="2" spans="1:38" ht="15" thickBot="1" x14ac:dyDescent="0.35"/>
    <row r="3" spans="1:38" ht="24.9" customHeight="1" x14ac:dyDescent="0.4">
      <c r="E3" s="1" t="s">
        <v>0</v>
      </c>
      <c r="F3" s="2"/>
      <c r="G3" s="53" t="s">
        <v>154</v>
      </c>
      <c r="H3" s="72" t="s">
        <v>226</v>
      </c>
      <c r="I3" s="73" t="s">
        <v>242</v>
      </c>
      <c r="J3" s="4"/>
      <c r="K3" s="3" t="s">
        <v>30</v>
      </c>
      <c r="L3" s="22"/>
      <c r="M3" s="2"/>
      <c r="N3" s="3" t="s">
        <v>1</v>
      </c>
      <c r="O3" s="66">
        <v>44623</v>
      </c>
      <c r="P3" s="5"/>
      <c r="Q3" s="6"/>
    </row>
    <row r="4" spans="1:38" ht="24.9" customHeight="1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8" ht="24.9" customHeight="1" x14ac:dyDescent="0.3">
      <c r="E5" s="7" t="s">
        <v>5</v>
      </c>
      <c r="F5" s="8"/>
      <c r="G5">
        <v>-91</v>
      </c>
      <c r="H5" s="27"/>
      <c r="I5" s="8"/>
      <c r="J5" s="10"/>
      <c r="K5" s="9" t="s">
        <v>6</v>
      </c>
      <c r="L5" s="9">
        <v>3612</v>
      </c>
      <c r="M5" s="8"/>
      <c r="N5" s="9" t="s">
        <v>7</v>
      </c>
      <c r="O5" s="9"/>
      <c r="P5" s="24"/>
      <c r="Q5" s="25"/>
    </row>
    <row r="6" spans="1:38" ht="24.9" customHeight="1" x14ac:dyDescent="0.3">
      <c r="E6" s="7" t="s">
        <v>8</v>
      </c>
      <c r="F6" s="8"/>
      <c r="G6" s="9" t="s">
        <v>155</v>
      </c>
      <c r="H6" s="12"/>
      <c r="I6" s="13"/>
      <c r="J6" s="12"/>
      <c r="K6" s="11" t="s">
        <v>9</v>
      </c>
      <c r="L6" s="9">
        <v>3602</v>
      </c>
      <c r="M6" s="8"/>
      <c r="N6" s="9" t="s">
        <v>10</v>
      </c>
      <c r="O6" s="9"/>
      <c r="P6" s="24"/>
      <c r="Q6" s="25"/>
    </row>
    <row r="7" spans="1:38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8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1"/>
      <c r="Z8" s="21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5"/>
      <c r="Z9" s="34"/>
      <c r="AA9" s="34"/>
      <c r="AB9" s="34"/>
      <c r="AC9" s="34"/>
      <c r="AD9" s="34"/>
      <c r="AE9" s="34"/>
      <c r="AF9" s="34"/>
      <c r="AG9" s="35"/>
      <c r="AH9" s="35"/>
      <c r="AI9" s="35"/>
      <c r="AJ9" s="35"/>
      <c r="AK9" s="35"/>
      <c r="AL9" s="35"/>
    </row>
    <row r="10" spans="1:38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7"/>
      <c r="Z10" s="36"/>
      <c r="AA10" s="36"/>
      <c r="AB10" s="36"/>
      <c r="AC10" s="36"/>
      <c r="AD10" s="36"/>
      <c r="AE10" s="36"/>
      <c r="AF10" s="36"/>
      <c r="AG10" s="37"/>
      <c r="AH10" s="34"/>
      <c r="AI10" s="34"/>
      <c r="AJ10" s="34"/>
      <c r="AK10" s="34"/>
      <c r="AL10" s="36"/>
    </row>
    <row r="11" spans="1:38" s="103" customFormat="1" ht="24.9" customHeight="1" x14ac:dyDescent="0.35">
      <c r="A11" s="106">
        <v>1</v>
      </c>
      <c r="B11" s="99">
        <v>1</v>
      </c>
      <c r="C11" s="99">
        <v>1</v>
      </c>
      <c r="D11" s="104">
        <v>3560</v>
      </c>
      <c r="E11" s="97"/>
      <c r="F11" s="98">
        <v>40334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>
        <v>1000</v>
      </c>
      <c r="O11" s="100"/>
      <c r="P11" s="100"/>
      <c r="Q11" s="100">
        <v>1500</v>
      </c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4" si="0">SUM(G11:V11)</f>
        <v>8120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</row>
    <row r="12" spans="1:38" ht="24.9" customHeight="1" x14ac:dyDescent="0.35">
      <c r="A12" s="46">
        <v>2</v>
      </c>
      <c r="B12" s="39">
        <v>2</v>
      </c>
      <c r="C12" s="39">
        <v>2</v>
      </c>
      <c r="D12" s="60">
        <v>3560</v>
      </c>
      <c r="E12" s="39"/>
      <c r="F12" s="59">
        <v>40335</v>
      </c>
      <c r="G12" s="57"/>
      <c r="H12" s="56">
        <v>100</v>
      </c>
      <c r="I12" s="57"/>
      <c r="J12" s="57">
        <v>300</v>
      </c>
      <c r="K12" s="57"/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950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ht="24.9" customHeight="1" x14ac:dyDescent="0.35">
      <c r="A13" s="46">
        <v>3</v>
      </c>
      <c r="B13" s="39">
        <v>3</v>
      </c>
      <c r="C13" s="39">
        <v>3</v>
      </c>
      <c r="D13" s="60">
        <v>3300</v>
      </c>
      <c r="E13" s="39"/>
      <c r="F13" s="59">
        <v>40336</v>
      </c>
      <c r="G13" s="57"/>
      <c r="H13" s="56">
        <v>100</v>
      </c>
      <c r="I13" s="57"/>
      <c r="J13" s="57">
        <v>300</v>
      </c>
      <c r="K13" s="57">
        <v>3500</v>
      </c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4450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ht="24.9" customHeight="1" x14ac:dyDescent="0.35">
      <c r="A14" s="46">
        <v>4</v>
      </c>
      <c r="B14" s="39">
        <v>4</v>
      </c>
      <c r="C14" s="39">
        <v>4</v>
      </c>
      <c r="D14" s="60">
        <v>3000</v>
      </c>
      <c r="E14" s="39"/>
      <c r="F14" s="59">
        <v>40337</v>
      </c>
      <c r="G14" s="57"/>
      <c r="H14" s="56">
        <v>100</v>
      </c>
      <c r="I14" s="57"/>
      <c r="J14" s="57">
        <v>300</v>
      </c>
      <c r="K14" s="57"/>
      <c r="L14" s="57"/>
      <c r="M14" s="57"/>
      <c r="N14" s="57">
        <v>1000</v>
      </c>
      <c r="O14" s="57"/>
      <c r="P14" s="57"/>
      <c r="Q14" s="57">
        <v>1500</v>
      </c>
      <c r="R14" s="57"/>
      <c r="S14" s="57">
        <v>500</v>
      </c>
      <c r="T14" s="57"/>
      <c r="U14" s="57">
        <v>50</v>
      </c>
      <c r="V14" s="57"/>
      <c r="W14" s="49">
        <f t="shared" si="0"/>
        <v>3450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ht="24.9" customHeight="1" x14ac:dyDescent="0.35">
      <c r="A15" s="46">
        <v>5</v>
      </c>
      <c r="B15" s="39">
        <v>5</v>
      </c>
      <c r="C15" s="39">
        <v>5</v>
      </c>
      <c r="D15" s="60">
        <v>2800</v>
      </c>
      <c r="E15" s="39"/>
      <c r="F15" s="59">
        <v>40338</v>
      </c>
      <c r="G15" s="57"/>
      <c r="H15" s="56">
        <v>100</v>
      </c>
      <c r="I15" s="57"/>
      <c r="J15" s="57">
        <v>300</v>
      </c>
      <c r="K15" s="57">
        <v>3500</v>
      </c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4450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s="103" customFormat="1" ht="24.9" customHeight="1" x14ac:dyDescent="0.35">
      <c r="A16" s="96">
        <v>6</v>
      </c>
      <c r="B16" s="97">
        <v>6</v>
      </c>
      <c r="C16" s="97">
        <v>6</v>
      </c>
      <c r="D16" s="104">
        <v>2600</v>
      </c>
      <c r="E16" s="97"/>
      <c r="F16" s="98">
        <v>40339</v>
      </c>
      <c r="G16" s="100"/>
      <c r="H16" s="101">
        <v>100</v>
      </c>
      <c r="I16" s="100"/>
      <c r="J16" s="100">
        <v>300</v>
      </c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1500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</row>
    <row r="17" spans="1:38" s="103" customFormat="1" ht="24.9" customHeight="1" x14ac:dyDescent="0.35">
      <c r="A17" s="96">
        <v>7</v>
      </c>
      <c r="B17" s="97">
        <v>7</v>
      </c>
      <c r="C17" s="97">
        <v>7</v>
      </c>
      <c r="D17" s="104">
        <v>2400</v>
      </c>
      <c r="E17" s="97"/>
      <c r="F17" s="98">
        <v>40340</v>
      </c>
      <c r="G17" s="100"/>
      <c r="H17" s="101">
        <v>100</v>
      </c>
      <c r="I17" s="100"/>
      <c r="J17" s="100">
        <v>300</v>
      </c>
      <c r="K17" s="100">
        <v>3500</v>
      </c>
      <c r="L17" s="100"/>
      <c r="M17" s="100"/>
      <c r="N17" s="100"/>
      <c r="O17" s="100"/>
      <c r="P17" s="100"/>
      <c r="Q17" s="100"/>
      <c r="R17" s="100"/>
      <c r="S17" s="100">
        <v>500</v>
      </c>
      <c r="T17" s="100"/>
      <c r="U17" s="100">
        <v>600</v>
      </c>
      <c r="V17" s="100"/>
      <c r="W17" s="102">
        <f t="shared" si="0"/>
        <v>5000</v>
      </c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</row>
    <row r="18" spans="1:38" ht="24.9" customHeight="1" x14ac:dyDescent="0.35">
      <c r="A18" s="46">
        <v>8</v>
      </c>
      <c r="B18" s="39">
        <v>8</v>
      </c>
      <c r="C18" s="39">
        <v>8</v>
      </c>
      <c r="D18" s="60">
        <v>2200</v>
      </c>
      <c r="E18" s="39"/>
      <c r="F18" s="59">
        <v>40341</v>
      </c>
      <c r="G18" s="57"/>
      <c r="H18" s="56">
        <v>100</v>
      </c>
      <c r="I18" s="57"/>
      <c r="J18" s="57">
        <v>300</v>
      </c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950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ht="24.9" customHeight="1" x14ac:dyDescent="0.35">
      <c r="A19" s="46">
        <v>9</v>
      </c>
      <c r="B19" s="39">
        <v>9</v>
      </c>
      <c r="C19" s="39">
        <v>9</v>
      </c>
      <c r="D19" s="60">
        <v>2000</v>
      </c>
      <c r="E19" s="39"/>
      <c r="F19" s="59">
        <v>40342</v>
      </c>
      <c r="G19" s="57"/>
      <c r="H19" s="56">
        <v>100</v>
      </c>
      <c r="I19" s="57"/>
      <c r="J19" s="57">
        <v>300</v>
      </c>
      <c r="K19" s="57">
        <v>3500</v>
      </c>
      <c r="L19" s="57"/>
      <c r="M19" s="57"/>
      <c r="N19" s="57">
        <v>1000</v>
      </c>
      <c r="O19" s="57"/>
      <c r="P19" s="57"/>
      <c r="Q19" s="57">
        <v>1500</v>
      </c>
      <c r="R19" s="56"/>
      <c r="S19" s="57">
        <v>500</v>
      </c>
      <c r="T19" s="57"/>
      <c r="U19" s="57">
        <v>50</v>
      </c>
      <c r="V19" s="57"/>
      <c r="W19" s="49">
        <f t="shared" si="0"/>
        <v>6950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ht="24.9" customHeight="1" x14ac:dyDescent="0.35">
      <c r="A20" s="46">
        <v>10</v>
      </c>
      <c r="B20" s="39">
        <v>10</v>
      </c>
      <c r="C20" s="39">
        <v>10</v>
      </c>
      <c r="D20" s="60">
        <v>1700</v>
      </c>
      <c r="E20" s="39"/>
      <c r="F20" s="59">
        <v>40343</v>
      </c>
      <c r="G20" s="57"/>
      <c r="H20" s="56">
        <v>100</v>
      </c>
      <c r="I20" s="57"/>
      <c r="J20" s="57">
        <v>300</v>
      </c>
      <c r="K20" s="57"/>
      <c r="L20" s="57"/>
      <c r="M20" s="57"/>
      <c r="N20" s="57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950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s="103" customFormat="1" ht="24.9" customHeight="1" x14ac:dyDescent="0.35">
      <c r="A21" s="96">
        <v>11</v>
      </c>
      <c r="B21" s="97">
        <v>11</v>
      </c>
      <c r="C21" s="97">
        <v>11</v>
      </c>
      <c r="D21" s="104">
        <v>1300</v>
      </c>
      <c r="E21" s="97" t="s">
        <v>126</v>
      </c>
      <c r="F21" s="98">
        <v>40344</v>
      </c>
      <c r="G21" s="100">
        <v>200</v>
      </c>
      <c r="H21" s="101">
        <v>100</v>
      </c>
      <c r="I21" s="100"/>
      <c r="J21" s="100">
        <v>300</v>
      </c>
      <c r="K21" s="100">
        <v>3500</v>
      </c>
      <c r="L21" s="100"/>
      <c r="M21" s="100">
        <v>200</v>
      </c>
      <c r="N21" s="100">
        <v>1000</v>
      </c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6400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</row>
    <row r="22" spans="1:38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40345</v>
      </c>
      <c r="G22" s="57"/>
      <c r="H22" s="56">
        <v>100</v>
      </c>
      <c r="I22" s="57"/>
      <c r="J22" s="57">
        <v>300</v>
      </c>
      <c r="K22" s="57"/>
      <c r="L22" s="57"/>
      <c r="M22" s="57"/>
      <c r="N22" s="57"/>
      <c r="O22" s="57"/>
      <c r="P22" s="57"/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950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ht="24.9" customHeight="1" x14ac:dyDescent="0.35">
      <c r="A23" s="46">
        <v>13</v>
      </c>
      <c r="B23" s="39">
        <v>13</v>
      </c>
      <c r="C23" s="39">
        <v>13</v>
      </c>
      <c r="D23" s="60">
        <v>800</v>
      </c>
      <c r="E23" s="39"/>
      <c r="F23" s="59">
        <v>40346</v>
      </c>
      <c r="G23" s="57"/>
      <c r="H23" s="56">
        <v>100</v>
      </c>
      <c r="I23" s="57"/>
      <c r="J23" s="57">
        <v>300</v>
      </c>
      <c r="K23" s="57">
        <v>3500</v>
      </c>
      <c r="L23" s="57"/>
      <c r="M23" s="57"/>
      <c r="N23" s="57">
        <v>1000</v>
      </c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4950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4.9" customHeight="1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40347</v>
      </c>
      <c r="G24" s="57"/>
      <c r="H24" s="56">
        <v>100</v>
      </c>
      <c r="I24" s="57"/>
      <c r="J24" s="57"/>
      <c r="K24" s="57"/>
      <c r="L24" s="57">
        <v>10000</v>
      </c>
      <c r="M24" s="57"/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10150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1:38" ht="24.9" customHeight="1" x14ac:dyDescent="0.35">
      <c r="A25" s="46">
        <v>15</v>
      </c>
      <c r="B25" s="39">
        <v>15</v>
      </c>
      <c r="C25" s="39">
        <v>15</v>
      </c>
      <c r="D25" s="60">
        <v>550</v>
      </c>
      <c r="E25" s="39" t="s">
        <v>100</v>
      </c>
      <c r="F25" s="59">
        <v>40348</v>
      </c>
      <c r="G25" s="57">
        <v>200</v>
      </c>
      <c r="H25" s="56">
        <v>100</v>
      </c>
      <c r="I25" s="57">
        <v>400</v>
      </c>
      <c r="J25" s="57">
        <v>300</v>
      </c>
      <c r="K25" s="57">
        <v>3500</v>
      </c>
      <c r="L25" s="57"/>
      <c r="M25" s="57"/>
      <c r="N25" s="57"/>
      <c r="O25" s="57"/>
      <c r="P25" s="57"/>
      <c r="Q25" s="57">
        <v>1500</v>
      </c>
      <c r="R25" s="57"/>
      <c r="S25" s="57"/>
      <c r="T25" s="57"/>
      <c r="U25" s="57">
        <v>50</v>
      </c>
      <c r="V25" s="57"/>
      <c r="W25" s="49">
        <f t="shared" si="0"/>
        <v>6050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1:38" s="103" customFormat="1" ht="24.9" customHeight="1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40349</v>
      </c>
      <c r="G26" s="100"/>
      <c r="H26" s="101">
        <v>100</v>
      </c>
      <c r="I26" s="100"/>
      <c r="J26" s="100">
        <v>300</v>
      </c>
      <c r="K26" s="100"/>
      <c r="L26" s="100"/>
      <c r="M26" s="100"/>
      <c r="N26" s="100">
        <v>1000</v>
      </c>
      <c r="O26" s="100"/>
      <c r="P26" s="100"/>
      <c r="Q26" s="100">
        <v>1500</v>
      </c>
      <c r="R26" s="100"/>
      <c r="S26" s="100"/>
      <c r="T26" s="100"/>
      <c r="U26" s="100">
        <v>600</v>
      </c>
      <c r="V26" s="100"/>
      <c r="W26" s="102">
        <f t="shared" si="0"/>
        <v>3500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</row>
    <row r="27" spans="1:38" ht="24.9" customHeight="1" x14ac:dyDescent="0.35">
      <c r="A27" s="46">
        <v>17</v>
      </c>
      <c r="B27" s="39">
        <v>17</v>
      </c>
      <c r="C27" s="39">
        <v>17</v>
      </c>
      <c r="D27" s="60">
        <v>350</v>
      </c>
      <c r="E27" s="39" t="s">
        <v>102</v>
      </c>
      <c r="F27" s="59">
        <v>40350</v>
      </c>
      <c r="G27" s="57">
        <v>200</v>
      </c>
      <c r="H27" s="56">
        <v>100</v>
      </c>
      <c r="I27" s="57"/>
      <c r="J27" s="57">
        <v>300</v>
      </c>
      <c r="K27" s="57"/>
      <c r="L27" s="57"/>
      <c r="M27" s="57">
        <v>60</v>
      </c>
      <c r="N27" s="57">
        <v>1000</v>
      </c>
      <c r="O27" s="57"/>
      <c r="P27" s="57"/>
      <c r="Q27" s="57"/>
      <c r="R27" s="57"/>
      <c r="S27" s="57"/>
      <c r="T27" s="57"/>
      <c r="U27" s="57">
        <v>50</v>
      </c>
      <c r="V27" s="57">
        <v>20</v>
      </c>
      <c r="W27" s="49">
        <f t="shared" si="0"/>
        <v>1730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</row>
    <row r="28" spans="1:38" s="103" customFormat="1" ht="24.9" customHeight="1" x14ac:dyDescent="0.35">
      <c r="A28" s="96">
        <v>18</v>
      </c>
      <c r="B28" s="97">
        <v>18</v>
      </c>
      <c r="C28" s="97">
        <v>18</v>
      </c>
      <c r="D28" s="104">
        <v>200</v>
      </c>
      <c r="E28" s="97"/>
      <c r="F28" s="98">
        <v>40351</v>
      </c>
      <c r="G28" s="100"/>
      <c r="H28" s="101">
        <v>100</v>
      </c>
      <c r="I28" s="100"/>
      <c r="J28" s="100">
        <v>300</v>
      </c>
      <c r="K28" s="100">
        <v>3500</v>
      </c>
      <c r="L28" s="100"/>
      <c r="M28" s="100"/>
      <c r="N28" s="100"/>
      <c r="O28" s="100"/>
      <c r="P28" s="100"/>
      <c r="Q28" s="100">
        <v>1500</v>
      </c>
      <c r="R28" s="100"/>
      <c r="S28" s="100"/>
      <c r="T28" s="100"/>
      <c r="U28" s="100">
        <v>600</v>
      </c>
      <c r="V28" s="100"/>
      <c r="W28" s="102">
        <f t="shared" si="0"/>
        <v>6000</v>
      </c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</row>
    <row r="29" spans="1:38" s="103" customFormat="1" ht="24.9" customHeight="1" x14ac:dyDescent="0.35">
      <c r="A29" s="96">
        <v>19</v>
      </c>
      <c r="B29" s="97">
        <v>19</v>
      </c>
      <c r="C29" s="97">
        <v>19</v>
      </c>
      <c r="D29" s="104">
        <v>100</v>
      </c>
      <c r="E29" s="97"/>
      <c r="F29" s="98">
        <v>40352</v>
      </c>
      <c r="G29" s="100"/>
      <c r="H29" s="101">
        <v>100</v>
      </c>
      <c r="I29" s="100">
        <v>400</v>
      </c>
      <c r="J29" s="100">
        <v>300</v>
      </c>
      <c r="K29" s="100"/>
      <c r="L29" s="100"/>
      <c r="M29" s="100">
        <v>60</v>
      </c>
      <c r="N29" s="100">
        <v>1000</v>
      </c>
      <c r="O29" s="100"/>
      <c r="P29" s="100"/>
      <c r="Q29" s="100">
        <v>1500</v>
      </c>
      <c r="R29" s="100"/>
      <c r="S29" s="100"/>
      <c r="T29" s="100"/>
      <c r="U29" s="100">
        <v>600</v>
      </c>
      <c r="V29" s="100"/>
      <c r="W29" s="102">
        <f t="shared" si="0"/>
        <v>3960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</row>
    <row r="30" spans="1:38" ht="24.9" customHeight="1" x14ac:dyDescent="0.35">
      <c r="A30" s="46">
        <v>20</v>
      </c>
      <c r="B30" s="39">
        <v>20</v>
      </c>
      <c r="C30" s="39">
        <v>20</v>
      </c>
      <c r="D30" s="60">
        <v>60</v>
      </c>
      <c r="E30" s="39" t="s">
        <v>96</v>
      </c>
      <c r="F30" s="59">
        <v>40353</v>
      </c>
      <c r="G30" s="57"/>
      <c r="H30" s="56">
        <v>100</v>
      </c>
      <c r="I30" s="57"/>
      <c r="J30" s="57">
        <v>300</v>
      </c>
      <c r="K30" s="57"/>
      <c r="L30" s="57"/>
      <c r="M30" s="57">
        <v>60</v>
      </c>
      <c r="N30" s="57">
        <v>1000</v>
      </c>
      <c r="O30" s="57"/>
      <c r="P30" s="57"/>
      <c r="Q30" s="57"/>
      <c r="R30" s="57"/>
      <c r="S30" s="57"/>
      <c r="T30" s="57"/>
      <c r="U30" s="57">
        <v>50</v>
      </c>
      <c r="V30" s="57"/>
      <c r="W30" s="49">
        <f t="shared" si="0"/>
        <v>1510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38" ht="24.9" customHeight="1" x14ac:dyDescent="0.35">
      <c r="A31" s="46">
        <v>21</v>
      </c>
      <c r="B31" s="39">
        <v>21</v>
      </c>
      <c r="C31" s="39">
        <v>21</v>
      </c>
      <c r="D31" s="60">
        <v>60</v>
      </c>
      <c r="E31" t="s">
        <v>96</v>
      </c>
      <c r="F31" s="59">
        <v>40354</v>
      </c>
      <c r="G31" s="57"/>
      <c r="H31" s="56">
        <v>100</v>
      </c>
      <c r="I31" s="57"/>
      <c r="J31" s="57"/>
      <c r="K31" s="57"/>
      <c r="L31" s="57">
        <v>10000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49">
        <f t="shared" si="0"/>
        <v>10100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</row>
    <row r="32" spans="1:38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F32" s="59">
        <v>40355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spans="1:38" ht="24.9" customHeight="1" x14ac:dyDescent="0.35">
      <c r="A33" s="46">
        <v>23</v>
      </c>
      <c r="B33" s="39">
        <v>23</v>
      </c>
      <c r="C33" s="39">
        <v>23</v>
      </c>
      <c r="D33" s="60">
        <v>15</v>
      </c>
      <c r="E33" s="39"/>
      <c r="F33" s="59">
        <v>40356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spans="1:38" s="103" customFormat="1" ht="24.9" customHeight="1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40357</v>
      </c>
      <c r="G34" s="100">
        <v>200</v>
      </c>
      <c r="H34" s="101">
        <v>100</v>
      </c>
      <c r="I34" s="100">
        <v>400</v>
      </c>
      <c r="J34" s="100">
        <v>300</v>
      </c>
      <c r="K34" s="100">
        <v>3500</v>
      </c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 t="shared" si="0"/>
        <v>6160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</row>
    <row r="35" spans="1:38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0866141732283472" right="0.70866141732283472" top="0.78740157480314965" bottom="0.78740157480314965" header="0.31496062992125984" footer="0.31496062992125984"/>
  <pageSetup paperSize="8" scale="5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J37"/>
  <sheetViews>
    <sheetView topLeftCell="A7" zoomScale="70" zoomScaleNormal="70" workbookViewId="0">
      <selection activeCell="D33" sqref="D33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5.33203125" customWidth="1"/>
    <col min="6" max="6" width="9.109375" customWidth="1"/>
    <col min="7" max="7" width="10.33203125" customWidth="1"/>
    <col min="8" max="8" width="18.109375" customWidth="1"/>
    <col min="9" max="9" width="9.21875" customWidth="1"/>
    <col min="10" max="10" width="13.88671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1.3320312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9.33203125" bestFit="1" customWidth="1"/>
    <col min="25" max="25" width="9.88671875" bestFit="1" customWidth="1"/>
  </cols>
  <sheetData>
    <row r="1" spans="1:36" ht="23.4" x14ac:dyDescent="0.45">
      <c r="H1" s="54" t="s">
        <v>161</v>
      </c>
    </row>
    <row r="2" spans="1:36" ht="15" thickBot="1" x14ac:dyDescent="0.35"/>
    <row r="3" spans="1:36" ht="21" x14ac:dyDescent="0.4">
      <c r="E3" s="52" t="s">
        <v>80</v>
      </c>
      <c r="F3" s="2"/>
      <c r="G3" s="53" t="s">
        <v>160</v>
      </c>
      <c r="H3" s="72" t="s">
        <v>226</v>
      </c>
      <c r="I3" s="73" t="s">
        <v>241</v>
      </c>
      <c r="J3" s="4"/>
      <c r="K3" s="3" t="s">
        <v>30</v>
      </c>
      <c r="L3" s="22"/>
      <c r="M3" s="2"/>
      <c r="N3" s="3" t="s">
        <v>1</v>
      </c>
      <c r="O3" s="66">
        <v>44623</v>
      </c>
      <c r="P3" s="5"/>
      <c r="Q3" s="6"/>
    </row>
    <row r="4" spans="1:36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x14ac:dyDescent="0.3">
      <c r="E5" s="7" t="s">
        <v>5</v>
      </c>
      <c r="F5" s="8"/>
      <c r="G5">
        <v>-94</v>
      </c>
      <c r="H5" s="27"/>
      <c r="I5" s="8"/>
      <c r="J5" s="10"/>
      <c r="K5" s="9" t="s">
        <v>6</v>
      </c>
      <c r="L5" s="9">
        <v>3926</v>
      </c>
      <c r="M5" s="8"/>
      <c r="N5" s="9" t="s">
        <v>7</v>
      </c>
      <c r="O5" s="9"/>
      <c r="P5" s="24"/>
      <c r="Q5" s="25"/>
    </row>
    <row r="6" spans="1:36" x14ac:dyDescent="0.3">
      <c r="E6" s="7" t="s">
        <v>8</v>
      </c>
      <c r="F6" s="8"/>
      <c r="G6" s="9" t="s">
        <v>162</v>
      </c>
      <c r="H6" s="12"/>
      <c r="I6" s="13"/>
      <c r="J6" s="12"/>
      <c r="K6" s="11" t="s">
        <v>9</v>
      </c>
      <c r="L6" s="9">
        <v>3916</v>
      </c>
      <c r="M6" s="8"/>
      <c r="N6" s="9" t="s">
        <v>10</v>
      </c>
      <c r="O6" s="9"/>
      <c r="P6" s="24"/>
      <c r="Q6" s="25"/>
    </row>
    <row r="7" spans="1:36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0.399999999999999" x14ac:dyDescent="0.35">
      <c r="A11" s="45">
        <v>1</v>
      </c>
      <c r="B11" s="38">
        <v>1</v>
      </c>
      <c r="C11" s="38">
        <v>1</v>
      </c>
      <c r="D11" s="59">
        <v>3875</v>
      </c>
      <c r="E11" s="38"/>
      <c r="F11" s="59">
        <v>40358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s="103" customFormat="1" ht="20.399999999999999" x14ac:dyDescent="0.35">
      <c r="A12" s="96">
        <v>2</v>
      </c>
      <c r="B12" s="97">
        <v>2</v>
      </c>
      <c r="C12" s="97">
        <v>2</v>
      </c>
      <c r="D12" s="104">
        <v>3500</v>
      </c>
      <c r="E12" s="99"/>
      <c r="F12" s="104">
        <v>40359</v>
      </c>
      <c r="G12" s="100"/>
      <c r="H12" s="101">
        <v>100</v>
      </c>
      <c r="I12" s="100"/>
      <c r="J12" s="100"/>
      <c r="K12" s="100"/>
      <c r="L12" s="100"/>
      <c r="M12" s="100"/>
      <c r="N12" s="100"/>
      <c r="O12" s="100"/>
      <c r="P12" s="100"/>
      <c r="Q12" s="100">
        <v>1000</v>
      </c>
      <c r="R12" s="100">
        <v>7000</v>
      </c>
      <c r="S12" s="100">
        <v>500</v>
      </c>
      <c r="T12" s="100"/>
      <c r="U12" s="100">
        <v>600</v>
      </c>
      <c r="V12" s="100">
        <v>20</v>
      </c>
      <c r="W12" s="102">
        <f t="shared" ref="W12:W34" si="0">SUM(G12:V12)</f>
        <v>9220</v>
      </c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</row>
    <row r="13" spans="1:36" ht="20.399999999999999" x14ac:dyDescent="0.35">
      <c r="A13" s="46">
        <v>3</v>
      </c>
      <c r="B13" s="39">
        <v>3</v>
      </c>
      <c r="C13" s="39">
        <v>3</v>
      </c>
      <c r="D13" s="59">
        <v>3000</v>
      </c>
      <c r="E13" s="38"/>
      <c r="F13" s="59">
        <v>40360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>
        <v>10000</v>
      </c>
      <c r="S13" s="57"/>
      <c r="T13" s="57"/>
      <c r="U13" s="57"/>
      <c r="V13" s="57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0.399999999999999" x14ac:dyDescent="0.35">
      <c r="A14" s="46">
        <v>4</v>
      </c>
      <c r="B14" s="39">
        <v>4</v>
      </c>
      <c r="C14" s="39">
        <v>4</v>
      </c>
      <c r="D14" s="59">
        <v>3000</v>
      </c>
      <c r="E14" s="38"/>
      <c r="F14" s="60">
        <v>40361</v>
      </c>
      <c r="G14" s="57">
        <v>200</v>
      </c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>
        <v>1000</v>
      </c>
      <c r="R14" s="57">
        <v>8000</v>
      </c>
      <c r="S14" s="57">
        <v>500</v>
      </c>
      <c r="T14" s="57"/>
      <c r="U14" s="57">
        <v>50</v>
      </c>
      <c r="V14" s="57"/>
      <c r="W14" s="49">
        <f t="shared" si="0"/>
        <v>9850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0.399999999999999" x14ac:dyDescent="0.35">
      <c r="A15" s="46">
        <v>5</v>
      </c>
      <c r="B15" s="39">
        <v>5</v>
      </c>
      <c r="C15" s="39">
        <v>5</v>
      </c>
      <c r="D15" s="59">
        <v>2500</v>
      </c>
      <c r="E15" s="38"/>
      <c r="F15" s="59">
        <v>40362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>
        <v>10000</v>
      </c>
      <c r="S15" s="57"/>
      <c r="T15" s="57"/>
      <c r="U15" s="57"/>
      <c r="V15" s="57"/>
      <c r="W15" s="49">
        <f t="shared" si="0"/>
        <v>10100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ht="20.399999999999999" x14ac:dyDescent="0.35">
      <c r="A16" s="46">
        <v>6</v>
      </c>
      <c r="B16" s="39">
        <v>6</v>
      </c>
      <c r="C16" s="39">
        <v>6</v>
      </c>
      <c r="D16" s="59">
        <v>2500</v>
      </c>
      <c r="E16" s="38"/>
      <c r="F16" s="60">
        <v>40363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>
        <v>1000</v>
      </c>
      <c r="R16" s="57">
        <v>8000</v>
      </c>
      <c r="S16" s="57">
        <v>500</v>
      </c>
      <c r="T16" s="57"/>
      <c r="U16" s="57">
        <v>50</v>
      </c>
      <c r="V16" s="57"/>
      <c r="W16" s="49">
        <f t="shared" si="0"/>
        <v>9650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0.399999999999999" x14ac:dyDescent="0.35">
      <c r="A17" s="46">
        <v>7</v>
      </c>
      <c r="B17" s="39">
        <v>7</v>
      </c>
      <c r="C17" s="39">
        <v>7</v>
      </c>
      <c r="D17" s="60">
        <v>2000</v>
      </c>
      <c r="E17" s="39"/>
      <c r="F17" s="59">
        <v>40364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>
        <v>10000</v>
      </c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0.399999999999999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60">
        <v>40365</v>
      </c>
      <c r="G18" s="62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>
        <v>1000</v>
      </c>
      <c r="R18" s="57">
        <v>8000</v>
      </c>
      <c r="S18" s="57">
        <v>500</v>
      </c>
      <c r="T18" s="57"/>
      <c r="U18" s="57">
        <v>50</v>
      </c>
      <c r="V18" s="57"/>
      <c r="W18" s="49">
        <f t="shared" si="0"/>
        <v>9650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0.399999999999999" x14ac:dyDescent="0.35">
      <c r="A19" s="46">
        <v>9</v>
      </c>
      <c r="B19" s="39">
        <v>9</v>
      </c>
      <c r="C19" s="39">
        <v>9</v>
      </c>
      <c r="D19" s="60">
        <v>1300</v>
      </c>
      <c r="E19" s="39" t="s">
        <v>126</v>
      </c>
      <c r="F19" s="59">
        <v>40366</v>
      </c>
      <c r="G19" s="60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6">
        <v>10000</v>
      </c>
      <c r="S19" s="57"/>
      <c r="T19" s="57"/>
      <c r="U19" s="57"/>
      <c r="V19" s="57"/>
      <c r="W19" s="49">
        <f t="shared" si="0"/>
        <v>10100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0.399999999999999" x14ac:dyDescent="0.35">
      <c r="A20" s="46">
        <v>10</v>
      </c>
      <c r="B20" s="39">
        <v>10</v>
      </c>
      <c r="C20" s="39">
        <v>10</v>
      </c>
      <c r="D20" s="60">
        <v>1300</v>
      </c>
      <c r="E20" s="39" t="s">
        <v>126</v>
      </c>
      <c r="F20" s="60">
        <v>40367</v>
      </c>
      <c r="G20" s="57">
        <v>200</v>
      </c>
      <c r="H20" s="56">
        <v>100</v>
      </c>
      <c r="I20" s="57">
        <v>400</v>
      </c>
      <c r="J20" s="57"/>
      <c r="K20" s="57"/>
      <c r="L20" s="57"/>
      <c r="M20" s="57"/>
      <c r="N20" s="57"/>
      <c r="O20" s="57"/>
      <c r="P20" s="57"/>
      <c r="Q20" s="57">
        <v>1000</v>
      </c>
      <c r="R20" s="56">
        <v>7000</v>
      </c>
      <c r="S20" s="57">
        <v>500</v>
      </c>
      <c r="T20" s="57"/>
      <c r="U20" s="57">
        <v>50</v>
      </c>
      <c r="V20" s="57"/>
      <c r="W20" s="49">
        <f t="shared" si="0"/>
        <v>9250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0.399999999999999" x14ac:dyDescent="0.35">
      <c r="A21" s="46">
        <v>11</v>
      </c>
      <c r="B21" s="39">
        <v>11</v>
      </c>
      <c r="C21" s="39">
        <v>11</v>
      </c>
      <c r="D21" s="60">
        <v>1000</v>
      </c>
      <c r="E21" s="39"/>
      <c r="F21" s="59">
        <v>40368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6">
        <v>10000</v>
      </c>
      <c r="S21" s="57"/>
      <c r="T21" s="57"/>
      <c r="U21" s="57"/>
      <c r="V21" s="57"/>
      <c r="W21" s="49">
        <f t="shared" si="0"/>
        <v>10100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0.399999999999999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60">
        <v>40369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>
        <v>1000</v>
      </c>
      <c r="R22" s="56">
        <v>8000</v>
      </c>
      <c r="S22" s="57">
        <v>500</v>
      </c>
      <c r="T22" s="57"/>
      <c r="U22" s="57">
        <v>50</v>
      </c>
      <c r="V22" s="57"/>
      <c r="W22" s="49">
        <f t="shared" si="0"/>
        <v>9650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0.399999999999999" x14ac:dyDescent="0.35">
      <c r="A23" s="46">
        <v>13</v>
      </c>
      <c r="B23" s="39">
        <v>13</v>
      </c>
      <c r="C23" s="39">
        <v>13</v>
      </c>
      <c r="D23" s="61">
        <v>600</v>
      </c>
      <c r="E23" s="39" t="s">
        <v>100</v>
      </c>
      <c r="F23" s="59">
        <v>40370</v>
      </c>
      <c r="G23" s="62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>
        <v>10000</v>
      </c>
      <c r="S23" s="57"/>
      <c r="T23" s="57"/>
      <c r="U23" s="57"/>
      <c r="V23" s="62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0.399999999999999" x14ac:dyDescent="0.35">
      <c r="A24" s="46">
        <v>14</v>
      </c>
      <c r="B24" s="39">
        <v>14</v>
      </c>
      <c r="C24" s="39">
        <v>14</v>
      </c>
      <c r="D24" s="61">
        <v>600</v>
      </c>
      <c r="E24" s="39" t="s">
        <v>100</v>
      </c>
      <c r="F24" s="60">
        <v>40371</v>
      </c>
      <c r="G24" s="62"/>
      <c r="H24" s="56">
        <v>100</v>
      </c>
      <c r="I24" s="57">
        <v>400</v>
      </c>
      <c r="J24" s="57"/>
      <c r="K24" s="57"/>
      <c r="L24" s="57"/>
      <c r="M24" s="57">
        <v>200</v>
      </c>
      <c r="N24" s="57"/>
      <c r="O24" s="57"/>
      <c r="P24" s="57"/>
      <c r="Q24" s="57">
        <v>1000</v>
      </c>
      <c r="R24" s="57">
        <v>7000</v>
      </c>
      <c r="S24" s="57"/>
      <c r="T24" s="57"/>
      <c r="U24" s="57">
        <v>50</v>
      </c>
      <c r="V24" s="62"/>
      <c r="W24" s="49">
        <f t="shared" si="0"/>
        <v>8750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s="103" customFormat="1" ht="20.399999999999999" x14ac:dyDescent="0.35">
      <c r="A25" s="96">
        <v>15</v>
      </c>
      <c r="B25" s="97">
        <v>15</v>
      </c>
      <c r="C25" s="97">
        <v>15</v>
      </c>
      <c r="D25" s="104">
        <v>350</v>
      </c>
      <c r="E25" s="97" t="s">
        <v>122</v>
      </c>
      <c r="F25" s="98">
        <v>40372</v>
      </c>
      <c r="G25" s="100">
        <v>200</v>
      </c>
      <c r="H25" s="101">
        <v>100</v>
      </c>
      <c r="I25" s="100"/>
      <c r="J25" s="100"/>
      <c r="K25" s="100"/>
      <c r="L25" s="100"/>
      <c r="M25" s="100">
        <v>60</v>
      </c>
      <c r="N25" s="100"/>
      <c r="O25" s="100"/>
      <c r="P25" s="100"/>
      <c r="Q25" s="100">
        <v>1000</v>
      </c>
      <c r="R25" s="100"/>
      <c r="S25" s="100"/>
      <c r="T25" s="100"/>
      <c r="U25" s="100">
        <v>600</v>
      </c>
      <c r="V25" s="100">
        <v>20</v>
      </c>
      <c r="W25" s="102">
        <f t="shared" si="0"/>
        <v>1980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36" ht="20.399999999999999" x14ac:dyDescent="0.35">
      <c r="A26" s="46">
        <v>16</v>
      </c>
      <c r="B26" s="39">
        <v>16</v>
      </c>
      <c r="C26" s="39">
        <v>16</v>
      </c>
      <c r="D26" s="60">
        <v>200</v>
      </c>
      <c r="E26" s="39"/>
      <c r="F26" s="60">
        <v>40373</v>
      </c>
      <c r="G26" s="57"/>
      <c r="H26" s="56">
        <v>100</v>
      </c>
      <c r="I26" s="57"/>
      <c r="J26" s="57"/>
      <c r="K26" s="57"/>
      <c r="L26" s="57"/>
      <c r="M26" s="57">
        <v>60</v>
      </c>
      <c r="N26" s="57"/>
      <c r="O26" s="57"/>
      <c r="P26" s="57"/>
      <c r="Q26" s="57"/>
      <c r="R26" s="57"/>
      <c r="S26" s="57"/>
      <c r="T26" s="57"/>
      <c r="U26" s="57">
        <v>50</v>
      </c>
      <c r="V26" s="57"/>
      <c r="W26" s="49">
        <f t="shared" si="0"/>
        <v>210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0.399999999999999" x14ac:dyDescent="0.35">
      <c r="A27" s="46">
        <v>17</v>
      </c>
      <c r="B27" s="39">
        <v>17</v>
      </c>
      <c r="C27" s="39">
        <v>17</v>
      </c>
      <c r="D27" s="60">
        <v>115</v>
      </c>
      <c r="E27" s="39" t="s">
        <v>123</v>
      </c>
      <c r="F27" s="59">
        <v>40374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0.399999999999999" x14ac:dyDescent="0.35">
      <c r="A28" s="46">
        <v>18</v>
      </c>
      <c r="B28" s="39">
        <v>18</v>
      </c>
      <c r="C28" s="39">
        <v>18</v>
      </c>
      <c r="D28" s="60">
        <v>115</v>
      </c>
      <c r="E28" s="39" t="s">
        <v>123</v>
      </c>
      <c r="F28" s="60">
        <v>40375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0.399999999999999" x14ac:dyDescent="0.35">
      <c r="A29" s="46">
        <v>19</v>
      </c>
      <c r="B29" s="39">
        <v>19</v>
      </c>
      <c r="C29" s="39">
        <v>19</v>
      </c>
      <c r="D29" s="60">
        <v>115</v>
      </c>
      <c r="E29" s="39" t="s">
        <v>123</v>
      </c>
      <c r="F29" s="59">
        <v>40376</v>
      </c>
      <c r="G29" s="57"/>
      <c r="H29" s="56">
        <v>100</v>
      </c>
      <c r="I29" s="57"/>
      <c r="J29" s="57"/>
      <c r="K29" s="57"/>
      <c r="L29" s="57"/>
      <c r="M29" s="57">
        <v>60</v>
      </c>
      <c r="N29" s="57"/>
      <c r="O29" s="57"/>
      <c r="P29" s="57"/>
      <c r="Q29" s="57">
        <v>1000</v>
      </c>
      <c r="R29" s="57"/>
      <c r="S29" s="57"/>
      <c r="T29" s="57"/>
      <c r="U29" s="57">
        <v>50</v>
      </c>
      <c r="V29" s="57"/>
      <c r="W29" s="49">
        <f t="shared" si="0"/>
        <v>1210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s="103" customFormat="1" ht="20.399999999999999" x14ac:dyDescent="0.35">
      <c r="A30" s="96">
        <v>20</v>
      </c>
      <c r="B30" s="97">
        <v>20</v>
      </c>
      <c r="C30" s="97">
        <v>20</v>
      </c>
      <c r="D30" s="104">
        <v>60</v>
      </c>
      <c r="E30" s="97"/>
      <c r="F30" s="104">
        <v>40377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/>
      <c r="O30" s="100"/>
      <c r="P30" s="100"/>
      <c r="Q30" s="100"/>
      <c r="R30" s="100"/>
      <c r="S30" s="100"/>
      <c r="T30" s="100"/>
      <c r="U30" s="100">
        <v>600</v>
      </c>
      <c r="V30" s="100"/>
      <c r="W30" s="102">
        <f t="shared" si="0"/>
        <v>760</v>
      </c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1:36" ht="20.399999999999999" x14ac:dyDescent="0.35">
      <c r="A31" s="46">
        <v>21</v>
      </c>
      <c r="B31" s="39">
        <v>21</v>
      </c>
      <c r="C31" s="39">
        <v>21</v>
      </c>
      <c r="D31" s="60">
        <v>30</v>
      </c>
      <c r="E31" s="39"/>
      <c r="F31" s="59">
        <v>40378</v>
      </c>
      <c r="G31" s="57"/>
      <c r="H31" s="56">
        <v>100</v>
      </c>
      <c r="I31" s="57"/>
      <c r="J31" s="57"/>
      <c r="K31" s="57"/>
      <c r="L31" s="57"/>
      <c r="M31" s="57">
        <v>60</v>
      </c>
      <c r="N31" s="57"/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0.399999999999999" x14ac:dyDescent="0.35">
      <c r="A32" s="46">
        <v>22</v>
      </c>
      <c r="B32" s="39">
        <v>22</v>
      </c>
      <c r="C32" s="39">
        <v>22</v>
      </c>
      <c r="D32" s="60">
        <v>15</v>
      </c>
      <c r="E32" s="39"/>
      <c r="F32" s="60">
        <v>40379</v>
      </c>
      <c r="G32" s="57"/>
      <c r="H32" s="56">
        <v>100</v>
      </c>
      <c r="I32" s="57"/>
      <c r="J32" s="57"/>
      <c r="K32" s="57"/>
      <c r="L32" s="57"/>
      <c r="M32" s="57">
        <v>60</v>
      </c>
      <c r="N32" s="57"/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s="103" customFormat="1" ht="20.399999999999999" x14ac:dyDescent="0.35">
      <c r="A33" s="96">
        <v>23</v>
      </c>
      <c r="B33" s="97">
        <v>23</v>
      </c>
      <c r="C33" s="97">
        <v>23</v>
      </c>
      <c r="D33" s="104">
        <v>5</v>
      </c>
      <c r="E33" s="97"/>
      <c r="F33" s="98">
        <v>40380</v>
      </c>
      <c r="G33" s="100">
        <v>200</v>
      </c>
      <c r="H33" s="101">
        <v>100</v>
      </c>
      <c r="I33" s="100">
        <v>400</v>
      </c>
      <c r="J33" s="100"/>
      <c r="K33" s="100"/>
      <c r="L33" s="100"/>
      <c r="M33" s="100">
        <v>60</v>
      </c>
      <c r="N33" s="100"/>
      <c r="O33" s="100"/>
      <c r="P33" s="100"/>
      <c r="Q33" s="100"/>
      <c r="R33" s="100">
        <v>7500</v>
      </c>
      <c r="S33" s="100"/>
      <c r="T33" s="100"/>
      <c r="U33" s="100">
        <v>600</v>
      </c>
      <c r="V33" s="100"/>
      <c r="W33" s="102">
        <f t="shared" si="0"/>
        <v>8860</v>
      </c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1:36" ht="20.399999999999999" x14ac:dyDescent="0.35">
      <c r="A34" s="46">
        <v>24</v>
      </c>
      <c r="B34" s="39">
        <v>24</v>
      </c>
      <c r="C34" s="39">
        <v>24</v>
      </c>
      <c r="D34" s="61">
        <v>5</v>
      </c>
      <c r="E34" s="39"/>
      <c r="F34" s="60">
        <v>40381</v>
      </c>
      <c r="G34" s="62"/>
      <c r="H34" s="56">
        <v>100</v>
      </c>
      <c r="I34" s="57"/>
      <c r="J34" s="57"/>
      <c r="K34" s="62"/>
      <c r="L34" s="57"/>
      <c r="M34" s="57"/>
      <c r="N34" s="62"/>
      <c r="O34" s="57"/>
      <c r="P34" s="62"/>
      <c r="Q34" s="62"/>
      <c r="R34" s="62">
        <v>10000</v>
      </c>
      <c r="S34" s="62"/>
      <c r="T34" s="62"/>
      <c r="U34" s="62"/>
      <c r="V34" s="62"/>
      <c r="W34" s="49">
        <f t="shared" si="0"/>
        <v>10100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8.600000000000001" thickBot="1" x14ac:dyDescent="0.4">
      <c r="A35" s="30"/>
      <c r="B35" s="33"/>
      <c r="C35" s="33"/>
      <c r="D35" s="61"/>
      <c r="E35" s="39"/>
      <c r="F35" s="60"/>
      <c r="G35" s="62"/>
      <c r="H35" s="56"/>
      <c r="I35" s="57"/>
      <c r="J35" s="57"/>
      <c r="K35" s="62"/>
      <c r="L35" s="57"/>
      <c r="M35" s="57"/>
      <c r="N35" s="62"/>
      <c r="O35" s="57"/>
      <c r="P35" s="62"/>
      <c r="Q35" s="62"/>
      <c r="R35" s="62"/>
      <c r="S35" s="62"/>
      <c r="T35" s="62"/>
      <c r="U35" s="62"/>
      <c r="V35" s="6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18" x14ac:dyDescent="0.35">
      <c r="D36" s="61"/>
      <c r="E36" s="39"/>
      <c r="F36" s="60"/>
      <c r="G36" s="62"/>
      <c r="H36" s="56"/>
      <c r="I36" s="57"/>
      <c r="J36" s="57"/>
      <c r="K36" s="62"/>
      <c r="L36" s="57"/>
      <c r="M36" s="57"/>
      <c r="N36" s="62"/>
      <c r="O36" s="57"/>
      <c r="P36" s="62"/>
      <c r="Q36" s="62"/>
      <c r="R36" s="62"/>
      <c r="S36" s="62"/>
      <c r="T36" s="62"/>
      <c r="U36" s="62"/>
      <c r="V36" s="62"/>
    </row>
    <row r="37" spans="1:36" ht="18" x14ac:dyDescent="0.35">
      <c r="D37" s="61"/>
      <c r="E37" s="39"/>
      <c r="F37" s="60"/>
      <c r="G37" s="62"/>
      <c r="H37" s="56"/>
      <c r="I37" s="57"/>
      <c r="J37" s="57"/>
      <c r="K37" s="62"/>
      <c r="L37" s="57"/>
      <c r="M37" s="57"/>
      <c r="N37" s="62"/>
      <c r="O37" s="57"/>
      <c r="P37" s="62"/>
      <c r="Q37" s="62"/>
      <c r="R37" s="62"/>
      <c r="S37" s="62"/>
      <c r="T37" s="62"/>
      <c r="U37" s="62"/>
      <c r="V37" s="62"/>
    </row>
  </sheetData>
  <pageMargins left="0.7" right="0.7" top="0.78740157499999996" bottom="0.78740157499999996" header="0.3" footer="0.3"/>
  <pageSetup paperSize="8"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L35"/>
  <sheetViews>
    <sheetView topLeftCell="A13" zoomScale="70" zoomScaleNormal="70" workbookViewId="0">
      <selection activeCell="D32" sqref="D32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" customWidth="1"/>
    <col min="4" max="4" width="8.33203125" customWidth="1"/>
    <col min="5" max="5" width="12.21875" customWidth="1"/>
    <col min="6" max="6" width="8.6640625" customWidth="1"/>
    <col min="7" max="7" width="9.33203125" customWidth="1"/>
    <col min="8" max="8" width="17.5546875" customWidth="1"/>
    <col min="9" max="9" width="8.33203125" customWidth="1"/>
    <col min="10" max="10" width="10.88671875" customWidth="1"/>
    <col min="11" max="11" width="5.33203125" customWidth="1"/>
    <col min="12" max="12" width="8.88671875" customWidth="1"/>
    <col min="13" max="13" width="12.6640625" bestFit="1" customWidth="1"/>
    <col min="14" max="14" width="12.5546875" customWidth="1"/>
    <col min="15" max="15" width="10.6640625" customWidth="1"/>
    <col min="16" max="17" width="9" customWidth="1"/>
    <col min="18" max="18" width="13.88671875" customWidth="1"/>
    <col min="19" max="19" width="10.5546875" customWidth="1"/>
    <col min="20" max="20" width="9.33203125" customWidth="1"/>
    <col min="21" max="21" width="10.5546875" customWidth="1"/>
    <col min="22" max="22" width="8.33203125" customWidth="1"/>
    <col min="23" max="23" width="10.5546875" customWidth="1"/>
    <col min="25" max="25" width="9.33203125" customWidth="1"/>
    <col min="26" max="26" width="9.33203125" bestFit="1" customWidth="1"/>
    <col min="27" max="27" width="9.88671875" bestFit="1" customWidth="1"/>
  </cols>
  <sheetData>
    <row r="1" spans="1:38" ht="23.4" x14ac:dyDescent="0.45">
      <c r="H1" s="54" t="s">
        <v>165</v>
      </c>
    </row>
    <row r="2" spans="1:38" ht="15" thickBot="1" x14ac:dyDescent="0.35"/>
    <row r="3" spans="1:38" ht="24.9" customHeight="1" x14ac:dyDescent="0.4">
      <c r="E3" s="1" t="s">
        <v>0</v>
      </c>
      <c r="F3" s="2"/>
      <c r="G3" s="53" t="s">
        <v>163</v>
      </c>
      <c r="H3" s="72" t="s">
        <v>226</v>
      </c>
      <c r="I3" s="73" t="s">
        <v>240</v>
      </c>
      <c r="J3" s="4"/>
      <c r="K3" s="3" t="s">
        <v>30</v>
      </c>
      <c r="L3" s="22"/>
      <c r="M3" s="2"/>
      <c r="N3" s="3" t="s">
        <v>1</v>
      </c>
      <c r="O3" s="66">
        <v>44624</v>
      </c>
      <c r="P3" s="5"/>
      <c r="Q3" s="6"/>
    </row>
    <row r="4" spans="1:38" ht="24.9" customHeight="1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8" ht="24.9" customHeight="1" x14ac:dyDescent="0.3">
      <c r="E5" s="7" t="s">
        <v>5</v>
      </c>
      <c r="F5" s="8"/>
      <c r="G5">
        <v>-97</v>
      </c>
      <c r="H5" s="27"/>
      <c r="I5" s="8"/>
      <c r="J5" s="10"/>
      <c r="K5" s="9" t="s">
        <v>6</v>
      </c>
      <c r="L5" s="9">
        <v>3855</v>
      </c>
      <c r="M5" s="8"/>
      <c r="N5" s="9" t="s">
        <v>7</v>
      </c>
      <c r="O5" s="9"/>
      <c r="P5" s="24"/>
      <c r="Q5" s="25"/>
    </row>
    <row r="6" spans="1:38" ht="24.9" customHeight="1" x14ac:dyDescent="0.3">
      <c r="E6" s="7" t="s">
        <v>8</v>
      </c>
      <c r="F6" s="8"/>
      <c r="G6" s="9" t="s">
        <v>164</v>
      </c>
      <c r="H6" s="12"/>
      <c r="I6" s="13"/>
      <c r="J6" s="12"/>
      <c r="K6" s="11" t="s">
        <v>9</v>
      </c>
      <c r="L6" s="9">
        <v>3845</v>
      </c>
      <c r="M6" s="8"/>
      <c r="N6" s="9" t="s">
        <v>10</v>
      </c>
      <c r="O6" s="9"/>
      <c r="P6" s="24"/>
      <c r="Q6" s="25"/>
    </row>
    <row r="7" spans="1:38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8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1"/>
      <c r="Z8" s="21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5"/>
      <c r="Z9" s="34"/>
      <c r="AA9" s="34"/>
      <c r="AB9" s="34"/>
      <c r="AC9" s="34"/>
      <c r="AD9" s="34"/>
      <c r="AE9" s="34"/>
      <c r="AF9" s="34"/>
      <c r="AG9" s="35"/>
      <c r="AH9" s="35"/>
      <c r="AI9" s="35"/>
      <c r="AJ9" s="35"/>
      <c r="AK9" s="35"/>
      <c r="AL9" s="35"/>
    </row>
    <row r="10" spans="1:38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7"/>
      <c r="Z10" s="36"/>
      <c r="AA10" s="36"/>
      <c r="AB10" s="36"/>
      <c r="AC10" s="36"/>
      <c r="AD10" s="36"/>
      <c r="AE10" s="36"/>
      <c r="AF10" s="36"/>
      <c r="AG10" s="37"/>
      <c r="AH10" s="34"/>
      <c r="AI10" s="34"/>
      <c r="AJ10" s="34"/>
      <c r="AK10" s="34"/>
      <c r="AL10" s="36"/>
    </row>
    <row r="11" spans="1:38" s="103" customFormat="1" ht="24.9" customHeight="1" x14ac:dyDescent="0.35">
      <c r="A11" s="106">
        <v>1</v>
      </c>
      <c r="B11" s="99">
        <v>1</v>
      </c>
      <c r="C11" s="99">
        <v>1</v>
      </c>
      <c r="D11" s="104">
        <v>3800</v>
      </c>
      <c r="E11" s="97" t="s">
        <v>145</v>
      </c>
      <c r="F11" s="98">
        <v>40382</v>
      </c>
      <c r="G11" s="100">
        <v>200</v>
      </c>
      <c r="H11" s="101">
        <v>100</v>
      </c>
      <c r="I11" s="100">
        <v>400</v>
      </c>
      <c r="J11" s="100"/>
      <c r="K11" s="100"/>
      <c r="L11" s="100"/>
      <c r="M11" s="100"/>
      <c r="N11" s="100">
        <v>1000</v>
      </c>
      <c r="O11" s="100"/>
      <c r="P11" s="100"/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4" si="0">SUM(G11:V11)</f>
        <v>2820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</row>
    <row r="12" spans="1:38" ht="24.9" customHeight="1" x14ac:dyDescent="0.35">
      <c r="A12" s="46">
        <v>2</v>
      </c>
      <c r="B12" s="39">
        <v>2</v>
      </c>
      <c r="C12" s="39">
        <v>2</v>
      </c>
      <c r="D12" s="60">
        <v>3400</v>
      </c>
      <c r="E12" s="39"/>
      <c r="F12" s="59">
        <v>40383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650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ht="24.9" customHeight="1" x14ac:dyDescent="0.35">
      <c r="A13" s="46">
        <v>3</v>
      </c>
      <c r="B13" s="39">
        <v>3</v>
      </c>
      <c r="C13" s="39">
        <v>3</v>
      </c>
      <c r="D13" s="60">
        <v>3100</v>
      </c>
      <c r="E13" s="39"/>
      <c r="F13" s="59">
        <v>40384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650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ht="24.9" customHeight="1" x14ac:dyDescent="0.35">
      <c r="A14" s="46">
        <v>4</v>
      </c>
      <c r="B14" s="39">
        <v>4</v>
      </c>
      <c r="C14" s="39">
        <v>4</v>
      </c>
      <c r="D14" s="60">
        <v>2800</v>
      </c>
      <c r="E14" s="39"/>
      <c r="F14" s="59">
        <v>40385</v>
      </c>
      <c r="G14" s="57"/>
      <c r="H14" s="56">
        <v>100</v>
      </c>
      <c r="I14" s="57"/>
      <c r="J14" s="57"/>
      <c r="K14" s="57"/>
      <c r="L14" s="57"/>
      <c r="M14" s="57"/>
      <c r="N14" s="57">
        <v>1000</v>
      </c>
      <c r="O14" s="57"/>
      <c r="P14" s="57"/>
      <c r="Q14" s="57"/>
      <c r="R14" s="57"/>
      <c r="S14" s="57">
        <v>500</v>
      </c>
      <c r="T14" s="57"/>
      <c r="U14" s="57">
        <v>50</v>
      </c>
      <c r="V14" s="57"/>
      <c r="W14" s="49">
        <f t="shared" si="0"/>
        <v>1650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ht="24.9" customHeight="1" x14ac:dyDescent="0.35">
      <c r="A15" s="46">
        <v>5</v>
      </c>
      <c r="B15" s="39">
        <v>5</v>
      </c>
      <c r="C15" s="39">
        <v>5</v>
      </c>
      <c r="D15" s="60">
        <v>2500</v>
      </c>
      <c r="E15" s="39"/>
      <c r="F15" s="59">
        <v>40386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650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ht="24.9" customHeight="1" x14ac:dyDescent="0.35">
      <c r="A16" s="46">
        <v>6</v>
      </c>
      <c r="B16" s="39">
        <v>6</v>
      </c>
      <c r="C16" s="39">
        <v>6</v>
      </c>
      <c r="D16" s="60">
        <v>2300</v>
      </c>
      <c r="E16" s="39"/>
      <c r="F16" s="59">
        <v>40387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>
        <v>500</v>
      </c>
      <c r="T16" s="57"/>
      <c r="U16" s="57">
        <v>50</v>
      </c>
      <c r="V16" s="57"/>
      <c r="W16" s="49">
        <f t="shared" si="0"/>
        <v>650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s="103" customFormat="1" ht="24.9" customHeight="1" x14ac:dyDescent="0.35">
      <c r="A17" s="96">
        <v>7</v>
      </c>
      <c r="B17" s="97">
        <v>7</v>
      </c>
      <c r="C17" s="97">
        <v>7</v>
      </c>
      <c r="D17" s="104">
        <v>2100</v>
      </c>
      <c r="E17" s="97"/>
      <c r="F17" s="98">
        <v>40388</v>
      </c>
      <c r="G17" s="100"/>
      <c r="H17" s="101">
        <v>100</v>
      </c>
      <c r="I17" s="100"/>
      <c r="J17" s="100"/>
      <c r="K17" s="100"/>
      <c r="L17" s="100"/>
      <c r="M17" s="100"/>
      <c r="N17" s="100">
        <v>1000</v>
      </c>
      <c r="O17" s="100"/>
      <c r="P17" s="100"/>
      <c r="Q17" s="100"/>
      <c r="R17" s="101"/>
      <c r="S17" s="100">
        <v>500</v>
      </c>
      <c r="T17" s="100"/>
      <c r="U17" s="100">
        <v>600</v>
      </c>
      <c r="V17" s="100"/>
      <c r="W17" s="102">
        <f t="shared" si="0"/>
        <v>2200</v>
      </c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</row>
    <row r="18" spans="1:38" ht="24.9" customHeight="1" x14ac:dyDescent="0.35">
      <c r="A18" s="46">
        <v>8</v>
      </c>
      <c r="B18" s="39">
        <v>8</v>
      </c>
      <c r="C18" s="39">
        <v>8</v>
      </c>
      <c r="D18" s="60">
        <v>1900</v>
      </c>
      <c r="E18" s="39"/>
      <c r="F18" s="59">
        <v>40389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650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ht="24.9" customHeight="1" x14ac:dyDescent="0.35">
      <c r="A19" s="46">
        <v>9</v>
      </c>
      <c r="B19" s="39">
        <v>9</v>
      </c>
      <c r="C19" s="39">
        <v>9</v>
      </c>
      <c r="D19" s="60">
        <v>1700</v>
      </c>
      <c r="E19" s="39"/>
      <c r="F19" s="59">
        <v>40390</v>
      </c>
      <c r="G19" s="57"/>
      <c r="H19" s="56">
        <v>100</v>
      </c>
      <c r="I19" s="57"/>
      <c r="J19" s="57"/>
      <c r="K19" s="57"/>
      <c r="L19" s="57"/>
      <c r="M19" s="57">
        <v>200</v>
      </c>
      <c r="N19" s="57">
        <v>1000</v>
      </c>
      <c r="O19" s="57"/>
      <c r="P19" s="57"/>
      <c r="Q19" s="57"/>
      <c r="R19" s="57"/>
      <c r="S19" s="57">
        <v>500</v>
      </c>
      <c r="T19" s="57"/>
      <c r="U19" s="57">
        <v>50</v>
      </c>
      <c r="V19" s="57"/>
      <c r="W19" s="49">
        <f t="shared" si="0"/>
        <v>1850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40391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650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ht="24.9" customHeight="1" x14ac:dyDescent="0.35">
      <c r="A21" s="46">
        <v>11</v>
      </c>
      <c r="B21" s="39">
        <v>11</v>
      </c>
      <c r="C21" s="39">
        <v>11</v>
      </c>
      <c r="D21" s="60">
        <v>1300</v>
      </c>
      <c r="E21" s="39" t="s">
        <v>126</v>
      </c>
      <c r="F21" s="59">
        <v>40392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>
        <v>500</v>
      </c>
      <c r="T21" s="57"/>
      <c r="U21" s="57">
        <v>50</v>
      </c>
      <c r="V21" s="57"/>
      <c r="W21" s="49">
        <f t="shared" si="0"/>
        <v>650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s="103" customFormat="1" ht="24.9" customHeight="1" x14ac:dyDescent="0.35">
      <c r="A22" s="96">
        <v>12</v>
      </c>
      <c r="B22" s="97">
        <v>12</v>
      </c>
      <c r="C22" s="97">
        <v>12</v>
      </c>
      <c r="D22" s="104">
        <v>1100</v>
      </c>
      <c r="F22" s="98">
        <v>40393</v>
      </c>
      <c r="G22" s="100">
        <v>200</v>
      </c>
      <c r="H22" s="101">
        <v>100</v>
      </c>
      <c r="I22" s="100"/>
      <c r="J22" s="100"/>
      <c r="K22" s="100"/>
      <c r="L22" s="100"/>
      <c r="M22" s="100"/>
      <c r="N22" s="100">
        <v>1000</v>
      </c>
      <c r="O22" s="100"/>
      <c r="P22" s="100"/>
      <c r="Q22" s="100"/>
      <c r="R22" s="100"/>
      <c r="S22" s="100">
        <v>500</v>
      </c>
      <c r="T22" s="100"/>
      <c r="U22" s="100">
        <v>600</v>
      </c>
      <c r="V22" s="100"/>
      <c r="W22" s="102">
        <f t="shared" si="0"/>
        <v>2400</v>
      </c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</row>
    <row r="23" spans="1:38" ht="24.9" customHeight="1" x14ac:dyDescent="0.35">
      <c r="A23" s="46">
        <v>13</v>
      </c>
      <c r="B23" s="39">
        <v>13</v>
      </c>
      <c r="C23" s="39">
        <v>13</v>
      </c>
      <c r="D23" s="60">
        <v>900</v>
      </c>
      <c r="F23" s="59">
        <v>40394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150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4.9" customHeight="1" x14ac:dyDescent="0.35">
      <c r="A24" s="46">
        <v>14</v>
      </c>
      <c r="B24" s="39">
        <v>14</v>
      </c>
      <c r="C24" s="39">
        <v>14</v>
      </c>
      <c r="D24" s="60">
        <v>750</v>
      </c>
      <c r="E24" s="39"/>
      <c r="F24" s="59">
        <v>40395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150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1:38" s="103" customFormat="1" ht="24.9" customHeight="1" x14ac:dyDescent="0.35">
      <c r="A25" s="96">
        <v>15</v>
      </c>
      <c r="B25" s="97">
        <v>15</v>
      </c>
      <c r="C25" s="97">
        <v>15</v>
      </c>
      <c r="D25" s="104">
        <v>600</v>
      </c>
      <c r="E25" s="97" t="s">
        <v>100</v>
      </c>
      <c r="F25" s="98">
        <v>40396</v>
      </c>
      <c r="G25" s="100">
        <v>200</v>
      </c>
      <c r="H25" s="101">
        <v>100</v>
      </c>
      <c r="I25" s="100">
        <v>400</v>
      </c>
      <c r="J25" s="100"/>
      <c r="K25" s="100"/>
      <c r="L25" s="100"/>
      <c r="M25" s="100"/>
      <c r="N25" s="100">
        <v>1000</v>
      </c>
      <c r="O25" s="100"/>
      <c r="P25" s="100"/>
      <c r="Q25" s="100"/>
      <c r="R25" s="100"/>
      <c r="S25" s="100"/>
      <c r="T25" s="100"/>
      <c r="U25" s="100">
        <v>600</v>
      </c>
      <c r="V25" s="100"/>
      <c r="W25" s="102">
        <f t="shared" si="0"/>
        <v>2300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</row>
    <row r="26" spans="1:38" ht="24.9" customHeight="1" x14ac:dyDescent="0.35">
      <c r="A26" s="46">
        <v>16</v>
      </c>
      <c r="B26" s="39">
        <v>16</v>
      </c>
      <c r="C26" s="39">
        <v>16</v>
      </c>
      <c r="D26" s="60">
        <v>500</v>
      </c>
      <c r="E26" s="39"/>
      <c r="F26" s="59">
        <v>40397</v>
      </c>
      <c r="G26" s="57"/>
      <c r="H26" s="56">
        <v>100</v>
      </c>
      <c r="I26" s="57"/>
      <c r="J26" s="57"/>
      <c r="K26" s="57"/>
      <c r="L26" s="57"/>
      <c r="M26" s="57">
        <v>60</v>
      </c>
      <c r="N26" s="57"/>
      <c r="O26" s="57"/>
      <c r="P26" s="57"/>
      <c r="Q26" s="57"/>
      <c r="R26" s="57"/>
      <c r="S26" s="57"/>
      <c r="T26" s="57"/>
      <c r="U26" s="57">
        <v>50</v>
      </c>
      <c r="V26" s="57">
        <v>20</v>
      </c>
      <c r="W26" s="49">
        <f t="shared" si="0"/>
        <v>230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spans="1:38" ht="24.9" customHeight="1" x14ac:dyDescent="0.35">
      <c r="A27" s="46">
        <v>17</v>
      </c>
      <c r="B27" s="39">
        <v>17</v>
      </c>
      <c r="C27" s="39">
        <v>17</v>
      </c>
      <c r="D27" s="60">
        <v>400</v>
      </c>
      <c r="E27" s="39"/>
      <c r="F27" s="59">
        <v>40398</v>
      </c>
      <c r="G27" s="57"/>
      <c r="H27" s="56">
        <v>100</v>
      </c>
      <c r="I27" s="57"/>
      <c r="J27" s="57"/>
      <c r="K27" s="57"/>
      <c r="L27" s="57"/>
      <c r="M27" s="57">
        <v>60</v>
      </c>
      <c r="N27" s="57">
        <v>1000</v>
      </c>
      <c r="O27" s="57"/>
      <c r="P27" s="57"/>
      <c r="Q27" s="57"/>
      <c r="R27" s="57"/>
      <c r="S27" s="57"/>
      <c r="T27" s="57"/>
      <c r="U27" s="57">
        <v>50</v>
      </c>
      <c r="V27" s="57"/>
      <c r="W27" s="49">
        <f t="shared" si="0"/>
        <v>1210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</row>
    <row r="28" spans="1:38" ht="24.9" customHeight="1" x14ac:dyDescent="0.35">
      <c r="A28" s="46">
        <v>18</v>
      </c>
      <c r="B28" s="39">
        <v>18</v>
      </c>
      <c r="C28" s="39">
        <v>18</v>
      </c>
      <c r="D28" s="60">
        <v>300</v>
      </c>
      <c r="E28" s="39"/>
      <c r="F28" s="59">
        <v>40399</v>
      </c>
      <c r="G28" s="57"/>
      <c r="H28" s="56">
        <v>100</v>
      </c>
      <c r="I28" s="57"/>
      <c r="J28" s="57"/>
      <c r="K28" s="57"/>
      <c r="L28" s="57"/>
      <c r="M28" s="57">
        <v>60</v>
      </c>
      <c r="N28" s="57"/>
      <c r="O28" s="57"/>
      <c r="P28" s="57"/>
      <c r="Q28" s="57"/>
      <c r="R28" s="57"/>
      <c r="S28" s="57"/>
      <c r="T28" s="57"/>
      <c r="U28" s="57">
        <v>50</v>
      </c>
      <c r="V28" s="57"/>
      <c r="W28" s="49">
        <f t="shared" si="0"/>
        <v>210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s="103" customFormat="1" ht="24.9" customHeight="1" x14ac:dyDescent="0.35">
      <c r="A29" s="96">
        <v>19</v>
      </c>
      <c r="B29" s="97">
        <v>19</v>
      </c>
      <c r="C29" s="97">
        <v>19</v>
      </c>
      <c r="D29" s="104">
        <v>350</v>
      </c>
      <c r="E29" s="97" t="s">
        <v>102</v>
      </c>
      <c r="F29" s="98">
        <v>40400</v>
      </c>
      <c r="G29" s="100">
        <v>200</v>
      </c>
      <c r="H29" s="101">
        <v>100</v>
      </c>
      <c r="I29" s="100"/>
      <c r="J29" s="100"/>
      <c r="K29" s="100"/>
      <c r="L29" s="100"/>
      <c r="M29" s="100"/>
      <c r="N29" s="100">
        <v>1000</v>
      </c>
      <c r="O29" s="100"/>
      <c r="P29" s="100"/>
      <c r="Q29" s="100"/>
      <c r="R29" s="100"/>
      <c r="S29" s="100"/>
      <c r="T29" s="100"/>
      <c r="U29" s="100">
        <v>600</v>
      </c>
      <c r="V29" s="100"/>
      <c r="W29" s="102">
        <f t="shared" si="0"/>
        <v>1900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</row>
    <row r="30" spans="1:38" ht="24.9" customHeight="1" x14ac:dyDescent="0.35">
      <c r="A30" s="46">
        <v>20</v>
      </c>
      <c r="B30" s="39">
        <v>20</v>
      </c>
      <c r="C30" s="39">
        <v>20</v>
      </c>
      <c r="D30" s="60">
        <v>150</v>
      </c>
      <c r="F30" s="59">
        <v>40401</v>
      </c>
      <c r="G30" s="57"/>
      <c r="H30" s="56">
        <v>100</v>
      </c>
      <c r="I30" s="57"/>
      <c r="J30" s="57"/>
      <c r="K30" s="57"/>
      <c r="L30" s="57"/>
      <c r="M30" s="57">
        <v>60</v>
      </c>
      <c r="N30" s="57"/>
      <c r="O30" s="57"/>
      <c r="P30" s="57"/>
      <c r="Q30" s="57"/>
      <c r="R30" s="57"/>
      <c r="S30" s="57"/>
      <c r="T30" s="57"/>
      <c r="U30" s="57">
        <v>50</v>
      </c>
      <c r="V30" s="57"/>
      <c r="W30" s="49">
        <f t="shared" si="0"/>
        <v>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38" ht="24.9" customHeight="1" x14ac:dyDescent="0.35">
      <c r="A31" s="46">
        <v>21</v>
      </c>
      <c r="B31" s="39">
        <v>21</v>
      </c>
      <c r="C31" s="39">
        <v>21</v>
      </c>
      <c r="D31" s="60">
        <v>90</v>
      </c>
      <c r="E31" t="s">
        <v>96</v>
      </c>
      <c r="F31" s="59">
        <v>40402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</row>
    <row r="32" spans="1:38" s="103" customFormat="1" ht="24.9" customHeight="1" x14ac:dyDescent="0.35">
      <c r="A32" s="96">
        <v>22</v>
      </c>
      <c r="B32" s="97">
        <v>22</v>
      </c>
      <c r="C32" s="97">
        <v>22</v>
      </c>
      <c r="D32" s="104">
        <v>70</v>
      </c>
      <c r="F32" s="98">
        <v>40403</v>
      </c>
      <c r="G32" s="100"/>
      <c r="H32" s="101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1760</v>
      </c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</row>
    <row r="33" spans="1:38" ht="24.9" customHeight="1" x14ac:dyDescent="0.35">
      <c r="A33" s="46">
        <v>23</v>
      </c>
      <c r="B33" s="39">
        <v>23</v>
      </c>
      <c r="C33" s="39">
        <v>23</v>
      </c>
      <c r="D33" s="60">
        <v>20</v>
      </c>
      <c r="E33" s="39"/>
      <c r="F33" s="59">
        <v>40404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spans="1:38" ht="24.9" customHeight="1" x14ac:dyDescent="0.35">
      <c r="A34" s="46">
        <v>24</v>
      </c>
      <c r="B34" s="39">
        <v>24</v>
      </c>
      <c r="C34" s="39">
        <v>24</v>
      </c>
      <c r="D34" s="60">
        <v>5</v>
      </c>
      <c r="E34" s="39"/>
      <c r="F34" s="59">
        <v>40405</v>
      </c>
      <c r="G34" s="57">
        <v>200</v>
      </c>
      <c r="H34" s="56">
        <v>100</v>
      </c>
      <c r="I34" s="57">
        <v>400</v>
      </c>
      <c r="J34" s="57"/>
      <c r="K34" s="57"/>
      <c r="L34" s="57"/>
      <c r="M34" s="57">
        <v>60</v>
      </c>
      <c r="N34" s="57">
        <v>1000</v>
      </c>
      <c r="O34" s="57"/>
      <c r="P34" s="57"/>
      <c r="Q34" s="57"/>
      <c r="R34" s="57"/>
      <c r="S34" s="57"/>
      <c r="T34" s="57"/>
      <c r="U34" s="57">
        <v>50</v>
      </c>
      <c r="V34" s="57"/>
      <c r="W34" s="49">
        <f t="shared" si="0"/>
        <v>1810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spans="1:38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</sheetData>
  <pageMargins left="0.70866141732283472" right="0.70866141732283472" top="0.78740157480314965" bottom="0.78740157480314965" header="0.31496062992125984" footer="0.31496062992125984"/>
  <pageSetup paperSize="8" scale="5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I36"/>
  <sheetViews>
    <sheetView topLeftCell="A19" zoomScale="70" zoomScaleNormal="70" workbookViewId="0">
      <selection activeCell="C33" sqref="C33:C34"/>
    </sheetView>
  </sheetViews>
  <sheetFormatPr defaultColWidth="10.88671875" defaultRowHeight="14.4" x14ac:dyDescent="0.3"/>
  <cols>
    <col min="1" max="1" width="8.33203125" customWidth="1"/>
    <col min="2" max="2" width="6.88671875" customWidth="1"/>
    <col min="3" max="3" width="8.6640625" customWidth="1"/>
    <col min="4" max="4" width="12.5546875" customWidth="1"/>
    <col min="5" max="5" width="9.109375" customWidth="1"/>
    <col min="6" max="6" width="4.6640625" customWidth="1"/>
    <col min="7" max="7" width="5.5546875" customWidth="1"/>
    <col min="8" max="8" width="23" customWidth="1"/>
    <col min="9" max="9" width="14.33203125" customWidth="1"/>
    <col min="10" max="10" width="15.33203125" bestFit="1" customWidth="1"/>
    <col min="11" max="11" width="8.5546875" customWidth="1"/>
    <col min="12" max="12" width="6.33203125" customWidth="1"/>
    <col min="13" max="13" width="9" customWidth="1"/>
    <col min="14" max="14" width="11.33203125" customWidth="1"/>
    <col min="15" max="15" width="9" customWidth="1"/>
    <col min="16" max="16" width="8.6640625" customWidth="1"/>
    <col min="17" max="17" width="9.33203125" customWidth="1"/>
    <col min="18" max="18" width="10.5546875" customWidth="1"/>
    <col min="19" max="19" width="8.33203125" customWidth="1"/>
    <col min="20" max="20" width="6.88671875" customWidth="1"/>
    <col min="22" max="22" width="9.33203125" customWidth="1"/>
    <col min="23" max="23" width="9.33203125" bestFit="1" customWidth="1"/>
    <col min="24" max="24" width="9.88671875" bestFit="1" customWidth="1"/>
  </cols>
  <sheetData>
    <row r="1" spans="1:35" ht="23.4" x14ac:dyDescent="0.45">
      <c r="G1" s="54" t="s">
        <v>168</v>
      </c>
    </row>
    <row r="2" spans="1:35" ht="15" thickBot="1" x14ac:dyDescent="0.35"/>
    <row r="3" spans="1:35" ht="24.9" customHeight="1" x14ac:dyDescent="0.4">
      <c r="D3" s="52" t="s">
        <v>80</v>
      </c>
      <c r="E3" s="2"/>
      <c r="F3" s="53" t="s">
        <v>166</v>
      </c>
      <c r="G3" s="4"/>
      <c r="H3" s="72" t="s">
        <v>226</v>
      </c>
      <c r="I3" s="73" t="s">
        <v>239</v>
      </c>
      <c r="J3" s="3" t="s">
        <v>30</v>
      </c>
      <c r="K3" s="22"/>
      <c r="L3" s="2"/>
      <c r="M3" s="3" t="s">
        <v>1</v>
      </c>
      <c r="N3" s="66">
        <v>44625</v>
      </c>
      <c r="O3" s="5"/>
      <c r="P3" s="6"/>
    </row>
    <row r="4" spans="1:35" ht="24.9" customHeight="1" x14ac:dyDescent="0.3">
      <c r="D4" s="7" t="s">
        <v>2</v>
      </c>
      <c r="E4" s="8"/>
      <c r="F4" s="9">
        <v>-32.5</v>
      </c>
      <c r="G4" s="27"/>
      <c r="H4" s="8"/>
      <c r="I4" s="10"/>
      <c r="J4" s="9" t="s">
        <v>3</v>
      </c>
      <c r="K4" s="23"/>
      <c r="L4" s="8"/>
      <c r="M4" s="9" t="s">
        <v>4</v>
      </c>
      <c r="N4" s="9"/>
      <c r="O4" s="24"/>
      <c r="P4" s="25"/>
    </row>
    <row r="5" spans="1:35" ht="24.9" customHeight="1" x14ac:dyDescent="0.3">
      <c r="D5" s="7" t="s">
        <v>5</v>
      </c>
      <c r="E5" s="8"/>
      <c r="F5">
        <v>-100</v>
      </c>
      <c r="G5" s="27"/>
      <c r="H5" s="8"/>
      <c r="I5" s="10"/>
      <c r="J5" s="9" t="s">
        <v>6</v>
      </c>
      <c r="K5" s="9">
        <v>3747</v>
      </c>
      <c r="L5" s="8"/>
      <c r="M5" s="9" t="s">
        <v>7</v>
      </c>
      <c r="N5" s="9"/>
      <c r="O5" s="24"/>
      <c r="P5" s="25"/>
    </row>
    <row r="6" spans="1:35" ht="24.9" customHeight="1" x14ac:dyDescent="0.3">
      <c r="D6" s="7" t="s">
        <v>8</v>
      </c>
      <c r="E6" s="8"/>
      <c r="F6" s="9" t="s">
        <v>167</v>
      </c>
      <c r="G6" s="12"/>
      <c r="H6" s="13"/>
      <c r="I6" s="12"/>
      <c r="J6" s="11" t="s">
        <v>9</v>
      </c>
      <c r="K6" s="9">
        <v>3737</v>
      </c>
      <c r="L6" s="8"/>
      <c r="M6" s="9" t="s">
        <v>10</v>
      </c>
      <c r="N6" s="9"/>
      <c r="O6" s="24"/>
      <c r="P6" s="25"/>
    </row>
    <row r="7" spans="1:35" ht="24.9" customHeight="1" thickBot="1" x14ac:dyDescent="0.35">
      <c r="D7" s="30" t="s">
        <v>11</v>
      </c>
      <c r="E7" s="31"/>
      <c r="F7" s="32"/>
      <c r="G7" s="33"/>
      <c r="H7" s="33"/>
      <c r="I7" s="33"/>
      <c r="J7" s="33"/>
      <c r="K7" s="33"/>
      <c r="L7" s="33"/>
      <c r="M7" s="33"/>
      <c r="N7" s="18"/>
      <c r="O7" s="18"/>
      <c r="P7" s="19"/>
    </row>
    <row r="8" spans="1:35" ht="15" thickBot="1" x14ac:dyDescent="0.35">
      <c r="C8" s="18"/>
      <c r="D8" s="21"/>
      <c r="E8" s="20"/>
      <c r="F8" s="20"/>
      <c r="G8" s="20"/>
      <c r="H8" s="20"/>
      <c r="I8" s="20"/>
      <c r="J8" s="21"/>
      <c r="K8" s="21"/>
      <c r="L8" s="21"/>
      <c r="M8" s="21"/>
      <c r="N8" s="21"/>
      <c r="O8" s="21"/>
      <c r="P8" s="21"/>
      <c r="Q8" s="21"/>
      <c r="R8" s="20"/>
      <c r="S8" s="20"/>
      <c r="T8" s="20"/>
      <c r="U8" s="20"/>
      <c r="W8" s="21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thickBot="1" x14ac:dyDescent="0.35">
      <c r="A9" s="34" t="s">
        <v>24</v>
      </c>
      <c r="B9" s="34" t="s">
        <v>12</v>
      </c>
      <c r="C9" s="34" t="s">
        <v>6</v>
      </c>
      <c r="D9" s="35" t="s">
        <v>88</v>
      </c>
      <c r="E9" s="34" t="s">
        <v>14</v>
      </c>
      <c r="F9" s="35" t="s">
        <v>15</v>
      </c>
      <c r="G9" s="34" t="s">
        <v>16</v>
      </c>
      <c r="H9" s="35" t="s">
        <v>95</v>
      </c>
      <c r="I9" s="34" t="s">
        <v>59</v>
      </c>
      <c r="J9" s="34" t="s">
        <v>59</v>
      </c>
      <c r="K9" s="35" t="s">
        <v>56</v>
      </c>
      <c r="L9" s="34" t="s">
        <v>17</v>
      </c>
      <c r="M9" s="34" t="s">
        <v>98</v>
      </c>
      <c r="N9" s="34" t="s">
        <v>82</v>
      </c>
      <c r="O9" s="34" t="s">
        <v>17</v>
      </c>
      <c r="P9" s="34" t="s">
        <v>17</v>
      </c>
      <c r="Q9" s="35" t="s">
        <v>17</v>
      </c>
      <c r="R9" s="35" t="s">
        <v>17</v>
      </c>
      <c r="S9" s="35" t="s">
        <v>17</v>
      </c>
      <c r="T9" s="35" t="s">
        <v>17</v>
      </c>
      <c r="U9" s="35"/>
      <c r="V9" s="48" t="s">
        <v>50</v>
      </c>
      <c r="W9" s="34"/>
      <c r="X9" s="34"/>
      <c r="Y9" s="34"/>
      <c r="Z9" s="34"/>
      <c r="AA9" s="34"/>
      <c r="AB9" s="34"/>
      <c r="AC9" s="34"/>
      <c r="AD9" s="35"/>
      <c r="AE9" s="35"/>
      <c r="AF9" s="35"/>
      <c r="AG9" s="35"/>
      <c r="AH9" s="35"/>
      <c r="AI9" s="35"/>
    </row>
    <row r="10" spans="1:35" x14ac:dyDescent="0.3">
      <c r="A10" s="36" t="s">
        <v>26</v>
      </c>
      <c r="B10" s="36" t="s">
        <v>18</v>
      </c>
      <c r="C10" s="36" t="s">
        <v>19</v>
      </c>
      <c r="D10" s="37"/>
      <c r="E10" s="36"/>
      <c r="F10" s="37"/>
      <c r="G10" s="36"/>
      <c r="H10" s="37"/>
      <c r="I10" s="36" t="s">
        <v>62</v>
      </c>
      <c r="J10" s="36" t="s">
        <v>63</v>
      </c>
      <c r="K10" s="37" t="s">
        <v>57</v>
      </c>
      <c r="L10" s="37" t="s">
        <v>87</v>
      </c>
      <c r="M10" s="36" t="s">
        <v>54</v>
      </c>
      <c r="N10" s="36" t="s">
        <v>81</v>
      </c>
      <c r="O10" s="36" t="s">
        <v>53</v>
      </c>
      <c r="P10" s="36" t="s">
        <v>51</v>
      </c>
      <c r="Q10" s="37" t="s">
        <v>76</v>
      </c>
      <c r="R10" s="34" t="s">
        <v>28</v>
      </c>
      <c r="S10" s="34" t="s">
        <v>48</v>
      </c>
      <c r="T10" s="34" t="s">
        <v>79</v>
      </c>
      <c r="U10" s="34" t="s">
        <v>86</v>
      </c>
      <c r="W10" s="36"/>
      <c r="X10" s="36"/>
      <c r="Y10" s="36"/>
      <c r="Z10" s="36"/>
      <c r="AA10" s="36"/>
      <c r="AB10" s="36"/>
      <c r="AC10" s="36"/>
      <c r="AD10" s="37"/>
      <c r="AE10" s="34"/>
      <c r="AF10" s="34"/>
      <c r="AG10" s="34"/>
      <c r="AH10" s="34"/>
      <c r="AI10" s="36"/>
    </row>
    <row r="11" spans="1:35" ht="24.9" customHeight="1" x14ac:dyDescent="0.35">
      <c r="A11" s="38">
        <v>1</v>
      </c>
      <c r="B11" s="38">
        <v>1</v>
      </c>
      <c r="C11" s="59">
        <v>3600</v>
      </c>
      <c r="D11" s="38"/>
      <c r="E11" s="59">
        <v>40406</v>
      </c>
      <c r="F11" s="56"/>
      <c r="G11" s="56">
        <v>100</v>
      </c>
      <c r="H11" s="56"/>
      <c r="I11" s="56"/>
      <c r="J11" s="56"/>
      <c r="K11" s="56"/>
      <c r="L11" s="56"/>
      <c r="M11" s="56"/>
      <c r="N11" s="56"/>
      <c r="O11" s="56"/>
      <c r="P11" s="56"/>
      <c r="Q11" s="56">
        <v>10000</v>
      </c>
      <c r="R11" s="56"/>
      <c r="S11" s="56"/>
      <c r="T11" s="56"/>
      <c r="U11" s="56"/>
      <c r="V11" s="49">
        <f t="shared" ref="V11:V34" si="0">SUM(F11:U11)</f>
        <v>10100</v>
      </c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.9" customHeight="1" x14ac:dyDescent="0.35">
      <c r="A12" s="39">
        <v>2</v>
      </c>
      <c r="B12" s="39">
        <v>2</v>
      </c>
      <c r="C12" s="59">
        <v>3600</v>
      </c>
      <c r="D12" s="38"/>
      <c r="E12" s="60">
        <v>40407</v>
      </c>
      <c r="F12" s="57"/>
      <c r="G12" s="56">
        <v>100</v>
      </c>
      <c r="H12" s="57"/>
      <c r="I12" s="57"/>
      <c r="J12" s="57"/>
      <c r="K12" s="57"/>
      <c r="L12" s="57"/>
      <c r="M12" s="57"/>
      <c r="N12" s="57"/>
      <c r="O12" s="57"/>
      <c r="P12" s="57"/>
      <c r="Q12" s="56">
        <v>10000</v>
      </c>
      <c r="R12" s="57"/>
      <c r="S12" s="57"/>
      <c r="T12" s="57"/>
      <c r="U12" s="57"/>
      <c r="V12" s="49">
        <f t="shared" si="0"/>
        <v>10100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ht="24.9" customHeight="1" x14ac:dyDescent="0.35">
      <c r="A13" s="39">
        <v>3</v>
      </c>
      <c r="B13" s="39">
        <v>3</v>
      </c>
      <c r="C13" s="59">
        <v>3600</v>
      </c>
      <c r="D13" s="38"/>
      <c r="E13" s="59">
        <v>40408</v>
      </c>
      <c r="F13" s="57"/>
      <c r="G13" s="56">
        <v>100</v>
      </c>
      <c r="H13" s="57"/>
      <c r="I13" s="57"/>
      <c r="J13" s="57"/>
      <c r="K13" s="57"/>
      <c r="L13" s="57"/>
      <c r="M13" s="57"/>
      <c r="N13" s="57">
        <v>10000</v>
      </c>
      <c r="O13" s="57"/>
      <c r="P13" s="57"/>
      <c r="Q13" s="57"/>
      <c r="R13" s="57"/>
      <c r="S13" s="57"/>
      <c r="T13" s="57"/>
      <c r="U13" s="57"/>
      <c r="V13" s="49">
        <f t="shared" si="0"/>
        <v>10100</v>
      </c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5" ht="24.9" customHeight="1" x14ac:dyDescent="0.35">
      <c r="A14" s="39">
        <v>4</v>
      </c>
      <c r="B14" s="39">
        <v>4</v>
      </c>
      <c r="C14" s="59">
        <v>3600</v>
      </c>
      <c r="D14" s="38"/>
      <c r="E14" s="60">
        <v>40409</v>
      </c>
      <c r="F14" s="57"/>
      <c r="G14" s="56">
        <v>100</v>
      </c>
      <c r="H14" s="57"/>
      <c r="I14" s="57"/>
      <c r="J14" s="57"/>
      <c r="K14" s="57"/>
      <c r="L14" s="57"/>
      <c r="M14" s="57"/>
      <c r="N14" s="57">
        <v>10000</v>
      </c>
      <c r="O14" s="57"/>
      <c r="P14" s="57"/>
      <c r="Q14" s="57"/>
      <c r="R14" s="57"/>
      <c r="S14" s="57"/>
      <c r="T14" s="57"/>
      <c r="U14" s="57"/>
      <c r="V14" s="49">
        <f t="shared" si="0"/>
        <v>10100</v>
      </c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s="103" customFormat="1" ht="24.9" customHeight="1" x14ac:dyDescent="0.35">
      <c r="A15" s="97">
        <v>5</v>
      </c>
      <c r="B15" s="97">
        <v>5</v>
      </c>
      <c r="C15" s="98">
        <v>3600</v>
      </c>
      <c r="D15" s="99"/>
      <c r="E15" s="98">
        <v>40410</v>
      </c>
      <c r="F15" s="100">
        <v>200</v>
      </c>
      <c r="G15" s="101">
        <v>100</v>
      </c>
      <c r="H15" s="100"/>
      <c r="I15" s="100"/>
      <c r="J15" s="100"/>
      <c r="K15" s="100"/>
      <c r="L15" s="100"/>
      <c r="M15" s="100">
        <v>1800</v>
      </c>
      <c r="N15" s="100"/>
      <c r="O15" s="100"/>
      <c r="P15" s="100">
        <v>1000</v>
      </c>
      <c r="Q15" s="100"/>
      <c r="R15" s="100">
        <v>500</v>
      </c>
      <c r="S15" s="100"/>
      <c r="T15" s="100">
        <v>600</v>
      </c>
      <c r="U15" s="100">
        <v>20</v>
      </c>
      <c r="V15" s="102">
        <f t="shared" si="0"/>
        <v>4220</v>
      </c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</row>
    <row r="16" spans="1:35" ht="24.9" customHeight="1" x14ac:dyDescent="0.35">
      <c r="A16" s="39">
        <v>6</v>
      </c>
      <c r="B16" s="39">
        <v>6</v>
      </c>
      <c r="C16" s="60">
        <v>3400</v>
      </c>
      <c r="D16" s="39"/>
      <c r="E16" s="60">
        <v>40411</v>
      </c>
      <c r="F16" s="57"/>
      <c r="G16" s="56">
        <v>100</v>
      </c>
      <c r="H16" s="57"/>
      <c r="I16" s="57"/>
      <c r="J16" s="57"/>
      <c r="K16" s="57"/>
      <c r="L16" s="57"/>
      <c r="M16" s="57"/>
      <c r="N16" s="57"/>
      <c r="O16" s="57"/>
      <c r="P16" s="57"/>
      <c r="Q16" s="57">
        <v>125</v>
      </c>
      <c r="R16" s="57">
        <v>500</v>
      </c>
      <c r="S16" s="57"/>
      <c r="T16" s="57">
        <v>50</v>
      </c>
      <c r="U16" s="57"/>
      <c r="V16" s="49">
        <f t="shared" si="0"/>
        <v>775</v>
      </c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ht="24.9" customHeight="1" x14ac:dyDescent="0.35">
      <c r="A17" s="39">
        <v>7</v>
      </c>
      <c r="B17" s="39">
        <v>7</v>
      </c>
      <c r="C17" s="60">
        <v>3200</v>
      </c>
      <c r="D17" s="39"/>
      <c r="E17" s="59">
        <v>40412</v>
      </c>
      <c r="F17" s="57"/>
      <c r="G17" s="56">
        <v>100</v>
      </c>
      <c r="H17" s="57"/>
      <c r="I17" s="57"/>
      <c r="J17" s="57"/>
      <c r="K17" s="57"/>
      <c r="L17" s="57"/>
      <c r="M17" s="57"/>
      <c r="N17" s="57"/>
      <c r="O17" s="57"/>
      <c r="P17" s="57"/>
      <c r="Q17" s="57">
        <v>125</v>
      </c>
      <c r="R17" s="57">
        <v>500</v>
      </c>
      <c r="S17" s="57"/>
      <c r="T17" s="57">
        <v>50</v>
      </c>
      <c r="U17" s="57"/>
      <c r="V17" s="49">
        <f t="shared" si="0"/>
        <v>775</v>
      </c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t="24.9" customHeight="1" x14ac:dyDescent="0.35">
      <c r="A18" s="39">
        <v>8</v>
      </c>
      <c r="B18" s="39">
        <v>8</v>
      </c>
      <c r="C18" s="60">
        <v>2900</v>
      </c>
      <c r="D18" s="39"/>
      <c r="E18" s="60">
        <v>40413</v>
      </c>
      <c r="F18" s="57"/>
      <c r="G18" s="56">
        <v>100</v>
      </c>
      <c r="H18" s="57"/>
      <c r="I18" s="57"/>
      <c r="J18" s="57"/>
      <c r="K18" s="57"/>
      <c r="L18" s="57"/>
      <c r="M18" s="57"/>
      <c r="N18" s="57">
        <v>10000</v>
      </c>
      <c r="O18" s="57"/>
      <c r="P18" s="57"/>
      <c r="Q18" s="57"/>
      <c r="R18" s="57"/>
      <c r="S18" s="57"/>
      <c r="T18" s="57"/>
      <c r="U18" s="57"/>
      <c r="V18" s="49">
        <f t="shared" si="0"/>
        <v>10100</v>
      </c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ht="24.9" customHeight="1" x14ac:dyDescent="0.35">
      <c r="A19" s="39">
        <v>9</v>
      </c>
      <c r="B19" s="39">
        <v>9</v>
      </c>
      <c r="C19" s="60">
        <v>2900</v>
      </c>
      <c r="D19" s="39"/>
      <c r="E19" s="59">
        <v>40414</v>
      </c>
      <c r="F19" s="57"/>
      <c r="G19" s="56">
        <v>100</v>
      </c>
      <c r="H19" s="57"/>
      <c r="I19" s="57"/>
      <c r="J19" s="57"/>
      <c r="K19" s="57"/>
      <c r="L19" s="57"/>
      <c r="M19" s="57"/>
      <c r="N19" s="57">
        <v>9200</v>
      </c>
      <c r="O19" s="57"/>
      <c r="P19" s="57"/>
      <c r="Q19" s="57">
        <v>125</v>
      </c>
      <c r="R19" s="57">
        <v>500</v>
      </c>
      <c r="S19" s="57"/>
      <c r="T19" s="57">
        <v>50</v>
      </c>
      <c r="U19" s="57"/>
      <c r="V19" s="49">
        <f t="shared" si="0"/>
        <v>9975</v>
      </c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ht="24.9" customHeight="1" x14ac:dyDescent="0.35">
      <c r="A20" s="39">
        <v>10</v>
      </c>
      <c r="B20" s="39">
        <v>10</v>
      </c>
      <c r="C20" s="60">
        <v>2600</v>
      </c>
      <c r="D20" s="39"/>
      <c r="E20" s="60">
        <v>40415</v>
      </c>
      <c r="F20" s="57"/>
      <c r="G20" s="56">
        <v>100</v>
      </c>
      <c r="H20" s="57"/>
      <c r="I20" s="57"/>
      <c r="J20" s="57"/>
      <c r="K20" s="57"/>
      <c r="L20" s="57"/>
      <c r="M20" s="57"/>
      <c r="N20" s="57">
        <v>10000</v>
      </c>
      <c r="O20" s="57"/>
      <c r="P20" s="57"/>
      <c r="Q20" s="57"/>
      <c r="R20" s="57"/>
      <c r="S20" s="57"/>
      <c r="T20" s="57"/>
      <c r="U20" s="57"/>
      <c r="V20" s="49">
        <f t="shared" si="0"/>
        <v>10100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24.9" customHeight="1" x14ac:dyDescent="0.35">
      <c r="A21" s="39">
        <v>11</v>
      </c>
      <c r="B21" s="39">
        <v>11</v>
      </c>
      <c r="C21" s="60">
        <v>2600</v>
      </c>
      <c r="D21" s="39"/>
      <c r="E21" s="59">
        <v>40416</v>
      </c>
      <c r="F21" s="57"/>
      <c r="G21" s="56">
        <v>100</v>
      </c>
      <c r="H21" s="57"/>
      <c r="I21" s="57"/>
      <c r="J21" s="57"/>
      <c r="K21" s="57"/>
      <c r="L21" s="57"/>
      <c r="M21" s="57"/>
      <c r="N21" s="57">
        <v>10000</v>
      </c>
      <c r="O21" s="57"/>
      <c r="P21" s="57"/>
      <c r="Q21" s="57"/>
      <c r="R21" s="57"/>
      <c r="S21" s="57"/>
      <c r="T21" s="57"/>
      <c r="U21" s="57"/>
      <c r="V21" s="49">
        <f t="shared" si="0"/>
        <v>10100</v>
      </c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24.9" customHeight="1" x14ac:dyDescent="0.35">
      <c r="A22" s="39">
        <v>12</v>
      </c>
      <c r="B22" s="39">
        <v>12</v>
      </c>
      <c r="C22" s="60">
        <v>2600</v>
      </c>
      <c r="D22" s="39"/>
      <c r="E22" s="60">
        <v>40417</v>
      </c>
      <c r="F22" s="57"/>
      <c r="G22" s="56">
        <v>100</v>
      </c>
      <c r="H22" s="57"/>
      <c r="I22" s="57"/>
      <c r="J22" s="57"/>
      <c r="K22" s="57"/>
      <c r="L22" s="57"/>
      <c r="M22" s="57"/>
      <c r="N22" s="57"/>
      <c r="O22" s="57"/>
      <c r="P22" s="57"/>
      <c r="Q22" s="56">
        <v>10000</v>
      </c>
      <c r="R22" s="57"/>
      <c r="S22" s="57"/>
      <c r="T22" s="57"/>
      <c r="U22" s="57"/>
      <c r="V22" s="49">
        <f t="shared" si="0"/>
        <v>10100</v>
      </c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24.9" customHeight="1" x14ac:dyDescent="0.35">
      <c r="A23" s="39">
        <v>13</v>
      </c>
      <c r="B23" s="39">
        <v>13</v>
      </c>
      <c r="C23" s="60">
        <v>2600</v>
      </c>
      <c r="D23" s="39"/>
      <c r="E23" s="59">
        <v>40418</v>
      </c>
      <c r="F23" s="57"/>
      <c r="G23" s="56">
        <v>100</v>
      </c>
      <c r="H23" s="57"/>
      <c r="I23" s="57"/>
      <c r="J23" s="57"/>
      <c r="K23" s="57"/>
      <c r="L23" s="57"/>
      <c r="M23" s="57"/>
      <c r="N23" s="57"/>
      <c r="O23" s="57"/>
      <c r="P23" s="57"/>
      <c r="Q23" s="56">
        <v>10000</v>
      </c>
      <c r="R23" s="57"/>
      <c r="S23" s="57"/>
      <c r="T23" s="57"/>
      <c r="U23" s="57"/>
      <c r="V23" s="49">
        <f t="shared" si="0"/>
        <v>10100</v>
      </c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s="103" customFormat="1" ht="24.9" customHeight="1" x14ac:dyDescent="0.35">
      <c r="A24" s="97">
        <v>14</v>
      </c>
      <c r="B24" s="97">
        <v>14</v>
      </c>
      <c r="C24" s="104">
        <v>2600</v>
      </c>
      <c r="D24" s="97"/>
      <c r="E24" s="104">
        <v>40419</v>
      </c>
      <c r="F24" s="100"/>
      <c r="G24" s="101">
        <v>100</v>
      </c>
      <c r="H24" s="100"/>
      <c r="I24" s="100"/>
      <c r="J24" s="100"/>
      <c r="K24" s="100"/>
      <c r="L24" s="100"/>
      <c r="M24" s="100">
        <v>1800</v>
      </c>
      <c r="N24" s="100"/>
      <c r="O24" s="100"/>
      <c r="P24" s="100">
        <v>1000</v>
      </c>
      <c r="Q24" s="100"/>
      <c r="R24" s="100">
        <v>500</v>
      </c>
      <c r="S24" s="100"/>
      <c r="T24" s="100">
        <v>600</v>
      </c>
      <c r="U24" s="100">
        <v>20</v>
      </c>
      <c r="V24" s="102">
        <f t="shared" si="0"/>
        <v>4020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</row>
    <row r="25" spans="1:35" ht="24.9" customHeight="1" x14ac:dyDescent="0.35">
      <c r="A25" s="39">
        <v>15</v>
      </c>
      <c r="B25" s="39">
        <v>15</v>
      </c>
      <c r="C25" s="60">
        <v>2300</v>
      </c>
      <c r="D25" s="39"/>
      <c r="E25" s="59">
        <v>40420</v>
      </c>
      <c r="F25" s="57"/>
      <c r="G25" s="56">
        <v>100</v>
      </c>
      <c r="H25" s="57"/>
      <c r="I25" s="57"/>
      <c r="J25" s="57"/>
      <c r="K25" s="57"/>
      <c r="L25" s="57"/>
      <c r="M25" s="57"/>
      <c r="N25" s="57"/>
      <c r="O25" s="57"/>
      <c r="P25" s="57"/>
      <c r="Q25" s="57">
        <v>125</v>
      </c>
      <c r="R25" s="57">
        <v>500</v>
      </c>
      <c r="S25" s="57"/>
      <c r="T25" s="57">
        <v>50</v>
      </c>
      <c r="U25" s="57"/>
      <c r="V25" s="49">
        <f t="shared" si="0"/>
        <v>775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24.9" customHeight="1" x14ac:dyDescent="0.35">
      <c r="A26" s="39">
        <v>16</v>
      </c>
      <c r="B26" s="39">
        <v>16</v>
      </c>
      <c r="C26" s="60">
        <v>2100</v>
      </c>
      <c r="D26" s="39"/>
      <c r="E26" s="60">
        <v>40421</v>
      </c>
      <c r="F26" s="57"/>
      <c r="G26" s="56">
        <v>100</v>
      </c>
      <c r="H26" s="57"/>
      <c r="I26" s="57"/>
      <c r="J26" s="57"/>
      <c r="K26" s="57"/>
      <c r="L26" s="57"/>
      <c r="M26" s="57"/>
      <c r="N26" s="57"/>
      <c r="O26" s="57"/>
      <c r="P26" s="57"/>
      <c r="Q26" s="57">
        <v>125</v>
      </c>
      <c r="R26" s="57">
        <v>500</v>
      </c>
      <c r="S26" s="57"/>
      <c r="T26" s="57">
        <v>50</v>
      </c>
      <c r="U26" s="57"/>
      <c r="V26" s="49">
        <f t="shared" si="0"/>
        <v>775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ht="24.9" customHeight="1" x14ac:dyDescent="0.35">
      <c r="A27" s="39">
        <v>17</v>
      </c>
      <c r="B27" s="39">
        <v>17</v>
      </c>
      <c r="C27" s="60">
        <v>1800</v>
      </c>
      <c r="D27" s="39" t="s">
        <v>176</v>
      </c>
      <c r="E27" s="59">
        <v>40422</v>
      </c>
      <c r="F27" s="57"/>
      <c r="G27" s="56">
        <v>100</v>
      </c>
      <c r="H27" s="57"/>
      <c r="I27" s="57"/>
      <c r="J27" s="57"/>
      <c r="K27" s="57"/>
      <c r="L27" s="57"/>
      <c r="M27" s="57"/>
      <c r="N27" s="57"/>
      <c r="O27" s="57"/>
      <c r="P27" s="57"/>
      <c r="Q27" s="57">
        <v>125</v>
      </c>
      <c r="R27" s="57">
        <v>500</v>
      </c>
      <c r="S27" s="57"/>
      <c r="T27" s="57">
        <v>50</v>
      </c>
      <c r="U27" s="57"/>
      <c r="V27" s="49">
        <f t="shared" si="0"/>
        <v>775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  <row r="28" spans="1:35" ht="24.9" customHeight="1" x14ac:dyDescent="0.35">
      <c r="A28" s="39">
        <v>18</v>
      </c>
      <c r="B28" s="39">
        <v>18</v>
      </c>
      <c r="C28" s="60">
        <v>1500</v>
      </c>
      <c r="D28" s="39"/>
      <c r="E28" s="60">
        <v>40423</v>
      </c>
      <c r="F28" s="57"/>
      <c r="G28" s="56">
        <v>100</v>
      </c>
      <c r="H28" s="57"/>
      <c r="I28" s="57"/>
      <c r="J28" s="57"/>
      <c r="K28" s="57"/>
      <c r="L28" s="57"/>
      <c r="M28" s="57"/>
      <c r="N28" s="57"/>
      <c r="O28" s="57"/>
      <c r="P28" s="57"/>
      <c r="Q28" s="57">
        <v>125</v>
      </c>
      <c r="R28" s="57">
        <v>500</v>
      </c>
      <c r="S28" s="57"/>
      <c r="T28" s="57">
        <v>50</v>
      </c>
      <c r="U28" s="57"/>
      <c r="V28" s="49">
        <f t="shared" si="0"/>
        <v>775</v>
      </c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</row>
    <row r="29" spans="1:35" ht="24.9" customHeight="1" x14ac:dyDescent="0.35">
      <c r="A29" s="39">
        <v>19</v>
      </c>
      <c r="B29" s="39">
        <v>19</v>
      </c>
      <c r="C29" s="60">
        <v>1350</v>
      </c>
      <c r="D29" s="39" t="s">
        <v>126</v>
      </c>
      <c r="E29" s="59">
        <v>40424</v>
      </c>
      <c r="F29" s="57"/>
      <c r="G29" s="56">
        <v>100</v>
      </c>
      <c r="H29" s="57"/>
      <c r="I29" s="57"/>
      <c r="J29" s="57"/>
      <c r="K29" s="57"/>
      <c r="L29" s="57"/>
      <c r="M29" s="57"/>
      <c r="N29" s="57">
        <v>10000</v>
      </c>
      <c r="O29" s="57"/>
      <c r="P29" s="57"/>
      <c r="Q29" s="57"/>
      <c r="R29" s="57"/>
      <c r="S29" s="57"/>
      <c r="T29" s="57"/>
      <c r="U29" s="57"/>
      <c r="V29" s="49">
        <f t="shared" si="0"/>
        <v>10100</v>
      </c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ht="24.9" customHeight="1" x14ac:dyDescent="0.35">
      <c r="A30" s="39">
        <v>20</v>
      </c>
      <c r="B30" s="39">
        <v>20</v>
      </c>
      <c r="C30" s="60">
        <v>1350</v>
      </c>
      <c r="D30" s="39" t="s">
        <v>126</v>
      </c>
      <c r="E30" s="60">
        <v>40425</v>
      </c>
      <c r="F30" s="57"/>
      <c r="G30" s="56">
        <v>100</v>
      </c>
      <c r="H30" s="57"/>
      <c r="I30" s="57"/>
      <c r="J30" s="57"/>
      <c r="K30" s="57"/>
      <c r="L30" s="57"/>
      <c r="M30" s="57"/>
      <c r="N30" s="57">
        <v>10000</v>
      </c>
      <c r="O30" s="57"/>
      <c r="P30" s="57"/>
      <c r="Q30" s="57"/>
      <c r="R30" s="57"/>
      <c r="S30" s="57"/>
      <c r="T30" s="57"/>
      <c r="U30" s="57"/>
      <c r="V30" s="49">
        <f t="shared" si="0"/>
        <v>10100</v>
      </c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5" ht="24.9" customHeight="1" x14ac:dyDescent="0.35">
      <c r="A31" s="39">
        <v>21</v>
      </c>
      <c r="B31" s="39">
        <v>21</v>
      </c>
      <c r="C31" s="60">
        <v>1350</v>
      </c>
      <c r="D31" s="39" t="s">
        <v>126</v>
      </c>
      <c r="E31" s="59">
        <v>40426</v>
      </c>
      <c r="F31" s="57"/>
      <c r="G31" s="56">
        <v>100</v>
      </c>
      <c r="H31" s="57"/>
      <c r="I31" s="57"/>
      <c r="J31" s="57"/>
      <c r="K31" s="57"/>
      <c r="L31" s="57"/>
      <c r="M31" s="57"/>
      <c r="N31" s="57"/>
      <c r="O31" s="57"/>
      <c r="P31" s="57"/>
      <c r="Q31" s="57">
        <v>10000</v>
      </c>
      <c r="R31" s="57"/>
      <c r="S31" s="57"/>
      <c r="T31" s="57"/>
      <c r="U31" s="57"/>
      <c r="V31" s="49">
        <f t="shared" si="0"/>
        <v>10100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24.9" customHeight="1" x14ac:dyDescent="0.35">
      <c r="A32" s="39">
        <v>22</v>
      </c>
      <c r="B32" s="39">
        <v>22</v>
      </c>
      <c r="C32" s="60">
        <v>1350</v>
      </c>
      <c r="D32" s="39" t="s">
        <v>157</v>
      </c>
      <c r="E32" s="60">
        <v>40427</v>
      </c>
      <c r="F32" s="57"/>
      <c r="G32" s="56">
        <v>100</v>
      </c>
      <c r="H32" s="57"/>
      <c r="I32" s="57"/>
      <c r="J32" s="57"/>
      <c r="K32" s="57"/>
      <c r="L32" s="57"/>
      <c r="M32" s="57"/>
      <c r="N32" s="57"/>
      <c r="O32" s="57"/>
      <c r="P32" s="57"/>
      <c r="Q32" s="57">
        <v>10000</v>
      </c>
      <c r="R32" s="57"/>
      <c r="S32" s="57"/>
      <c r="T32" s="57"/>
      <c r="U32" s="57"/>
      <c r="V32" s="49">
        <f t="shared" si="0"/>
        <v>10100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s="103" customFormat="1" ht="24.9" customHeight="1" x14ac:dyDescent="0.35">
      <c r="A33" s="97">
        <v>23</v>
      </c>
      <c r="B33" s="97">
        <v>23</v>
      </c>
      <c r="C33" s="104">
        <v>1100</v>
      </c>
      <c r="D33" s="97"/>
      <c r="E33" s="98">
        <v>40428</v>
      </c>
      <c r="F33" s="100">
        <v>200</v>
      </c>
      <c r="G33" s="101">
        <v>100</v>
      </c>
      <c r="H33" s="100"/>
      <c r="I33" s="100"/>
      <c r="J33" s="100"/>
      <c r="K33" s="100"/>
      <c r="L33" s="100"/>
      <c r="M33" s="100">
        <v>1800</v>
      </c>
      <c r="N33" s="100"/>
      <c r="O33" s="100"/>
      <c r="P33" s="100">
        <v>1000</v>
      </c>
      <c r="Q33" s="100"/>
      <c r="R33" s="100">
        <v>500</v>
      </c>
      <c r="S33" s="100"/>
      <c r="T33" s="100">
        <v>600</v>
      </c>
      <c r="U33" s="100"/>
      <c r="V33" s="102">
        <f t="shared" si="0"/>
        <v>4200</v>
      </c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</row>
    <row r="34" spans="1:35" s="103" customFormat="1" ht="24.9" customHeight="1" x14ac:dyDescent="0.35">
      <c r="A34" s="97">
        <v>24</v>
      </c>
      <c r="B34" s="97">
        <v>24</v>
      </c>
      <c r="C34" s="104">
        <v>800</v>
      </c>
      <c r="D34" s="97"/>
      <c r="E34" s="104">
        <v>40429</v>
      </c>
      <c r="F34" s="100"/>
      <c r="G34" s="101">
        <v>100</v>
      </c>
      <c r="H34" s="100"/>
      <c r="I34" s="100"/>
      <c r="J34" s="100"/>
      <c r="K34" s="100"/>
      <c r="L34" s="100"/>
      <c r="M34" s="100">
        <v>1800</v>
      </c>
      <c r="N34" s="100"/>
      <c r="O34" s="100"/>
      <c r="P34" s="100">
        <v>1000</v>
      </c>
      <c r="Q34" s="100"/>
      <c r="R34" s="100"/>
      <c r="S34" s="100"/>
      <c r="T34" s="100">
        <v>600</v>
      </c>
      <c r="U34" s="100"/>
      <c r="V34" s="102">
        <f t="shared" si="0"/>
        <v>3500</v>
      </c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</row>
    <row r="35" spans="1:35" ht="21" thickBot="1" x14ac:dyDescent="0.4">
      <c r="A35" s="33"/>
      <c r="B35" s="33"/>
      <c r="C35" s="31"/>
      <c r="D35" s="32" t="s">
        <v>22</v>
      </c>
      <c r="E35" s="31"/>
      <c r="F35" s="28" t="s">
        <v>33</v>
      </c>
      <c r="G35" s="42" t="s">
        <v>31</v>
      </c>
      <c r="H35" s="42" t="s">
        <v>32</v>
      </c>
      <c r="I35" s="42" t="s">
        <v>58</v>
      </c>
      <c r="J35" s="42" t="s">
        <v>58</v>
      </c>
      <c r="K35" s="42" t="s">
        <v>66</v>
      </c>
      <c r="L35" s="42" t="s">
        <v>125</v>
      </c>
      <c r="M35" s="42" t="s">
        <v>55</v>
      </c>
      <c r="N35" s="42" t="s">
        <v>99</v>
      </c>
      <c r="O35" s="42" t="s">
        <v>117</v>
      </c>
      <c r="P35" s="42" t="s">
        <v>52</v>
      </c>
      <c r="Q35" s="42" t="s">
        <v>43</v>
      </c>
      <c r="R35" s="42" t="s">
        <v>34</v>
      </c>
      <c r="S35" s="42" t="s">
        <v>49</v>
      </c>
      <c r="T35" s="42" t="s">
        <v>33</v>
      </c>
      <c r="U35" s="42" t="s">
        <v>84</v>
      </c>
      <c r="V35" s="49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ht="20.399999999999999" x14ac:dyDescent="0.35">
      <c r="F36">
        <v>200</v>
      </c>
      <c r="G36">
        <v>100</v>
      </c>
      <c r="H36">
        <v>400</v>
      </c>
      <c r="I36">
        <v>300</v>
      </c>
      <c r="J36">
        <v>3500</v>
      </c>
      <c r="K36">
        <v>8000</v>
      </c>
      <c r="L36">
        <v>60</v>
      </c>
      <c r="M36">
        <v>1800</v>
      </c>
      <c r="N36">
        <v>20000</v>
      </c>
      <c r="O36">
        <v>4000</v>
      </c>
      <c r="P36">
        <v>1200</v>
      </c>
      <c r="Q36">
        <v>20000</v>
      </c>
      <c r="R36">
        <v>3000</v>
      </c>
      <c r="S36">
        <v>150</v>
      </c>
      <c r="T36">
        <v>600</v>
      </c>
      <c r="V36" s="49"/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40"/>
  <sheetViews>
    <sheetView zoomScale="55" zoomScaleNormal="55" workbookViewId="0">
      <selection activeCell="D23" sqref="D23"/>
    </sheetView>
  </sheetViews>
  <sheetFormatPr defaultColWidth="10.88671875" defaultRowHeight="14.4" x14ac:dyDescent="0.3"/>
  <cols>
    <col min="2" max="3" width="9.88671875" customWidth="1"/>
    <col min="5" max="5" width="18.33203125" customWidth="1"/>
    <col min="6" max="6" width="7.5546875" customWidth="1"/>
    <col min="7" max="7" width="8.6640625" customWidth="1"/>
    <col min="8" max="8" width="17.33203125" customWidth="1"/>
    <col min="9" max="9" width="12.6640625" bestFit="1" customWidth="1"/>
    <col min="14" max="14" width="10.5546875" customWidth="1"/>
    <col min="15" max="15" width="10.33203125" customWidth="1"/>
    <col min="16" max="16" width="18.33203125" customWidth="1"/>
    <col min="17" max="17" width="12.109375" customWidth="1"/>
    <col min="23" max="23" width="19" customWidth="1"/>
  </cols>
  <sheetData>
    <row r="1" spans="1:35" ht="23.4" x14ac:dyDescent="0.45">
      <c r="H1" s="54" t="s">
        <v>105</v>
      </c>
    </row>
    <row r="2" spans="1:35" ht="15" thickBot="1" x14ac:dyDescent="0.35"/>
    <row r="3" spans="1:35" ht="21" x14ac:dyDescent="0.4">
      <c r="E3" s="1" t="s">
        <v>0</v>
      </c>
      <c r="F3" s="2"/>
      <c r="G3" s="53" t="s">
        <v>89</v>
      </c>
      <c r="H3" s="72" t="s">
        <v>226</v>
      </c>
      <c r="I3" s="73" t="s">
        <v>253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44615</v>
      </c>
      <c r="R3" s="5"/>
      <c r="S3" s="6"/>
    </row>
    <row r="4" spans="1:35" x14ac:dyDescent="0.3">
      <c r="E4" s="7" t="s">
        <v>2</v>
      </c>
      <c r="F4" s="8"/>
      <c r="G4" s="9">
        <v>-33.091200000000001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35" x14ac:dyDescent="0.3">
      <c r="E5" s="7" t="s">
        <v>5</v>
      </c>
      <c r="F5" s="8"/>
      <c r="G5" s="51">
        <v>-71.825800000000001</v>
      </c>
      <c r="H5" s="27"/>
      <c r="I5" s="8"/>
      <c r="J5" s="10"/>
      <c r="K5" s="9" t="s">
        <v>6</v>
      </c>
      <c r="L5" s="8">
        <v>165</v>
      </c>
      <c r="M5" s="10"/>
      <c r="N5" s="9"/>
      <c r="O5" s="8"/>
      <c r="P5" s="9" t="s">
        <v>7</v>
      </c>
      <c r="Q5" s="9"/>
      <c r="R5" s="24"/>
      <c r="S5" s="25"/>
    </row>
    <row r="6" spans="1:35" x14ac:dyDescent="0.3">
      <c r="E6" s="7" t="s">
        <v>8</v>
      </c>
      <c r="F6" s="8"/>
      <c r="G6" s="9" t="s">
        <v>113</v>
      </c>
      <c r="H6" s="10"/>
      <c r="I6" s="13"/>
      <c r="J6" s="12"/>
      <c r="K6" s="11" t="s">
        <v>9</v>
      </c>
      <c r="L6" s="13">
        <v>155</v>
      </c>
      <c r="M6" s="12"/>
      <c r="N6" s="9"/>
      <c r="O6" s="8"/>
      <c r="P6" s="9" t="s">
        <v>10</v>
      </c>
      <c r="Q6" s="9"/>
      <c r="R6" s="24"/>
      <c r="S6" s="25"/>
    </row>
    <row r="7" spans="1:35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33"/>
      <c r="P7" s="33"/>
      <c r="Q7" s="18"/>
      <c r="R7" s="18"/>
      <c r="S7" s="19"/>
    </row>
    <row r="8" spans="1:35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87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/>
      <c r="Y9" s="48" t="s">
        <v>50</v>
      </c>
      <c r="AA9" s="34"/>
      <c r="AB9" s="34"/>
      <c r="AC9" s="34"/>
      <c r="AD9" s="35"/>
      <c r="AE9" s="35"/>
      <c r="AF9" s="35"/>
      <c r="AG9" s="35"/>
      <c r="AH9" s="35"/>
      <c r="AI9" s="35"/>
    </row>
    <row r="10" spans="1:35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/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85</v>
      </c>
      <c r="AA10" s="36"/>
      <c r="AB10" s="36"/>
      <c r="AC10" s="36"/>
      <c r="AD10" s="37"/>
      <c r="AE10" s="34"/>
      <c r="AF10" s="34"/>
      <c r="AG10" s="34"/>
      <c r="AH10" s="34"/>
      <c r="AI10" s="36"/>
    </row>
    <row r="11" spans="1:35" ht="24.9" customHeight="1" x14ac:dyDescent="0.35">
      <c r="A11" s="45">
        <v>1</v>
      </c>
      <c r="B11" s="38">
        <v>1</v>
      </c>
      <c r="C11" s="38">
        <v>1</v>
      </c>
      <c r="D11" s="56">
        <v>155</v>
      </c>
      <c r="E11" s="38"/>
      <c r="F11" s="59">
        <v>40025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>
        <v>10000</v>
      </c>
      <c r="U11" s="56"/>
      <c r="V11" s="56"/>
      <c r="W11" s="56"/>
      <c r="X11" s="56"/>
      <c r="Y11" s="49">
        <f t="shared" ref="Y11:Y24" si="0">SUM(G11:X11)</f>
        <v>10100</v>
      </c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.9" customHeight="1" x14ac:dyDescent="0.35">
      <c r="A12" s="46">
        <v>2</v>
      </c>
      <c r="B12" s="39">
        <v>2</v>
      </c>
      <c r="C12" s="39">
        <v>2</v>
      </c>
      <c r="D12" s="57">
        <v>155</v>
      </c>
      <c r="E12" s="38"/>
      <c r="F12" s="60">
        <v>40026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6">
        <v>10000</v>
      </c>
      <c r="U12" s="57"/>
      <c r="V12" s="57"/>
      <c r="W12" s="57"/>
      <c r="X12" s="57"/>
      <c r="Y12" s="49">
        <f t="shared" si="0"/>
        <v>10100</v>
      </c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s="103" customFormat="1" ht="24.9" customHeight="1" x14ac:dyDescent="0.35">
      <c r="A13" s="96">
        <v>3</v>
      </c>
      <c r="B13" s="97">
        <v>3</v>
      </c>
      <c r="C13" s="97">
        <v>3</v>
      </c>
      <c r="D13" s="100">
        <v>155</v>
      </c>
      <c r="E13" s="99"/>
      <c r="F13" s="98">
        <v>40027</v>
      </c>
      <c r="G13" s="100">
        <v>200</v>
      </c>
      <c r="H13" s="101">
        <v>100</v>
      </c>
      <c r="I13" s="100">
        <v>400</v>
      </c>
      <c r="J13" s="100"/>
      <c r="K13" s="100"/>
      <c r="L13" s="100"/>
      <c r="M13" s="100"/>
      <c r="N13" s="100"/>
      <c r="O13" s="100">
        <v>60</v>
      </c>
      <c r="P13" s="100">
        <v>1800</v>
      </c>
      <c r="Q13" s="100"/>
      <c r="R13" s="100"/>
      <c r="S13" s="100">
        <v>1000</v>
      </c>
      <c r="T13" s="100"/>
      <c r="U13" s="100"/>
      <c r="V13" s="100">
        <v>150</v>
      </c>
      <c r="W13" s="100">
        <v>600</v>
      </c>
      <c r="X13" s="100">
        <v>20</v>
      </c>
      <c r="Y13" s="102">
        <f t="shared" si="0"/>
        <v>4330</v>
      </c>
      <c r="AA13" s="97"/>
      <c r="AB13" s="97"/>
      <c r="AC13" s="97"/>
      <c r="AD13" s="97"/>
      <c r="AE13" s="97"/>
      <c r="AF13" s="97"/>
      <c r="AG13" s="97"/>
      <c r="AH13" s="97"/>
      <c r="AI13" s="97"/>
    </row>
    <row r="14" spans="1:35" ht="24.9" customHeight="1" x14ac:dyDescent="0.35">
      <c r="A14" s="46">
        <v>4</v>
      </c>
      <c r="B14" s="39">
        <v>4</v>
      </c>
      <c r="C14" s="39">
        <v>4</v>
      </c>
      <c r="D14" s="57">
        <v>126</v>
      </c>
      <c r="E14" s="39"/>
      <c r="F14" s="60">
        <v>40028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>
        <v>1800</v>
      </c>
      <c r="Q14" s="57"/>
      <c r="R14" s="57"/>
      <c r="S14" s="57"/>
      <c r="T14" s="57"/>
      <c r="U14" s="57"/>
      <c r="V14" s="57"/>
      <c r="W14" s="57"/>
      <c r="X14" s="57"/>
      <c r="Y14" s="49">
        <f t="shared" si="0"/>
        <v>1900</v>
      </c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ht="20.399999999999999" x14ac:dyDescent="0.35">
      <c r="A15" s="46">
        <v>5</v>
      </c>
      <c r="B15" s="39">
        <v>5</v>
      </c>
      <c r="C15" s="39">
        <v>5</v>
      </c>
      <c r="D15" s="57">
        <v>101</v>
      </c>
      <c r="E15" s="39" t="s">
        <v>114</v>
      </c>
      <c r="F15" s="59">
        <v>40029</v>
      </c>
      <c r="G15" s="57"/>
      <c r="H15" s="56">
        <v>100</v>
      </c>
      <c r="I15" s="57"/>
      <c r="J15" s="57"/>
      <c r="K15" s="57"/>
      <c r="L15" s="57"/>
      <c r="M15" s="57"/>
      <c r="N15" s="57"/>
      <c r="O15" s="57">
        <v>60</v>
      </c>
      <c r="P15" s="57">
        <v>1800</v>
      </c>
      <c r="Q15" s="57"/>
      <c r="R15" s="57"/>
      <c r="S15" s="57"/>
      <c r="T15" s="57"/>
      <c r="U15" s="57"/>
      <c r="V15" s="57"/>
      <c r="W15" s="57"/>
      <c r="X15" s="57"/>
      <c r="Y15" s="49">
        <f t="shared" si="0"/>
        <v>1960</v>
      </c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5" ht="20.399999999999999" x14ac:dyDescent="0.35">
      <c r="A16" s="46">
        <v>6</v>
      </c>
      <c r="B16" s="39">
        <v>6</v>
      </c>
      <c r="C16" s="39">
        <v>6</v>
      </c>
      <c r="D16" s="57">
        <v>71</v>
      </c>
      <c r="E16" s="39"/>
      <c r="F16" s="60">
        <v>40030</v>
      </c>
      <c r="G16" s="57"/>
      <c r="H16" s="56">
        <v>100</v>
      </c>
      <c r="I16" s="57"/>
      <c r="J16" s="57"/>
      <c r="K16" s="57"/>
      <c r="L16" s="57"/>
      <c r="M16" s="57"/>
      <c r="N16" s="57"/>
      <c r="O16" s="57">
        <v>60</v>
      </c>
      <c r="P16" s="57">
        <v>1800</v>
      </c>
      <c r="Q16" s="57"/>
      <c r="R16" s="57"/>
      <c r="S16" s="57">
        <v>1000</v>
      </c>
      <c r="T16" s="57"/>
      <c r="U16" s="57"/>
      <c r="V16" s="57"/>
      <c r="W16" s="57"/>
      <c r="X16" s="57"/>
      <c r="Y16" s="49">
        <f t="shared" si="0"/>
        <v>2960</v>
      </c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ht="20.399999999999999" x14ac:dyDescent="0.35">
      <c r="A17" s="46">
        <v>7</v>
      </c>
      <c r="B17" s="39">
        <v>7</v>
      </c>
      <c r="C17" s="39">
        <v>7</v>
      </c>
      <c r="D17" s="63">
        <v>61</v>
      </c>
      <c r="F17" s="59">
        <v>40031</v>
      </c>
      <c r="G17" s="55"/>
      <c r="H17" s="63">
        <v>100</v>
      </c>
      <c r="I17" s="55"/>
      <c r="J17" s="55"/>
      <c r="K17" s="55"/>
      <c r="L17" s="55"/>
      <c r="M17" s="55"/>
      <c r="N17" s="55"/>
      <c r="O17" s="55"/>
      <c r="P17" s="57"/>
      <c r="Q17" s="55"/>
      <c r="R17" s="55"/>
      <c r="S17" s="55"/>
      <c r="T17" s="55"/>
      <c r="U17" s="55"/>
      <c r="V17" s="55"/>
      <c r="W17" s="55"/>
      <c r="X17" s="55"/>
      <c r="Y17" s="49">
        <f t="shared" si="0"/>
        <v>100</v>
      </c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t="20.399999999999999" x14ac:dyDescent="0.35">
      <c r="A18" s="46">
        <v>8</v>
      </c>
      <c r="B18" s="39">
        <v>8</v>
      </c>
      <c r="C18" s="39">
        <v>8</v>
      </c>
      <c r="D18" s="57">
        <v>51</v>
      </c>
      <c r="E18" s="39"/>
      <c r="F18" s="60">
        <v>40032</v>
      </c>
      <c r="G18" s="57"/>
      <c r="H18" s="56">
        <v>100</v>
      </c>
      <c r="I18" s="57"/>
      <c r="J18" s="57"/>
      <c r="K18" s="57"/>
      <c r="L18" s="57"/>
      <c r="M18" s="57"/>
      <c r="N18" s="57"/>
      <c r="O18" s="57">
        <v>60</v>
      </c>
      <c r="P18" s="57">
        <v>1800</v>
      </c>
      <c r="Q18" s="57"/>
      <c r="R18" s="57"/>
      <c r="S18" s="57"/>
      <c r="T18" s="57"/>
      <c r="U18" s="57"/>
      <c r="V18" s="57"/>
      <c r="W18" s="57"/>
      <c r="X18" s="57"/>
      <c r="Y18" s="49">
        <f t="shared" si="0"/>
        <v>1960</v>
      </c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ht="20.399999999999999" x14ac:dyDescent="0.35">
      <c r="A19" s="46">
        <v>9</v>
      </c>
      <c r="B19" s="39">
        <v>9</v>
      </c>
      <c r="C19" s="39">
        <v>9</v>
      </c>
      <c r="D19" s="57">
        <v>26</v>
      </c>
      <c r="E19" s="39"/>
      <c r="F19" s="59">
        <v>40033</v>
      </c>
      <c r="G19" s="57"/>
      <c r="H19" s="56">
        <v>100</v>
      </c>
      <c r="I19" s="57"/>
      <c r="J19" s="57"/>
      <c r="K19" s="57"/>
      <c r="L19" s="57"/>
      <c r="M19" s="57"/>
      <c r="N19" s="57"/>
      <c r="O19" s="57">
        <v>60</v>
      </c>
      <c r="P19" s="57">
        <v>1800</v>
      </c>
      <c r="Q19" s="57"/>
      <c r="R19" s="57"/>
      <c r="S19" s="57"/>
      <c r="T19" s="57"/>
      <c r="U19" s="57"/>
      <c r="V19" s="57"/>
      <c r="W19" s="57"/>
      <c r="X19" s="57"/>
      <c r="Y19" s="49">
        <f t="shared" si="0"/>
        <v>1960</v>
      </c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ht="20.399999999999999" x14ac:dyDescent="0.35">
      <c r="A20" s="46">
        <v>10</v>
      </c>
      <c r="B20" s="39">
        <v>10</v>
      </c>
      <c r="C20" s="39">
        <v>10</v>
      </c>
      <c r="D20" s="57">
        <v>15</v>
      </c>
      <c r="E20" s="39" t="s">
        <v>97</v>
      </c>
      <c r="F20" s="60">
        <v>40034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>
        <v>1800</v>
      </c>
      <c r="Q20" s="57"/>
      <c r="R20" s="57"/>
      <c r="S20" s="57"/>
      <c r="T20" s="57"/>
      <c r="U20" s="57"/>
      <c r="V20" s="57"/>
      <c r="W20" s="57"/>
      <c r="X20" s="57"/>
      <c r="Y20" s="49">
        <f t="shared" si="0"/>
        <v>1900</v>
      </c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20.399999999999999" x14ac:dyDescent="0.35">
      <c r="A21" s="46">
        <v>11</v>
      </c>
      <c r="B21" s="39">
        <v>11</v>
      </c>
      <c r="C21" s="39">
        <v>11</v>
      </c>
      <c r="D21" s="57">
        <v>5</v>
      </c>
      <c r="E21" s="39"/>
      <c r="F21" s="59">
        <v>40035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>
        <v>10000</v>
      </c>
      <c r="U21" s="57"/>
      <c r="V21" s="57"/>
      <c r="W21" s="57"/>
      <c r="X21" s="57"/>
      <c r="Y21" s="49">
        <f t="shared" si="0"/>
        <v>10100</v>
      </c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20.399999999999999" x14ac:dyDescent="0.35">
      <c r="A22" s="46">
        <v>12</v>
      </c>
      <c r="B22" s="39">
        <v>12</v>
      </c>
      <c r="C22" s="39">
        <v>12</v>
      </c>
      <c r="D22" s="57">
        <v>5</v>
      </c>
      <c r="E22" s="39"/>
      <c r="F22" s="60">
        <v>40036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>
        <v>10000</v>
      </c>
      <c r="U22" s="57"/>
      <c r="V22" s="57"/>
      <c r="W22" s="57"/>
      <c r="X22" s="57"/>
      <c r="Y22" s="49">
        <f t="shared" si="0"/>
        <v>10100</v>
      </c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s="103" customFormat="1" ht="20.399999999999999" x14ac:dyDescent="0.35">
      <c r="A23" s="96">
        <v>13</v>
      </c>
      <c r="B23" s="97">
        <v>13</v>
      </c>
      <c r="C23" s="97">
        <v>13</v>
      </c>
      <c r="D23" s="100">
        <v>5</v>
      </c>
      <c r="E23" s="97"/>
      <c r="F23" s="98">
        <v>40037</v>
      </c>
      <c r="G23" s="100">
        <v>200</v>
      </c>
      <c r="H23" s="101">
        <v>100</v>
      </c>
      <c r="I23" s="100">
        <v>400</v>
      </c>
      <c r="J23" s="100"/>
      <c r="K23" s="100"/>
      <c r="L23" s="100"/>
      <c r="M23" s="100"/>
      <c r="N23" s="100"/>
      <c r="O23" s="100">
        <v>60</v>
      </c>
      <c r="P23" s="100">
        <v>1800</v>
      </c>
      <c r="Q23" s="100"/>
      <c r="R23" s="100"/>
      <c r="S23" s="100">
        <v>1000</v>
      </c>
      <c r="T23" s="100"/>
      <c r="U23" s="100"/>
      <c r="V23" s="100">
        <v>150</v>
      </c>
      <c r="W23" s="100">
        <v>600</v>
      </c>
      <c r="X23" s="100"/>
      <c r="Y23" s="102">
        <f t="shared" si="0"/>
        <v>4310</v>
      </c>
      <c r="AA23" s="97"/>
      <c r="AB23" s="97"/>
      <c r="AC23" s="97"/>
      <c r="AD23" s="97"/>
      <c r="AE23" s="97"/>
      <c r="AF23" s="97"/>
      <c r="AG23" s="97"/>
      <c r="AH23" s="97"/>
      <c r="AI23" s="97"/>
    </row>
    <row r="24" spans="1:35" ht="20.399999999999999" x14ac:dyDescent="0.35">
      <c r="A24" s="46">
        <v>14</v>
      </c>
      <c r="B24" s="39">
        <v>14</v>
      </c>
      <c r="C24" s="39">
        <v>14</v>
      </c>
      <c r="D24" s="58">
        <v>5</v>
      </c>
      <c r="E24" s="39"/>
      <c r="F24" s="60">
        <v>40038</v>
      </c>
      <c r="G24" s="62"/>
      <c r="H24" s="56">
        <v>100</v>
      </c>
      <c r="I24" s="57"/>
      <c r="J24" s="57"/>
      <c r="K24" s="62"/>
      <c r="L24" s="62"/>
      <c r="M24" s="62"/>
      <c r="N24" s="57"/>
      <c r="O24" s="57"/>
      <c r="P24" s="62"/>
      <c r="Q24" s="57"/>
      <c r="R24" s="62"/>
      <c r="S24" s="62"/>
      <c r="T24" s="62"/>
      <c r="U24" s="62"/>
      <c r="V24" s="62"/>
      <c r="W24" s="62"/>
      <c r="X24" s="62"/>
      <c r="Y24" s="49">
        <f t="shared" si="0"/>
        <v>100</v>
      </c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20.399999999999999" x14ac:dyDescent="0.35">
      <c r="A25" s="46">
        <v>15</v>
      </c>
      <c r="B25" s="39">
        <v>15</v>
      </c>
      <c r="C25" s="39">
        <v>15</v>
      </c>
      <c r="D25" s="58"/>
      <c r="E25" s="39"/>
      <c r="F25" s="38"/>
      <c r="G25" s="62"/>
      <c r="H25" s="56"/>
      <c r="I25" s="57"/>
      <c r="J25" s="57"/>
      <c r="K25" s="62"/>
      <c r="L25" s="62"/>
      <c r="M25" s="62"/>
      <c r="N25" s="57"/>
      <c r="O25" s="57"/>
      <c r="P25" s="62"/>
      <c r="Q25" s="57"/>
      <c r="R25" s="62"/>
      <c r="S25" s="62"/>
      <c r="T25" s="62"/>
      <c r="U25" s="62"/>
      <c r="V25" s="62"/>
      <c r="W25" s="62"/>
      <c r="X25" s="62"/>
      <c r="Y25" s="49">
        <f t="shared" ref="Y25:Y33" si="1">SUM(G25:X25)</f>
        <v>0</v>
      </c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20.399999999999999" x14ac:dyDescent="0.35">
      <c r="A26" s="46">
        <v>16</v>
      </c>
      <c r="B26" s="39">
        <v>16</v>
      </c>
      <c r="C26" s="39">
        <v>16</v>
      </c>
      <c r="D26" s="58"/>
      <c r="E26" s="39"/>
      <c r="F26" s="38"/>
      <c r="G26" s="62"/>
      <c r="H26" s="56"/>
      <c r="I26" s="57"/>
      <c r="J26" s="57"/>
      <c r="K26" s="62"/>
      <c r="L26" s="62"/>
      <c r="M26" s="62"/>
      <c r="N26" s="57"/>
      <c r="O26" s="57"/>
      <c r="P26" s="62"/>
      <c r="Q26" s="57"/>
      <c r="R26" s="62"/>
      <c r="S26" s="62"/>
      <c r="T26" s="62"/>
      <c r="U26" s="62"/>
      <c r="V26" s="62"/>
      <c r="W26" s="62"/>
      <c r="X26" s="62"/>
      <c r="Y26" s="49">
        <f t="shared" si="1"/>
        <v>0</v>
      </c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ht="20.399999999999999" x14ac:dyDescent="0.35">
      <c r="A27" s="46">
        <v>17</v>
      </c>
      <c r="B27" s="39">
        <v>17</v>
      </c>
      <c r="C27" s="39">
        <v>17</v>
      </c>
      <c r="D27" s="58"/>
      <c r="E27" s="39"/>
      <c r="F27" s="39"/>
      <c r="G27" s="62"/>
      <c r="H27" s="56"/>
      <c r="I27" s="57"/>
      <c r="J27" s="57"/>
      <c r="K27" s="62"/>
      <c r="L27" s="62"/>
      <c r="M27" s="62"/>
      <c r="N27" s="57"/>
      <c r="O27" s="57"/>
      <c r="P27" s="62"/>
      <c r="Q27" s="57"/>
      <c r="R27" s="62"/>
      <c r="S27" s="62"/>
      <c r="T27" s="62"/>
      <c r="U27" s="62"/>
      <c r="V27" s="62"/>
      <c r="W27" s="62"/>
      <c r="X27" s="62"/>
      <c r="Y27" s="49">
        <f t="shared" si="1"/>
        <v>0</v>
      </c>
      <c r="AA27" s="41"/>
      <c r="AB27" s="41"/>
      <c r="AC27" s="41"/>
      <c r="AD27" s="41"/>
      <c r="AE27" s="41"/>
      <c r="AF27" s="41"/>
      <c r="AG27" s="41"/>
      <c r="AH27" s="41"/>
      <c r="AI27" s="41"/>
    </row>
    <row r="28" spans="1:35" ht="20.399999999999999" x14ac:dyDescent="0.35">
      <c r="A28" s="46">
        <v>18</v>
      </c>
      <c r="B28" s="39">
        <v>18</v>
      </c>
      <c r="C28" s="39">
        <v>18</v>
      </c>
      <c r="D28" s="58"/>
      <c r="E28" s="39"/>
      <c r="F28" s="38"/>
      <c r="G28" s="62"/>
      <c r="H28" s="56"/>
      <c r="I28" s="57"/>
      <c r="J28" s="57"/>
      <c r="K28" s="62"/>
      <c r="L28" s="62"/>
      <c r="M28" s="62"/>
      <c r="N28" s="57"/>
      <c r="O28" s="57"/>
      <c r="P28" s="62"/>
      <c r="Q28" s="57"/>
      <c r="R28" s="62"/>
      <c r="S28" s="62"/>
      <c r="T28" s="62"/>
      <c r="U28" s="62"/>
      <c r="V28" s="62"/>
      <c r="W28" s="62"/>
      <c r="X28" s="62"/>
      <c r="Y28" s="49">
        <f t="shared" si="1"/>
        <v>0</v>
      </c>
      <c r="AA28" s="41"/>
      <c r="AB28" s="41"/>
      <c r="AC28" s="41"/>
      <c r="AD28" s="41"/>
      <c r="AE28" s="41"/>
      <c r="AF28" s="41"/>
      <c r="AG28" s="41"/>
      <c r="AH28" s="41"/>
      <c r="AI28" s="41"/>
    </row>
    <row r="29" spans="1:35" ht="20.399999999999999" x14ac:dyDescent="0.35">
      <c r="A29" s="46">
        <v>19</v>
      </c>
      <c r="B29" s="39">
        <v>19</v>
      </c>
      <c r="C29" s="39">
        <v>19</v>
      </c>
      <c r="D29" s="58"/>
      <c r="E29" s="39"/>
      <c r="F29" s="39"/>
      <c r="G29" s="62"/>
      <c r="H29" s="56"/>
      <c r="I29" s="57"/>
      <c r="J29" s="57"/>
      <c r="K29" s="62"/>
      <c r="L29" s="62"/>
      <c r="M29" s="62"/>
      <c r="N29" s="57"/>
      <c r="O29" s="57"/>
      <c r="P29" s="62"/>
      <c r="Q29" s="57"/>
      <c r="R29" s="62"/>
      <c r="S29" s="62"/>
      <c r="T29" s="62"/>
      <c r="U29" s="62"/>
      <c r="V29" s="62"/>
      <c r="W29" s="62"/>
      <c r="X29" s="62"/>
      <c r="Y29" s="49">
        <f t="shared" si="1"/>
        <v>0</v>
      </c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ht="20.399999999999999" x14ac:dyDescent="0.35">
      <c r="A30" s="46">
        <v>20</v>
      </c>
      <c r="B30" s="39">
        <v>20</v>
      </c>
      <c r="C30" s="39">
        <v>20</v>
      </c>
      <c r="D30" s="58"/>
      <c r="E30" s="39"/>
      <c r="F30" s="38"/>
      <c r="G30" s="62"/>
      <c r="H30" s="56"/>
      <c r="I30" s="57"/>
      <c r="J30" s="57"/>
      <c r="K30" s="62"/>
      <c r="L30" s="62"/>
      <c r="M30" s="62"/>
      <c r="N30" s="57"/>
      <c r="O30" s="57"/>
      <c r="P30" s="62"/>
      <c r="Q30" s="57"/>
      <c r="R30" s="62"/>
      <c r="S30" s="62"/>
      <c r="T30" s="62"/>
      <c r="U30" s="62"/>
      <c r="V30" s="62"/>
      <c r="W30" s="62"/>
      <c r="X30" s="62"/>
      <c r="Y30" s="49">
        <f t="shared" si="1"/>
        <v>0</v>
      </c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5" ht="20.399999999999999" x14ac:dyDescent="0.35">
      <c r="A31" s="46">
        <v>21</v>
      </c>
      <c r="B31" s="39">
        <v>21</v>
      </c>
      <c r="C31" s="39">
        <v>21</v>
      </c>
      <c r="D31" s="58"/>
      <c r="E31" s="39"/>
      <c r="F31" s="39"/>
      <c r="G31" s="41"/>
      <c r="H31" s="38"/>
      <c r="I31" s="39"/>
      <c r="J31" s="39"/>
      <c r="K31" s="41"/>
      <c r="L31" s="41"/>
      <c r="M31" s="41"/>
      <c r="N31" s="39"/>
      <c r="O31" s="39"/>
      <c r="P31" s="41"/>
      <c r="Q31" s="39"/>
      <c r="R31" s="41"/>
      <c r="S31" s="41"/>
      <c r="T31" s="41"/>
      <c r="U31" s="41"/>
      <c r="V31" s="41"/>
      <c r="W31" s="41"/>
      <c r="X31" s="41"/>
      <c r="Y31" s="49">
        <f t="shared" si="1"/>
        <v>0</v>
      </c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20.399999999999999" x14ac:dyDescent="0.35">
      <c r="A32" s="46">
        <v>22</v>
      </c>
      <c r="B32" s="39">
        <v>22</v>
      </c>
      <c r="C32" s="39">
        <v>22</v>
      </c>
      <c r="D32" s="58"/>
      <c r="E32" s="39"/>
      <c r="F32" s="38"/>
      <c r="G32" s="41"/>
      <c r="H32" s="38"/>
      <c r="I32" s="39"/>
      <c r="J32" s="39"/>
      <c r="K32" s="41"/>
      <c r="L32" s="41"/>
      <c r="M32" s="41"/>
      <c r="N32" s="39"/>
      <c r="O32" s="39"/>
      <c r="P32" s="41"/>
      <c r="Q32" s="39"/>
      <c r="R32" s="41"/>
      <c r="S32" s="41"/>
      <c r="T32" s="41"/>
      <c r="U32" s="41"/>
      <c r="V32" s="41"/>
      <c r="W32" s="41"/>
      <c r="X32" s="41"/>
      <c r="Y32" s="49">
        <f t="shared" si="1"/>
        <v>0</v>
      </c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20.399999999999999" x14ac:dyDescent="0.35">
      <c r="A33" s="46">
        <v>23</v>
      </c>
      <c r="B33" s="39">
        <v>23</v>
      </c>
      <c r="C33" s="39">
        <v>23</v>
      </c>
      <c r="D33" s="58"/>
      <c r="E33" s="39"/>
      <c r="F33" s="39"/>
      <c r="G33" s="41"/>
      <c r="H33" s="38"/>
      <c r="I33" s="39"/>
      <c r="J33" s="39"/>
      <c r="K33" s="41"/>
      <c r="L33" s="41"/>
      <c r="M33" s="41"/>
      <c r="N33" s="39"/>
      <c r="O33" s="39"/>
      <c r="P33" s="41"/>
      <c r="Q33" s="39"/>
      <c r="R33" s="41"/>
      <c r="S33" s="41"/>
      <c r="T33" s="41"/>
      <c r="U33" s="41"/>
      <c r="V33" s="41"/>
      <c r="W33" s="41"/>
      <c r="X33" s="41"/>
      <c r="Y33" s="49">
        <f t="shared" si="1"/>
        <v>0</v>
      </c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5" thickBot="1" x14ac:dyDescent="0.35">
      <c r="A34" s="46">
        <v>24</v>
      </c>
      <c r="B34" s="39">
        <v>24</v>
      </c>
      <c r="C34" s="39">
        <v>24</v>
      </c>
      <c r="D34" s="31"/>
      <c r="E34" s="32" t="s">
        <v>22</v>
      </c>
      <c r="F34" s="31"/>
      <c r="G34" s="28" t="s">
        <v>33</v>
      </c>
      <c r="H34" s="42" t="s">
        <v>31</v>
      </c>
      <c r="I34" s="42" t="s">
        <v>32</v>
      </c>
      <c r="J34" s="42" t="s">
        <v>58</v>
      </c>
      <c r="K34" s="42" t="s">
        <v>58</v>
      </c>
      <c r="L34" s="42" t="s">
        <v>58</v>
      </c>
      <c r="M34" s="42" t="s">
        <v>58</v>
      </c>
      <c r="N34" s="42" t="s">
        <v>66</v>
      </c>
      <c r="O34" s="42" t="s">
        <v>125</v>
      </c>
      <c r="P34" s="42" t="s">
        <v>55</v>
      </c>
      <c r="Q34" s="42" t="s">
        <v>99</v>
      </c>
      <c r="R34" s="42" t="s">
        <v>99</v>
      </c>
      <c r="S34" s="42" t="s">
        <v>52</v>
      </c>
      <c r="T34" s="42" t="s">
        <v>43</v>
      </c>
      <c r="U34" s="42" t="s">
        <v>34</v>
      </c>
      <c r="V34" s="42" t="s">
        <v>49</v>
      </c>
      <c r="W34" s="42" t="s">
        <v>111</v>
      </c>
      <c r="X34" s="42" t="s">
        <v>84</v>
      </c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" thickBot="1" x14ac:dyDescent="0.35">
      <c r="A35" s="30"/>
      <c r="B35" s="33"/>
      <c r="C35" s="33"/>
      <c r="G35">
        <v>200</v>
      </c>
      <c r="H35">
        <v>100</v>
      </c>
      <c r="I35">
        <v>400</v>
      </c>
      <c r="J35">
        <v>300</v>
      </c>
      <c r="K35">
        <v>3500</v>
      </c>
      <c r="L35">
        <v>10000</v>
      </c>
      <c r="M35">
        <v>100</v>
      </c>
      <c r="N35">
        <v>8000</v>
      </c>
      <c r="O35">
        <v>30</v>
      </c>
      <c r="P35">
        <v>1800</v>
      </c>
      <c r="Q35">
        <v>20000</v>
      </c>
      <c r="R35">
        <v>4000</v>
      </c>
      <c r="S35">
        <v>1200</v>
      </c>
      <c r="T35">
        <v>20000</v>
      </c>
      <c r="U35">
        <v>3000</v>
      </c>
      <c r="V35">
        <v>150</v>
      </c>
      <c r="W35">
        <v>600</v>
      </c>
      <c r="Y35">
        <f>SUM(G35:X35)</f>
        <v>73380</v>
      </c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x14ac:dyDescent="0.3">
      <c r="H36" t="s">
        <v>60</v>
      </c>
      <c r="V36" t="s">
        <v>60</v>
      </c>
      <c r="W36" t="s">
        <v>60</v>
      </c>
      <c r="X36" t="s">
        <v>60</v>
      </c>
      <c r="Y36" t="s">
        <v>67</v>
      </c>
    </row>
    <row r="37" spans="1:35" x14ac:dyDescent="0.3">
      <c r="O37" t="s">
        <v>61</v>
      </c>
      <c r="P37" t="s">
        <v>61</v>
      </c>
      <c r="Y37">
        <v>2000</v>
      </c>
    </row>
    <row r="38" spans="1:35" x14ac:dyDescent="0.3">
      <c r="G38">
        <v>5</v>
      </c>
      <c r="I38">
        <v>5</v>
      </c>
    </row>
    <row r="39" spans="1:35" x14ac:dyDescent="0.3">
      <c r="J39" t="s">
        <v>71</v>
      </c>
      <c r="K39" t="s">
        <v>73</v>
      </c>
      <c r="L39" t="s">
        <v>72</v>
      </c>
      <c r="M39" t="s">
        <v>71</v>
      </c>
      <c r="N39" t="s">
        <v>77</v>
      </c>
      <c r="Q39" t="s">
        <v>70</v>
      </c>
      <c r="R39" t="s">
        <v>69</v>
      </c>
      <c r="S39" t="s">
        <v>68</v>
      </c>
      <c r="T39" t="s">
        <v>74</v>
      </c>
      <c r="U39" t="s">
        <v>69</v>
      </c>
    </row>
    <row r="40" spans="1:35" x14ac:dyDescent="0.3">
      <c r="T40" t="s">
        <v>75</v>
      </c>
    </row>
  </sheetData>
  <pageMargins left="0.70866141732283472" right="0.70866141732283472" top="0.78740157480314965" bottom="0.78740157480314965" header="0.31496062992125984" footer="0.31496062992125984"/>
  <pageSetup paperSize="8" scale="4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I41"/>
  <sheetViews>
    <sheetView topLeftCell="A19" zoomScale="70" zoomScaleNormal="70" workbookViewId="0">
      <selection activeCell="C34" sqref="C34"/>
    </sheetView>
  </sheetViews>
  <sheetFormatPr defaultColWidth="10.88671875" defaultRowHeight="14.4" x14ac:dyDescent="0.3"/>
  <cols>
    <col min="1" max="1" width="8.33203125" customWidth="1"/>
    <col min="2" max="2" width="6.88671875" customWidth="1"/>
    <col min="3" max="3" width="8.6640625" customWidth="1"/>
    <col min="4" max="4" width="7" customWidth="1"/>
    <col min="5" max="5" width="9.109375" customWidth="1"/>
    <col min="6" max="6" width="4.6640625" customWidth="1"/>
    <col min="7" max="7" width="5.5546875" customWidth="1"/>
    <col min="8" max="9" width="19" customWidth="1"/>
    <col min="10" max="10" width="12.6640625" bestFit="1" customWidth="1"/>
    <col min="11" max="11" width="8.5546875" customWidth="1"/>
    <col min="12" max="12" width="6.33203125" customWidth="1"/>
    <col min="13" max="13" width="9" customWidth="1"/>
    <col min="14" max="14" width="10.88671875" customWidth="1"/>
    <col min="15" max="15" width="9" customWidth="1"/>
    <col min="16" max="16" width="8.6640625" customWidth="1"/>
    <col min="17" max="17" width="9.33203125" customWidth="1"/>
    <col min="18" max="18" width="10.5546875" customWidth="1"/>
    <col min="19" max="19" width="8.33203125" customWidth="1"/>
    <col min="20" max="20" width="6.88671875" customWidth="1"/>
    <col min="22" max="22" width="9.33203125" customWidth="1"/>
    <col min="23" max="23" width="9.33203125" bestFit="1" customWidth="1"/>
    <col min="24" max="24" width="9.88671875" bestFit="1" customWidth="1"/>
  </cols>
  <sheetData>
    <row r="1" spans="1:35" ht="23.4" x14ac:dyDescent="0.45">
      <c r="G1" s="54" t="s">
        <v>169</v>
      </c>
    </row>
    <row r="2" spans="1:35" ht="15" thickBot="1" x14ac:dyDescent="0.35"/>
    <row r="3" spans="1:35" ht="24.9" customHeight="1" x14ac:dyDescent="0.4">
      <c r="D3" s="52" t="s">
        <v>80</v>
      </c>
      <c r="E3" s="2"/>
      <c r="F3" s="53" t="s">
        <v>175</v>
      </c>
      <c r="G3" s="4"/>
      <c r="H3" s="72" t="s">
        <v>226</v>
      </c>
      <c r="I3" s="73" t="s">
        <v>238</v>
      </c>
      <c r="J3" s="3" t="s">
        <v>30</v>
      </c>
      <c r="K3" s="22"/>
      <c r="L3" s="2"/>
      <c r="M3" s="3" t="s">
        <v>1</v>
      </c>
      <c r="N3" s="66">
        <v>44625</v>
      </c>
      <c r="O3" s="5"/>
      <c r="P3" s="6"/>
    </row>
    <row r="4" spans="1:35" ht="24.9" customHeight="1" x14ac:dyDescent="0.3">
      <c r="D4" s="7" t="s">
        <v>2</v>
      </c>
      <c r="E4" s="8"/>
      <c r="F4" s="7" t="s">
        <v>2</v>
      </c>
      <c r="G4" s="8"/>
      <c r="H4" s="9">
        <v>-32.5</v>
      </c>
      <c r="I4" s="27"/>
      <c r="J4" s="9" t="s">
        <v>3</v>
      </c>
      <c r="K4" s="8"/>
      <c r="L4" s="10"/>
      <c r="M4" s="9" t="s">
        <v>4</v>
      </c>
      <c r="N4" s="9"/>
      <c r="O4" s="24"/>
      <c r="P4" s="25"/>
    </row>
    <row r="5" spans="1:35" ht="24.9" customHeight="1" x14ac:dyDescent="0.3">
      <c r="D5" s="7" t="s">
        <v>5</v>
      </c>
      <c r="E5" s="8"/>
      <c r="F5" s="7" t="s">
        <v>5</v>
      </c>
      <c r="G5" s="8"/>
      <c r="H5">
        <v>-100</v>
      </c>
      <c r="I5" s="27"/>
      <c r="J5" s="9" t="s">
        <v>6</v>
      </c>
      <c r="K5" s="8"/>
      <c r="L5" s="10">
        <v>3747</v>
      </c>
      <c r="M5" s="9" t="s">
        <v>7</v>
      </c>
      <c r="N5" s="9"/>
      <c r="O5" s="24"/>
      <c r="P5" s="25"/>
    </row>
    <row r="6" spans="1:35" ht="24.9" customHeight="1" x14ac:dyDescent="0.3">
      <c r="D6" s="7" t="s">
        <v>8</v>
      </c>
      <c r="E6" s="8"/>
      <c r="F6" s="9" t="s">
        <v>170</v>
      </c>
      <c r="G6" s="12"/>
      <c r="H6" s="13"/>
      <c r="I6" s="12"/>
      <c r="J6" s="11" t="s">
        <v>9</v>
      </c>
      <c r="K6" s="9"/>
      <c r="L6" s="8">
        <v>1125</v>
      </c>
      <c r="M6" s="9" t="s">
        <v>10</v>
      </c>
      <c r="N6" s="9"/>
      <c r="O6" s="24"/>
      <c r="P6" s="25"/>
    </row>
    <row r="7" spans="1:35" ht="24.9" customHeight="1" thickBot="1" x14ac:dyDescent="0.35">
      <c r="D7" s="30" t="s">
        <v>11</v>
      </c>
      <c r="E7" s="31"/>
      <c r="F7" s="32"/>
      <c r="G7" s="33"/>
      <c r="H7" s="33"/>
      <c r="I7" s="33"/>
      <c r="J7" s="33"/>
      <c r="K7" s="33"/>
      <c r="L7" s="33"/>
      <c r="M7" s="33"/>
      <c r="N7" s="18"/>
      <c r="O7" s="18"/>
      <c r="P7" s="19"/>
    </row>
    <row r="8" spans="1:35" ht="15" thickBot="1" x14ac:dyDescent="0.35">
      <c r="C8" s="18"/>
      <c r="D8" s="21"/>
      <c r="E8" s="20"/>
      <c r="F8" s="20"/>
      <c r="G8" s="20"/>
      <c r="H8" s="20"/>
      <c r="I8" s="20"/>
      <c r="J8" s="21"/>
      <c r="K8" s="21"/>
      <c r="L8" s="21"/>
      <c r="M8" s="21"/>
      <c r="N8" s="21"/>
      <c r="O8" s="21"/>
      <c r="P8" s="21"/>
      <c r="Q8" s="21"/>
      <c r="R8" s="20"/>
      <c r="S8" s="20"/>
      <c r="T8" s="20"/>
      <c r="U8" s="20"/>
      <c r="W8" s="21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thickBot="1" x14ac:dyDescent="0.35">
      <c r="A9" s="34" t="s">
        <v>24</v>
      </c>
      <c r="B9" s="34" t="s">
        <v>12</v>
      </c>
      <c r="C9" s="34" t="s">
        <v>6</v>
      </c>
      <c r="D9" s="35" t="s">
        <v>13</v>
      </c>
      <c r="E9" s="34" t="s">
        <v>14</v>
      </c>
      <c r="F9" s="35" t="s">
        <v>15</v>
      </c>
      <c r="G9" s="34" t="s">
        <v>16</v>
      </c>
      <c r="H9" s="35" t="s">
        <v>95</v>
      </c>
      <c r="I9" s="34" t="s">
        <v>59</v>
      </c>
      <c r="J9" s="34" t="s">
        <v>59</v>
      </c>
      <c r="K9" s="35" t="s">
        <v>56</v>
      </c>
      <c r="L9" s="34"/>
      <c r="M9" s="34" t="s">
        <v>98</v>
      </c>
      <c r="N9" s="34" t="s">
        <v>82</v>
      </c>
      <c r="O9" s="34" t="s">
        <v>17</v>
      </c>
      <c r="P9" s="34" t="s">
        <v>17</v>
      </c>
      <c r="Q9" s="35" t="s">
        <v>17</v>
      </c>
      <c r="R9" s="35" t="s">
        <v>17</v>
      </c>
      <c r="S9" s="35" t="s">
        <v>17</v>
      </c>
      <c r="T9" s="35" t="s">
        <v>17</v>
      </c>
      <c r="U9" s="35"/>
      <c r="V9" s="48" t="s">
        <v>50</v>
      </c>
      <c r="W9" s="34"/>
      <c r="X9" s="34"/>
      <c r="Y9" s="34"/>
      <c r="Z9" s="34"/>
      <c r="AA9" s="34"/>
      <c r="AB9" s="34"/>
      <c r="AC9" s="34"/>
      <c r="AD9" s="35"/>
      <c r="AE9" s="35"/>
      <c r="AF9" s="35"/>
      <c r="AG9" s="35"/>
      <c r="AH9" s="35"/>
      <c r="AI9" s="35"/>
    </row>
    <row r="10" spans="1:35" x14ac:dyDescent="0.3">
      <c r="A10" s="36" t="s">
        <v>26</v>
      </c>
      <c r="B10" s="36" t="s">
        <v>18</v>
      </c>
      <c r="C10" s="36" t="s">
        <v>19</v>
      </c>
      <c r="D10" s="37" t="s">
        <v>20</v>
      </c>
      <c r="E10" s="36"/>
      <c r="F10" s="37"/>
      <c r="G10" s="36"/>
      <c r="H10" s="37"/>
      <c r="I10" s="36" t="s">
        <v>62</v>
      </c>
      <c r="J10" s="36" t="s">
        <v>63</v>
      </c>
      <c r="K10" s="37" t="s">
        <v>57</v>
      </c>
      <c r="L10" s="37" t="s">
        <v>87</v>
      </c>
      <c r="M10" s="36" t="s">
        <v>54</v>
      </c>
      <c r="N10" s="36" t="s">
        <v>81</v>
      </c>
      <c r="O10" s="36" t="s">
        <v>53</v>
      </c>
      <c r="P10" s="36" t="s">
        <v>51</v>
      </c>
      <c r="Q10" s="37" t="s">
        <v>76</v>
      </c>
      <c r="R10" s="34" t="s">
        <v>28</v>
      </c>
      <c r="S10" s="34" t="s">
        <v>48</v>
      </c>
      <c r="T10" s="34" t="s">
        <v>79</v>
      </c>
      <c r="U10" s="34" t="s">
        <v>86</v>
      </c>
      <c r="W10" s="36"/>
      <c r="X10" s="36"/>
      <c r="Y10" s="36"/>
      <c r="Z10" s="36"/>
      <c r="AA10" s="36"/>
      <c r="AB10" s="36"/>
      <c r="AC10" s="36"/>
      <c r="AD10" s="37"/>
      <c r="AE10" s="34"/>
      <c r="AF10" s="34"/>
      <c r="AG10" s="34"/>
      <c r="AH10" s="34"/>
      <c r="AI10" s="36"/>
    </row>
    <row r="11" spans="1:35" ht="24.9" customHeight="1" x14ac:dyDescent="0.35">
      <c r="A11" s="38">
        <v>1</v>
      </c>
      <c r="B11" s="38">
        <v>1</v>
      </c>
      <c r="C11" s="61">
        <v>700</v>
      </c>
      <c r="D11" s="39"/>
      <c r="E11" s="59">
        <v>40430</v>
      </c>
      <c r="F11" s="62"/>
      <c r="G11" s="56">
        <v>100</v>
      </c>
      <c r="H11" s="57"/>
      <c r="I11" s="57"/>
      <c r="J11" s="57"/>
      <c r="K11" s="57"/>
      <c r="L11" s="57"/>
      <c r="M11" s="57"/>
      <c r="N11" s="57"/>
      <c r="O11" s="57"/>
      <c r="P11" s="57">
        <v>1000</v>
      </c>
      <c r="Q11" s="57"/>
      <c r="R11" s="57"/>
      <c r="S11" s="57"/>
      <c r="T11" s="57">
        <v>50</v>
      </c>
      <c r="U11" s="62"/>
      <c r="V11" s="49">
        <f>SUM(F11:U11)</f>
        <v>1150</v>
      </c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.9" customHeight="1" x14ac:dyDescent="0.35">
      <c r="A12" s="39">
        <v>2</v>
      </c>
      <c r="B12" s="39">
        <v>2</v>
      </c>
      <c r="C12" s="61">
        <v>600</v>
      </c>
      <c r="D12" s="39" t="s">
        <v>100</v>
      </c>
      <c r="E12" s="60">
        <v>40431</v>
      </c>
      <c r="F12" s="62">
        <v>200</v>
      </c>
      <c r="G12" s="56">
        <v>100</v>
      </c>
      <c r="H12" s="57"/>
      <c r="I12" s="57"/>
      <c r="J12" s="57"/>
      <c r="K12" s="57"/>
      <c r="L12" s="57"/>
      <c r="M12" s="57"/>
      <c r="N12" s="57"/>
      <c r="O12" s="57"/>
      <c r="P12" s="57"/>
      <c r="Q12" s="57">
        <v>10000</v>
      </c>
      <c r="R12" s="57"/>
      <c r="S12" s="57"/>
      <c r="T12" s="57"/>
      <c r="U12" s="62"/>
      <c r="V12" s="49">
        <f t="shared" ref="V12:V34" si="0">SUM(F12:U12)</f>
        <v>10300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ht="24.9" customHeight="1" x14ac:dyDescent="0.35">
      <c r="A13" s="39">
        <v>3</v>
      </c>
      <c r="B13" s="39">
        <v>3</v>
      </c>
      <c r="C13" s="61">
        <v>600</v>
      </c>
      <c r="D13" s="39" t="s">
        <v>100</v>
      </c>
      <c r="E13" s="59">
        <v>40432</v>
      </c>
      <c r="F13" s="62"/>
      <c r="G13" s="56">
        <v>100</v>
      </c>
      <c r="H13" s="57"/>
      <c r="I13" s="57"/>
      <c r="J13" s="57"/>
      <c r="K13" s="57"/>
      <c r="L13" s="57"/>
      <c r="M13" s="57"/>
      <c r="N13" s="57"/>
      <c r="O13" s="57"/>
      <c r="P13" s="57"/>
      <c r="Q13" s="57">
        <v>10000</v>
      </c>
      <c r="R13" s="57"/>
      <c r="S13" s="57"/>
      <c r="T13" s="57"/>
      <c r="U13" s="62"/>
      <c r="V13" s="49">
        <f t="shared" si="0"/>
        <v>10100</v>
      </c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5" ht="24.9" customHeight="1" x14ac:dyDescent="0.35">
      <c r="A14" s="39">
        <v>4</v>
      </c>
      <c r="B14" s="39">
        <v>4</v>
      </c>
      <c r="C14" s="61">
        <v>600</v>
      </c>
      <c r="D14" s="39" t="s">
        <v>100</v>
      </c>
      <c r="E14" s="60">
        <v>40433</v>
      </c>
      <c r="F14" s="62"/>
      <c r="G14" s="56">
        <v>100</v>
      </c>
      <c r="H14" s="57"/>
      <c r="I14" s="57"/>
      <c r="J14" s="57"/>
      <c r="K14" s="57"/>
      <c r="L14" s="57"/>
      <c r="M14" s="57"/>
      <c r="N14" s="57">
        <v>10000</v>
      </c>
      <c r="O14" s="57"/>
      <c r="P14" s="57"/>
      <c r="Q14" s="57"/>
      <c r="R14" s="57"/>
      <c r="S14" s="57"/>
      <c r="T14" s="57"/>
      <c r="U14" s="62"/>
      <c r="V14" s="49">
        <f t="shared" si="0"/>
        <v>10100</v>
      </c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ht="24.9" customHeight="1" x14ac:dyDescent="0.35">
      <c r="A15" s="39">
        <v>5</v>
      </c>
      <c r="B15" s="39">
        <v>5</v>
      </c>
      <c r="C15" s="61">
        <v>600</v>
      </c>
      <c r="D15" s="39" t="s">
        <v>100</v>
      </c>
      <c r="E15" s="59">
        <v>40434</v>
      </c>
      <c r="F15" s="62"/>
      <c r="G15" s="56">
        <v>100</v>
      </c>
      <c r="H15" s="57"/>
      <c r="I15" s="57"/>
      <c r="J15" s="57"/>
      <c r="K15" s="57"/>
      <c r="L15" s="57"/>
      <c r="M15" s="57"/>
      <c r="N15" s="57">
        <v>10000</v>
      </c>
      <c r="O15" s="57"/>
      <c r="P15" s="57"/>
      <c r="Q15" s="57"/>
      <c r="R15" s="57"/>
      <c r="S15" s="57"/>
      <c r="T15" s="57"/>
      <c r="U15" s="62"/>
      <c r="V15" s="49">
        <f t="shared" si="0"/>
        <v>10100</v>
      </c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5" s="103" customFormat="1" ht="24.9" customHeight="1" x14ac:dyDescent="0.35">
      <c r="A16" s="97">
        <v>6</v>
      </c>
      <c r="B16" s="97">
        <v>6</v>
      </c>
      <c r="C16" s="107">
        <v>550</v>
      </c>
      <c r="D16" s="97"/>
      <c r="E16" s="104">
        <v>40435</v>
      </c>
      <c r="F16" s="108"/>
      <c r="G16" s="101">
        <v>100</v>
      </c>
      <c r="H16" s="100">
        <v>400</v>
      </c>
      <c r="I16" s="100"/>
      <c r="J16" s="100"/>
      <c r="K16" s="100"/>
      <c r="L16" s="100"/>
      <c r="M16" s="100">
        <v>1800</v>
      </c>
      <c r="N16" s="100"/>
      <c r="O16" s="100"/>
      <c r="P16" s="100">
        <v>1000</v>
      </c>
      <c r="Q16" s="100"/>
      <c r="R16" s="100"/>
      <c r="S16" s="100"/>
      <c r="T16" s="100">
        <v>600</v>
      </c>
      <c r="U16" s="108"/>
      <c r="V16" s="102">
        <f t="shared" si="0"/>
        <v>3900</v>
      </c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</row>
    <row r="17" spans="1:35" ht="24.9" customHeight="1" x14ac:dyDescent="0.35">
      <c r="A17" s="39">
        <v>7</v>
      </c>
      <c r="B17" s="39">
        <v>7</v>
      </c>
      <c r="C17" s="57">
        <v>350</v>
      </c>
      <c r="D17" s="39"/>
      <c r="E17" s="59">
        <v>40436</v>
      </c>
      <c r="F17" s="57"/>
      <c r="G17" s="56">
        <v>100</v>
      </c>
      <c r="H17" s="57"/>
      <c r="I17" s="57"/>
      <c r="J17" s="57"/>
      <c r="K17" s="57"/>
      <c r="L17" s="57"/>
      <c r="M17" s="57"/>
      <c r="N17" s="57">
        <v>10000</v>
      </c>
      <c r="O17" s="57"/>
      <c r="P17" s="57"/>
      <c r="Q17" s="57"/>
      <c r="R17" s="57"/>
      <c r="S17" s="57"/>
      <c r="T17" s="57"/>
      <c r="U17" s="57"/>
      <c r="V17" s="49">
        <f t="shared" si="0"/>
        <v>10100</v>
      </c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t="24.9" customHeight="1" x14ac:dyDescent="0.35">
      <c r="A18" s="39">
        <v>8</v>
      </c>
      <c r="B18" s="39">
        <v>8</v>
      </c>
      <c r="C18" s="57">
        <v>350</v>
      </c>
      <c r="D18" s="39"/>
      <c r="E18" s="60">
        <v>40437</v>
      </c>
      <c r="F18" s="57"/>
      <c r="G18" s="56">
        <v>100</v>
      </c>
      <c r="H18" s="57"/>
      <c r="I18" s="57"/>
      <c r="J18" s="57"/>
      <c r="K18" s="57"/>
      <c r="L18" s="57"/>
      <c r="M18" s="57"/>
      <c r="N18" s="57">
        <v>10000</v>
      </c>
      <c r="O18" s="57"/>
      <c r="P18" s="57"/>
      <c r="Q18" s="57"/>
      <c r="R18" s="57"/>
      <c r="S18" s="57"/>
      <c r="T18" s="57"/>
      <c r="U18" s="57"/>
      <c r="V18" s="49">
        <f t="shared" si="0"/>
        <v>10100</v>
      </c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s="103" customFormat="1" ht="24.9" customHeight="1" x14ac:dyDescent="0.35">
      <c r="A19" s="97">
        <v>9</v>
      </c>
      <c r="B19" s="97">
        <v>9</v>
      </c>
      <c r="C19" s="100">
        <v>350</v>
      </c>
      <c r="D19" s="97"/>
      <c r="E19" s="98">
        <v>40438</v>
      </c>
      <c r="F19" s="100">
        <v>200</v>
      </c>
      <c r="G19" s="101">
        <v>100</v>
      </c>
      <c r="H19" s="100"/>
      <c r="I19" s="100"/>
      <c r="J19" s="100"/>
      <c r="K19" s="100"/>
      <c r="L19" s="100">
        <v>200</v>
      </c>
      <c r="M19" s="100">
        <v>1800</v>
      </c>
      <c r="N19" s="100"/>
      <c r="O19" s="100">
        <v>4000</v>
      </c>
      <c r="P19" s="100">
        <v>1000</v>
      </c>
      <c r="Q19" s="100"/>
      <c r="R19" s="100"/>
      <c r="S19" s="100"/>
      <c r="T19" s="100">
        <v>600</v>
      </c>
      <c r="U19" s="100">
        <v>20</v>
      </c>
      <c r="V19" s="102">
        <f t="shared" si="0"/>
        <v>7920</v>
      </c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</row>
    <row r="20" spans="1:35" ht="24.9" customHeight="1" x14ac:dyDescent="0.35">
      <c r="A20" s="39">
        <v>10</v>
      </c>
      <c r="B20" s="39">
        <v>10</v>
      </c>
      <c r="C20" s="57">
        <v>350</v>
      </c>
      <c r="D20" s="39"/>
      <c r="E20" s="60">
        <v>40439</v>
      </c>
      <c r="F20" s="56"/>
      <c r="G20" s="56">
        <v>100</v>
      </c>
      <c r="H20" s="56"/>
      <c r="I20" s="56"/>
      <c r="J20" s="56"/>
      <c r="K20" s="56"/>
      <c r="L20" s="56"/>
      <c r="M20" s="56"/>
      <c r="N20" s="56"/>
      <c r="O20" s="56"/>
      <c r="P20" s="56"/>
      <c r="Q20" s="56">
        <v>10000</v>
      </c>
      <c r="R20" s="56"/>
      <c r="S20" s="56"/>
      <c r="T20" s="56"/>
      <c r="U20" s="56"/>
      <c r="V20" s="49">
        <f t="shared" si="0"/>
        <v>10100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24.9" customHeight="1" x14ac:dyDescent="0.35">
      <c r="A21" s="39">
        <v>11</v>
      </c>
      <c r="B21" s="39">
        <v>11</v>
      </c>
      <c r="C21" s="57">
        <v>350</v>
      </c>
      <c r="D21" s="39"/>
      <c r="E21" s="59">
        <v>40440</v>
      </c>
      <c r="F21" s="57"/>
      <c r="G21" s="56">
        <v>100</v>
      </c>
      <c r="H21" s="57"/>
      <c r="I21" s="57"/>
      <c r="J21" s="57"/>
      <c r="K21" s="57"/>
      <c r="L21" s="57"/>
      <c r="M21" s="57"/>
      <c r="N21" s="57"/>
      <c r="O21" s="57"/>
      <c r="P21" s="57"/>
      <c r="Q21" s="56">
        <v>10000</v>
      </c>
      <c r="R21" s="57"/>
      <c r="S21" s="57"/>
      <c r="T21" s="57"/>
      <c r="U21" s="57"/>
      <c r="V21" s="49">
        <f t="shared" si="0"/>
        <v>10100</v>
      </c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24.9" customHeight="1" x14ac:dyDescent="0.35">
      <c r="A22" s="39">
        <v>12</v>
      </c>
      <c r="B22" s="39">
        <v>12</v>
      </c>
      <c r="C22" s="57">
        <v>300</v>
      </c>
      <c r="D22" s="39"/>
      <c r="E22" s="60">
        <v>40441</v>
      </c>
      <c r="F22" s="57"/>
      <c r="G22" s="56">
        <v>100</v>
      </c>
      <c r="H22" s="57"/>
      <c r="I22" s="57"/>
      <c r="J22" s="57"/>
      <c r="K22" s="57"/>
      <c r="L22" s="57"/>
      <c r="M22" s="57"/>
      <c r="N22" s="57"/>
      <c r="O22" s="57">
        <v>4000</v>
      </c>
      <c r="P22" s="57">
        <v>1000</v>
      </c>
      <c r="Q22" s="57"/>
      <c r="R22" s="57"/>
      <c r="S22" s="57"/>
      <c r="T22" s="57">
        <v>50</v>
      </c>
      <c r="U22" s="57"/>
      <c r="V22" s="49">
        <f t="shared" si="0"/>
        <v>5150</v>
      </c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24.9" customHeight="1" x14ac:dyDescent="0.35">
      <c r="A23" s="39">
        <v>13</v>
      </c>
      <c r="B23" s="39">
        <v>13</v>
      </c>
      <c r="C23" s="57">
        <v>200</v>
      </c>
      <c r="D23" s="39"/>
      <c r="E23" s="59">
        <v>40442</v>
      </c>
      <c r="F23" s="57"/>
      <c r="G23" s="56">
        <v>100</v>
      </c>
      <c r="H23" s="57"/>
      <c r="I23" s="57"/>
      <c r="J23" s="57"/>
      <c r="K23" s="57"/>
      <c r="L23" s="57"/>
      <c r="M23" s="57"/>
      <c r="N23" s="57"/>
      <c r="O23" s="57"/>
      <c r="P23" s="57"/>
      <c r="Q23" s="57">
        <v>10000</v>
      </c>
      <c r="R23" s="57"/>
      <c r="S23" s="57"/>
      <c r="T23" s="57"/>
      <c r="U23" s="57"/>
      <c r="V23" s="49">
        <f t="shared" si="0"/>
        <v>10100</v>
      </c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24.9" customHeight="1" x14ac:dyDescent="0.35">
      <c r="A24" s="39">
        <v>14</v>
      </c>
      <c r="B24" s="39">
        <v>14</v>
      </c>
      <c r="C24" s="57">
        <v>200</v>
      </c>
      <c r="D24" s="39"/>
      <c r="E24" s="60">
        <v>40443</v>
      </c>
      <c r="F24" s="57"/>
      <c r="G24" s="56">
        <v>100</v>
      </c>
      <c r="H24" s="57"/>
      <c r="I24" s="57"/>
      <c r="J24" s="57"/>
      <c r="K24" s="57"/>
      <c r="L24" s="57"/>
      <c r="M24" s="57"/>
      <c r="N24" s="57"/>
      <c r="O24" s="57"/>
      <c r="P24" s="57">
        <v>1000</v>
      </c>
      <c r="Q24" s="57">
        <v>9000</v>
      </c>
      <c r="R24" s="57"/>
      <c r="S24" s="57"/>
      <c r="T24" s="57"/>
      <c r="U24" s="57"/>
      <c r="V24" s="49">
        <f t="shared" si="0"/>
        <v>10100</v>
      </c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s="103" customFormat="1" ht="24.9" customHeight="1" x14ac:dyDescent="0.35">
      <c r="A25" s="97">
        <v>15</v>
      </c>
      <c r="B25" s="97">
        <v>15</v>
      </c>
      <c r="C25" s="100">
        <v>200</v>
      </c>
      <c r="D25" s="97"/>
      <c r="E25" s="98">
        <v>40444</v>
      </c>
      <c r="F25" s="100"/>
      <c r="G25" s="101">
        <v>100</v>
      </c>
      <c r="H25" s="100">
        <v>400</v>
      </c>
      <c r="I25" s="100"/>
      <c r="J25" s="100"/>
      <c r="K25" s="100"/>
      <c r="L25" s="100">
        <v>60</v>
      </c>
      <c r="M25" s="100">
        <v>1800</v>
      </c>
      <c r="N25" s="100"/>
      <c r="O25" s="100">
        <v>4000</v>
      </c>
      <c r="P25" s="100"/>
      <c r="Q25" s="100"/>
      <c r="R25" s="100"/>
      <c r="S25" s="100"/>
      <c r="T25" s="100">
        <v>600</v>
      </c>
      <c r="U25" s="100"/>
      <c r="V25" s="102">
        <f t="shared" si="0"/>
        <v>6960</v>
      </c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</row>
    <row r="26" spans="1:35" ht="24.9" customHeight="1" x14ac:dyDescent="0.35">
      <c r="A26" s="39">
        <v>16</v>
      </c>
      <c r="B26" s="39">
        <v>16</v>
      </c>
      <c r="C26" s="57">
        <v>150</v>
      </c>
      <c r="D26" s="39"/>
      <c r="E26" s="60">
        <v>40445</v>
      </c>
      <c r="F26" s="57"/>
      <c r="G26" s="56">
        <v>100</v>
      </c>
      <c r="H26" s="57"/>
      <c r="I26" s="57"/>
      <c r="J26" s="57"/>
      <c r="K26" s="57"/>
      <c r="L26" s="57"/>
      <c r="M26" s="57"/>
      <c r="N26" s="57"/>
      <c r="O26" s="57">
        <v>4000</v>
      </c>
      <c r="P26" s="57">
        <v>1000</v>
      </c>
      <c r="Q26" s="57"/>
      <c r="R26" s="57"/>
      <c r="S26" s="57"/>
      <c r="T26" s="57">
        <v>50</v>
      </c>
      <c r="U26" s="57"/>
      <c r="V26" s="49">
        <f t="shared" si="0"/>
        <v>5150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s="103" customFormat="1" ht="24.9" customHeight="1" x14ac:dyDescent="0.35">
      <c r="A27" s="97">
        <v>17</v>
      </c>
      <c r="B27" s="97">
        <v>17</v>
      </c>
      <c r="C27" s="100">
        <v>100</v>
      </c>
      <c r="D27" s="97"/>
      <c r="E27" s="98">
        <v>40446</v>
      </c>
      <c r="F27" s="100"/>
      <c r="G27" s="101">
        <v>100</v>
      </c>
      <c r="H27" s="100"/>
      <c r="I27" s="100"/>
      <c r="J27" s="100"/>
      <c r="K27" s="100"/>
      <c r="L27" s="100">
        <v>60</v>
      </c>
      <c r="M27" s="100">
        <v>1800</v>
      </c>
      <c r="N27" s="100"/>
      <c r="O27" s="100">
        <v>4000</v>
      </c>
      <c r="P27" s="100"/>
      <c r="Q27" s="100"/>
      <c r="R27" s="100"/>
      <c r="S27" s="100"/>
      <c r="T27" s="100">
        <v>600</v>
      </c>
      <c r="U27" s="100"/>
      <c r="V27" s="102">
        <f t="shared" si="0"/>
        <v>6560</v>
      </c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</row>
    <row r="28" spans="1:35" ht="24.9" customHeight="1" x14ac:dyDescent="0.35">
      <c r="A28" s="39">
        <v>18</v>
      </c>
      <c r="B28" s="39">
        <v>18</v>
      </c>
      <c r="C28" s="57">
        <v>100</v>
      </c>
      <c r="D28" s="39"/>
      <c r="E28" s="60">
        <v>40447</v>
      </c>
      <c r="F28" s="57"/>
      <c r="G28" s="56">
        <v>100</v>
      </c>
      <c r="H28" s="57"/>
      <c r="I28" s="57"/>
      <c r="J28" s="57"/>
      <c r="K28" s="57"/>
      <c r="L28" s="57"/>
      <c r="M28" s="57"/>
      <c r="N28" s="57">
        <v>10000</v>
      </c>
      <c r="O28" s="57"/>
      <c r="P28" s="57"/>
      <c r="Q28" s="57"/>
      <c r="R28" s="57"/>
      <c r="S28" s="57"/>
      <c r="T28" s="57"/>
      <c r="U28" s="57"/>
      <c r="V28" s="49">
        <f t="shared" si="0"/>
        <v>10100</v>
      </c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</row>
    <row r="29" spans="1:35" ht="24.9" customHeight="1" x14ac:dyDescent="0.35">
      <c r="A29" s="39">
        <v>19</v>
      </c>
      <c r="B29" s="39">
        <v>19</v>
      </c>
      <c r="C29" s="57">
        <v>100</v>
      </c>
      <c r="D29" s="39"/>
      <c r="E29" s="59">
        <v>40448</v>
      </c>
      <c r="F29" s="57"/>
      <c r="G29" s="56">
        <v>100</v>
      </c>
      <c r="H29" s="57"/>
      <c r="I29" s="57"/>
      <c r="J29" s="57"/>
      <c r="K29" s="57"/>
      <c r="L29" s="57"/>
      <c r="M29" s="57"/>
      <c r="N29" s="57">
        <v>10000</v>
      </c>
      <c r="O29" s="57"/>
      <c r="P29" s="57"/>
      <c r="Q29" s="57"/>
      <c r="R29" s="57"/>
      <c r="S29" s="57"/>
      <c r="T29" s="57"/>
      <c r="U29" s="57"/>
      <c r="V29" s="49">
        <f t="shared" si="0"/>
        <v>10100</v>
      </c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ht="24.9" customHeight="1" x14ac:dyDescent="0.35">
      <c r="A30" s="39">
        <v>20</v>
      </c>
      <c r="B30" s="39">
        <v>20</v>
      </c>
      <c r="C30" s="57">
        <v>100</v>
      </c>
      <c r="D30" s="39"/>
      <c r="E30" s="60">
        <v>40449</v>
      </c>
      <c r="F30" s="57"/>
      <c r="G30" s="56">
        <v>100</v>
      </c>
      <c r="H30" s="57"/>
      <c r="I30" s="57"/>
      <c r="J30" s="57"/>
      <c r="K30" s="57"/>
      <c r="L30" s="57"/>
      <c r="M30" s="57"/>
      <c r="N30" s="57"/>
      <c r="O30" s="57"/>
      <c r="P30" s="57">
        <v>1000</v>
      </c>
      <c r="Q30" s="57">
        <v>9000</v>
      </c>
      <c r="R30" s="57"/>
      <c r="S30" s="57"/>
      <c r="T30" s="57"/>
      <c r="U30" s="57"/>
      <c r="V30" s="49">
        <f t="shared" si="0"/>
        <v>10100</v>
      </c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5" ht="24.9" customHeight="1" x14ac:dyDescent="0.35">
      <c r="A31" s="39">
        <v>21</v>
      </c>
      <c r="B31" s="39">
        <v>21</v>
      </c>
      <c r="C31" s="57">
        <v>100</v>
      </c>
      <c r="D31" s="39"/>
      <c r="E31" s="59">
        <v>40450</v>
      </c>
      <c r="F31" s="57"/>
      <c r="G31" s="56">
        <v>100</v>
      </c>
      <c r="H31" s="57"/>
      <c r="I31" s="57"/>
      <c r="J31" s="57"/>
      <c r="K31" s="57"/>
      <c r="L31" s="57"/>
      <c r="M31" s="57"/>
      <c r="N31" s="57"/>
      <c r="O31" s="57"/>
      <c r="P31" s="57"/>
      <c r="Q31" s="57">
        <v>10000</v>
      </c>
      <c r="R31" s="57"/>
      <c r="S31" s="57"/>
      <c r="T31" s="57"/>
      <c r="U31" s="57"/>
      <c r="V31" s="49">
        <f t="shared" si="0"/>
        <v>10100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24.9" customHeight="1" x14ac:dyDescent="0.35">
      <c r="A32" s="39">
        <v>22</v>
      </c>
      <c r="B32" s="39">
        <v>22</v>
      </c>
      <c r="C32" s="57">
        <v>60</v>
      </c>
      <c r="D32" s="39"/>
      <c r="E32" s="60">
        <v>40451</v>
      </c>
      <c r="F32" s="57"/>
      <c r="G32" s="56">
        <v>100</v>
      </c>
      <c r="H32" s="57"/>
      <c r="I32" s="57"/>
      <c r="J32" s="57"/>
      <c r="K32" s="57"/>
      <c r="L32" s="57">
        <v>60</v>
      </c>
      <c r="M32" s="57">
        <v>1800</v>
      </c>
      <c r="N32" s="57"/>
      <c r="O32" s="57">
        <v>4000</v>
      </c>
      <c r="P32" s="57"/>
      <c r="Q32" s="57"/>
      <c r="R32" s="57"/>
      <c r="S32" s="57"/>
      <c r="T32" s="57">
        <v>50</v>
      </c>
      <c r="U32" s="57"/>
      <c r="V32" s="49">
        <f t="shared" si="0"/>
        <v>6010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24.9" customHeight="1" x14ac:dyDescent="0.35">
      <c r="A33" s="39">
        <v>23</v>
      </c>
      <c r="B33" s="39">
        <v>23</v>
      </c>
      <c r="C33" s="57">
        <v>20</v>
      </c>
      <c r="D33" s="39"/>
      <c r="E33" s="59">
        <v>40452</v>
      </c>
      <c r="F33" s="57"/>
      <c r="G33" s="56">
        <v>100</v>
      </c>
      <c r="H33" s="57"/>
      <c r="I33" s="57"/>
      <c r="J33" s="57"/>
      <c r="K33" s="57"/>
      <c r="L33" s="57">
        <v>60</v>
      </c>
      <c r="M33" s="57">
        <v>1800</v>
      </c>
      <c r="N33" s="57"/>
      <c r="O33" s="57">
        <v>4000</v>
      </c>
      <c r="P33" s="57"/>
      <c r="Q33" s="57"/>
      <c r="R33" s="57"/>
      <c r="S33" s="57"/>
      <c r="T33" s="57">
        <v>50</v>
      </c>
      <c r="U33" s="57"/>
      <c r="V33" s="49">
        <f t="shared" si="0"/>
        <v>6010</v>
      </c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s="103" customFormat="1" ht="24.9" customHeight="1" x14ac:dyDescent="0.35">
      <c r="A34" s="97">
        <v>24</v>
      </c>
      <c r="B34" s="97">
        <v>24</v>
      </c>
      <c r="C34" s="100">
        <v>5</v>
      </c>
      <c r="D34" s="97"/>
      <c r="E34" s="104">
        <v>40453</v>
      </c>
      <c r="F34" s="100">
        <v>200</v>
      </c>
      <c r="G34" s="101">
        <v>100</v>
      </c>
      <c r="H34" s="100">
        <v>400</v>
      </c>
      <c r="I34" s="100"/>
      <c r="J34" s="100"/>
      <c r="K34" s="100"/>
      <c r="L34" s="100">
        <v>60</v>
      </c>
      <c r="M34" s="100">
        <v>1800</v>
      </c>
      <c r="N34" s="100"/>
      <c r="O34" s="100">
        <v>4000</v>
      </c>
      <c r="P34" s="100"/>
      <c r="Q34" s="100"/>
      <c r="R34" s="100"/>
      <c r="S34" s="100"/>
      <c r="T34" s="100">
        <v>600</v>
      </c>
      <c r="U34" s="100"/>
      <c r="V34" s="102">
        <f t="shared" si="0"/>
        <v>7160</v>
      </c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</row>
    <row r="35" spans="1:35" ht="15" thickBot="1" x14ac:dyDescent="0.35">
      <c r="A35" s="33"/>
      <c r="B35" s="33"/>
      <c r="C35" s="31"/>
      <c r="D35" s="32" t="s">
        <v>22</v>
      </c>
      <c r="E35" s="31"/>
      <c r="F35" s="28" t="s">
        <v>33</v>
      </c>
      <c r="G35" s="42" t="s">
        <v>31</v>
      </c>
      <c r="H35" s="42" t="s">
        <v>32</v>
      </c>
      <c r="I35" s="42" t="s">
        <v>58</v>
      </c>
      <c r="J35" s="42" t="s">
        <v>58</v>
      </c>
      <c r="K35" s="42" t="s">
        <v>66</v>
      </c>
      <c r="L35" s="42" t="s">
        <v>125</v>
      </c>
      <c r="M35" s="42" t="s">
        <v>55</v>
      </c>
      <c r="N35" s="42" t="s">
        <v>99</v>
      </c>
      <c r="O35" s="42" t="s">
        <v>117</v>
      </c>
      <c r="P35" s="42" t="s">
        <v>52</v>
      </c>
      <c r="Q35" s="42" t="s">
        <v>43</v>
      </c>
      <c r="R35" s="42" t="s">
        <v>34</v>
      </c>
      <c r="S35" s="42" t="s">
        <v>49</v>
      </c>
      <c r="T35" s="42" t="s">
        <v>33</v>
      </c>
      <c r="U35" s="42" t="s">
        <v>84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ht="18" x14ac:dyDescent="0.35">
      <c r="C36" s="58"/>
      <c r="D36" s="39"/>
      <c r="E36" s="60"/>
      <c r="F36">
        <v>200</v>
      </c>
      <c r="G36">
        <v>100</v>
      </c>
      <c r="H36">
        <v>400</v>
      </c>
      <c r="I36">
        <v>300</v>
      </c>
      <c r="J36">
        <v>3500</v>
      </c>
      <c r="K36">
        <v>8000</v>
      </c>
      <c r="L36">
        <v>60</v>
      </c>
      <c r="M36">
        <v>1800</v>
      </c>
      <c r="N36">
        <v>20000</v>
      </c>
      <c r="O36">
        <v>4000</v>
      </c>
      <c r="P36">
        <v>1200</v>
      </c>
      <c r="Q36">
        <v>20000</v>
      </c>
      <c r="R36">
        <v>3000</v>
      </c>
      <c r="S36">
        <v>150</v>
      </c>
      <c r="T36">
        <v>600</v>
      </c>
    </row>
    <row r="37" spans="1:35" ht="15" thickBot="1" x14ac:dyDescent="0.35">
      <c r="C37" s="31"/>
      <c r="D37" s="32"/>
      <c r="E37" s="31"/>
    </row>
    <row r="38" spans="1:35" ht="20.399999999999999" x14ac:dyDescent="0.35">
      <c r="A38" s="55" t="s">
        <v>152</v>
      </c>
      <c r="C38" s="57">
        <v>5</v>
      </c>
      <c r="D38" s="39"/>
      <c r="E38" s="59">
        <v>10036</v>
      </c>
      <c r="F38" s="57"/>
      <c r="G38" s="56">
        <v>100</v>
      </c>
      <c r="H38" s="57"/>
      <c r="I38" s="57"/>
      <c r="J38" s="57"/>
      <c r="K38" s="57"/>
      <c r="L38" s="57"/>
      <c r="M38" s="57"/>
      <c r="N38" s="57"/>
      <c r="O38" s="57"/>
      <c r="P38" s="57"/>
      <c r="Q38" s="57">
        <v>10000</v>
      </c>
      <c r="R38" s="57"/>
      <c r="S38" s="57"/>
      <c r="T38" s="57"/>
      <c r="U38" s="57"/>
      <c r="V38" s="49">
        <f>SUM(F38:U38)</f>
        <v>10100</v>
      </c>
    </row>
    <row r="39" spans="1:35" ht="20.399999999999999" x14ac:dyDescent="0.35">
      <c r="C39" s="57">
        <v>5</v>
      </c>
      <c r="D39" s="39"/>
      <c r="E39" s="59">
        <v>10036</v>
      </c>
      <c r="F39" s="57"/>
      <c r="G39" s="56"/>
      <c r="H39" s="57"/>
      <c r="I39" s="57"/>
      <c r="J39" s="57"/>
      <c r="K39" s="57"/>
      <c r="L39" s="57"/>
      <c r="M39" s="57"/>
      <c r="N39" s="57"/>
      <c r="O39" s="57"/>
      <c r="P39" s="57"/>
      <c r="Q39" s="57">
        <v>10000</v>
      </c>
      <c r="R39" s="57"/>
      <c r="S39" s="57"/>
      <c r="T39" s="57"/>
      <c r="U39" s="57"/>
      <c r="V39" s="49">
        <f>SUM(F39:U39)</f>
        <v>10000</v>
      </c>
    </row>
    <row r="40" spans="1:35" ht="20.399999999999999" x14ac:dyDescent="0.35">
      <c r="C40" s="57">
        <v>5</v>
      </c>
      <c r="D40" s="39"/>
      <c r="E40" s="59">
        <v>10036</v>
      </c>
      <c r="F40" s="57"/>
      <c r="G40" s="56"/>
      <c r="H40" s="57"/>
      <c r="I40" s="57"/>
      <c r="J40" s="57"/>
      <c r="K40" s="57"/>
      <c r="L40" s="57"/>
      <c r="M40" s="57"/>
      <c r="N40" s="57">
        <v>10000</v>
      </c>
      <c r="O40" s="57"/>
      <c r="P40" s="57"/>
      <c r="Q40" s="57"/>
      <c r="R40" s="57"/>
      <c r="S40" s="57"/>
      <c r="T40" s="57"/>
      <c r="U40" s="57"/>
      <c r="V40" s="49">
        <f>SUM(F40:U40)</f>
        <v>10000</v>
      </c>
    </row>
    <row r="41" spans="1:35" ht="20.399999999999999" x14ac:dyDescent="0.35">
      <c r="C41" s="58">
        <v>5</v>
      </c>
      <c r="D41" s="39"/>
      <c r="E41" s="59">
        <v>10036</v>
      </c>
      <c r="F41" s="62"/>
      <c r="G41" s="56"/>
      <c r="H41" s="57"/>
      <c r="I41" s="57"/>
      <c r="J41" s="62"/>
      <c r="K41" s="57"/>
      <c r="L41" s="57"/>
      <c r="M41" s="62"/>
      <c r="N41" s="57">
        <v>10000</v>
      </c>
      <c r="O41" s="64"/>
      <c r="P41" s="62"/>
      <c r="Q41" s="62"/>
      <c r="R41" s="62"/>
      <c r="S41" s="62"/>
      <c r="T41" s="62"/>
      <c r="U41" s="62"/>
      <c r="V41" s="49">
        <f>SUM(F41:U41)</f>
        <v>10000</v>
      </c>
    </row>
  </sheetData>
  <pageMargins left="0.70866141732283472" right="0.70866141732283472" top="0.78740157480314965" bottom="0.78740157480314965" header="0.31496062992125984" footer="0.31496062992125984"/>
  <pageSetup paperSize="8" scale="5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J36"/>
  <sheetViews>
    <sheetView topLeftCell="A13" zoomScale="70" zoomScaleNormal="70" workbookViewId="0">
      <selection activeCell="D34" sqref="D34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5.21875" customWidth="1"/>
    <col min="6" max="6" width="9.109375" customWidth="1"/>
    <col min="7" max="7" width="7.88671875" customWidth="1"/>
    <col min="8" max="8" width="19.21875" customWidth="1"/>
    <col min="9" max="9" width="5.33203125" customWidth="1"/>
    <col min="10" max="10" width="17.3320312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1.777343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9.33203125" bestFit="1" customWidth="1"/>
    <col min="25" max="25" width="9.88671875" bestFit="1" customWidth="1"/>
  </cols>
  <sheetData>
    <row r="1" spans="1:36" ht="23.4" x14ac:dyDescent="0.45">
      <c r="H1" s="54" t="s">
        <v>173</v>
      </c>
    </row>
    <row r="2" spans="1:36" ht="15" thickBot="1" x14ac:dyDescent="0.35"/>
    <row r="3" spans="1:36" ht="24.9" customHeight="1" x14ac:dyDescent="0.4">
      <c r="E3" s="1" t="s">
        <v>0</v>
      </c>
      <c r="F3" s="2"/>
      <c r="G3" s="53" t="s">
        <v>172</v>
      </c>
      <c r="H3" s="72" t="s">
        <v>226</v>
      </c>
      <c r="I3" s="73" t="s">
        <v>237</v>
      </c>
      <c r="J3" s="4"/>
      <c r="K3" s="3" t="s">
        <v>30</v>
      </c>
      <c r="L3" s="22"/>
      <c r="M3" s="2"/>
      <c r="N3" s="3" t="s">
        <v>1</v>
      </c>
      <c r="O3" s="66">
        <v>44626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-103</v>
      </c>
      <c r="H5" s="27"/>
      <c r="I5" s="8"/>
      <c r="J5" s="10"/>
      <c r="K5" s="9" t="s">
        <v>6</v>
      </c>
      <c r="L5" s="9">
        <v>3567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174</v>
      </c>
      <c r="H6" s="12"/>
      <c r="I6" s="13"/>
      <c r="J6" s="12"/>
      <c r="K6" s="11" t="s">
        <v>9</v>
      </c>
      <c r="L6" s="9">
        <v>3557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s="103" customFormat="1" ht="24.9" customHeight="1" x14ac:dyDescent="0.35">
      <c r="A11" s="106">
        <v>1</v>
      </c>
      <c r="B11" s="99">
        <v>1</v>
      </c>
      <c r="C11" s="99">
        <v>1</v>
      </c>
      <c r="D11" s="104">
        <v>3557</v>
      </c>
      <c r="E11" s="97"/>
      <c r="F11" s="98">
        <v>40454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>
        <v>1000</v>
      </c>
      <c r="O11" s="100"/>
      <c r="P11" s="100"/>
      <c r="Q11" s="100">
        <v>1500</v>
      </c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3" si="0">SUM(G11:V11)</f>
        <v>8120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ht="24.9" customHeight="1" x14ac:dyDescent="0.35">
      <c r="A12" s="46">
        <v>2</v>
      </c>
      <c r="B12" s="39">
        <v>2</v>
      </c>
      <c r="C12" s="39">
        <v>2</v>
      </c>
      <c r="D12" s="60">
        <v>3500</v>
      </c>
      <c r="E12" s="39"/>
      <c r="F12" s="59">
        <v>40455</v>
      </c>
      <c r="G12" s="57"/>
      <c r="H12" s="56">
        <v>100</v>
      </c>
      <c r="I12" s="57"/>
      <c r="J12" s="57">
        <v>300</v>
      </c>
      <c r="K12" s="57"/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950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60">
        <v>3100</v>
      </c>
      <c r="E13" s="39"/>
      <c r="F13" s="59">
        <v>40456</v>
      </c>
      <c r="G13" s="57"/>
      <c r="H13" s="56">
        <v>100</v>
      </c>
      <c r="I13" s="57"/>
      <c r="J13" s="57">
        <v>300</v>
      </c>
      <c r="K13" s="57">
        <v>3500</v>
      </c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4450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2800</v>
      </c>
      <c r="E14" s="39"/>
      <c r="F14" s="59">
        <v>40457</v>
      </c>
      <c r="G14" s="57"/>
      <c r="H14" s="56">
        <v>100</v>
      </c>
      <c r="I14" s="57"/>
      <c r="J14" s="57">
        <v>300</v>
      </c>
      <c r="K14" s="57"/>
      <c r="L14" s="57"/>
      <c r="M14" s="57"/>
      <c r="N14" s="57">
        <v>1000</v>
      </c>
      <c r="O14" s="57"/>
      <c r="P14" s="57"/>
      <c r="Q14" s="57">
        <v>1500</v>
      </c>
      <c r="R14" s="57"/>
      <c r="S14" s="57">
        <v>500</v>
      </c>
      <c r="T14" s="57"/>
      <c r="U14" s="57">
        <v>50</v>
      </c>
      <c r="V14" s="57"/>
      <c r="W14" s="49">
        <f t="shared" si="0"/>
        <v>3450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6">
        <v>5</v>
      </c>
      <c r="B15" s="39">
        <v>5</v>
      </c>
      <c r="C15" s="39">
        <v>5</v>
      </c>
      <c r="D15" s="60">
        <v>2600</v>
      </c>
      <c r="E15" s="39"/>
      <c r="F15" s="59">
        <v>40458</v>
      </c>
      <c r="G15" s="57"/>
      <c r="H15" s="56">
        <v>100</v>
      </c>
      <c r="I15" s="57"/>
      <c r="J15" s="57">
        <v>300</v>
      </c>
      <c r="K15" s="57">
        <v>3500</v>
      </c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4450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4">
        <v>2400</v>
      </c>
      <c r="E16" s="97"/>
      <c r="F16" s="98">
        <v>40459</v>
      </c>
      <c r="G16" s="100"/>
      <c r="H16" s="101">
        <v>100</v>
      </c>
      <c r="I16" s="100"/>
      <c r="J16" s="100">
        <v>300</v>
      </c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1500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s="103" customFormat="1" ht="24.9" customHeight="1" x14ac:dyDescent="0.35">
      <c r="A17" s="96">
        <v>7</v>
      </c>
      <c r="B17" s="97">
        <v>7</v>
      </c>
      <c r="C17" s="97">
        <v>7</v>
      </c>
      <c r="D17" s="104">
        <v>2200</v>
      </c>
      <c r="E17" s="97"/>
      <c r="F17" s="98">
        <v>40460</v>
      </c>
      <c r="G17" s="100"/>
      <c r="H17" s="101">
        <v>100</v>
      </c>
      <c r="I17" s="100"/>
      <c r="J17" s="100">
        <v>300</v>
      </c>
      <c r="K17" s="100">
        <v>3500</v>
      </c>
      <c r="L17" s="100"/>
      <c r="M17" s="100"/>
      <c r="N17" s="100"/>
      <c r="O17" s="100"/>
      <c r="P17" s="100"/>
      <c r="Q17" s="100"/>
      <c r="R17" s="100"/>
      <c r="S17" s="100">
        <v>500</v>
      </c>
      <c r="T17" s="100"/>
      <c r="U17" s="100">
        <v>600</v>
      </c>
      <c r="V17" s="100"/>
      <c r="W17" s="102">
        <f t="shared" si="0"/>
        <v>5000</v>
      </c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59">
        <v>40461</v>
      </c>
      <c r="G18" s="57"/>
      <c r="H18" s="56">
        <v>100</v>
      </c>
      <c r="I18" s="57"/>
      <c r="J18" s="57">
        <v>300</v>
      </c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950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40462</v>
      </c>
      <c r="G19" s="57"/>
      <c r="H19" s="56">
        <v>100</v>
      </c>
      <c r="I19" s="57"/>
      <c r="J19" s="57">
        <v>300</v>
      </c>
      <c r="K19" s="57">
        <v>3500</v>
      </c>
      <c r="L19" s="57"/>
      <c r="M19" s="57"/>
      <c r="N19" s="57">
        <v>1000</v>
      </c>
      <c r="O19" s="57"/>
      <c r="P19" s="57"/>
      <c r="Q19" s="57">
        <v>1500</v>
      </c>
      <c r="R19" s="56"/>
      <c r="S19" s="57">
        <v>500</v>
      </c>
      <c r="T19" s="57"/>
      <c r="U19" s="57">
        <v>50</v>
      </c>
      <c r="V19" s="57"/>
      <c r="W19" s="49">
        <f t="shared" si="0"/>
        <v>6950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40463</v>
      </c>
      <c r="G20" s="57"/>
      <c r="H20" s="56">
        <v>100</v>
      </c>
      <c r="I20" s="57"/>
      <c r="J20" s="57">
        <v>300</v>
      </c>
      <c r="K20" s="57"/>
      <c r="L20" s="57"/>
      <c r="M20" s="57"/>
      <c r="N20" s="57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950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s="103" customFormat="1" ht="24.9" customHeight="1" x14ac:dyDescent="0.35">
      <c r="A21" s="96">
        <v>11</v>
      </c>
      <c r="B21" s="97">
        <v>11</v>
      </c>
      <c r="C21" s="97">
        <v>11</v>
      </c>
      <c r="D21" s="104">
        <v>1300</v>
      </c>
      <c r="E21" s="97" t="s">
        <v>126</v>
      </c>
      <c r="F21" s="98">
        <v>40464</v>
      </c>
      <c r="G21" s="100">
        <v>200</v>
      </c>
      <c r="H21" s="101">
        <v>100</v>
      </c>
      <c r="I21" s="100"/>
      <c r="J21" s="100">
        <v>300</v>
      </c>
      <c r="K21" s="100">
        <v>3500</v>
      </c>
      <c r="L21" s="100"/>
      <c r="M21" s="100">
        <v>200</v>
      </c>
      <c r="N21" s="100">
        <v>1000</v>
      </c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6400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40465</v>
      </c>
      <c r="G22" s="57"/>
      <c r="H22" s="56">
        <v>100</v>
      </c>
      <c r="I22" s="57"/>
      <c r="J22" s="57">
        <v>300</v>
      </c>
      <c r="K22" s="57"/>
      <c r="L22" s="57"/>
      <c r="M22" s="57"/>
      <c r="N22" s="57"/>
      <c r="O22" s="57"/>
      <c r="P22" s="57"/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950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800</v>
      </c>
      <c r="E23" s="39"/>
      <c r="F23" s="59">
        <v>40466</v>
      </c>
      <c r="G23" s="57"/>
      <c r="H23" s="56">
        <v>100</v>
      </c>
      <c r="I23" s="57"/>
      <c r="J23" s="57">
        <v>300</v>
      </c>
      <c r="K23" s="57">
        <v>3500</v>
      </c>
      <c r="L23" s="57"/>
      <c r="M23" s="57"/>
      <c r="N23" s="57">
        <v>1000</v>
      </c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4950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40467</v>
      </c>
      <c r="G24" s="57"/>
      <c r="H24" s="56">
        <v>100</v>
      </c>
      <c r="I24" s="57"/>
      <c r="J24" s="57"/>
      <c r="K24" s="57"/>
      <c r="L24" s="57">
        <v>10000</v>
      </c>
      <c r="M24" s="57"/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10150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6">
        <v>15</v>
      </c>
      <c r="B25" s="39">
        <v>15</v>
      </c>
      <c r="C25" s="39">
        <v>15</v>
      </c>
      <c r="D25" s="60">
        <v>600</v>
      </c>
      <c r="E25" s="39" t="s">
        <v>100</v>
      </c>
      <c r="F25" s="59">
        <v>40468</v>
      </c>
      <c r="G25" s="57">
        <v>200</v>
      </c>
      <c r="H25" s="56">
        <v>100</v>
      </c>
      <c r="I25" s="57">
        <v>400</v>
      </c>
      <c r="J25" s="57">
        <v>300</v>
      </c>
      <c r="K25" s="57">
        <v>3500</v>
      </c>
      <c r="L25" s="57"/>
      <c r="M25" s="57"/>
      <c r="N25" s="57"/>
      <c r="O25" s="57"/>
      <c r="P25" s="57"/>
      <c r="Q25" s="57">
        <v>1500</v>
      </c>
      <c r="R25" s="57"/>
      <c r="S25" s="57"/>
      <c r="T25" s="57"/>
      <c r="U25" s="57">
        <v>50</v>
      </c>
      <c r="V25" s="57"/>
      <c r="W25" s="49">
        <f t="shared" si="0"/>
        <v>6050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40469</v>
      </c>
      <c r="G26" s="100"/>
      <c r="H26" s="101">
        <v>100</v>
      </c>
      <c r="I26" s="100"/>
      <c r="J26" s="100">
        <v>300</v>
      </c>
      <c r="K26" s="100"/>
      <c r="L26" s="100"/>
      <c r="M26" s="100"/>
      <c r="N26" s="100">
        <v>1000</v>
      </c>
      <c r="O26" s="100"/>
      <c r="P26" s="100"/>
      <c r="Q26" s="100">
        <v>1500</v>
      </c>
      <c r="R26" s="100"/>
      <c r="S26" s="100"/>
      <c r="T26" s="100"/>
      <c r="U26" s="100">
        <v>600</v>
      </c>
      <c r="V26" s="100"/>
      <c r="W26" s="102">
        <f t="shared" si="0"/>
        <v>3500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350</v>
      </c>
      <c r="E27" s="39" t="s">
        <v>102</v>
      </c>
      <c r="F27" s="59">
        <v>40470</v>
      </c>
      <c r="G27" s="57">
        <v>200</v>
      </c>
      <c r="H27" s="56">
        <v>100</v>
      </c>
      <c r="I27" s="57"/>
      <c r="J27" s="57">
        <v>300</v>
      </c>
      <c r="K27" s="57"/>
      <c r="L27" s="57"/>
      <c r="M27" s="57">
        <v>60</v>
      </c>
      <c r="N27" s="57">
        <v>1000</v>
      </c>
      <c r="O27" s="57"/>
      <c r="P27" s="57"/>
      <c r="Q27" s="57"/>
      <c r="R27" s="57"/>
      <c r="S27" s="57"/>
      <c r="T27" s="57"/>
      <c r="U27" s="57">
        <v>50</v>
      </c>
      <c r="V27" s="57">
        <v>20</v>
      </c>
      <c r="W27" s="49">
        <f t="shared" si="0"/>
        <v>1730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s="103" customFormat="1" ht="24.9" customHeight="1" x14ac:dyDescent="0.35">
      <c r="A28" s="96">
        <v>18</v>
      </c>
      <c r="B28" s="97">
        <v>18</v>
      </c>
      <c r="C28" s="97">
        <v>18</v>
      </c>
      <c r="D28" s="104">
        <v>200</v>
      </c>
      <c r="E28" s="97"/>
      <c r="F28" s="98">
        <v>40471</v>
      </c>
      <c r="G28" s="100"/>
      <c r="H28" s="101">
        <v>100</v>
      </c>
      <c r="I28" s="100"/>
      <c r="J28" s="100">
        <v>300</v>
      </c>
      <c r="K28" s="100">
        <v>3500</v>
      </c>
      <c r="L28" s="100"/>
      <c r="M28" s="100"/>
      <c r="N28" s="100"/>
      <c r="O28" s="100"/>
      <c r="P28" s="100"/>
      <c r="Q28" s="100">
        <v>1500</v>
      </c>
      <c r="R28" s="100"/>
      <c r="S28" s="100"/>
      <c r="T28" s="100"/>
      <c r="U28" s="100">
        <v>600</v>
      </c>
      <c r="V28" s="100"/>
      <c r="W28" s="102">
        <f t="shared" si="0"/>
        <v>6000</v>
      </c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1:36" s="103" customFormat="1" ht="24.9" customHeight="1" x14ac:dyDescent="0.35">
      <c r="A29" s="96">
        <v>19</v>
      </c>
      <c r="B29" s="97">
        <v>19</v>
      </c>
      <c r="C29" s="97">
        <v>19</v>
      </c>
      <c r="D29" s="104">
        <v>100</v>
      </c>
      <c r="E29" s="97" t="s">
        <v>96</v>
      </c>
      <c r="F29" s="98">
        <v>40472</v>
      </c>
      <c r="G29" s="100"/>
      <c r="H29" s="101">
        <v>100</v>
      </c>
      <c r="I29" s="100">
        <v>400</v>
      </c>
      <c r="J29" s="100">
        <v>300</v>
      </c>
      <c r="K29" s="100"/>
      <c r="L29" s="100"/>
      <c r="M29" s="100">
        <v>60</v>
      </c>
      <c r="N29" s="100">
        <v>1000</v>
      </c>
      <c r="O29" s="100"/>
      <c r="P29" s="100"/>
      <c r="Q29" s="100">
        <v>1500</v>
      </c>
      <c r="R29" s="100"/>
      <c r="S29" s="100"/>
      <c r="T29" s="100"/>
      <c r="U29" s="100">
        <v>600</v>
      </c>
      <c r="V29" s="100"/>
      <c r="W29" s="102">
        <f t="shared" si="0"/>
        <v>3960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100</v>
      </c>
      <c r="E30" s="39" t="s">
        <v>96</v>
      </c>
      <c r="F30" s="59">
        <v>40473</v>
      </c>
      <c r="G30" s="57"/>
      <c r="H30" s="56">
        <v>100</v>
      </c>
      <c r="I30" s="57"/>
      <c r="J30" s="57"/>
      <c r="K30" s="57"/>
      <c r="L30" s="57">
        <v>10000</v>
      </c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49">
        <f t="shared" si="0"/>
        <v>10100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60</v>
      </c>
      <c r="F31" s="59">
        <v>40474</v>
      </c>
      <c r="G31" s="57"/>
      <c r="H31" s="56">
        <v>100</v>
      </c>
      <c r="I31" s="57"/>
      <c r="J31" s="57">
        <v>300</v>
      </c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1510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F32" s="59">
        <v>40475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15</v>
      </c>
      <c r="E33" s="39"/>
      <c r="F33" s="59">
        <v>40476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s="103" customFormat="1" ht="24.9" customHeight="1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40477</v>
      </c>
      <c r="G34" s="100">
        <v>200</v>
      </c>
      <c r="H34" s="101">
        <v>100</v>
      </c>
      <c r="I34" s="100">
        <v>400</v>
      </c>
      <c r="J34" s="100">
        <v>300</v>
      </c>
      <c r="K34" s="100">
        <v>3500</v>
      </c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>SUM(G34:V34)</f>
        <v>6160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J43"/>
  <sheetViews>
    <sheetView topLeftCell="A10" zoomScale="55" zoomScaleNormal="55" workbookViewId="0">
      <selection activeCell="D32" sqref="D32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5" customWidth="1"/>
    <col min="6" max="6" width="9.109375" customWidth="1"/>
    <col min="7" max="7" width="8.6640625" customWidth="1"/>
    <col min="8" max="8" width="17.33203125" customWidth="1"/>
    <col min="9" max="9" width="5.33203125" customWidth="1"/>
    <col min="10" max="10" width="17.5546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0.664062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13.33203125" customWidth="1"/>
    <col min="24" max="24" width="9.33203125" bestFit="1" customWidth="1"/>
    <col min="25" max="25" width="9.88671875" bestFit="1" customWidth="1"/>
  </cols>
  <sheetData>
    <row r="1" spans="1:36" ht="23.4" x14ac:dyDescent="0.45">
      <c r="H1" s="54" t="s">
        <v>177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179</v>
      </c>
      <c r="H3" s="72" t="s">
        <v>226</v>
      </c>
      <c r="I3" s="73" t="s">
        <v>236</v>
      </c>
      <c r="J3" s="4"/>
      <c r="K3" s="3" t="s">
        <v>30</v>
      </c>
      <c r="L3" s="22"/>
      <c r="M3" s="2"/>
      <c r="N3" s="3" t="s">
        <v>1</v>
      </c>
      <c r="O3" s="66">
        <v>44627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-105</v>
      </c>
      <c r="H5" s="27"/>
      <c r="I5" s="8"/>
      <c r="J5" s="10"/>
      <c r="K5" s="9" t="s">
        <v>6</v>
      </c>
      <c r="L5" s="9">
        <v>3406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178</v>
      </c>
      <c r="H6" s="12"/>
      <c r="I6" s="13"/>
      <c r="J6" s="12"/>
      <c r="K6" s="11" t="s">
        <v>9</v>
      </c>
      <c r="L6" s="9">
        <v>3396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3396</v>
      </c>
      <c r="E11" s="38"/>
      <c r="F11" s="59">
        <v>40478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s="103" customFormat="1" ht="24.9" customHeight="1" x14ac:dyDescent="0.35">
      <c r="A12" s="96">
        <v>2</v>
      </c>
      <c r="B12" s="97">
        <v>2</v>
      </c>
      <c r="C12" s="97">
        <v>2</v>
      </c>
      <c r="D12" s="104">
        <v>3396</v>
      </c>
      <c r="E12" s="99"/>
      <c r="F12" s="104">
        <v>40479</v>
      </c>
      <c r="G12" s="100"/>
      <c r="H12" s="101">
        <v>100</v>
      </c>
      <c r="I12" s="100"/>
      <c r="J12" s="100"/>
      <c r="K12" s="100"/>
      <c r="L12" s="100"/>
      <c r="M12" s="100"/>
      <c r="N12" s="100">
        <v>1000</v>
      </c>
      <c r="O12" s="100"/>
      <c r="P12" s="100"/>
      <c r="Q12" s="100">
        <v>1000</v>
      </c>
      <c r="R12" s="100">
        <v>7000</v>
      </c>
      <c r="S12" s="100">
        <v>500</v>
      </c>
      <c r="T12" s="100"/>
      <c r="U12" s="100">
        <v>600</v>
      </c>
      <c r="V12" s="100">
        <v>20</v>
      </c>
      <c r="W12" s="102">
        <f t="shared" ref="W12:W34" si="0">SUM(G12:V12)</f>
        <v>10220</v>
      </c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</row>
    <row r="13" spans="1:36" ht="24.9" customHeight="1" x14ac:dyDescent="0.35">
      <c r="A13" s="45">
        <v>3</v>
      </c>
      <c r="B13" s="38">
        <v>3</v>
      </c>
      <c r="C13" s="38">
        <v>3</v>
      </c>
      <c r="D13" s="59">
        <v>3100</v>
      </c>
      <c r="E13" s="38"/>
      <c r="F13" s="59">
        <v>40480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>
        <v>125</v>
      </c>
      <c r="S13" s="57">
        <v>500</v>
      </c>
      <c r="T13" s="57"/>
      <c r="U13" s="57">
        <v>50</v>
      </c>
      <c r="V13" s="57"/>
      <c r="W13" s="49">
        <f t="shared" si="0"/>
        <v>775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59">
        <v>2800</v>
      </c>
      <c r="E14" s="38"/>
      <c r="F14" s="60">
        <v>40481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>
        <v>10000</v>
      </c>
      <c r="S14" s="57"/>
      <c r="T14" s="57"/>
      <c r="U14" s="57"/>
      <c r="V14" s="57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5">
        <v>5</v>
      </c>
      <c r="B15" s="38">
        <v>5</v>
      </c>
      <c r="C15" s="38">
        <v>5</v>
      </c>
      <c r="D15" s="60">
        <v>2800</v>
      </c>
      <c r="E15" s="39"/>
      <c r="F15" s="59">
        <v>40482</v>
      </c>
      <c r="G15" s="57">
        <v>200</v>
      </c>
      <c r="H15" s="57">
        <v>100</v>
      </c>
      <c r="I15" s="57"/>
      <c r="J15" s="57"/>
      <c r="K15" s="57"/>
      <c r="L15" s="57"/>
      <c r="M15" s="57"/>
      <c r="N15" s="57">
        <v>1000</v>
      </c>
      <c r="O15" s="57"/>
      <c r="P15" s="57"/>
      <c r="Q15" s="57">
        <v>1000</v>
      </c>
      <c r="R15" s="57">
        <v>7000</v>
      </c>
      <c r="S15" s="57">
        <v>500</v>
      </c>
      <c r="T15" s="57"/>
      <c r="U15" s="57">
        <v>50</v>
      </c>
      <c r="V15" s="57"/>
      <c r="W15" s="49">
        <f t="shared" si="0"/>
        <v>9850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2600</v>
      </c>
      <c r="E16" s="39"/>
      <c r="F16" s="60">
        <v>40483</v>
      </c>
      <c r="G16" s="57"/>
      <c r="H16" s="57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>
        <v>10000</v>
      </c>
      <c r="S16" s="57"/>
      <c r="T16" s="57"/>
      <c r="U16" s="57"/>
      <c r="V16" s="57"/>
      <c r="W16" s="49">
        <f t="shared" si="0"/>
        <v>10100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5">
        <v>7</v>
      </c>
      <c r="B17" s="38">
        <v>7</v>
      </c>
      <c r="C17" s="38">
        <v>7</v>
      </c>
      <c r="D17" s="60">
        <v>2600</v>
      </c>
      <c r="E17" s="39"/>
      <c r="F17" s="59">
        <v>40484</v>
      </c>
      <c r="G17" s="57"/>
      <c r="H17" s="57">
        <v>100</v>
      </c>
      <c r="I17" s="57"/>
      <c r="J17" s="57"/>
      <c r="K17" s="57"/>
      <c r="L17" s="57"/>
      <c r="M17" s="57"/>
      <c r="N17" s="57"/>
      <c r="O17" s="57"/>
      <c r="P17" s="57"/>
      <c r="Q17" s="57">
        <v>1000</v>
      </c>
      <c r="R17" s="57">
        <v>8000</v>
      </c>
      <c r="S17" s="57">
        <v>500</v>
      </c>
      <c r="T17" s="57"/>
      <c r="U17" s="57">
        <v>50</v>
      </c>
      <c r="V17" s="57"/>
      <c r="W17" s="49">
        <f t="shared" si="0"/>
        <v>9650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2400</v>
      </c>
      <c r="E18" s="39"/>
      <c r="F18" s="60">
        <v>40485</v>
      </c>
      <c r="G18" s="57"/>
      <c r="H18" s="57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>
        <v>10000</v>
      </c>
      <c r="S18" s="57"/>
      <c r="T18" s="57"/>
      <c r="U18" s="57"/>
      <c r="V18" s="57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5">
        <v>9</v>
      </c>
      <c r="B19" s="38">
        <v>9</v>
      </c>
      <c r="C19" s="38">
        <v>9</v>
      </c>
      <c r="D19" s="60">
        <v>2400</v>
      </c>
      <c r="E19" s="39"/>
      <c r="F19" s="59">
        <v>40486</v>
      </c>
      <c r="G19" s="62"/>
      <c r="H19" s="57">
        <v>100</v>
      </c>
      <c r="I19" s="57"/>
      <c r="J19" s="57"/>
      <c r="K19" s="57"/>
      <c r="L19" s="57"/>
      <c r="M19" s="57"/>
      <c r="N19" s="57"/>
      <c r="O19" s="57"/>
      <c r="P19" s="57"/>
      <c r="Q19" s="57">
        <v>1000</v>
      </c>
      <c r="R19" s="57">
        <v>8000</v>
      </c>
      <c r="S19" s="57">
        <v>500</v>
      </c>
      <c r="T19" s="57"/>
      <c r="U19" s="57">
        <v>50</v>
      </c>
      <c r="V19" s="57"/>
      <c r="W19" s="49">
        <f t="shared" si="0"/>
        <v>9650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8">
        <v>2200</v>
      </c>
      <c r="E20" s="39"/>
      <c r="F20" s="60">
        <v>40487</v>
      </c>
      <c r="G20" s="39"/>
      <c r="H20" s="69">
        <v>100</v>
      </c>
      <c r="I20" s="39"/>
      <c r="J20" s="39"/>
      <c r="K20" s="39"/>
      <c r="L20" s="39"/>
      <c r="M20" s="39"/>
      <c r="N20" s="39"/>
      <c r="O20" s="39"/>
      <c r="P20" s="39"/>
      <c r="Q20" s="57"/>
      <c r="R20" s="57">
        <v>10000</v>
      </c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5">
        <v>11</v>
      </c>
      <c r="B21" s="38">
        <v>11</v>
      </c>
      <c r="C21" s="38">
        <v>11</v>
      </c>
      <c r="D21" s="68">
        <v>2200</v>
      </c>
      <c r="E21" s="39"/>
      <c r="F21" s="59">
        <v>40488</v>
      </c>
      <c r="G21" s="39"/>
      <c r="H21" s="69">
        <v>100</v>
      </c>
      <c r="I21" s="39"/>
      <c r="J21" s="39"/>
      <c r="K21" s="39"/>
      <c r="L21" s="39"/>
      <c r="M21" s="39"/>
      <c r="N21" s="39"/>
      <c r="O21" s="39"/>
      <c r="P21" s="39"/>
      <c r="Q21" s="57">
        <v>1000</v>
      </c>
      <c r="R21" s="57">
        <v>8000</v>
      </c>
      <c r="S21" s="57">
        <v>500</v>
      </c>
      <c r="T21" s="57"/>
      <c r="U21" s="57">
        <v>50</v>
      </c>
      <c r="V21" s="57"/>
      <c r="W21" s="49">
        <f t="shared" si="0"/>
        <v>9650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8">
        <v>2000</v>
      </c>
      <c r="E22" s="39"/>
      <c r="F22" s="60">
        <v>40489</v>
      </c>
      <c r="G22" s="39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>
        <v>1000</v>
      </c>
      <c r="R22" s="57">
        <v>125</v>
      </c>
      <c r="S22" s="57">
        <v>500</v>
      </c>
      <c r="T22" s="57"/>
      <c r="U22" s="57">
        <v>50</v>
      </c>
      <c r="V22" s="57"/>
      <c r="W22" s="49">
        <f t="shared" si="0"/>
        <v>1775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5">
        <v>13</v>
      </c>
      <c r="B23" s="38">
        <v>13</v>
      </c>
      <c r="C23" s="38">
        <v>13</v>
      </c>
      <c r="D23" s="60">
        <v>1800</v>
      </c>
      <c r="E23" s="39"/>
      <c r="F23" s="59">
        <v>40490</v>
      </c>
      <c r="G23" s="60"/>
      <c r="H23" s="57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>
        <v>10000</v>
      </c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1800</v>
      </c>
      <c r="E24" s="39"/>
      <c r="F24" s="60">
        <v>40491</v>
      </c>
      <c r="G24" s="57">
        <v>200</v>
      </c>
      <c r="H24" s="57">
        <v>100</v>
      </c>
      <c r="I24" s="57">
        <v>400</v>
      </c>
      <c r="J24" s="57"/>
      <c r="K24" s="57"/>
      <c r="L24" s="57"/>
      <c r="M24" s="57"/>
      <c r="N24" s="57">
        <v>1000</v>
      </c>
      <c r="O24" s="57"/>
      <c r="P24" s="57"/>
      <c r="Q24" s="57">
        <v>1000</v>
      </c>
      <c r="R24" s="57">
        <v>7000</v>
      </c>
      <c r="S24" s="57">
        <v>500</v>
      </c>
      <c r="T24" s="57"/>
      <c r="U24" s="57">
        <v>50</v>
      </c>
      <c r="V24" s="57"/>
      <c r="W24" s="49">
        <f t="shared" si="0"/>
        <v>10250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5">
        <v>15</v>
      </c>
      <c r="B25" s="38">
        <v>15</v>
      </c>
      <c r="C25" s="38">
        <v>15</v>
      </c>
      <c r="D25" s="60">
        <v>1500</v>
      </c>
      <c r="E25" s="39"/>
      <c r="F25" s="59">
        <v>40492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/>
      <c r="R25" s="57">
        <v>125</v>
      </c>
      <c r="S25" s="57">
        <v>500</v>
      </c>
      <c r="T25" s="57"/>
      <c r="U25" s="57">
        <v>50</v>
      </c>
      <c r="V25" s="57"/>
      <c r="W25" s="49">
        <f t="shared" si="0"/>
        <v>775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1300</v>
      </c>
      <c r="E26" s="39"/>
      <c r="F26" s="60">
        <v>40493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>
        <v>1000</v>
      </c>
      <c r="R26" s="57">
        <v>125</v>
      </c>
      <c r="S26" s="57">
        <v>500</v>
      </c>
      <c r="T26" s="57"/>
      <c r="U26" s="57">
        <v>50</v>
      </c>
      <c r="V26" s="57"/>
      <c r="W26" s="49">
        <f t="shared" si="0"/>
        <v>1775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pans="1:36" ht="24.9" customHeight="1" x14ac:dyDescent="0.35">
      <c r="A27" s="45">
        <v>17</v>
      </c>
      <c r="B27" s="38">
        <v>17</v>
      </c>
      <c r="C27" s="38">
        <v>17</v>
      </c>
      <c r="D27" s="60">
        <v>1000</v>
      </c>
      <c r="E27" s="39"/>
      <c r="F27" s="59">
        <v>40494</v>
      </c>
      <c r="G27" s="57"/>
      <c r="H27" s="56">
        <v>100</v>
      </c>
      <c r="I27" s="57"/>
      <c r="J27" s="57"/>
      <c r="K27" s="57"/>
      <c r="L27" s="57"/>
      <c r="M27" s="57"/>
      <c r="N27" s="57">
        <v>1000</v>
      </c>
      <c r="O27" s="57"/>
      <c r="P27" s="57"/>
      <c r="Q27" s="57"/>
      <c r="R27" s="57">
        <v>125</v>
      </c>
      <c r="S27" s="57">
        <v>500</v>
      </c>
      <c r="T27" s="57"/>
      <c r="U27" s="57">
        <v>50</v>
      </c>
      <c r="V27" s="57"/>
      <c r="W27" s="49">
        <f t="shared" si="0"/>
        <v>1775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1">
        <v>750</v>
      </c>
      <c r="E28" s="39" t="s">
        <v>100</v>
      </c>
      <c r="F28" s="60">
        <v>40495</v>
      </c>
      <c r="G28" s="62"/>
      <c r="H28" s="57">
        <v>100</v>
      </c>
      <c r="I28" s="57">
        <v>400</v>
      </c>
      <c r="J28" s="57"/>
      <c r="K28" s="57"/>
      <c r="L28" s="57"/>
      <c r="M28" s="57">
        <v>200</v>
      </c>
      <c r="N28" s="57">
        <v>1000</v>
      </c>
      <c r="O28" s="57"/>
      <c r="P28" s="57"/>
      <c r="Q28" s="57">
        <v>1000</v>
      </c>
      <c r="R28" s="57"/>
      <c r="S28" s="57"/>
      <c r="T28" s="57"/>
      <c r="U28" s="57">
        <v>50</v>
      </c>
      <c r="V28" s="62"/>
      <c r="W28" s="49">
        <f t="shared" si="0"/>
        <v>2750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s="103" customFormat="1" ht="24.9" customHeight="1" x14ac:dyDescent="0.35">
      <c r="A29" s="106">
        <v>19</v>
      </c>
      <c r="B29" s="99">
        <v>19</v>
      </c>
      <c r="C29" s="99">
        <v>19</v>
      </c>
      <c r="D29" s="104">
        <v>350</v>
      </c>
      <c r="E29" s="97" t="s">
        <v>122</v>
      </c>
      <c r="F29" s="98">
        <v>40496</v>
      </c>
      <c r="G29" s="100">
        <v>200</v>
      </c>
      <c r="H29" s="100">
        <v>100</v>
      </c>
      <c r="I29" s="100"/>
      <c r="J29" s="100"/>
      <c r="K29" s="100"/>
      <c r="L29" s="100"/>
      <c r="M29" s="100">
        <v>60</v>
      </c>
      <c r="N29" s="100">
        <v>1000</v>
      </c>
      <c r="O29" s="100"/>
      <c r="P29" s="100"/>
      <c r="Q29" s="100">
        <v>1000</v>
      </c>
      <c r="R29" s="100"/>
      <c r="S29" s="100"/>
      <c r="T29" s="100"/>
      <c r="U29" s="100">
        <v>600</v>
      </c>
      <c r="V29" s="100">
        <v>20</v>
      </c>
      <c r="W29" s="102">
        <f t="shared" si="0"/>
        <v>2980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200</v>
      </c>
      <c r="E30" s="39"/>
      <c r="F30" s="60">
        <v>40497</v>
      </c>
      <c r="G30" s="57"/>
      <c r="H30" s="57">
        <v>100</v>
      </c>
      <c r="I30" s="57"/>
      <c r="J30" s="57"/>
      <c r="K30" s="57"/>
      <c r="L30" s="57"/>
      <c r="M30" s="57">
        <v>60</v>
      </c>
      <c r="N30" s="57">
        <v>1000</v>
      </c>
      <c r="O30" s="57"/>
      <c r="P30" s="57"/>
      <c r="Q30" s="57"/>
      <c r="R30" s="57"/>
      <c r="S30" s="57"/>
      <c r="T30" s="57"/>
      <c r="U30" s="57">
        <v>50</v>
      </c>
      <c r="V30" s="57"/>
      <c r="W30" s="49">
        <f t="shared" si="0"/>
        <v>1210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5">
        <v>21</v>
      </c>
      <c r="B31" s="38">
        <v>21</v>
      </c>
      <c r="C31" s="38">
        <v>21</v>
      </c>
      <c r="D31" s="60">
        <v>115</v>
      </c>
      <c r="E31" s="39" t="s">
        <v>123</v>
      </c>
      <c r="F31" s="59">
        <v>40498</v>
      </c>
      <c r="G31" s="57"/>
      <c r="H31" s="57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/>
      <c r="Q31" s="57">
        <v>1000</v>
      </c>
      <c r="R31" s="57"/>
      <c r="S31" s="57"/>
      <c r="T31" s="57"/>
      <c r="U31" s="57">
        <v>50</v>
      </c>
      <c r="V31" s="57"/>
      <c r="W31" s="49">
        <f t="shared" si="0"/>
        <v>2210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s="103" customFormat="1" ht="24.6" customHeight="1" x14ac:dyDescent="0.35">
      <c r="A32" s="96">
        <v>22</v>
      </c>
      <c r="B32" s="97">
        <v>22</v>
      </c>
      <c r="C32" s="97">
        <v>22</v>
      </c>
      <c r="D32" s="104">
        <v>60</v>
      </c>
      <c r="E32" s="97"/>
      <c r="F32" s="104">
        <v>40499</v>
      </c>
      <c r="G32" s="100"/>
      <c r="H32" s="100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1760</v>
      </c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1:36" ht="24.9" customHeight="1" x14ac:dyDescent="0.35">
      <c r="A33" s="45">
        <v>23</v>
      </c>
      <c r="B33" s="38">
        <v>23</v>
      </c>
      <c r="C33" s="38">
        <v>23</v>
      </c>
      <c r="D33" s="60">
        <v>30</v>
      </c>
      <c r="E33" s="39"/>
      <c r="F33" s="59">
        <v>40500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60">
        <v>15</v>
      </c>
      <c r="E34" s="39"/>
      <c r="F34" s="60">
        <v>40501</v>
      </c>
      <c r="G34" s="57"/>
      <c r="H34" s="56">
        <v>100</v>
      </c>
      <c r="I34" s="57"/>
      <c r="J34" s="57"/>
      <c r="K34" s="57"/>
      <c r="L34" s="57"/>
      <c r="M34" s="57">
        <v>60</v>
      </c>
      <c r="N34" s="57">
        <v>1000</v>
      </c>
      <c r="O34" s="57"/>
      <c r="P34" s="57"/>
      <c r="Q34" s="57"/>
      <c r="R34" s="57"/>
      <c r="S34" s="57"/>
      <c r="T34" s="57"/>
      <c r="U34" s="57">
        <v>50</v>
      </c>
      <c r="V34" s="57"/>
      <c r="W34" s="49">
        <f t="shared" si="0"/>
        <v>1210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8.600000000000001" thickBot="1" x14ac:dyDescent="0.4">
      <c r="D35" s="60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6" spans="1:36" ht="18" x14ac:dyDescent="0.35">
      <c r="D36" s="61"/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</row>
    <row r="40" spans="1:36" ht="20.399999999999999" x14ac:dyDescent="0.35">
      <c r="B40" s="55" t="s">
        <v>152</v>
      </c>
      <c r="D40" s="57">
        <v>5</v>
      </c>
      <c r="E40" s="39"/>
      <c r="F40" s="59">
        <v>10042</v>
      </c>
      <c r="G40" s="57"/>
      <c r="H40" s="56">
        <v>100</v>
      </c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>SUM(G40:V40)</f>
        <v>10100</v>
      </c>
    </row>
    <row r="41" spans="1:36" ht="20.399999999999999" x14ac:dyDescent="0.35">
      <c r="D41" s="57">
        <v>5</v>
      </c>
      <c r="E41" s="39"/>
      <c r="F41" s="59">
        <v>10042</v>
      </c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>SUM(G41:V41)</f>
        <v>10000</v>
      </c>
    </row>
    <row r="42" spans="1:36" ht="20.399999999999999" x14ac:dyDescent="0.35">
      <c r="D42" s="57">
        <v>5</v>
      </c>
      <c r="E42" s="39"/>
      <c r="F42" s="59">
        <v>10042</v>
      </c>
      <c r="G42" s="57"/>
      <c r="H42" s="56"/>
      <c r="I42" s="57"/>
      <c r="J42" s="57"/>
      <c r="K42" s="57"/>
      <c r="L42" s="57"/>
      <c r="M42" s="57"/>
      <c r="N42" s="57"/>
      <c r="O42" s="57"/>
      <c r="P42" s="57"/>
      <c r="Q42" s="57"/>
      <c r="R42" s="57">
        <v>10000</v>
      </c>
      <c r="S42" s="57"/>
      <c r="T42" s="57"/>
      <c r="U42" s="57"/>
      <c r="V42" s="57"/>
      <c r="W42" s="49">
        <f>SUM(G42:V42)</f>
        <v>10000</v>
      </c>
    </row>
    <row r="43" spans="1:36" ht="20.399999999999999" x14ac:dyDescent="0.35">
      <c r="D43" s="57">
        <v>5</v>
      </c>
      <c r="E43" s="39"/>
      <c r="F43" s="59">
        <v>10042</v>
      </c>
      <c r="G43" s="57"/>
      <c r="H43" s="56"/>
      <c r="I43" s="57"/>
      <c r="J43" s="57"/>
      <c r="K43" s="57"/>
      <c r="L43" s="57"/>
      <c r="M43" s="57"/>
      <c r="N43" s="57"/>
      <c r="O43" s="57"/>
      <c r="P43" s="57"/>
      <c r="Q43" s="57"/>
      <c r="R43" s="57">
        <v>10000</v>
      </c>
      <c r="S43" s="57"/>
      <c r="T43" s="57"/>
      <c r="U43" s="57"/>
      <c r="V43" s="57"/>
      <c r="W43" s="49">
        <f>SUM(G43:V43)</f>
        <v>10000</v>
      </c>
    </row>
  </sheetData>
  <pageMargins left="0.70866141732283472" right="0.70866141732283472" top="0.78740157480314965" bottom="0.78740157480314965" header="0.31496062992125984" footer="0.31496062992125984"/>
  <pageSetup paperSize="8" scale="5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W36"/>
  <sheetViews>
    <sheetView zoomScale="55" zoomScaleNormal="55" workbookViewId="0">
      <selection activeCell="D33" sqref="D33:D34"/>
    </sheetView>
  </sheetViews>
  <sheetFormatPr defaultColWidth="10.88671875" defaultRowHeight="14.4" x14ac:dyDescent="0.3"/>
  <cols>
    <col min="7" max="7" width="12.88671875" customWidth="1"/>
    <col min="8" max="8" width="18.109375" customWidth="1"/>
    <col min="9" max="9" width="9.109375" customWidth="1"/>
    <col min="10" max="10" width="12.5546875" customWidth="1"/>
    <col min="11" max="11" width="8" customWidth="1"/>
    <col min="12" max="12" width="7" customWidth="1"/>
    <col min="13" max="13" width="8.33203125" customWidth="1"/>
    <col min="16" max="16" width="8.33203125" customWidth="1"/>
    <col min="20" max="20" width="8.33203125" customWidth="1"/>
  </cols>
  <sheetData>
    <row r="1" spans="1:23" ht="23.4" x14ac:dyDescent="0.45">
      <c r="H1" s="54" t="s">
        <v>182</v>
      </c>
    </row>
    <row r="2" spans="1:23" ht="15" thickBot="1" x14ac:dyDescent="0.35"/>
    <row r="3" spans="1:23" ht="21" x14ac:dyDescent="0.4">
      <c r="E3" s="52" t="s">
        <v>80</v>
      </c>
      <c r="F3" s="2"/>
      <c r="G3" s="53" t="s">
        <v>180</v>
      </c>
      <c r="H3" s="72" t="s">
        <v>226</v>
      </c>
      <c r="I3" s="73" t="s">
        <v>234</v>
      </c>
      <c r="J3" s="4"/>
      <c r="K3" s="3" t="s">
        <v>30</v>
      </c>
      <c r="L3" s="22"/>
      <c r="M3" s="2"/>
      <c r="N3" s="3" t="s">
        <v>1</v>
      </c>
      <c r="O3" s="66">
        <v>44627</v>
      </c>
      <c r="P3" s="5"/>
      <c r="Q3" s="6"/>
    </row>
    <row r="4" spans="1:23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-108</v>
      </c>
      <c r="H5" s="27"/>
      <c r="I5" s="8"/>
      <c r="J5" s="10"/>
      <c r="K5" s="9" t="s">
        <v>6</v>
      </c>
      <c r="L5" s="9">
        <v>3115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181</v>
      </c>
      <c r="H6" s="12"/>
      <c r="I6" s="13"/>
      <c r="J6" s="12"/>
      <c r="K6" s="11" t="s">
        <v>9</v>
      </c>
      <c r="L6" s="9">
        <v>3105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59">
        <v>3000</v>
      </c>
      <c r="E11" s="38"/>
      <c r="F11" s="59">
        <v>40502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3" si="0">SUM(G11:V11)</f>
        <v>10100</v>
      </c>
    </row>
    <row r="12" spans="1:23" ht="20.399999999999999" x14ac:dyDescent="0.35">
      <c r="A12" s="46">
        <v>2</v>
      </c>
      <c r="B12" s="39">
        <v>2</v>
      </c>
      <c r="C12" s="39">
        <v>2</v>
      </c>
      <c r="D12" s="59">
        <v>3000</v>
      </c>
      <c r="E12" s="38"/>
      <c r="F12" s="60">
        <v>40503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6">
        <v>10000</v>
      </c>
      <c r="S12" s="57"/>
      <c r="T12" s="57"/>
      <c r="U12" s="57"/>
      <c r="V12" s="57"/>
      <c r="W12" s="49">
        <f t="shared" si="0"/>
        <v>10100</v>
      </c>
    </row>
    <row r="13" spans="1:23" ht="20.399999999999999" x14ac:dyDescent="0.35">
      <c r="A13" s="46">
        <v>3</v>
      </c>
      <c r="B13" s="39">
        <v>3</v>
      </c>
      <c r="C13" s="39">
        <v>3</v>
      </c>
      <c r="D13" s="59">
        <v>3000</v>
      </c>
      <c r="E13" s="38"/>
      <c r="F13" s="59">
        <v>40504</v>
      </c>
      <c r="G13" s="57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57"/>
      <c r="W13" s="49">
        <f t="shared" si="0"/>
        <v>10100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59">
        <v>3000</v>
      </c>
      <c r="E14" s="38"/>
      <c r="F14" s="60">
        <v>40505</v>
      </c>
      <c r="G14" s="57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57"/>
      <c r="W14" s="49">
        <f t="shared" si="0"/>
        <v>10100</v>
      </c>
    </row>
    <row r="15" spans="1:23" s="103" customFormat="1" ht="20.399999999999999" x14ac:dyDescent="0.35">
      <c r="A15" s="96">
        <v>5</v>
      </c>
      <c r="B15" s="97">
        <v>5</v>
      </c>
      <c r="C15" s="97">
        <v>5</v>
      </c>
      <c r="D15" s="98">
        <v>3000</v>
      </c>
      <c r="E15" s="99"/>
      <c r="F15" s="98">
        <v>40506</v>
      </c>
      <c r="G15" s="100">
        <v>200</v>
      </c>
      <c r="H15" s="101">
        <v>100</v>
      </c>
      <c r="I15" s="100">
        <v>400</v>
      </c>
      <c r="J15" s="100"/>
      <c r="K15" s="100"/>
      <c r="L15" s="100"/>
      <c r="M15" s="100"/>
      <c r="N15" s="100">
        <v>1800</v>
      </c>
      <c r="O15" s="100"/>
      <c r="P15" s="100"/>
      <c r="Q15" s="100">
        <v>1000</v>
      </c>
      <c r="R15" s="100"/>
      <c r="S15" s="100">
        <v>500</v>
      </c>
      <c r="T15" s="100"/>
      <c r="U15" s="100">
        <v>600</v>
      </c>
      <c r="V15" s="100">
        <v>20</v>
      </c>
      <c r="W15" s="102">
        <f t="shared" si="0"/>
        <v>4620</v>
      </c>
    </row>
    <row r="16" spans="1:23" ht="20.399999999999999" x14ac:dyDescent="0.35">
      <c r="A16" s="46">
        <v>6</v>
      </c>
      <c r="B16" s="39">
        <v>6</v>
      </c>
      <c r="C16" s="39">
        <v>6</v>
      </c>
      <c r="D16" s="60">
        <v>2700</v>
      </c>
      <c r="E16" s="39"/>
      <c r="F16" s="60">
        <v>40507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6">
        <v>10000</v>
      </c>
      <c r="S16" s="57"/>
      <c r="T16" s="57"/>
      <c r="U16" s="57"/>
      <c r="V16" s="57"/>
      <c r="W16" s="49">
        <f t="shared" si="0"/>
        <v>10100</v>
      </c>
    </row>
    <row r="17" spans="1:23" ht="20.399999999999999" x14ac:dyDescent="0.35">
      <c r="A17" s="46">
        <v>7</v>
      </c>
      <c r="B17" s="39">
        <v>7</v>
      </c>
      <c r="C17" s="39">
        <v>7</v>
      </c>
      <c r="D17" s="60">
        <v>2700</v>
      </c>
      <c r="E17" s="39"/>
      <c r="F17" s="59">
        <v>40508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/>
      <c r="T17" s="57"/>
      <c r="U17" s="57">
        <v>50</v>
      </c>
      <c r="V17" s="57"/>
      <c r="W17" s="49">
        <f t="shared" si="0"/>
        <v>10150</v>
      </c>
    </row>
    <row r="18" spans="1:23" ht="20.399999999999999" x14ac:dyDescent="0.35">
      <c r="A18" s="46">
        <v>8</v>
      </c>
      <c r="B18" s="39">
        <v>8</v>
      </c>
      <c r="C18" s="39">
        <v>8</v>
      </c>
      <c r="D18" s="60">
        <v>2700</v>
      </c>
      <c r="E18" s="39"/>
      <c r="F18" s="60">
        <v>40509</v>
      </c>
      <c r="G18" s="57"/>
      <c r="H18" s="56">
        <v>100</v>
      </c>
      <c r="I18" s="57"/>
      <c r="J18" s="57"/>
      <c r="K18" s="57"/>
      <c r="L18" s="57"/>
      <c r="M18" s="57"/>
      <c r="N18" s="57"/>
      <c r="O18" s="57">
        <v>10000</v>
      </c>
      <c r="P18" s="57"/>
      <c r="Q18" s="57"/>
      <c r="R18" s="57"/>
      <c r="S18" s="57"/>
      <c r="T18" s="57"/>
      <c r="U18" s="57"/>
      <c r="V18" s="57"/>
      <c r="W18" s="49">
        <f t="shared" si="0"/>
        <v>10100</v>
      </c>
    </row>
    <row r="19" spans="1:23" ht="20.399999999999999" x14ac:dyDescent="0.35">
      <c r="A19" s="46">
        <v>9</v>
      </c>
      <c r="B19" s="39">
        <v>9</v>
      </c>
      <c r="C19" s="39">
        <v>9</v>
      </c>
      <c r="D19" s="60">
        <v>2700</v>
      </c>
      <c r="E19" s="39"/>
      <c r="F19" s="59">
        <v>40510</v>
      </c>
      <c r="G19" s="57"/>
      <c r="H19" s="56">
        <v>100</v>
      </c>
      <c r="I19" s="57"/>
      <c r="J19" s="57"/>
      <c r="K19" s="57"/>
      <c r="L19" s="57"/>
      <c r="M19" s="57"/>
      <c r="N19" s="57"/>
      <c r="O19" s="57">
        <v>8500</v>
      </c>
      <c r="P19" s="57"/>
      <c r="Q19" s="57">
        <v>1000</v>
      </c>
      <c r="R19" s="57"/>
      <c r="S19" s="57">
        <v>500</v>
      </c>
      <c r="T19" s="57"/>
      <c r="U19" s="57">
        <v>50</v>
      </c>
      <c r="V19" s="57"/>
      <c r="W19" s="49">
        <f t="shared" si="0"/>
        <v>10150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60">
        <v>2500</v>
      </c>
      <c r="E20" s="39"/>
      <c r="F20" s="60">
        <v>40511</v>
      </c>
      <c r="G20" s="57"/>
      <c r="H20" s="56">
        <v>100</v>
      </c>
      <c r="I20" s="57"/>
      <c r="J20" s="57"/>
      <c r="K20" s="57"/>
      <c r="L20" s="57"/>
      <c r="M20" s="57"/>
      <c r="N20" s="57"/>
      <c r="O20" s="57">
        <v>10000</v>
      </c>
      <c r="P20" s="57"/>
      <c r="Q20" s="57"/>
      <c r="R20" s="57"/>
      <c r="S20" s="57"/>
      <c r="T20" s="57"/>
      <c r="U20" s="57"/>
      <c r="V20" s="57"/>
      <c r="W20" s="49">
        <f t="shared" si="0"/>
        <v>10100</v>
      </c>
    </row>
    <row r="21" spans="1:23" ht="20.399999999999999" x14ac:dyDescent="0.35">
      <c r="A21" s="46">
        <v>11</v>
      </c>
      <c r="B21" s="39">
        <v>11</v>
      </c>
      <c r="C21" s="39">
        <v>11</v>
      </c>
      <c r="D21" s="60">
        <v>2500</v>
      </c>
      <c r="E21" s="39"/>
      <c r="F21" s="59">
        <v>40512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10000</v>
      </c>
      <c r="P21" s="57"/>
      <c r="Q21" s="57"/>
      <c r="R21" s="57"/>
      <c r="S21" s="57"/>
      <c r="T21" s="57"/>
      <c r="U21" s="57"/>
      <c r="V21" s="57"/>
      <c r="W21" s="49">
        <f t="shared" si="0"/>
        <v>10100</v>
      </c>
    </row>
    <row r="22" spans="1:23" s="103" customFormat="1" ht="20.399999999999999" x14ac:dyDescent="0.35">
      <c r="A22" s="96">
        <v>12</v>
      </c>
      <c r="B22" s="97">
        <v>12</v>
      </c>
      <c r="C22" s="97">
        <v>12</v>
      </c>
      <c r="D22" s="104">
        <v>2500</v>
      </c>
      <c r="E22" s="97"/>
      <c r="F22" s="104">
        <v>40513</v>
      </c>
      <c r="G22" s="100"/>
      <c r="H22" s="101">
        <v>100</v>
      </c>
      <c r="I22" s="100"/>
      <c r="J22" s="100"/>
      <c r="K22" s="100"/>
      <c r="L22" s="100"/>
      <c r="M22" s="100"/>
      <c r="N22" s="100">
        <v>1800</v>
      </c>
      <c r="O22" s="100"/>
      <c r="P22" s="100"/>
      <c r="Q22" s="100">
        <v>1000</v>
      </c>
      <c r="R22" s="101">
        <v>125</v>
      </c>
      <c r="S22" s="100">
        <v>500</v>
      </c>
      <c r="T22" s="100"/>
      <c r="U22" s="100">
        <v>600</v>
      </c>
      <c r="V22" s="100">
        <v>20</v>
      </c>
      <c r="W22" s="102">
        <f t="shared" si="0"/>
        <v>4145</v>
      </c>
    </row>
    <row r="23" spans="1:23" ht="20.399999999999999" x14ac:dyDescent="0.35">
      <c r="A23" s="46">
        <v>13</v>
      </c>
      <c r="B23" s="39">
        <v>13</v>
      </c>
      <c r="C23" s="39">
        <v>13</v>
      </c>
      <c r="D23" s="60">
        <v>2300</v>
      </c>
      <c r="E23" s="39"/>
      <c r="F23" s="59">
        <v>40514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6">
        <v>10000</v>
      </c>
      <c r="S23" s="57"/>
      <c r="T23" s="57"/>
      <c r="U23" s="57"/>
      <c r="V23" s="57"/>
      <c r="W23" s="49">
        <f t="shared" si="0"/>
        <v>10100</v>
      </c>
    </row>
    <row r="24" spans="1:23" ht="20.399999999999999" x14ac:dyDescent="0.35">
      <c r="A24" s="46">
        <v>14</v>
      </c>
      <c r="B24" s="39">
        <v>14</v>
      </c>
      <c r="C24" s="39">
        <v>14</v>
      </c>
      <c r="D24" s="60">
        <v>2300</v>
      </c>
      <c r="E24" s="39"/>
      <c r="F24" s="60">
        <v>40515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>
        <v>10000</v>
      </c>
      <c r="S24" s="57"/>
      <c r="T24" s="57"/>
      <c r="U24" s="57"/>
      <c r="V24" s="57"/>
      <c r="W24" s="49">
        <f t="shared" si="0"/>
        <v>10100</v>
      </c>
    </row>
    <row r="25" spans="1:23" ht="20.399999999999999" x14ac:dyDescent="0.35">
      <c r="A25" s="46">
        <v>15</v>
      </c>
      <c r="B25" s="39">
        <v>15</v>
      </c>
      <c r="C25" s="39">
        <v>15</v>
      </c>
      <c r="D25" s="60">
        <v>2300</v>
      </c>
      <c r="E25" s="39"/>
      <c r="F25" s="59">
        <v>40516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/>
      <c r="R25" s="57">
        <v>125</v>
      </c>
      <c r="S25" s="57">
        <v>500</v>
      </c>
      <c r="T25" s="57"/>
      <c r="U25" s="57">
        <v>50</v>
      </c>
      <c r="V25" s="57"/>
      <c r="W25" s="49">
        <f t="shared" si="0"/>
        <v>775</v>
      </c>
    </row>
    <row r="26" spans="1:23" ht="20.399999999999999" x14ac:dyDescent="0.35">
      <c r="A26" s="46">
        <v>16</v>
      </c>
      <c r="B26" s="39">
        <v>16</v>
      </c>
      <c r="C26" s="39">
        <v>16</v>
      </c>
      <c r="D26" s="60">
        <v>2100</v>
      </c>
      <c r="E26" s="39"/>
      <c r="F26" s="60">
        <v>40517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7">
        <v>125</v>
      </c>
      <c r="S26" s="57">
        <v>500</v>
      </c>
      <c r="T26" s="57"/>
      <c r="U26" s="57">
        <v>50</v>
      </c>
      <c r="V26" s="57"/>
      <c r="W26" s="49">
        <f t="shared" si="0"/>
        <v>775</v>
      </c>
    </row>
    <row r="27" spans="1:23" ht="20.399999999999999" x14ac:dyDescent="0.35">
      <c r="A27" s="46">
        <v>17</v>
      </c>
      <c r="B27" s="39">
        <v>17</v>
      </c>
      <c r="C27" s="39">
        <v>17</v>
      </c>
      <c r="D27" s="60">
        <v>1700</v>
      </c>
      <c r="E27" s="39"/>
      <c r="F27" s="59">
        <v>40518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>
        <v>1000</v>
      </c>
      <c r="R27" s="57">
        <v>125</v>
      </c>
      <c r="S27" s="57">
        <v>500</v>
      </c>
      <c r="T27" s="57"/>
      <c r="U27" s="57">
        <v>50</v>
      </c>
      <c r="V27" s="57"/>
      <c r="W27" s="49">
        <f t="shared" si="0"/>
        <v>1775</v>
      </c>
    </row>
    <row r="28" spans="1:23" ht="20.399999999999999" x14ac:dyDescent="0.35">
      <c r="A28" s="46">
        <v>18</v>
      </c>
      <c r="B28" s="39">
        <v>18</v>
      </c>
      <c r="C28" s="39">
        <v>18</v>
      </c>
      <c r="D28" s="60">
        <v>1500</v>
      </c>
      <c r="E28" s="39"/>
      <c r="F28" s="60">
        <v>40519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125</v>
      </c>
      <c r="S28" s="57">
        <v>500</v>
      </c>
      <c r="T28" s="57"/>
      <c r="U28" s="57">
        <v>50</v>
      </c>
      <c r="V28" s="57"/>
      <c r="W28" s="49">
        <f t="shared" si="0"/>
        <v>775</v>
      </c>
    </row>
    <row r="29" spans="1:23" ht="20.399999999999999" x14ac:dyDescent="0.35">
      <c r="A29" s="46">
        <v>19</v>
      </c>
      <c r="B29" s="39">
        <v>19</v>
      </c>
      <c r="C29" s="39">
        <v>19</v>
      </c>
      <c r="D29" s="60">
        <v>1350</v>
      </c>
      <c r="E29" s="39" t="s">
        <v>126</v>
      </c>
      <c r="F29" s="59">
        <v>40520</v>
      </c>
      <c r="G29" s="57"/>
      <c r="H29" s="56">
        <v>100</v>
      </c>
      <c r="I29" s="57"/>
      <c r="J29" s="57"/>
      <c r="K29" s="57"/>
      <c r="L29" s="57"/>
      <c r="M29" s="57"/>
      <c r="N29" s="57"/>
      <c r="O29" s="57">
        <v>10000</v>
      </c>
      <c r="P29" s="57"/>
      <c r="Q29" s="57"/>
      <c r="R29" s="57"/>
      <c r="S29" s="57"/>
      <c r="T29" s="57"/>
      <c r="U29" s="57"/>
      <c r="V29" s="57"/>
      <c r="W29" s="49">
        <f t="shared" si="0"/>
        <v>10100</v>
      </c>
    </row>
    <row r="30" spans="1:23" ht="20.399999999999999" x14ac:dyDescent="0.35">
      <c r="A30" s="46">
        <v>20</v>
      </c>
      <c r="B30" s="39">
        <v>20</v>
      </c>
      <c r="C30" s="39">
        <v>20</v>
      </c>
      <c r="D30" s="60">
        <v>1350</v>
      </c>
      <c r="E30" s="39" t="s">
        <v>126</v>
      </c>
      <c r="F30" s="60">
        <v>40521</v>
      </c>
      <c r="G30" s="57">
        <v>200</v>
      </c>
      <c r="H30" s="56">
        <v>100</v>
      </c>
      <c r="I30" s="57"/>
      <c r="J30" s="57"/>
      <c r="K30" s="57"/>
      <c r="L30" s="57"/>
      <c r="M30" s="57"/>
      <c r="N30" s="57"/>
      <c r="O30" s="57">
        <v>9500</v>
      </c>
      <c r="P30" s="57"/>
      <c r="Q30" s="57"/>
      <c r="R30" s="57"/>
      <c r="S30" s="57">
        <v>500</v>
      </c>
      <c r="T30" s="57"/>
      <c r="U30" s="57"/>
      <c r="V30" s="57"/>
      <c r="W30" s="49">
        <f t="shared" si="0"/>
        <v>10300</v>
      </c>
    </row>
    <row r="31" spans="1:23" ht="20.399999999999999" x14ac:dyDescent="0.35">
      <c r="A31" s="46">
        <v>21</v>
      </c>
      <c r="B31" s="39">
        <v>21</v>
      </c>
      <c r="C31" s="39">
        <v>21</v>
      </c>
      <c r="D31" s="60">
        <v>1350</v>
      </c>
      <c r="E31" s="39" t="s">
        <v>126</v>
      </c>
      <c r="F31" s="59">
        <v>40522</v>
      </c>
      <c r="G31" s="57"/>
      <c r="H31" s="56">
        <v>100</v>
      </c>
      <c r="I31" s="57"/>
      <c r="J31" s="57"/>
      <c r="K31" s="57"/>
      <c r="L31" s="57"/>
      <c r="M31" s="57"/>
      <c r="N31" s="57"/>
      <c r="O31" s="57"/>
      <c r="P31" s="57"/>
      <c r="Q31" s="57"/>
      <c r="R31" s="57">
        <v>10000</v>
      </c>
      <c r="S31" s="57"/>
      <c r="T31" s="57"/>
      <c r="U31" s="57"/>
      <c r="V31" s="57"/>
      <c r="W31" s="49">
        <f t="shared" si="0"/>
        <v>10100</v>
      </c>
    </row>
    <row r="32" spans="1:23" ht="20.399999999999999" x14ac:dyDescent="0.35">
      <c r="A32" s="46">
        <v>22</v>
      </c>
      <c r="B32" s="39">
        <v>22</v>
      </c>
      <c r="C32" s="39">
        <v>22</v>
      </c>
      <c r="D32" s="60">
        <v>1350</v>
      </c>
      <c r="E32" s="39" t="s">
        <v>157</v>
      </c>
      <c r="F32" s="60">
        <v>40523</v>
      </c>
      <c r="G32" s="57"/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/>
      <c r="R32" s="57">
        <v>10000</v>
      </c>
      <c r="S32" s="57"/>
      <c r="T32" s="57"/>
      <c r="U32" s="57"/>
      <c r="V32" s="57"/>
      <c r="W32" s="49">
        <f t="shared" si="0"/>
        <v>10100</v>
      </c>
    </row>
    <row r="33" spans="1:23" s="103" customFormat="1" ht="20.399999999999999" x14ac:dyDescent="0.35">
      <c r="A33" s="96">
        <v>23</v>
      </c>
      <c r="B33" s="97">
        <v>23</v>
      </c>
      <c r="C33" s="97">
        <v>23</v>
      </c>
      <c r="D33" s="104">
        <v>1100</v>
      </c>
      <c r="E33" s="97"/>
      <c r="F33" s="98">
        <v>40524</v>
      </c>
      <c r="G33" s="100"/>
      <c r="H33" s="101">
        <v>100</v>
      </c>
      <c r="I33" s="100"/>
      <c r="J33" s="100"/>
      <c r="K33" s="100"/>
      <c r="L33" s="100"/>
      <c r="M33" s="100"/>
      <c r="N33" s="100">
        <v>1800</v>
      </c>
      <c r="O33" s="100"/>
      <c r="P33" s="100"/>
      <c r="Q33" s="100">
        <v>1000</v>
      </c>
      <c r="R33" s="100"/>
      <c r="S33" s="100">
        <v>500</v>
      </c>
      <c r="T33" s="100"/>
      <c r="U33" s="100">
        <v>600</v>
      </c>
      <c r="V33" s="100"/>
      <c r="W33" s="102">
        <f t="shared" si="0"/>
        <v>4000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9">
        <v>700</v>
      </c>
      <c r="E34" s="97"/>
      <c r="F34" s="104">
        <v>40525</v>
      </c>
      <c r="G34" s="104"/>
      <c r="H34" s="101">
        <v>100</v>
      </c>
      <c r="I34" s="100">
        <v>400</v>
      </c>
      <c r="J34" s="100"/>
      <c r="K34" s="100"/>
      <c r="L34" s="100"/>
      <c r="M34" s="100"/>
      <c r="N34" s="100">
        <v>1800</v>
      </c>
      <c r="O34" s="100"/>
      <c r="P34" s="100"/>
      <c r="Q34" s="100">
        <v>1000</v>
      </c>
      <c r="R34" s="100"/>
      <c r="S34" s="100"/>
      <c r="T34" s="100"/>
      <c r="U34" s="100">
        <v>600</v>
      </c>
      <c r="V34" s="100"/>
      <c r="W34" s="102">
        <f>SUM(G34:V34)</f>
        <v>3900</v>
      </c>
    </row>
    <row r="35" spans="1:23" ht="21" thickBot="1" x14ac:dyDescent="0.4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  <c r="W35" s="49"/>
    </row>
    <row r="36" spans="1:23" ht="20.399999999999999" x14ac:dyDescent="0.35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</sheetData>
  <pageMargins left="0.7" right="0.7" top="0.78740157499999996" bottom="0.78740157499999996" header="0.3" footer="0.3"/>
  <pageSetup paperSize="8" scale="8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W43"/>
  <sheetViews>
    <sheetView zoomScale="55" zoomScaleNormal="55" workbookViewId="0">
      <selection activeCell="D34" sqref="D34"/>
    </sheetView>
  </sheetViews>
  <sheetFormatPr defaultColWidth="10.88671875" defaultRowHeight="14.4" x14ac:dyDescent="0.3"/>
  <cols>
    <col min="1" max="1" width="6.33203125" customWidth="1"/>
    <col min="2" max="2" width="7" customWidth="1"/>
    <col min="3" max="3" width="5.6640625" customWidth="1"/>
    <col min="4" max="4" width="7.5546875" customWidth="1"/>
    <col min="5" max="5" width="17.21875" customWidth="1"/>
    <col min="6" max="6" width="9.6640625" customWidth="1"/>
    <col min="7" max="7" width="10.88671875" customWidth="1"/>
    <col min="8" max="8" width="19.33203125" customWidth="1"/>
    <col min="9" max="9" width="8.33203125" customWidth="1"/>
    <col min="10" max="10" width="15.33203125" customWidth="1"/>
    <col min="11" max="11" width="6" customWidth="1"/>
    <col min="12" max="12" width="7.33203125" customWidth="1"/>
    <col min="13" max="13" width="8.33203125" customWidth="1"/>
    <col min="16" max="16" width="8.21875" customWidth="1"/>
    <col min="17" max="17" width="7.77734375" customWidth="1"/>
    <col min="18" max="18" width="12.88671875" customWidth="1"/>
    <col min="20" max="20" width="7.21875" customWidth="1"/>
  </cols>
  <sheetData>
    <row r="1" spans="1:23" ht="23.4" x14ac:dyDescent="0.45">
      <c r="H1" s="54" t="s">
        <v>183</v>
      </c>
    </row>
    <row r="2" spans="1:23" ht="15" thickBot="1" x14ac:dyDescent="0.35">
      <c r="H2" t="s">
        <v>184</v>
      </c>
    </row>
    <row r="3" spans="1:23" ht="21" x14ac:dyDescent="0.4">
      <c r="E3" s="52" t="s">
        <v>80</v>
      </c>
      <c r="F3" s="2"/>
      <c r="G3" s="53" t="s">
        <v>185</v>
      </c>
      <c r="H3" s="72" t="s">
        <v>226</v>
      </c>
      <c r="I3" s="73" t="s">
        <v>233</v>
      </c>
      <c r="J3" s="4"/>
      <c r="K3" s="3" t="s">
        <v>30</v>
      </c>
      <c r="L3" s="22"/>
      <c r="M3" s="2"/>
      <c r="N3" s="3" t="s">
        <v>1</v>
      </c>
      <c r="O3" s="66">
        <v>44628</v>
      </c>
      <c r="P3" s="5"/>
      <c r="Q3" s="6"/>
    </row>
    <row r="4" spans="1:23" x14ac:dyDescent="0.3">
      <c r="E4" s="7" t="s">
        <v>2</v>
      </c>
      <c r="F4" s="8"/>
      <c r="G4" s="9">
        <v>-31.43</v>
      </c>
      <c r="I4" s="9"/>
      <c r="J4" s="27"/>
      <c r="K4" s="9" t="s">
        <v>3</v>
      </c>
      <c r="L4" s="8"/>
      <c r="M4" s="10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-108</v>
      </c>
      <c r="J5" s="27"/>
      <c r="K5" s="9" t="s">
        <v>6</v>
      </c>
      <c r="L5" s="8"/>
      <c r="M5" s="9">
        <v>3250</v>
      </c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186</v>
      </c>
      <c r="I6" s="9"/>
      <c r="J6" s="12"/>
      <c r="K6" s="11" t="s">
        <v>9</v>
      </c>
      <c r="L6" s="9"/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61">
        <v>750</v>
      </c>
      <c r="E11" s="39" t="s">
        <v>100</v>
      </c>
      <c r="F11" s="60">
        <v>40526</v>
      </c>
      <c r="G11" s="62">
        <v>200</v>
      </c>
      <c r="H11" s="56">
        <v>100</v>
      </c>
      <c r="I11" s="57"/>
      <c r="J11" s="57"/>
      <c r="K11" s="57"/>
      <c r="L11" s="57"/>
      <c r="M11" s="57"/>
      <c r="N11" s="57"/>
      <c r="O11" s="57"/>
      <c r="P11" s="57"/>
      <c r="Q11" s="57"/>
      <c r="R11" s="57">
        <v>10000</v>
      </c>
      <c r="S11" s="57"/>
      <c r="T11" s="57"/>
      <c r="U11" s="57"/>
      <c r="V11" s="62"/>
      <c r="W11" s="49">
        <f>SUM(G11:V11)</f>
        <v>10300</v>
      </c>
    </row>
    <row r="12" spans="1:23" ht="20.399999999999999" x14ac:dyDescent="0.35">
      <c r="A12" s="46">
        <v>2</v>
      </c>
      <c r="B12" s="39">
        <v>2</v>
      </c>
      <c r="C12" s="39">
        <v>2</v>
      </c>
      <c r="D12" s="61">
        <v>750</v>
      </c>
      <c r="E12" s="39" t="s">
        <v>100</v>
      </c>
      <c r="F12" s="59">
        <v>40527</v>
      </c>
      <c r="G12" s="62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>
        <v>10000</v>
      </c>
      <c r="S12" s="57"/>
      <c r="T12" s="57"/>
      <c r="U12" s="57"/>
      <c r="V12" s="62"/>
      <c r="W12" s="49">
        <f t="shared" ref="W12:W34" si="0">SUM(G12:V12)</f>
        <v>10100</v>
      </c>
    </row>
    <row r="13" spans="1:23" ht="20.399999999999999" x14ac:dyDescent="0.35">
      <c r="A13" s="46">
        <v>3</v>
      </c>
      <c r="B13" s="39">
        <v>3</v>
      </c>
      <c r="C13" s="39">
        <v>3</v>
      </c>
      <c r="D13" s="61">
        <v>750</v>
      </c>
      <c r="E13" s="39" t="s">
        <v>100</v>
      </c>
      <c r="F13" s="60">
        <v>40528</v>
      </c>
      <c r="G13" s="62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62"/>
      <c r="W13" s="49">
        <f t="shared" si="0"/>
        <v>10100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61">
        <v>750</v>
      </c>
      <c r="E14" s="39" t="s">
        <v>100</v>
      </c>
      <c r="F14" s="59">
        <v>40529</v>
      </c>
      <c r="G14" s="62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62"/>
      <c r="W14" s="49">
        <f t="shared" si="0"/>
        <v>10100</v>
      </c>
    </row>
    <row r="15" spans="1:23" s="103" customFormat="1" ht="20.399999999999999" x14ac:dyDescent="0.35">
      <c r="A15" s="96">
        <v>5</v>
      </c>
      <c r="B15" s="97">
        <v>5</v>
      </c>
      <c r="C15" s="97">
        <v>5</v>
      </c>
      <c r="D15" s="107">
        <v>600</v>
      </c>
      <c r="E15" s="97"/>
      <c r="F15" s="104">
        <v>40530</v>
      </c>
      <c r="G15" s="108"/>
      <c r="H15" s="101">
        <v>100</v>
      </c>
      <c r="I15" s="100"/>
      <c r="J15" s="100"/>
      <c r="K15" s="100"/>
      <c r="L15" s="100"/>
      <c r="M15" s="100"/>
      <c r="N15" s="100">
        <v>1800</v>
      </c>
      <c r="O15" s="100"/>
      <c r="P15" s="100"/>
      <c r="Q15" s="100">
        <v>1000</v>
      </c>
      <c r="R15" s="100"/>
      <c r="S15" s="100"/>
      <c r="T15" s="100"/>
      <c r="U15" s="100">
        <v>600</v>
      </c>
      <c r="V15" s="108"/>
      <c r="W15" s="102">
        <f t="shared" si="0"/>
        <v>3500</v>
      </c>
    </row>
    <row r="16" spans="1:23" ht="20.399999999999999" x14ac:dyDescent="0.35">
      <c r="A16" s="46">
        <v>6</v>
      </c>
      <c r="B16" s="39">
        <v>6</v>
      </c>
      <c r="C16" s="39">
        <v>6</v>
      </c>
      <c r="D16" s="61">
        <v>400</v>
      </c>
      <c r="E16" s="39"/>
      <c r="F16" s="59">
        <v>40531</v>
      </c>
      <c r="G16" s="62"/>
      <c r="H16" s="56">
        <v>100</v>
      </c>
      <c r="I16" s="57"/>
      <c r="J16" s="57"/>
      <c r="K16" s="57"/>
      <c r="L16" s="57"/>
      <c r="M16" s="57"/>
      <c r="N16" s="57">
        <v>1800</v>
      </c>
      <c r="O16" s="57"/>
      <c r="P16" s="57">
        <v>4000</v>
      </c>
      <c r="Q16" s="57">
        <v>1000</v>
      </c>
      <c r="R16" s="57"/>
      <c r="S16" s="57"/>
      <c r="T16" s="57"/>
      <c r="U16" s="57">
        <v>50</v>
      </c>
      <c r="V16" s="62"/>
      <c r="W16" s="49">
        <f t="shared" si="0"/>
        <v>6950</v>
      </c>
    </row>
    <row r="17" spans="1:23" ht="20.399999999999999" x14ac:dyDescent="0.35">
      <c r="A17" s="46">
        <v>7</v>
      </c>
      <c r="B17" s="39">
        <v>7</v>
      </c>
      <c r="C17" s="39">
        <v>7</v>
      </c>
      <c r="D17" s="57">
        <v>350</v>
      </c>
      <c r="E17" s="39"/>
      <c r="F17" s="60">
        <v>40532</v>
      </c>
      <c r="G17" s="57"/>
      <c r="H17" s="56">
        <v>100</v>
      </c>
      <c r="I17" s="57"/>
      <c r="J17" s="57"/>
      <c r="K17" s="57"/>
      <c r="L17" s="57"/>
      <c r="M17" s="57"/>
      <c r="N17" s="57"/>
      <c r="O17" s="57">
        <v>10000</v>
      </c>
      <c r="P17" s="57"/>
      <c r="Q17" s="57"/>
      <c r="R17" s="57"/>
      <c r="S17" s="57"/>
      <c r="T17" s="57"/>
      <c r="U17" s="57"/>
      <c r="V17" s="57"/>
      <c r="W17" s="49">
        <f t="shared" si="0"/>
        <v>10100</v>
      </c>
    </row>
    <row r="18" spans="1:23" ht="20.399999999999999" x14ac:dyDescent="0.35">
      <c r="A18" s="46">
        <v>8</v>
      </c>
      <c r="B18" s="39">
        <v>8</v>
      </c>
      <c r="C18" s="39">
        <v>8</v>
      </c>
      <c r="D18" s="57">
        <v>350</v>
      </c>
      <c r="E18" s="39"/>
      <c r="F18" s="59">
        <v>40533</v>
      </c>
      <c r="G18" s="57"/>
      <c r="H18" s="56">
        <v>100</v>
      </c>
      <c r="I18" s="57"/>
      <c r="J18" s="57"/>
      <c r="K18" s="57"/>
      <c r="L18" s="57"/>
      <c r="M18" s="57"/>
      <c r="N18" s="57"/>
      <c r="O18" s="57">
        <v>10000</v>
      </c>
      <c r="P18" s="57"/>
      <c r="Q18" s="57"/>
      <c r="R18" s="57"/>
      <c r="S18" s="57"/>
      <c r="T18" s="57"/>
      <c r="U18" s="57"/>
      <c r="V18" s="57"/>
      <c r="W18" s="49">
        <f t="shared" si="0"/>
        <v>10100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100">
        <v>350</v>
      </c>
      <c r="E19" s="97"/>
      <c r="F19" s="104">
        <v>40534</v>
      </c>
      <c r="G19" s="100">
        <v>200</v>
      </c>
      <c r="H19" s="101">
        <v>100</v>
      </c>
      <c r="I19" s="100"/>
      <c r="J19" s="100"/>
      <c r="K19" s="100"/>
      <c r="L19" s="100"/>
      <c r="M19" s="100">
        <v>200</v>
      </c>
      <c r="N19" s="100"/>
      <c r="O19" s="100"/>
      <c r="P19" s="100">
        <v>4000</v>
      </c>
      <c r="Q19" s="100">
        <v>1000</v>
      </c>
      <c r="R19" s="100"/>
      <c r="S19" s="100"/>
      <c r="T19" s="100"/>
      <c r="U19" s="100">
        <v>600</v>
      </c>
      <c r="V19" s="100">
        <v>20</v>
      </c>
      <c r="W19" s="102">
        <f t="shared" si="0"/>
        <v>6120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57">
        <v>350</v>
      </c>
      <c r="E20" s="39"/>
      <c r="F20" s="59">
        <v>40535</v>
      </c>
      <c r="G20" s="56"/>
      <c r="H20" s="56">
        <v>100</v>
      </c>
      <c r="I20" s="56"/>
      <c r="J20" s="56"/>
      <c r="K20" s="56"/>
      <c r="L20" s="56"/>
      <c r="M20" s="56"/>
      <c r="N20" s="56"/>
      <c r="O20" s="56"/>
      <c r="P20" s="56"/>
      <c r="Q20" s="56"/>
      <c r="R20" s="56">
        <v>10000</v>
      </c>
      <c r="S20" s="56"/>
      <c r="T20" s="56"/>
      <c r="U20" s="56"/>
      <c r="V20" s="56"/>
      <c r="W20" s="49">
        <f t="shared" si="0"/>
        <v>10100</v>
      </c>
    </row>
    <row r="21" spans="1:23" ht="20.399999999999999" x14ac:dyDescent="0.35">
      <c r="A21" s="46">
        <v>11</v>
      </c>
      <c r="B21" s="39">
        <v>11</v>
      </c>
      <c r="C21" s="39">
        <v>11</v>
      </c>
      <c r="D21" s="57">
        <v>350</v>
      </c>
      <c r="E21" s="39"/>
      <c r="F21" s="60">
        <v>40536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6">
        <v>10000</v>
      </c>
      <c r="S21" s="57"/>
      <c r="T21" s="57"/>
      <c r="U21" s="57"/>
      <c r="V21" s="57"/>
      <c r="W21" s="49">
        <f t="shared" si="0"/>
        <v>10100</v>
      </c>
    </row>
    <row r="22" spans="1:23" ht="20.399999999999999" x14ac:dyDescent="0.35">
      <c r="A22" s="46">
        <v>12</v>
      </c>
      <c r="B22" s="39">
        <v>12</v>
      </c>
      <c r="C22" s="39">
        <v>12</v>
      </c>
      <c r="D22" s="57">
        <v>300</v>
      </c>
      <c r="E22" s="39"/>
      <c r="F22" s="59">
        <v>40537</v>
      </c>
      <c r="G22" s="57"/>
      <c r="H22" s="56">
        <v>100</v>
      </c>
      <c r="I22" s="57"/>
      <c r="J22" s="57"/>
      <c r="K22" s="57"/>
      <c r="L22" s="57"/>
      <c r="M22" s="57"/>
      <c r="N22" s="57">
        <v>1800</v>
      </c>
      <c r="O22" s="57"/>
      <c r="P22" s="57">
        <v>4000</v>
      </c>
      <c r="Q22" s="57">
        <v>1000</v>
      </c>
      <c r="R22" s="57"/>
      <c r="S22" s="57"/>
      <c r="T22" s="57"/>
      <c r="U22" s="57">
        <v>50</v>
      </c>
      <c r="V22" s="57"/>
      <c r="W22" s="49">
        <f t="shared" si="0"/>
        <v>6950</v>
      </c>
    </row>
    <row r="23" spans="1:23" ht="20.399999999999999" x14ac:dyDescent="0.35">
      <c r="A23" s="46">
        <v>13</v>
      </c>
      <c r="B23" s="39">
        <v>13</v>
      </c>
      <c r="C23" s="39">
        <v>13</v>
      </c>
      <c r="D23" s="57">
        <v>200</v>
      </c>
      <c r="E23" s="39"/>
      <c r="F23" s="60">
        <v>40538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>
        <v>10000</v>
      </c>
      <c r="S23" s="57"/>
      <c r="T23" s="57"/>
      <c r="U23" s="57"/>
      <c r="V23" s="57"/>
      <c r="W23" s="49">
        <f t="shared" si="0"/>
        <v>10100</v>
      </c>
    </row>
    <row r="24" spans="1:23" ht="20.399999999999999" x14ac:dyDescent="0.35">
      <c r="A24" s="46">
        <v>14</v>
      </c>
      <c r="B24" s="39">
        <v>14</v>
      </c>
      <c r="C24" s="39">
        <v>14</v>
      </c>
      <c r="D24" s="57">
        <v>200</v>
      </c>
      <c r="E24" s="39"/>
      <c r="F24" s="59">
        <v>40539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>
        <v>1000</v>
      </c>
      <c r="R24" s="57">
        <v>9000</v>
      </c>
      <c r="S24" s="57"/>
      <c r="T24" s="57"/>
      <c r="U24" s="57"/>
      <c r="V24" s="57"/>
      <c r="W24" s="49">
        <f t="shared" si="0"/>
        <v>10100</v>
      </c>
    </row>
    <row r="25" spans="1:23" s="103" customFormat="1" ht="20.399999999999999" x14ac:dyDescent="0.35">
      <c r="A25" s="96">
        <v>15</v>
      </c>
      <c r="B25" s="97">
        <v>15</v>
      </c>
      <c r="C25" s="97">
        <v>15</v>
      </c>
      <c r="D25" s="100">
        <v>200</v>
      </c>
      <c r="E25" s="97"/>
      <c r="F25" s="104">
        <v>40540</v>
      </c>
      <c r="G25" s="100"/>
      <c r="H25" s="101">
        <v>100</v>
      </c>
      <c r="I25" s="100"/>
      <c r="J25" s="100"/>
      <c r="K25" s="100"/>
      <c r="L25" s="100"/>
      <c r="M25" s="100">
        <v>60</v>
      </c>
      <c r="N25" s="100">
        <v>1800</v>
      </c>
      <c r="O25" s="100"/>
      <c r="P25" s="100">
        <v>4000</v>
      </c>
      <c r="Q25" s="100"/>
      <c r="R25" s="100"/>
      <c r="S25" s="100"/>
      <c r="T25" s="100"/>
      <c r="U25" s="100">
        <v>600</v>
      </c>
      <c r="V25" s="100"/>
      <c r="W25" s="102">
        <f t="shared" si="0"/>
        <v>6560</v>
      </c>
    </row>
    <row r="26" spans="1:23" ht="20.399999999999999" x14ac:dyDescent="0.35">
      <c r="A26" s="46">
        <v>16</v>
      </c>
      <c r="B26" s="39">
        <v>16</v>
      </c>
      <c r="C26" s="39">
        <v>16</v>
      </c>
      <c r="D26" s="57">
        <v>150</v>
      </c>
      <c r="E26" s="39"/>
      <c r="F26" s="59">
        <v>40541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>
        <v>4000</v>
      </c>
      <c r="Q26" s="57">
        <v>1000</v>
      </c>
      <c r="R26" s="57"/>
      <c r="S26" s="57"/>
      <c r="T26" s="57"/>
      <c r="U26" s="57">
        <v>50</v>
      </c>
      <c r="V26" s="57"/>
      <c r="W26" s="49">
        <f t="shared" si="0"/>
        <v>5150</v>
      </c>
    </row>
    <row r="27" spans="1:23" s="103" customFormat="1" ht="20.399999999999999" x14ac:dyDescent="0.35">
      <c r="A27" s="96">
        <v>17</v>
      </c>
      <c r="B27" s="97">
        <v>17</v>
      </c>
      <c r="C27" s="97">
        <v>17</v>
      </c>
      <c r="D27" s="100">
        <v>100</v>
      </c>
      <c r="E27" s="97"/>
      <c r="F27" s="104">
        <v>40542</v>
      </c>
      <c r="G27" s="100"/>
      <c r="H27" s="101">
        <v>100</v>
      </c>
      <c r="I27" s="100"/>
      <c r="J27" s="100"/>
      <c r="K27" s="100"/>
      <c r="L27" s="100"/>
      <c r="M27" s="100">
        <v>60</v>
      </c>
      <c r="N27" s="100">
        <v>1800</v>
      </c>
      <c r="O27" s="100"/>
      <c r="P27" s="100">
        <v>4000</v>
      </c>
      <c r="Q27" s="100"/>
      <c r="R27" s="100"/>
      <c r="S27" s="100"/>
      <c r="T27" s="100"/>
      <c r="U27" s="100">
        <v>600</v>
      </c>
      <c r="V27" s="100"/>
      <c r="W27" s="102">
        <f t="shared" si="0"/>
        <v>6560</v>
      </c>
    </row>
    <row r="28" spans="1:23" ht="20.399999999999999" x14ac:dyDescent="0.35">
      <c r="A28" s="46">
        <v>18</v>
      </c>
      <c r="B28" s="39">
        <v>18</v>
      </c>
      <c r="C28" s="39">
        <v>18</v>
      </c>
      <c r="D28" s="57">
        <v>100</v>
      </c>
      <c r="E28" s="39"/>
      <c r="F28" s="59">
        <v>40543</v>
      </c>
      <c r="G28" s="57"/>
      <c r="H28" s="56">
        <v>100</v>
      </c>
      <c r="I28" s="57"/>
      <c r="J28" s="57"/>
      <c r="K28" s="57"/>
      <c r="L28" s="57"/>
      <c r="M28" s="57"/>
      <c r="N28" s="57"/>
      <c r="O28" s="57">
        <v>10000</v>
      </c>
      <c r="P28" s="57"/>
      <c r="Q28" s="57"/>
      <c r="R28" s="57"/>
      <c r="S28" s="57"/>
      <c r="T28" s="57"/>
      <c r="U28" s="57"/>
      <c r="V28" s="57"/>
      <c r="W28" s="49">
        <f t="shared" si="0"/>
        <v>10100</v>
      </c>
    </row>
    <row r="29" spans="1:23" ht="20.399999999999999" x14ac:dyDescent="0.35">
      <c r="A29" s="46">
        <v>19</v>
      </c>
      <c r="B29" s="39">
        <v>19</v>
      </c>
      <c r="C29" s="39">
        <v>19</v>
      </c>
      <c r="D29" s="57">
        <v>100</v>
      </c>
      <c r="E29" s="39"/>
      <c r="F29" s="60">
        <v>40544</v>
      </c>
      <c r="G29" s="57"/>
      <c r="H29" s="56">
        <v>100</v>
      </c>
      <c r="I29" s="57"/>
      <c r="J29" s="57"/>
      <c r="K29" s="57"/>
      <c r="L29" s="57"/>
      <c r="M29" s="57"/>
      <c r="N29" s="57"/>
      <c r="O29" s="57">
        <v>10000</v>
      </c>
      <c r="P29" s="57"/>
      <c r="Q29" s="57"/>
      <c r="R29" s="57"/>
      <c r="S29" s="57"/>
      <c r="T29" s="57"/>
      <c r="U29" s="57"/>
      <c r="V29" s="57"/>
      <c r="W29" s="49">
        <f t="shared" si="0"/>
        <v>10100</v>
      </c>
    </row>
    <row r="30" spans="1:23" ht="20.399999999999999" x14ac:dyDescent="0.35">
      <c r="A30" s="46">
        <v>20</v>
      </c>
      <c r="B30" s="39">
        <v>20</v>
      </c>
      <c r="C30" s="39">
        <v>20</v>
      </c>
      <c r="D30" s="57">
        <v>100</v>
      </c>
      <c r="E30" s="39"/>
      <c r="F30" s="59">
        <v>40545</v>
      </c>
      <c r="G30" s="57"/>
      <c r="H30" s="56">
        <v>100</v>
      </c>
      <c r="I30" s="57"/>
      <c r="J30" s="57"/>
      <c r="K30" s="57"/>
      <c r="L30" s="57"/>
      <c r="M30" s="57"/>
      <c r="N30" s="57"/>
      <c r="O30" s="57"/>
      <c r="P30" s="57"/>
      <c r="Q30" s="57">
        <v>1000</v>
      </c>
      <c r="R30" s="57">
        <v>9000</v>
      </c>
      <c r="S30" s="57"/>
      <c r="T30" s="57"/>
      <c r="U30" s="57"/>
      <c r="V30" s="57"/>
      <c r="W30" s="49">
        <f t="shared" si="0"/>
        <v>10100</v>
      </c>
    </row>
    <row r="31" spans="1:23" ht="20.399999999999999" x14ac:dyDescent="0.35">
      <c r="A31" s="46">
        <v>21</v>
      </c>
      <c r="B31" s="39">
        <v>21</v>
      </c>
      <c r="C31" s="39">
        <v>21</v>
      </c>
      <c r="D31" s="57">
        <v>100</v>
      </c>
      <c r="E31" s="39"/>
      <c r="F31" s="60">
        <v>40546</v>
      </c>
      <c r="G31" s="57"/>
      <c r="H31" s="56">
        <v>100</v>
      </c>
      <c r="I31" s="57"/>
      <c r="J31" s="57"/>
      <c r="K31" s="57"/>
      <c r="L31" s="57"/>
      <c r="M31" s="57"/>
      <c r="N31" s="57"/>
      <c r="O31" s="57"/>
      <c r="P31" s="57"/>
      <c r="Q31" s="57"/>
      <c r="R31" s="57">
        <v>10000</v>
      </c>
      <c r="S31" s="57"/>
      <c r="T31" s="57"/>
      <c r="U31" s="57"/>
      <c r="V31" s="57"/>
      <c r="W31" s="49">
        <f t="shared" si="0"/>
        <v>10100</v>
      </c>
    </row>
    <row r="32" spans="1:23" ht="20.399999999999999" x14ac:dyDescent="0.35">
      <c r="A32" s="46">
        <v>22</v>
      </c>
      <c r="B32" s="39">
        <v>22</v>
      </c>
      <c r="C32" s="39">
        <v>22</v>
      </c>
      <c r="D32" s="57">
        <v>60</v>
      </c>
      <c r="E32" s="39"/>
      <c r="F32" s="59">
        <v>40547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1800</v>
      </c>
      <c r="O32" s="57"/>
      <c r="P32" s="57">
        <v>4000</v>
      </c>
      <c r="Q32" s="57"/>
      <c r="R32" s="57"/>
      <c r="S32" s="57"/>
      <c r="T32" s="57"/>
      <c r="U32" s="57">
        <v>50</v>
      </c>
      <c r="V32" s="57"/>
      <c r="W32" s="49">
        <f t="shared" si="0"/>
        <v>6010</v>
      </c>
    </row>
    <row r="33" spans="1:23" ht="20.399999999999999" x14ac:dyDescent="0.35">
      <c r="A33" s="46">
        <v>23</v>
      </c>
      <c r="B33" s="39">
        <v>23</v>
      </c>
      <c r="C33" s="39">
        <v>23</v>
      </c>
      <c r="D33" s="57">
        <v>20</v>
      </c>
      <c r="E33" s="39"/>
      <c r="F33" s="60">
        <v>40548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1800</v>
      </c>
      <c r="O33" s="57"/>
      <c r="P33" s="57">
        <v>4000</v>
      </c>
      <c r="Q33" s="57"/>
      <c r="R33" s="57"/>
      <c r="S33" s="57"/>
      <c r="T33" s="57"/>
      <c r="U33" s="57">
        <v>50</v>
      </c>
      <c r="V33" s="57"/>
      <c r="W33" s="49">
        <f t="shared" si="0"/>
        <v>6010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0">
        <v>5</v>
      </c>
      <c r="E34" s="97"/>
      <c r="F34" s="98">
        <v>40549</v>
      </c>
      <c r="G34" s="100">
        <v>200</v>
      </c>
      <c r="H34" s="101">
        <v>100</v>
      </c>
      <c r="I34" s="100">
        <v>400</v>
      </c>
      <c r="J34" s="100"/>
      <c r="K34" s="100"/>
      <c r="L34" s="100"/>
      <c r="M34" s="100">
        <v>60</v>
      </c>
      <c r="N34" s="100">
        <v>1800</v>
      </c>
      <c r="O34" s="100"/>
      <c r="P34" s="100">
        <v>4000</v>
      </c>
      <c r="Q34" s="100"/>
      <c r="R34" s="100"/>
      <c r="S34" s="100"/>
      <c r="T34" s="100"/>
      <c r="U34" s="100">
        <v>600</v>
      </c>
      <c r="V34" s="100"/>
      <c r="W34" s="102">
        <f t="shared" si="0"/>
        <v>7160</v>
      </c>
    </row>
    <row r="35" spans="1:23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</row>
    <row r="36" spans="1:23" ht="18" x14ac:dyDescent="0.35">
      <c r="D36" s="58"/>
      <c r="E36" s="39"/>
      <c r="F36" s="60"/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</row>
    <row r="37" spans="1:23" ht="15" thickBot="1" x14ac:dyDescent="0.35">
      <c r="D37" s="31"/>
      <c r="E37" s="32"/>
      <c r="F37" s="31"/>
    </row>
    <row r="38" spans="1:23" ht="20.399999999999999" x14ac:dyDescent="0.35">
      <c r="B38" s="55" t="s">
        <v>152</v>
      </c>
      <c r="D38" s="57">
        <v>5</v>
      </c>
      <c r="E38" s="39"/>
      <c r="F38" s="59">
        <v>10045</v>
      </c>
      <c r="G38" s="57"/>
      <c r="H38" s="56">
        <v>100</v>
      </c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>SUM(G38:V38)</f>
        <v>10100</v>
      </c>
    </row>
    <row r="39" spans="1:23" ht="20.399999999999999" x14ac:dyDescent="0.35">
      <c r="D39" s="57">
        <v>5</v>
      </c>
      <c r="E39" s="39"/>
      <c r="F39" s="59">
        <v>10045</v>
      </c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ref="W39:W43" si="1">SUM(G39:V39)</f>
        <v>10000</v>
      </c>
    </row>
    <row r="40" spans="1:23" ht="20.399999999999999" x14ac:dyDescent="0.35">
      <c r="D40" s="57">
        <v>5</v>
      </c>
      <c r="E40" s="39"/>
      <c r="F40" s="59">
        <v>10045</v>
      </c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58">
        <v>5</v>
      </c>
      <c r="E41" s="39"/>
      <c r="F41" s="59">
        <v>10045</v>
      </c>
      <c r="G41" s="62"/>
      <c r="H41" s="56"/>
      <c r="I41" s="57"/>
      <c r="J41" s="57"/>
      <c r="K41" s="62"/>
      <c r="L41" s="57"/>
      <c r="M41" s="57"/>
      <c r="N41" s="62"/>
      <c r="O41" s="57"/>
      <c r="P41" s="64"/>
      <c r="Q41" s="62"/>
      <c r="R41" s="70">
        <v>10000</v>
      </c>
      <c r="S41" s="62"/>
      <c r="T41" s="62"/>
      <c r="U41" s="62"/>
      <c r="V41" s="62"/>
      <c r="W41" s="49">
        <f t="shared" si="1"/>
        <v>10000</v>
      </c>
    </row>
    <row r="42" spans="1:23" ht="20.399999999999999" x14ac:dyDescent="0.35">
      <c r="D42" s="57">
        <v>5</v>
      </c>
      <c r="E42" s="39"/>
      <c r="F42" s="59">
        <v>10045</v>
      </c>
      <c r="G42" s="57"/>
      <c r="H42" s="56"/>
      <c r="I42" s="57"/>
      <c r="J42" s="57"/>
      <c r="K42" s="57"/>
      <c r="L42" s="57"/>
      <c r="M42" s="57"/>
      <c r="N42" s="57"/>
      <c r="O42" s="57">
        <v>10000</v>
      </c>
      <c r="P42" s="57"/>
      <c r="Q42" s="57"/>
      <c r="R42" s="57"/>
      <c r="W42" s="49">
        <f t="shared" si="1"/>
        <v>10000</v>
      </c>
    </row>
    <row r="43" spans="1:23" ht="20.399999999999999" x14ac:dyDescent="0.35">
      <c r="D43" s="58">
        <v>5</v>
      </c>
      <c r="E43" s="39"/>
      <c r="F43" s="59">
        <v>10045</v>
      </c>
      <c r="G43" s="62"/>
      <c r="H43" s="56"/>
      <c r="I43" s="57"/>
      <c r="J43" s="57"/>
      <c r="K43" s="62"/>
      <c r="L43" s="57"/>
      <c r="M43" s="57"/>
      <c r="N43" s="62"/>
      <c r="O43" s="57">
        <v>10000</v>
      </c>
      <c r="P43" s="64"/>
      <c r="Q43" s="62"/>
      <c r="R43" s="62"/>
      <c r="W43" s="49">
        <f t="shared" si="1"/>
        <v>10000</v>
      </c>
    </row>
  </sheetData>
  <pageMargins left="0.7" right="0.7" top="0.78740157499999996" bottom="0.78740157499999996" header="0.3" footer="0.3"/>
  <pageSetup paperSize="8" scale="8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J43"/>
  <sheetViews>
    <sheetView topLeftCell="A10" zoomScale="55" zoomScaleNormal="55" workbookViewId="0">
      <selection activeCell="D31" sqref="D31"/>
    </sheetView>
  </sheetViews>
  <sheetFormatPr defaultColWidth="10.88671875" defaultRowHeight="14.4" x14ac:dyDescent="0.3"/>
  <cols>
    <col min="1" max="1" width="6" customWidth="1"/>
    <col min="2" max="2" width="3.109375" customWidth="1"/>
    <col min="3" max="3" width="6.88671875" customWidth="1"/>
    <col min="4" max="4" width="8.6640625" customWidth="1"/>
    <col min="5" max="5" width="11.109375" customWidth="1"/>
    <col min="6" max="6" width="9.109375" customWidth="1"/>
    <col min="7" max="7" width="10.5546875" customWidth="1"/>
    <col min="8" max="8" width="19.33203125" customWidth="1"/>
    <col min="9" max="9" width="11.33203125" customWidth="1"/>
    <col min="10" max="10" width="14.109375" customWidth="1"/>
    <col min="11" max="11" width="5.5546875" customWidth="1"/>
    <col min="12" max="12" width="8.5546875" customWidth="1"/>
    <col min="13" max="13" width="10.109375" customWidth="1"/>
    <col min="14" max="14" width="9" customWidth="1"/>
    <col min="15" max="15" width="13.5546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9.33203125" bestFit="1" customWidth="1"/>
    <col min="25" max="25" width="9.88671875" bestFit="1" customWidth="1"/>
  </cols>
  <sheetData>
    <row r="1" spans="1:36" ht="23.4" x14ac:dyDescent="0.45">
      <c r="H1" s="54" t="s">
        <v>187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188</v>
      </c>
      <c r="H3" s="72" t="s">
        <v>226</v>
      </c>
      <c r="I3" s="73" t="s">
        <v>232</v>
      </c>
      <c r="J3" s="4"/>
      <c r="K3" s="3" t="s">
        <v>30</v>
      </c>
      <c r="L3" s="22"/>
      <c r="M3" s="2"/>
      <c r="N3" s="3" t="s">
        <v>1</v>
      </c>
      <c r="O3" s="66">
        <v>44628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-110</v>
      </c>
      <c r="H5" s="27"/>
      <c r="I5" s="8"/>
      <c r="J5" s="10"/>
      <c r="K5" s="9" t="s">
        <v>6</v>
      </c>
      <c r="L5" s="9">
        <v>2690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189</v>
      </c>
      <c r="H6" s="12"/>
      <c r="I6" s="13"/>
      <c r="J6" s="12"/>
      <c r="K6" s="11" t="s">
        <v>9</v>
      </c>
      <c r="L6" s="9">
        <v>2680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2650</v>
      </c>
      <c r="E11" s="38"/>
      <c r="F11" s="59">
        <v>40550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s="103" customFormat="1" ht="24.9" customHeight="1" x14ac:dyDescent="0.35">
      <c r="A12" s="96">
        <v>2</v>
      </c>
      <c r="B12" s="97">
        <v>2</v>
      </c>
      <c r="C12" s="97">
        <v>2</v>
      </c>
      <c r="D12" s="104">
        <v>2650</v>
      </c>
      <c r="E12" s="99"/>
      <c r="F12" s="104">
        <v>40551</v>
      </c>
      <c r="G12" s="100"/>
      <c r="H12" s="101">
        <v>100</v>
      </c>
      <c r="I12" s="100"/>
      <c r="J12" s="100"/>
      <c r="K12" s="100"/>
      <c r="L12" s="100"/>
      <c r="M12" s="100"/>
      <c r="N12" s="100">
        <v>1000</v>
      </c>
      <c r="O12" s="100"/>
      <c r="P12" s="100"/>
      <c r="Q12" s="100">
        <v>1000</v>
      </c>
      <c r="R12" s="100">
        <v>7000</v>
      </c>
      <c r="S12" s="100">
        <v>500</v>
      </c>
      <c r="T12" s="100"/>
      <c r="U12" s="100">
        <v>600</v>
      </c>
      <c r="V12" s="100">
        <v>20</v>
      </c>
      <c r="W12" s="102">
        <f t="shared" ref="W12:W34" si="0">SUM(G12:V12)</f>
        <v>10220</v>
      </c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</row>
    <row r="13" spans="1:36" ht="24.9" customHeight="1" x14ac:dyDescent="0.35">
      <c r="A13" s="45">
        <v>3</v>
      </c>
      <c r="B13" s="38">
        <v>3</v>
      </c>
      <c r="C13" s="38">
        <v>3</v>
      </c>
      <c r="D13" s="59">
        <v>2500</v>
      </c>
      <c r="E13" s="38"/>
      <c r="F13" s="59">
        <v>40552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>
        <v>10000</v>
      </c>
      <c r="S13" s="57"/>
      <c r="T13" s="57"/>
      <c r="U13" s="57"/>
      <c r="V13" s="57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2500</v>
      </c>
      <c r="E14" s="39"/>
      <c r="F14" s="60">
        <v>40553</v>
      </c>
      <c r="G14" s="57"/>
      <c r="H14" s="57">
        <v>100</v>
      </c>
      <c r="I14" s="57"/>
      <c r="J14" s="57"/>
      <c r="K14" s="57"/>
      <c r="L14" s="57"/>
      <c r="M14" s="57"/>
      <c r="N14" s="57">
        <v>1000</v>
      </c>
      <c r="O14" s="57"/>
      <c r="P14" s="57"/>
      <c r="Q14" s="57">
        <v>1000</v>
      </c>
      <c r="R14" s="57">
        <v>7000</v>
      </c>
      <c r="S14" s="57">
        <v>500</v>
      </c>
      <c r="T14" s="57"/>
      <c r="U14" s="57">
        <v>50</v>
      </c>
      <c r="V14" s="57"/>
      <c r="W14" s="49">
        <f t="shared" si="0"/>
        <v>9650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5">
        <v>5</v>
      </c>
      <c r="B15" s="38">
        <v>5</v>
      </c>
      <c r="C15" s="38">
        <v>5</v>
      </c>
      <c r="D15" s="60">
        <v>2400</v>
      </c>
      <c r="E15" s="39"/>
      <c r="F15" s="59">
        <v>40554</v>
      </c>
      <c r="G15" s="57"/>
      <c r="H15" s="57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>
        <v>10000</v>
      </c>
      <c r="S15" s="57"/>
      <c r="T15" s="57"/>
      <c r="U15" s="57"/>
      <c r="V15" s="57"/>
      <c r="W15" s="49">
        <f t="shared" si="0"/>
        <v>10100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2400</v>
      </c>
      <c r="E16" s="39"/>
      <c r="F16" s="60">
        <v>40555</v>
      </c>
      <c r="G16" s="57"/>
      <c r="H16" s="57">
        <v>100</v>
      </c>
      <c r="I16" s="57"/>
      <c r="J16" s="57"/>
      <c r="K16" s="57"/>
      <c r="L16" s="57"/>
      <c r="M16" s="57"/>
      <c r="N16" s="57"/>
      <c r="O16" s="57"/>
      <c r="P16" s="57"/>
      <c r="Q16" s="57">
        <v>1000</v>
      </c>
      <c r="R16" s="57">
        <v>8000</v>
      </c>
      <c r="S16" s="57">
        <v>500</v>
      </c>
      <c r="T16" s="57"/>
      <c r="U16" s="57">
        <v>50</v>
      </c>
      <c r="V16" s="57"/>
      <c r="W16" s="49">
        <f t="shared" si="0"/>
        <v>9650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5">
        <v>7</v>
      </c>
      <c r="B17" s="38">
        <v>7</v>
      </c>
      <c r="C17" s="38">
        <v>7</v>
      </c>
      <c r="D17" s="60">
        <v>2300</v>
      </c>
      <c r="E17" s="39"/>
      <c r="F17" s="59">
        <v>40556</v>
      </c>
      <c r="G17" s="57"/>
      <c r="H17" s="57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>
        <v>10000</v>
      </c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2300</v>
      </c>
      <c r="E18" s="39"/>
      <c r="F18" s="60">
        <v>40557</v>
      </c>
      <c r="G18" s="62">
        <v>200</v>
      </c>
      <c r="H18" s="57">
        <v>100</v>
      </c>
      <c r="I18" s="57"/>
      <c r="J18" s="57"/>
      <c r="K18" s="57"/>
      <c r="L18" s="57"/>
      <c r="M18" s="57"/>
      <c r="N18" s="57"/>
      <c r="O18" s="57"/>
      <c r="P18" s="57"/>
      <c r="Q18" s="57">
        <v>1000</v>
      </c>
      <c r="R18" s="57">
        <v>8000</v>
      </c>
      <c r="S18" s="57">
        <v>500</v>
      </c>
      <c r="T18" s="57"/>
      <c r="U18" s="57">
        <v>50</v>
      </c>
      <c r="V18" s="57"/>
      <c r="W18" s="49">
        <f t="shared" si="0"/>
        <v>9850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5">
        <v>9</v>
      </c>
      <c r="B19" s="38">
        <v>9</v>
      </c>
      <c r="C19" s="38">
        <v>9</v>
      </c>
      <c r="D19" s="68">
        <v>2200</v>
      </c>
      <c r="E19" s="39"/>
      <c r="F19" s="59">
        <v>40558</v>
      </c>
      <c r="G19" s="39"/>
      <c r="H19" s="69">
        <v>100</v>
      </c>
      <c r="I19" s="39"/>
      <c r="J19" s="39"/>
      <c r="K19" s="39"/>
      <c r="L19" s="39"/>
      <c r="M19" s="39"/>
      <c r="N19" s="39"/>
      <c r="O19" s="39"/>
      <c r="P19" s="39"/>
      <c r="Q19" s="57"/>
      <c r="R19" s="57">
        <v>10000</v>
      </c>
      <c r="S19" s="57"/>
      <c r="T19" s="57"/>
      <c r="U19" s="57"/>
      <c r="V19" s="57"/>
      <c r="W19" s="49">
        <f t="shared" si="0"/>
        <v>10100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8">
        <v>2200</v>
      </c>
      <c r="E20" s="39"/>
      <c r="F20" s="60">
        <v>40559</v>
      </c>
      <c r="G20" s="39"/>
      <c r="H20" s="69">
        <v>100</v>
      </c>
      <c r="I20" s="39"/>
      <c r="J20" s="39"/>
      <c r="K20" s="39"/>
      <c r="L20" s="39"/>
      <c r="M20" s="39"/>
      <c r="N20" s="39"/>
      <c r="O20" s="39"/>
      <c r="P20" s="39"/>
      <c r="Q20" s="57">
        <v>1000</v>
      </c>
      <c r="R20" s="57">
        <v>8000</v>
      </c>
      <c r="S20" s="57">
        <v>500</v>
      </c>
      <c r="T20" s="57"/>
      <c r="U20" s="57">
        <v>50</v>
      </c>
      <c r="V20" s="57"/>
      <c r="W20" s="49">
        <f t="shared" si="0"/>
        <v>9650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5">
        <v>11</v>
      </c>
      <c r="B21" s="38">
        <v>11</v>
      </c>
      <c r="C21" s="38">
        <v>11</v>
      </c>
      <c r="D21" s="68">
        <v>2000</v>
      </c>
      <c r="E21" s="39"/>
      <c r="F21" s="59">
        <v>40560</v>
      </c>
      <c r="G21" s="39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>
        <v>1000</v>
      </c>
      <c r="R21" s="57">
        <v>125</v>
      </c>
      <c r="S21" s="57">
        <v>500</v>
      </c>
      <c r="T21" s="57"/>
      <c r="U21" s="57">
        <v>50</v>
      </c>
      <c r="V21" s="57"/>
      <c r="W21" s="49">
        <f t="shared" si="0"/>
        <v>1775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1800</v>
      </c>
      <c r="E22" s="39"/>
      <c r="F22" s="60">
        <v>40561</v>
      </c>
      <c r="G22" s="60"/>
      <c r="H22" s="57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>
        <v>10000</v>
      </c>
      <c r="S22" s="57"/>
      <c r="T22" s="57"/>
      <c r="U22" s="57"/>
      <c r="V22" s="57"/>
      <c r="W22" s="49">
        <f t="shared" si="0"/>
        <v>10100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5">
        <v>13</v>
      </c>
      <c r="B23" s="38">
        <v>13</v>
      </c>
      <c r="C23" s="38">
        <v>13</v>
      </c>
      <c r="D23" s="60">
        <v>1800</v>
      </c>
      <c r="E23" s="39"/>
      <c r="F23" s="59">
        <v>40562</v>
      </c>
      <c r="G23" s="57"/>
      <c r="H23" s="57">
        <v>100</v>
      </c>
      <c r="I23" s="57"/>
      <c r="J23" s="57"/>
      <c r="K23" s="57"/>
      <c r="L23" s="57"/>
      <c r="M23" s="57"/>
      <c r="N23" s="57">
        <v>1000</v>
      </c>
      <c r="O23" s="57"/>
      <c r="P23" s="57"/>
      <c r="Q23" s="57">
        <v>1000</v>
      </c>
      <c r="R23" s="57">
        <v>7000</v>
      </c>
      <c r="S23" s="57">
        <v>500</v>
      </c>
      <c r="T23" s="57"/>
      <c r="U23" s="57">
        <v>50</v>
      </c>
      <c r="V23" s="57"/>
      <c r="W23" s="49">
        <f t="shared" si="0"/>
        <v>9650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1500</v>
      </c>
      <c r="E24" s="39"/>
      <c r="F24" s="60">
        <v>40563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>
        <v>125</v>
      </c>
      <c r="S24" s="57">
        <v>500</v>
      </c>
      <c r="T24" s="57"/>
      <c r="U24" s="57">
        <v>50</v>
      </c>
      <c r="V24" s="57"/>
      <c r="W24" s="49">
        <f t="shared" si="0"/>
        <v>775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5">
        <v>15</v>
      </c>
      <c r="B25" s="38">
        <v>15</v>
      </c>
      <c r="C25" s="38">
        <v>15</v>
      </c>
      <c r="D25" s="60">
        <v>1300</v>
      </c>
      <c r="E25" s="39"/>
      <c r="F25" s="59">
        <v>40564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>
        <v>1000</v>
      </c>
      <c r="R25" s="57">
        <v>125</v>
      </c>
      <c r="S25" s="57">
        <v>500</v>
      </c>
      <c r="T25" s="57"/>
      <c r="U25" s="57">
        <v>50</v>
      </c>
      <c r="V25" s="57"/>
      <c r="W25" s="49">
        <f t="shared" si="0"/>
        <v>1775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1000</v>
      </c>
      <c r="E26" s="39"/>
      <c r="F26" s="60">
        <v>40565</v>
      </c>
      <c r="G26" s="57"/>
      <c r="H26" s="56">
        <v>100</v>
      </c>
      <c r="I26" s="57"/>
      <c r="J26" s="57"/>
      <c r="K26" s="57"/>
      <c r="L26" s="57"/>
      <c r="M26" s="57"/>
      <c r="N26" s="57">
        <v>1000</v>
      </c>
      <c r="O26" s="57"/>
      <c r="P26" s="57"/>
      <c r="Q26" s="57"/>
      <c r="R26" s="57">
        <v>125</v>
      </c>
      <c r="S26" s="57">
        <v>500</v>
      </c>
      <c r="T26" s="57"/>
      <c r="U26" s="57">
        <v>50</v>
      </c>
      <c r="V26" s="57"/>
      <c r="W26" s="49">
        <f t="shared" si="0"/>
        <v>1775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5">
        <v>17</v>
      </c>
      <c r="B27" s="38">
        <v>17</v>
      </c>
      <c r="C27" s="38">
        <v>17</v>
      </c>
      <c r="D27" s="61">
        <v>750</v>
      </c>
      <c r="E27" s="39" t="s">
        <v>100</v>
      </c>
      <c r="F27" s="59">
        <v>40566</v>
      </c>
      <c r="G27" s="62"/>
      <c r="H27" s="57">
        <v>100</v>
      </c>
      <c r="I27" s="57">
        <v>400</v>
      </c>
      <c r="J27" s="57"/>
      <c r="K27" s="57"/>
      <c r="L27" s="57">
        <v>7500</v>
      </c>
      <c r="M27" s="57">
        <v>200</v>
      </c>
      <c r="N27" s="57">
        <v>1000</v>
      </c>
      <c r="O27" s="57"/>
      <c r="P27" s="57"/>
      <c r="Q27" s="57">
        <v>1000</v>
      </c>
      <c r="R27" s="57"/>
      <c r="S27" s="57"/>
      <c r="T27" s="57"/>
      <c r="U27" s="57">
        <v>50</v>
      </c>
      <c r="V27" s="62"/>
      <c r="W27" s="49">
        <f t="shared" si="0"/>
        <v>10250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s="103" customFormat="1" ht="24.9" customHeight="1" x14ac:dyDescent="0.35">
      <c r="A28" s="96">
        <v>18</v>
      </c>
      <c r="B28" s="97">
        <v>18</v>
      </c>
      <c r="C28" s="97">
        <v>18</v>
      </c>
      <c r="D28" s="104">
        <v>350</v>
      </c>
      <c r="E28" s="97" t="s">
        <v>122</v>
      </c>
      <c r="F28" s="104">
        <v>40567</v>
      </c>
      <c r="G28" s="100">
        <v>200</v>
      </c>
      <c r="H28" s="100">
        <v>100</v>
      </c>
      <c r="I28" s="100"/>
      <c r="J28" s="100"/>
      <c r="K28" s="100"/>
      <c r="L28" s="100"/>
      <c r="M28" s="100">
        <v>60</v>
      </c>
      <c r="N28" s="100">
        <v>1000</v>
      </c>
      <c r="O28" s="100"/>
      <c r="P28" s="100"/>
      <c r="Q28" s="100">
        <v>1000</v>
      </c>
      <c r="R28" s="100"/>
      <c r="S28" s="100"/>
      <c r="T28" s="100"/>
      <c r="U28" s="100">
        <v>600</v>
      </c>
      <c r="V28" s="100">
        <v>20</v>
      </c>
      <c r="W28" s="102">
        <f t="shared" si="0"/>
        <v>2980</v>
      </c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1:36" ht="24.9" customHeight="1" x14ac:dyDescent="0.35">
      <c r="A29" s="45">
        <v>19</v>
      </c>
      <c r="B29" s="38">
        <v>19</v>
      </c>
      <c r="C29" s="38">
        <v>19</v>
      </c>
      <c r="D29" s="60">
        <v>200</v>
      </c>
      <c r="E29" s="39"/>
      <c r="F29" s="59">
        <v>40568</v>
      </c>
      <c r="G29" s="57"/>
      <c r="H29" s="57">
        <v>100</v>
      </c>
      <c r="I29" s="57"/>
      <c r="J29" s="57"/>
      <c r="K29" s="57"/>
      <c r="L29" s="57"/>
      <c r="M29" s="57">
        <v>60</v>
      </c>
      <c r="N29" s="57">
        <v>1000</v>
      </c>
      <c r="O29" s="57"/>
      <c r="P29" s="57"/>
      <c r="Q29" s="57"/>
      <c r="R29" s="57"/>
      <c r="S29" s="57"/>
      <c r="T29" s="57"/>
      <c r="U29" s="57">
        <v>50</v>
      </c>
      <c r="V29" s="57"/>
      <c r="W29" s="49">
        <f t="shared" si="0"/>
        <v>1210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115</v>
      </c>
      <c r="E30" s="39" t="s">
        <v>123</v>
      </c>
      <c r="F30" s="60">
        <v>40569</v>
      </c>
      <c r="G30" s="57"/>
      <c r="H30" s="57">
        <v>100</v>
      </c>
      <c r="I30" s="57"/>
      <c r="J30" s="57"/>
      <c r="K30" s="57"/>
      <c r="L30" s="57">
        <v>8000</v>
      </c>
      <c r="M30" s="57">
        <v>60</v>
      </c>
      <c r="N30" s="57">
        <v>1000</v>
      </c>
      <c r="O30" s="57"/>
      <c r="P30" s="57"/>
      <c r="Q30" s="57">
        <v>1000</v>
      </c>
      <c r="R30" s="57"/>
      <c r="S30" s="57"/>
      <c r="T30" s="57"/>
      <c r="U30" s="57">
        <v>50</v>
      </c>
      <c r="V30" s="57"/>
      <c r="W30" s="49">
        <f t="shared" si="0"/>
        <v>10210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s="103" customFormat="1" ht="24.9" customHeight="1" x14ac:dyDescent="0.35">
      <c r="A31" s="106">
        <v>21</v>
      </c>
      <c r="B31" s="99">
        <v>21</v>
      </c>
      <c r="C31" s="99">
        <v>21</v>
      </c>
      <c r="D31" s="104">
        <v>60</v>
      </c>
      <c r="E31" s="97"/>
      <c r="F31" s="98">
        <v>40570</v>
      </c>
      <c r="G31" s="100"/>
      <c r="H31" s="100">
        <v>100</v>
      </c>
      <c r="I31" s="100"/>
      <c r="J31" s="100"/>
      <c r="K31" s="100"/>
      <c r="L31" s="100"/>
      <c r="M31" s="100">
        <v>60</v>
      </c>
      <c r="N31" s="100">
        <v>1000</v>
      </c>
      <c r="O31" s="100"/>
      <c r="P31" s="100"/>
      <c r="Q31" s="100"/>
      <c r="R31" s="100"/>
      <c r="S31" s="100"/>
      <c r="T31" s="100"/>
      <c r="U31" s="100">
        <v>600</v>
      </c>
      <c r="V31" s="100"/>
      <c r="W31" s="102">
        <f t="shared" si="0"/>
        <v>1760</v>
      </c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E32" s="39"/>
      <c r="F32" s="60">
        <v>40571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5">
        <v>23</v>
      </c>
      <c r="B33" s="38">
        <v>23</v>
      </c>
      <c r="C33" s="38">
        <v>23</v>
      </c>
      <c r="D33" s="60">
        <v>15</v>
      </c>
      <c r="E33" s="39"/>
      <c r="F33" s="59">
        <v>40572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60">
        <v>5</v>
      </c>
      <c r="E34" s="39"/>
      <c r="F34" s="60">
        <v>40573</v>
      </c>
      <c r="G34" s="57">
        <v>200</v>
      </c>
      <c r="H34" s="56">
        <v>100</v>
      </c>
      <c r="I34" s="57">
        <v>400</v>
      </c>
      <c r="J34" s="57"/>
      <c r="K34" s="57"/>
      <c r="L34" s="57"/>
      <c r="M34" s="57">
        <v>60</v>
      </c>
      <c r="N34" s="57">
        <v>1000</v>
      </c>
      <c r="O34" s="57"/>
      <c r="P34" s="57"/>
      <c r="Q34" s="57"/>
      <c r="R34" s="57"/>
      <c r="S34" s="57"/>
      <c r="T34" s="57"/>
      <c r="U34" s="57">
        <v>50</v>
      </c>
      <c r="V34" s="57"/>
      <c r="W34" s="49">
        <f t="shared" si="0"/>
        <v>1810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8.600000000000001" thickBot="1" x14ac:dyDescent="0.4">
      <c r="D35" s="60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18" x14ac:dyDescent="0.35">
      <c r="D36" s="61"/>
    </row>
    <row r="40" spans="1:36" ht="20.399999999999999" x14ac:dyDescent="0.35">
      <c r="B40" s="55"/>
      <c r="D40" s="57"/>
      <c r="E40" s="39"/>
      <c r="F40" s="59"/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49"/>
    </row>
    <row r="41" spans="1:36" ht="20.399999999999999" x14ac:dyDescent="0.35">
      <c r="D41" s="57"/>
      <c r="E41" s="39"/>
      <c r="F41" s="59"/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49"/>
    </row>
    <row r="42" spans="1:36" ht="20.399999999999999" x14ac:dyDescent="0.35">
      <c r="D42" s="57"/>
      <c r="E42" s="39"/>
      <c r="F42" s="59"/>
      <c r="G42" s="57"/>
      <c r="H42" s="56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49"/>
    </row>
    <row r="43" spans="1:36" ht="20.399999999999999" x14ac:dyDescent="0.35">
      <c r="D43" s="57"/>
      <c r="E43" s="39"/>
      <c r="F43" s="59"/>
      <c r="G43" s="57"/>
      <c r="H43" s="56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49"/>
    </row>
  </sheetData>
  <pageMargins left="0.70866141732283472" right="0.70866141732283472" top="0.78740157480314965" bottom="0.78740157480314965" header="0.31496062992125984" footer="0.31496062992125984"/>
  <pageSetup paperSize="8"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J44"/>
  <sheetViews>
    <sheetView topLeftCell="A10" zoomScale="70" zoomScaleNormal="70" workbookViewId="0">
      <selection activeCell="D33" sqref="D33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6.77734375" customWidth="1"/>
    <col min="6" max="6" width="9.109375" customWidth="1"/>
    <col min="7" max="7" width="10.77734375" customWidth="1"/>
    <col min="8" max="8" width="18.77734375" customWidth="1"/>
    <col min="9" max="9" width="5.33203125" customWidth="1"/>
    <col min="10" max="10" width="13.6640625" customWidth="1"/>
    <col min="11" max="11" width="7.33203125" customWidth="1"/>
    <col min="12" max="12" width="6.109375" customWidth="1"/>
    <col min="13" max="13" width="6.33203125" customWidth="1"/>
    <col min="14" max="14" width="14.21875" customWidth="1"/>
    <col min="15" max="15" width="11.1093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10.5546875" customWidth="1"/>
    <col min="22" max="22" width="8.21875" customWidth="1"/>
    <col min="23" max="23" width="9.33203125" customWidth="1"/>
    <col min="24" max="24" width="10" customWidth="1"/>
    <col min="25" max="25" width="12.33203125" bestFit="1" customWidth="1"/>
  </cols>
  <sheetData>
    <row r="1" spans="1:36" ht="23.4" x14ac:dyDescent="0.45">
      <c r="H1" s="54" t="s">
        <v>195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190</v>
      </c>
      <c r="H3" s="72" t="s">
        <v>226</v>
      </c>
      <c r="I3" s="73" t="s">
        <v>191</v>
      </c>
      <c r="J3" s="4"/>
      <c r="K3" s="3" t="s">
        <v>30</v>
      </c>
      <c r="L3" s="22"/>
      <c r="M3" s="2"/>
      <c r="N3" s="3" t="s">
        <v>1</v>
      </c>
      <c r="O3" s="66">
        <v>44629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I4" s="9"/>
      <c r="J4" s="27"/>
      <c r="K4" s="9" t="s">
        <v>3</v>
      </c>
      <c r="L4" s="8"/>
      <c r="M4" s="10"/>
      <c r="N4" s="9" t="s">
        <v>4</v>
      </c>
      <c r="O4" s="9"/>
      <c r="P4" s="24"/>
      <c r="Q4" s="25"/>
      <c r="T4" s="71"/>
    </row>
    <row r="5" spans="1:36" ht="24.9" customHeight="1" x14ac:dyDescent="0.3">
      <c r="E5" s="7" t="s">
        <v>5</v>
      </c>
      <c r="F5" s="8"/>
      <c r="G5">
        <v>-111.99</v>
      </c>
      <c r="J5" s="27"/>
      <c r="K5" s="9" t="s">
        <v>6</v>
      </c>
      <c r="L5" s="9">
        <v>2470</v>
      </c>
      <c r="M5" s="9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191</v>
      </c>
      <c r="I6" s="9"/>
      <c r="J6" s="12"/>
      <c r="K6" s="11" t="s">
        <v>9</v>
      </c>
      <c r="L6" s="9">
        <v>750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61">
        <v>750</v>
      </c>
      <c r="E11" s="39" t="s">
        <v>100</v>
      </c>
      <c r="F11" s="60">
        <v>40598</v>
      </c>
      <c r="G11" s="62"/>
      <c r="H11" s="56">
        <v>100</v>
      </c>
      <c r="I11" s="57"/>
      <c r="J11" s="57"/>
      <c r="K11" s="57"/>
      <c r="L11" s="57"/>
      <c r="M11" s="57"/>
      <c r="N11" s="57"/>
      <c r="O11" s="57"/>
      <c r="P11" s="57"/>
      <c r="Q11" s="57"/>
      <c r="R11" s="57">
        <v>10000</v>
      </c>
      <c r="S11" s="57"/>
      <c r="T11" s="57"/>
      <c r="U11" s="57"/>
      <c r="V11" s="62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61">
        <v>750</v>
      </c>
      <c r="E12" s="39" t="s">
        <v>100</v>
      </c>
      <c r="F12" s="59">
        <v>40599</v>
      </c>
      <c r="G12" s="62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>
        <v>10000</v>
      </c>
      <c r="S12" s="57"/>
      <c r="T12" s="57"/>
      <c r="U12" s="57"/>
      <c r="V12" s="62"/>
      <c r="W12" s="49">
        <f t="shared" ref="W12:W33" si="0">SUM(G12:V12)</f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5">
        <v>3</v>
      </c>
      <c r="B13" s="38">
        <v>3</v>
      </c>
      <c r="C13" s="38">
        <v>3</v>
      </c>
      <c r="D13" s="61">
        <v>750</v>
      </c>
      <c r="E13" s="39" t="s">
        <v>100</v>
      </c>
      <c r="F13" s="60">
        <v>40600</v>
      </c>
      <c r="G13" s="62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62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1">
        <v>750</v>
      </c>
      <c r="E14" s="39" t="s">
        <v>100</v>
      </c>
      <c r="F14" s="59">
        <v>40601</v>
      </c>
      <c r="G14" s="62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62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s="103" customFormat="1" ht="24.9" customHeight="1" x14ac:dyDescent="0.35">
      <c r="A15" s="106">
        <v>5</v>
      </c>
      <c r="B15" s="99">
        <v>5</v>
      </c>
      <c r="C15" s="99">
        <v>5</v>
      </c>
      <c r="D15" s="107">
        <v>600</v>
      </c>
      <c r="E15" s="97"/>
      <c r="F15" s="104">
        <v>40602</v>
      </c>
      <c r="G15" s="108"/>
      <c r="H15" s="101">
        <v>100</v>
      </c>
      <c r="I15" s="100">
        <v>400</v>
      </c>
      <c r="J15" s="100"/>
      <c r="K15" s="100"/>
      <c r="L15" s="100"/>
      <c r="M15" s="100"/>
      <c r="N15" s="100">
        <v>1800</v>
      </c>
      <c r="O15" s="100"/>
      <c r="P15" s="100"/>
      <c r="Q15" s="100">
        <v>1000</v>
      </c>
      <c r="R15" s="100"/>
      <c r="S15" s="100"/>
      <c r="T15" s="100"/>
      <c r="U15" s="100">
        <v>600</v>
      </c>
      <c r="V15" s="108"/>
      <c r="W15" s="102">
        <f t="shared" si="0"/>
        <v>3900</v>
      </c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</row>
    <row r="16" spans="1:36" ht="24.9" customHeight="1" x14ac:dyDescent="0.35">
      <c r="A16" s="46">
        <v>6</v>
      </c>
      <c r="B16" s="39">
        <v>6</v>
      </c>
      <c r="C16" s="39">
        <v>6</v>
      </c>
      <c r="D16" s="57">
        <v>350</v>
      </c>
      <c r="E16" s="39"/>
      <c r="F16" s="59">
        <v>40603</v>
      </c>
      <c r="G16" s="57"/>
      <c r="H16" s="56">
        <v>100</v>
      </c>
      <c r="I16" s="57"/>
      <c r="J16" s="57"/>
      <c r="K16" s="57"/>
      <c r="L16" s="57"/>
      <c r="M16" s="57"/>
      <c r="N16" s="57"/>
      <c r="O16" s="57">
        <v>10000</v>
      </c>
      <c r="P16" s="57"/>
      <c r="Q16" s="57"/>
      <c r="R16" s="57"/>
      <c r="S16" s="57"/>
      <c r="T16" s="57"/>
      <c r="U16" s="57"/>
      <c r="V16" s="57"/>
      <c r="W16" s="49">
        <f t="shared" si="0"/>
        <v>10100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5">
        <v>7</v>
      </c>
      <c r="B17" s="38">
        <v>7</v>
      </c>
      <c r="C17" s="38">
        <v>7</v>
      </c>
      <c r="D17" s="57">
        <v>350</v>
      </c>
      <c r="E17" s="39"/>
      <c r="F17" s="60">
        <v>40604</v>
      </c>
      <c r="G17" s="57"/>
      <c r="H17" s="56">
        <v>100</v>
      </c>
      <c r="I17" s="57"/>
      <c r="J17" s="57"/>
      <c r="K17" s="57"/>
      <c r="L17" s="57"/>
      <c r="M17" s="57"/>
      <c r="N17" s="57"/>
      <c r="O17" s="57">
        <v>10000</v>
      </c>
      <c r="P17" s="57"/>
      <c r="Q17" s="57"/>
      <c r="R17" s="57"/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s="103" customFormat="1" ht="24.9" customHeight="1" x14ac:dyDescent="0.35">
      <c r="A18" s="96">
        <v>8</v>
      </c>
      <c r="B18" s="97">
        <v>8</v>
      </c>
      <c r="C18" s="97">
        <v>8</v>
      </c>
      <c r="D18" s="100">
        <v>350</v>
      </c>
      <c r="E18" s="97"/>
      <c r="F18" s="98">
        <v>40605</v>
      </c>
      <c r="G18" s="100">
        <v>200</v>
      </c>
      <c r="H18" s="101">
        <v>100</v>
      </c>
      <c r="I18" s="100"/>
      <c r="J18" s="100"/>
      <c r="K18" s="100"/>
      <c r="L18" s="100"/>
      <c r="M18" s="100">
        <v>200</v>
      </c>
      <c r="N18" s="100"/>
      <c r="O18" s="100"/>
      <c r="P18" s="100"/>
      <c r="Q18" s="100">
        <v>1000</v>
      </c>
      <c r="R18" s="100"/>
      <c r="S18" s="100"/>
      <c r="T18" s="100"/>
      <c r="U18" s="100">
        <v>600</v>
      </c>
      <c r="V18" s="100">
        <v>20</v>
      </c>
      <c r="W18" s="102">
        <f t="shared" si="0"/>
        <v>2120</v>
      </c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</row>
    <row r="19" spans="1:36" ht="24.9" customHeight="1" x14ac:dyDescent="0.35">
      <c r="A19" s="45">
        <v>9</v>
      </c>
      <c r="B19" s="38">
        <v>9</v>
      </c>
      <c r="C19" s="38">
        <v>9</v>
      </c>
      <c r="D19" s="57">
        <v>350</v>
      </c>
      <c r="E19" s="39"/>
      <c r="F19" s="60">
        <v>40606</v>
      </c>
      <c r="G19" s="56"/>
      <c r="H19" s="56">
        <v>100</v>
      </c>
      <c r="I19" s="56"/>
      <c r="J19" s="56"/>
      <c r="K19" s="56"/>
      <c r="L19" s="56"/>
      <c r="M19" s="56"/>
      <c r="N19" s="56"/>
      <c r="O19" s="56"/>
      <c r="P19" s="56"/>
      <c r="Q19" s="56"/>
      <c r="R19" s="56">
        <v>10000</v>
      </c>
      <c r="S19" s="56"/>
      <c r="T19" s="56"/>
      <c r="U19" s="56"/>
      <c r="V19" s="56"/>
      <c r="W19" s="49">
        <f t="shared" si="0"/>
        <v>10100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57">
        <v>350</v>
      </c>
      <c r="E20" s="39"/>
      <c r="F20" s="59">
        <v>40607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6">
        <v>10000</v>
      </c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5">
        <v>11</v>
      </c>
      <c r="B21" s="38">
        <v>11</v>
      </c>
      <c r="C21" s="38">
        <v>11</v>
      </c>
      <c r="D21" s="57">
        <v>300</v>
      </c>
      <c r="E21" s="39"/>
      <c r="F21" s="60">
        <v>40608</v>
      </c>
      <c r="G21" s="57"/>
      <c r="H21" s="56">
        <v>100</v>
      </c>
      <c r="I21" s="57"/>
      <c r="J21" s="57"/>
      <c r="K21" s="57"/>
      <c r="L21" s="57"/>
      <c r="M21" s="57"/>
      <c r="N21" s="57">
        <v>1800</v>
      </c>
      <c r="O21" s="57"/>
      <c r="P21" s="57">
        <v>4000</v>
      </c>
      <c r="Q21" s="57">
        <v>1000</v>
      </c>
      <c r="R21" s="57"/>
      <c r="S21" s="57"/>
      <c r="T21" s="57"/>
      <c r="U21" s="57">
        <v>50</v>
      </c>
      <c r="V21" s="57"/>
      <c r="W21" s="49">
        <f t="shared" si="0"/>
        <v>6950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57">
        <v>200</v>
      </c>
      <c r="E22" s="39"/>
      <c r="F22" s="59">
        <v>40609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>
        <v>10000</v>
      </c>
      <c r="S22" s="57"/>
      <c r="T22" s="57"/>
      <c r="U22" s="57"/>
      <c r="V22" s="57"/>
      <c r="W22" s="49">
        <f t="shared" si="0"/>
        <v>10100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5">
        <v>13</v>
      </c>
      <c r="B23" s="38">
        <v>13</v>
      </c>
      <c r="C23" s="38">
        <v>13</v>
      </c>
      <c r="D23" s="57">
        <v>200</v>
      </c>
      <c r="E23" s="39"/>
      <c r="F23" s="60">
        <v>40610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>
        <v>1000</v>
      </c>
      <c r="R23" s="57">
        <v>9000</v>
      </c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s="103" customFormat="1" ht="24.9" customHeight="1" x14ac:dyDescent="0.35">
      <c r="A24" s="96">
        <v>14</v>
      </c>
      <c r="B24" s="97">
        <v>14</v>
      </c>
      <c r="C24" s="97">
        <v>14</v>
      </c>
      <c r="D24" s="100">
        <v>200</v>
      </c>
      <c r="E24" s="97"/>
      <c r="F24" s="98">
        <v>40611</v>
      </c>
      <c r="G24" s="100"/>
      <c r="H24" s="101">
        <v>100</v>
      </c>
      <c r="I24" s="100"/>
      <c r="J24" s="100"/>
      <c r="K24" s="100"/>
      <c r="L24" s="100"/>
      <c r="M24" s="100">
        <v>60</v>
      </c>
      <c r="N24" s="100">
        <v>1800</v>
      </c>
      <c r="O24" s="100"/>
      <c r="P24" s="100">
        <v>4000</v>
      </c>
      <c r="Q24" s="100"/>
      <c r="R24" s="100"/>
      <c r="S24" s="100"/>
      <c r="T24" s="100"/>
      <c r="U24" s="100">
        <v>600</v>
      </c>
      <c r="V24" s="100"/>
      <c r="W24" s="102">
        <f t="shared" si="0"/>
        <v>6560</v>
      </c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</row>
    <row r="25" spans="1:36" ht="24.9" customHeight="1" x14ac:dyDescent="0.35">
      <c r="A25" s="45">
        <v>15</v>
      </c>
      <c r="B25" s="38">
        <v>15</v>
      </c>
      <c r="C25" s="38">
        <v>15</v>
      </c>
      <c r="D25" s="57">
        <v>150</v>
      </c>
      <c r="E25" s="39" t="s">
        <v>96</v>
      </c>
      <c r="F25" s="60">
        <v>40612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>
        <v>4000</v>
      </c>
      <c r="Q25" s="57">
        <v>1000</v>
      </c>
      <c r="R25" s="57"/>
      <c r="S25" s="57"/>
      <c r="T25" s="57"/>
      <c r="U25" s="57">
        <v>50</v>
      </c>
      <c r="V25" s="57"/>
      <c r="W25" s="49">
        <f t="shared" si="0"/>
        <v>5150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0">
        <v>100</v>
      </c>
      <c r="E26" s="97"/>
      <c r="F26" s="98">
        <v>40613</v>
      </c>
      <c r="G26" s="100"/>
      <c r="H26" s="101">
        <v>100</v>
      </c>
      <c r="I26" s="100"/>
      <c r="J26" s="100"/>
      <c r="K26" s="100"/>
      <c r="L26" s="100"/>
      <c r="M26" s="100">
        <v>60</v>
      </c>
      <c r="N26" s="100">
        <v>1800</v>
      </c>
      <c r="O26" s="100"/>
      <c r="P26" s="100">
        <v>4000</v>
      </c>
      <c r="Q26" s="100"/>
      <c r="R26" s="100"/>
      <c r="S26" s="100"/>
      <c r="T26" s="100"/>
      <c r="U26" s="100">
        <v>600</v>
      </c>
      <c r="V26" s="100"/>
      <c r="W26" s="102">
        <f t="shared" si="0"/>
        <v>6560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5">
        <v>17</v>
      </c>
      <c r="B27" s="38">
        <v>17</v>
      </c>
      <c r="C27" s="38">
        <v>17</v>
      </c>
      <c r="D27" s="57">
        <v>100</v>
      </c>
      <c r="E27" s="39"/>
      <c r="F27" s="60">
        <v>40614</v>
      </c>
      <c r="G27" s="57"/>
      <c r="H27" s="56">
        <v>100</v>
      </c>
      <c r="I27" s="57"/>
      <c r="J27" s="57"/>
      <c r="K27" s="57"/>
      <c r="L27" s="57"/>
      <c r="M27" s="57"/>
      <c r="N27" s="57"/>
      <c r="O27" s="57">
        <v>10000</v>
      </c>
      <c r="P27" s="57"/>
      <c r="Q27" s="57"/>
      <c r="R27" s="57"/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57">
        <v>100</v>
      </c>
      <c r="E28" s="39"/>
      <c r="F28" s="59">
        <v>40615</v>
      </c>
      <c r="G28" s="57"/>
      <c r="H28" s="56">
        <v>100</v>
      </c>
      <c r="I28" s="57"/>
      <c r="J28" s="57"/>
      <c r="K28" s="57"/>
      <c r="L28" s="57"/>
      <c r="M28" s="57"/>
      <c r="N28" s="57"/>
      <c r="O28" s="57">
        <v>10000</v>
      </c>
      <c r="P28" s="57"/>
      <c r="Q28" s="57"/>
      <c r="R28" s="57"/>
      <c r="S28" s="57"/>
      <c r="T28" s="57"/>
      <c r="U28" s="57"/>
      <c r="V28" s="57"/>
      <c r="W28" s="49">
        <f t="shared" si="0"/>
        <v>10100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5">
        <v>19</v>
      </c>
      <c r="B29" s="38">
        <v>19</v>
      </c>
      <c r="C29" s="38">
        <v>19</v>
      </c>
      <c r="D29" s="57">
        <v>100</v>
      </c>
      <c r="E29" s="39"/>
      <c r="F29" s="60">
        <v>40616</v>
      </c>
      <c r="G29" s="57"/>
      <c r="H29" s="56">
        <v>100</v>
      </c>
      <c r="I29" s="57"/>
      <c r="J29" s="57"/>
      <c r="K29" s="57"/>
      <c r="L29" s="57"/>
      <c r="M29" s="57"/>
      <c r="N29" s="57"/>
      <c r="O29" s="57"/>
      <c r="P29" s="57"/>
      <c r="Q29" s="57">
        <v>1000</v>
      </c>
      <c r="R29" s="57">
        <v>9000</v>
      </c>
      <c r="S29" s="57"/>
      <c r="T29" s="57"/>
      <c r="U29" s="57"/>
      <c r="V29" s="57"/>
      <c r="W29" s="49">
        <f t="shared" si="0"/>
        <v>10100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57">
        <v>100</v>
      </c>
      <c r="E30" s="39"/>
      <c r="F30" s="59">
        <v>40617</v>
      </c>
      <c r="G30" s="57"/>
      <c r="H30" s="56">
        <v>100</v>
      </c>
      <c r="I30" s="57"/>
      <c r="J30" s="57"/>
      <c r="K30" s="57"/>
      <c r="L30" s="57"/>
      <c r="M30" s="57"/>
      <c r="N30" s="57"/>
      <c r="O30" s="57"/>
      <c r="P30" s="57"/>
      <c r="Q30" s="57"/>
      <c r="R30" s="57">
        <v>10000</v>
      </c>
      <c r="S30" s="57"/>
      <c r="T30" s="57"/>
      <c r="U30" s="57"/>
      <c r="V30" s="57"/>
      <c r="W30" s="49">
        <f t="shared" si="0"/>
        <v>10100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5">
        <v>21</v>
      </c>
      <c r="B31" s="38">
        <v>21</v>
      </c>
      <c r="C31" s="38">
        <v>21</v>
      </c>
      <c r="D31" s="57">
        <v>60</v>
      </c>
      <c r="E31" s="39"/>
      <c r="F31" s="60">
        <v>40618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1800</v>
      </c>
      <c r="O31" s="57"/>
      <c r="P31" s="57">
        <v>4000</v>
      </c>
      <c r="Q31" s="57"/>
      <c r="R31" s="57"/>
      <c r="S31" s="57"/>
      <c r="T31" s="57"/>
      <c r="U31" s="57">
        <v>50</v>
      </c>
      <c r="V31" s="57"/>
      <c r="W31" s="49">
        <f t="shared" si="0"/>
        <v>6010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57">
        <v>20</v>
      </c>
      <c r="E32" s="39"/>
      <c r="F32" s="59">
        <v>40619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1800</v>
      </c>
      <c r="O32" s="57"/>
      <c r="P32" s="57">
        <v>4000</v>
      </c>
      <c r="Q32" s="57"/>
      <c r="R32" s="57"/>
      <c r="S32" s="57"/>
      <c r="T32" s="57"/>
      <c r="U32" s="57">
        <v>50</v>
      </c>
      <c r="V32" s="57"/>
      <c r="W32" s="49">
        <f t="shared" si="0"/>
        <v>6010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s="103" customFormat="1" ht="24.9" customHeight="1" x14ac:dyDescent="0.35">
      <c r="A33" s="106">
        <v>23</v>
      </c>
      <c r="B33" s="99">
        <v>23</v>
      </c>
      <c r="C33" s="99">
        <v>23</v>
      </c>
      <c r="D33" s="100">
        <v>5</v>
      </c>
      <c r="E33" s="97"/>
      <c r="F33" s="104">
        <v>40620</v>
      </c>
      <c r="G33" s="100">
        <v>200</v>
      </c>
      <c r="H33" s="101">
        <v>100</v>
      </c>
      <c r="I33" s="100">
        <v>400</v>
      </c>
      <c r="J33" s="100"/>
      <c r="K33" s="100"/>
      <c r="L33" s="100"/>
      <c r="M33" s="100">
        <v>60</v>
      </c>
      <c r="N33" s="100">
        <v>1800</v>
      </c>
      <c r="O33" s="100"/>
      <c r="P33" s="100">
        <v>4000</v>
      </c>
      <c r="Q33" s="100"/>
      <c r="R33" s="100"/>
      <c r="S33" s="100"/>
      <c r="T33" s="100"/>
      <c r="U33" s="100">
        <v>600</v>
      </c>
      <c r="V33" s="100"/>
      <c r="W33" s="102">
        <f t="shared" si="0"/>
        <v>7160</v>
      </c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1:36" ht="24.9" customHeight="1" x14ac:dyDescent="0.35">
      <c r="A34" s="46">
        <v>24</v>
      </c>
      <c r="B34" s="39">
        <v>24</v>
      </c>
      <c r="C34" s="39">
        <v>24</v>
      </c>
      <c r="W34" s="49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18" x14ac:dyDescent="0.35">
      <c r="D36" s="58"/>
      <c r="E36" s="39"/>
      <c r="F36" s="60"/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</row>
    <row r="37" spans="1:36" ht="18" x14ac:dyDescent="0.35"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</row>
    <row r="38" spans="1:36" ht="20.399999999999999" x14ac:dyDescent="0.35">
      <c r="B38" s="55" t="s">
        <v>152</v>
      </c>
      <c r="D38" s="57">
        <v>5</v>
      </c>
      <c r="E38" s="39"/>
      <c r="F38" s="59">
        <v>10050</v>
      </c>
      <c r="G38" s="57"/>
      <c r="H38" s="56">
        <v>100</v>
      </c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>SUM(G38:V38)</f>
        <v>10100</v>
      </c>
    </row>
    <row r="39" spans="1:36" ht="20.399999999999999" x14ac:dyDescent="0.35">
      <c r="D39" s="57">
        <v>5</v>
      </c>
      <c r="E39" s="39"/>
      <c r="F39" s="59">
        <v>10050</v>
      </c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ref="W39:W43" si="1">SUM(G39:V39)</f>
        <v>10000</v>
      </c>
    </row>
    <row r="40" spans="1:36" ht="20.399999999999999" x14ac:dyDescent="0.35">
      <c r="D40" s="57">
        <v>5</v>
      </c>
      <c r="E40" s="39"/>
      <c r="F40" s="59">
        <v>10050</v>
      </c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36" ht="20.399999999999999" x14ac:dyDescent="0.35">
      <c r="D41" s="58">
        <v>5</v>
      </c>
      <c r="E41" s="39"/>
      <c r="F41" s="59">
        <v>10050</v>
      </c>
      <c r="G41" s="62"/>
      <c r="H41" s="56"/>
      <c r="I41" s="57"/>
      <c r="J41" s="57"/>
      <c r="K41" s="62"/>
      <c r="L41" s="57"/>
      <c r="M41" s="57"/>
      <c r="N41" s="62"/>
      <c r="O41" s="57"/>
      <c r="P41" s="64"/>
      <c r="Q41" s="62"/>
      <c r="R41" s="70">
        <v>10000</v>
      </c>
      <c r="S41" s="62"/>
      <c r="T41" s="62"/>
      <c r="U41" s="62"/>
      <c r="V41" s="62"/>
      <c r="W41" s="49">
        <f t="shared" si="1"/>
        <v>10000</v>
      </c>
    </row>
    <row r="42" spans="1:36" ht="20.399999999999999" x14ac:dyDescent="0.35">
      <c r="D42" s="57">
        <v>5</v>
      </c>
      <c r="E42" s="39"/>
      <c r="F42" s="59">
        <v>10050</v>
      </c>
      <c r="G42" s="57"/>
      <c r="H42" s="56"/>
      <c r="I42" s="57"/>
      <c r="J42" s="57"/>
      <c r="K42" s="57"/>
      <c r="L42" s="57"/>
      <c r="M42" s="57"/>
      <c r="N42" s="57"/>
      <c r="O42" s="57">
        <v>10000</v>
      </c>
      <c r="P42" s="57"/>
      <c r="Q42" s="57"/>
      <c r="R42" s="57"/>
      <c r="W42" s="49">
        <f t="shared" si="1"/>
        <v>10000</v>
      </c>
    </row>
    <row r="43" spans="1:36" ht="20.399999999999999" x14ac:dyDescent="0.35">
      <c r="D43" s="58">
        <v>5</v>
      </c>
      <c r="E43" s="39"/>
      <c r="F43" s="59">
        <v>10050</v>
      </c>
      <c r="G43" s="62"/>
      <c r="H43" s="56"/>
      <c r="I43" s="57"/>
      <c r="J43" s="57"/>
      <c r="K43" s="62"/>
      <c r="L43" s="57"/>
      <c r="M43" s="57"/>
      <c r="N43" s="62"/>
      <c r="O43" s="57">
        <v>10000</v>
      </c>
      <c r="P43" s="64"/>
      <c r="Q43" s="62"/>
      <c r="R43" s="62"/>
      <c r="W43" s="49">
        <f t="shared" si="1"/>
        <v>10000</v>
      </c>
    </row>
    <row r="44" spans="1:36" ht="20.399999999999999" x14ac:dyDescent="0.35">
      <c r="W44" s="49"/>
    </row>
  </sheetData>
  <pageMargins left="0.70866141732283472" right="0.70866141732283472" top="0.78740157480314965" bottom="0.78740157480314965" header="0.31496062992125984" footer="0.31496062992125984"/>
  <pageSetup paperSize="8" scale="5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J36"/>
  <sheetViews>
    <sheetView topLeftCell="A10" zoomScale="55" zoomScaleNormal="55" workbookViewId="0">
      <selection activeCell="D34" sqref="D34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4.33203125" customWidth="1"/>
    <col min="6" max="6" width="9.109375" customWidth="1"/>
    <col min="7" max="7" width="14.21875" customWidth="1"/>
    <col min="8" max="8" width="18.33203125" customWidth="1"/>
    <col min="9" max="9" width="9.5546875" customWidth="1"/>
    <col min="10" max="10" width="14.21875" customWidth="1"/>
    <col min="11" max="11" width="7.33203125" customWidth="1"/>
    <col min="12" max="12" width="6.109375" customWidth="1"/>
    <col min="13" max="13" width="6.33203125" customWidth="1"/>
    <col min="14" max="14" width="12.33203125" customWidth="1"/>
    <col min="15" max="15" width="11.6640625" customWidth="1"/>
    <col min="16" max="16" width="9" customWidth="1"/>
    <col min="17" max="17" width="8.6640625" customWidth="1"/>
    <col min="18" max="18" width="11.5546875" customWidth="1"/>
    <col min="19" max="19" width="10.5546875" customWidth="1"/>
    <col min="20" max="20" width="8.33203125" customWidth="1"/>
    <col min="21" max="21" width="9.33203125" customWidth="1"/>
    <col min="23" max="23" width="9.33203125" customWidth="1"/>
    <col min="24" max="24" width="10" customWidth="1"/>
    <col min="25" max="25" width="9.88671875" bestFit="1" customWidth="1"/>
    <col min="26" max="26" width="13.88671875" bestFit="1" customWidth="1"/>
  </cols>
  <sheetData>
    <row r="1" spans="1:36" ht="23.4" x14ac:dyDescent="0.45">
      <c r="H1" s="54" t="s">
        <v>196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197</v>
      </c>
      <c r="H3" s="72" t="s">
        <v>226</v>
      </c>
      <c r="I3" s="73" t="s">
        <v>229</v>
      </c>
      <c r="J3" s="4"/>
      <c r="K3" s="3" t="s">
        <v>30</v>
      </c>
      <c r="L3" s="22"/>
      <c r="M3" s="2"/>
      <c r="N3" s="3" t="s">
        <v>1</v>
      </c>
      <c r="O3" s="66">
        <v>44629</v>
      </c>
      <c r="P3" s="5"/>
      <c r="Q3" s="6"/>
    </row>
    <row r="4" spans="1:36" ht="24.9" customHeight="1" thickBot="1" x14ac:dyDescent="0.35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-111.99</v>
      </c>
      <c r="H5" s="27"/>
      <c r="I5" s="72"/>
      <c r="J5" s="73"/>
      <c r="K5" s="9" t="s">
        <v>6</v>
      </c>
      <c r="L5" s="9">
        <v>2390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198</v>
      </c>
      <c r="H6" s="12"/>
      <c r="I6" s="13"/>
      <c r="J6" s="12"/>
      <c r="K6" s="11" t="s">
        <v>9</v>
      </c>
      <c r="L6" s="9"/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2300</v>
      </c>
      <c r="E11" s="38" t="s">
        <v>199</v>
      </c>
      <c r="F11" s="59">
        <v>40574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59">
        <v>2300</v>
      </c>
      <c r="E12" s="38" t="s">
        <v>199</v>
      </c>
      <c r="F12" s="60">
        <v>40575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6">
        <v>10000</v>
      </c>
      <c r="S12" s="57"/>
      <c r="T12" s="57"/>
      <c r="U12" s="57"/>
      <c r="V12" s="57"/>
      <c r="W12" s="49">
        <f t="shared" si="0"/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59">
        <v>2300</v>
      </c>
      <c r="E13" s="38" t="s">
        <v>199</v>
      </c>
      <c r="F13" s="59">
        <v>40576</v>
      </c>
      <c r="G13" s="57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57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59">
        <v>2300</v>
      </c>
      <c r="E14" s="38" t="s">
        <v>199</v>
      </c>
      <c r="F14" s="60">
        <v>40577</v>
      </c>
      <c r="G14" s="57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57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s="103" customFormat="1" ht="24.9" customHeight="1" x14ac:dyDescent="0.35">
      <c r="A15" s="96">
        <v>5</v>
      </c>
      <c r="B15" s="97">
        <v>5</v>
      </c>
      <c r="C15" s="97">
        <v>5</v>
      </c>
      <c r="D15" s="98">
        <v>2300</v>
      </c>
      <c r="E15" s="99" t="s">
        <v>199</v>
      </c>
      <c r="F15" s="98">
        <v>40578</v>
      </c>
      <c r="G15" s="100"/>
      <c r="H15" s="101">
        <v>100</v>
      </c>
      <c r="I15" s="100"/>
      <c r="J15" s="100"/>
      <c r="K15" s="100"/>
      <c r="L15" s="100"/>
      <c r="M15" s="100"/>
      <c r="N15" s="100">
        <v>1800</v>
      </c>
      <c r="O15" s="100"/>
      <c r="P15" s="100">
        <v>4000</v>
      </c>
      <c r="Q15" s="100">
        <v>1000</v>
      </c>
      <c r="R15" s="100"/>
      <c r="S15" s="100">
        <v>500</v>
      </c>
      <c r="T15" s="100"/>
      <c r="U15" s="100">
        <v>600</v>
      </c>
      <c r="V15" s="100">
        <v>20</v>
      </c>
      <c r="W15" s="102">
        <f t="shared" si="0"/>
        <v>8020</v>
      </c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2150</v>
      </c>
      <c r="E16" s="39" t="s">
        <v>200</v>
      </c>
      <c r="F16" s="60">
        <v>40579</v>
      </c>
      <c r="G16" s="57">
        <v>200</v>
      </c>
      <c r="H16" s="56">
        <v>100</v>
      </c>
      <c r="I16" s="57">
        <v>400</v>
      </c>
      <c r="J16" s="57"/>
      <c r="K16" s="57"/>
      <c r="L16" s="57"/>
      <c r="M16" s="57"/>
      <c r="N16" s="57"/>
      <c r="O16" s="57"/>
      <c r="P16" s="57">
        <v>4000</v>
      </c>
      <c r="Q16" s="57">
        <v>1000</v>
      </c>
      <c r="R16" s="56">
        <v>3500</v>
      </c>
      <c r="S16" s="57">
        <v>500</v>
      </c>
      <c r="T16" s="57"/>
      <c r="U16" s="57">
        <v>50</v>
      </c>
      <c r="V16" s="57"/>
      <c r="W16" s="49">
        <f t="shared" si="0"/>
        <v>9750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2150</v>
      </c>
      <c r="E17" s="39" t="s">
        <v>200</v>
      </c>
      <c r="F17" s="59">
        <v>40580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2100</v>
      </c>
      <c r="E18" s="39" t="s">
        <v>200</v>
      </c>
      <c r="F18" s="60">
        <v>40581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6">
        <v>10000</v>
      </c>
      <c r="S18" s="57"/>
      <c r="T18" s="57"/>
      <c r="U18" s="57"/>
      <c r="V18" s="57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2100</v>
      </c>
      <c r="E19" s="39" t="s">
        <v>200</v>
      </c>
      <c r="F19" s="59">
        <v>40582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6">
        <v>10000</v>
      </c>
      <c r="S19" s="57"/>
      <c r="T19" s="57"/>
      <c r="U19" s="57">
        <v>50</v>
      </c>
      <c r="V19" s="57"/>
      <c r="W19" s="49">
        <f t="shared" si="0"/>
        <v>10150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2100</v>
      </c>
      <c r="E20" s="39" t="s">
        <v>200</v>
      </c>
      <c r="F20" s="60">
        <v>40583</v>
      </c>
      <c r="G20" s="57"/>
      <c r="H20" s="56">
        <v>100</v>
      </c>
      <c r="I20" s="57"/>
      <c r="J20" s="57"/>
      <c r="K20" s="57"/>
      <c r="L20" s="57"/>
      <c r="M20" s="57"/>
      <c r="N20" s="57"/>
      <c r="O20" s="57">
        <v>10000</v>
      </c>
      <c r="P20" s="57"/>
      <c r="Q20" s="57"/>
      <c r="R20" s="57"/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6">
        <v>11</v>
      </c>
      <c r="B21" s="39">
        <v>11</v>
      </c>
      <c r="C21" s="39">
        <v>11</v>
      </c>
      <c r="D21" s="60">
        <v>2100</v>
      </c>
      <c r="E21" s="39" t="s">
        <v>200</v>
      </c>
      <c r="F21" s="59">
        <v>40584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10000</v>
      </c>
      <c r="P21" s="57"/>
      <c r="Q21" s="57"/>
      <c r="R21" s="57"/>
      <c r="S21" s="57"/>
      <c r="T21" s="57"/>
      <c r="U21" s="57"/>
      <c r="V21" s="57"/>
      <c r="W21" s="49">
        <f t="shared" si="0"/>
        <v>10100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2100</v>
      </c>
      <c r="E22" s="39" t="s">
        <v>200</v>
      </c>
      <c r="F22" s="60">
        <v>40585</v>
      </c>
      <c r="G22" s="57"/>
      <c r="H22" s="56">
        <v>100</v>
      </c>
      <c r="I22" s="57"/>
      <c r="J22" s="57"/>
      <c r="K22" s="57"/>
      <c r="L22" s="57"/>
      <c r="M22" s="57"/>
      <c r="N22" s="57">
        <v>1800</v>
      </c>
      <c r="O22" s="57"/>
      <c r="P22" s="57">
        <v>4000</v>
      </c>
      <c r="Q22" s="57">
        <v>1000</v>
      </c>
      <c r="R22" s="57"/>
      <c r="S22" s="57">
        <v>500</v>
      </c>
      <c r="T22" s="57"/>
      <c r="U22" s="57">
        <v>50</v>
      </c>
      <c r="V22" s="57"/>
      <c r="W22" s="49">
        <f t="shared" si="0"/>
        <v>7450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2000</v>
      </c>
      <c r="E23" s="39" t="s">
        <v>201</v>
      </c>
      <c r="F23" s="59">
        <v>40586</v>
      </c>
      <c r="G23" s="57"/>
      <c r="H23" s="56">
        <v>100</v>
      </c>
      <c r="I23" s="57"/>
      <c r="J23" s="57"/>
      <c r="K23" s="57"/>
      <c r="L23" s="57"/>
      <c r="M23" s="57"/>
      <c r="N23" s="57"/>
      <c r="O23" s="57">
        <v>10000</v>
      </c>
      <c r="P23" s="57"/>
      <c r="Q23" s="57"/>
      <c r="R23" s="57"/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2000</v>
      </c>
      <c r="E24" s="39" t="s">
        <v>201</v>
      </c>
      <c r="F24" s="60">
        <v>40587</v>
      </c>
      <c r="G24" s="57"/>
      <c r="H24" s="56">
        <v>100</v>
      </c>
      <c r="I24" s="57"/>
      <c r="J24" s="57"/>
      <c r="K24" s="57"/>
      <c r="L24" s="57"/>
      <c r="M24" s="57"/>
      <c r="N24" s="57"/>
      <c r="O24" s="57">
        <v>10000</v>
      </c>
      <c r="P24" s="57"/>
      <c r="Q24" s="57"/>
      <c r="R24" s="57"/>
      <c r="S24" s="57"/>
      <c r="T24" s="57"/>
      <c r="U24" s="57"/>
      <c r="V24" s="57"/>
      <c r="W24" s="49">
        <f t="shared" si="0"/>
        <v>10100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s="103" customFormat="1" ht="24.9" customHeight="1" x14ac:dyDescent="0.35">
      <c r="A25" s="96">
        <v>15</v>
      </c>
      <c r="B25" s="97">
        <v>15</v>
      </c>
      <c r="C25" s="97">
        <v>15</v>
      </c>
      <c r="D25" s="104">
        <v>2000</v>
      </c>
      <c r="E25" s="97" t="s">
        <v>201</v>
      </c>
      <c r="F25" s="98">
        <v>40588</v>
      </c>
      <c r="G25" s="100"/>
      <c r="H25" s="101">
        <v>100</v>
      </c>
      <c r="I25" s="100"/>
      <c r="J25" s="100"/>
      <c r="K25" s="100"/>
      <c r="L25" s="100"/>
      <c r="M25" s="100"/>
      <c r="N25" s="100">
        <v>1800</v>
      </c>
      <c r="O25" s="100"/>
      <c r="P25" s="100">
        <v>4000</v>
      </c>
      <c r="Q25" s="100">
        <v>1000</v>
      </c>
      <c r="R25" s="101"/>
      <c r="S25" s="100">
        <v>500</v>
      </c>
      <c r="T25" s="100"/>
      <c r="U25" s="100">
        <v>600</v>
      </c>
      <c r="V25" s="100"/>
      <c r="W25" s="102">
        <f t="shared" si="0"/>
        <v>8000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2000</v>
      </c>
      <c r="E26" s="39" t="s">
        <v>201</v>
      </c>
      <c r="F26" s="60">
        <v>40589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6">
        <v>10000</v>
      </c>
      <c r="S26" s="57"/>
      <c r="T26" s="57"/>
      <c r="U26" s="57"/>
      <c r="V26" s="57"/>
      <c r="W26" s="49">
        <f t="shared" si="0"/>
        <v>10100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2000</v>
      </c>
      <c r="E27" s="39" t="s">
        <v>201</v>
      </c>
      <c r="F27" s="59">
        <v>40590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1800</v>
      </c>
      <c r="E28" s="39"/>
      <c r="F28" s="60">
        <v>40591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>
        <v>1000</v>
      </c>
      <c r="R28" s="57">
        <v>2000</v>
      </c>
      <c r="S28" s="57">
        <v>500</v>
      </c>
      <c r="T28" s="57"/>
      <c r="U28" s="57">
        <v>50</v>
      </c>
      <c r="V28" s="57"/>
      <c r="W28" s="49">
        <f t="shared" si="0"/>
        <v>3650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1500</v>
      </c>
      <c r="E29" s="39"/>
      <c r="F29" s="59">
        <v>40592</v>
      </c>
      <c r="G29" s="57"/>
      <c r="H29" s="56">
        <v>100</v>
      </c>
      <c r="I29" s="57"/>
      <c r="J29" s="57"/>
      <c r="K29" s="57"/>
      <c r="L29" s="57"/>
      <c r="M29" s="57"/>
      <c r="N29" s="57"/>
      <c r="O29" s="57"/>
      <c r="P29" s="57">
        <v>4000</v>
      </c>
      <c r="Q29" s="57">
        <v>1000</v>
      </c>
      <c r="R29" s="57">
        <v>2000</v>
      </c>
      <c r="S29" s="57">
        <v>500</v>
      </c>
      <c r="T29" s="57"/>
      <c r="U29" s="57">
        <v>50</v>
      </c>
      <c r="V29" s="57"/>
      <c r="W29" s="49">
        <f t="shared" si="0"/>
        <v>7650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1350</v>
      </c>
      <c r="E30" s="39" t="s">
        <v>126</v>
      </c>
      <c r="F30" s="60">
        <v>40593</v>
      </c>
      <c r="G30" s="57"/>
      <c r="H30" s="56">
        <v>100</v>
      </c>
      <c r="I30" s="57"/>
      <c r="J30" s="57"/>
      <c r="K30" s="57"/>
      <c r="L30" s="57"/>
      <c r="M30" s="57"/>
      <c r="N30" s="57"/>
      <c r="O30" s="57">
        <v>8500</v>
      </c>
      <c r="P30" s="57"/>
      <c r="Q30" s="57">
        <v>1000</v>
      </c>
      <c r="R30" s="57"/>
      <c r="S30" s="57">
        <v>500</v>
      </c>
      <c r="T30" s="57"/>
      <c r="U30" s="57">
        <v>50</v>
      </c>
      <c r="V30" s="57"/>
      <c r="W30" s="49">
        <f t="shared" si="0"/>
        <v>10150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1350</v>
      </c>
      <c r="E31" s="39" t="s">
        <v>126</v>
      </c>
      <c r="F31" s="59">
        <v>40594</v>
      </c>
      <c r="G31" s="57"/>
      <c r="H31" s="56">
        <v>100</v>
      </c>
      <c r="I31" s="57"/>
      <c r="J31" s="57"/>
      <c r="K31" s="57"/>
      <c r="L31" s="57"/>
      <c r="M31" s="57"/>
      <c r="N31" s="57"/>
      <c r="O31" s="57">
        <v>10000</v>
      </c>
      <c r="P31" s="57"/>
      <c r="Q31" s="57"/>
      <c r="R31" s="57"/>
      <c r="S31" s="57"/>
      <c r="T31" s="57"/>
      <c r="U31" s="57"/>
      <c r="V31" s="57"/>
      <c r="W31" s="49">
        <f t="shared" si="0"/>
        <v>10100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1350</v>
      </c>
      <c r="E32" s="39" t="s">
        <v>126</v>
      </c>
      <c r="F32" s="60">
        <v>40595</v>
      </c>
      <c r="G32" s="57">
        <v>200</v>
      </c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/>
      <c r="R32" s="57">
        <v>10000</v>
      </c>
      <c r="S32" s="57"/>
      <c r="T32" s="57"/>
      <c r="U32" s="57"/>
      <c r="V32" s="57"/>
      <c r="W32" s="49">
        <f t="shared" si="0"/>
        <v>10300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1350</v>
      </c>
      <c r="E33" s="39" t="s">
        <v>157</v>
      </c>
      <c r="F33" s="59">
        <v>40596</v>
      </c>
      <c r="G33" s="57"/>
      <c r="H33" s="56">
        <v>100</v>
      </c>
      <c r="I33" s="57"/>
      <c r="J33" s="57"/>
      <c r="K33" s="57"/>
      <c r="L33" s="57"/>
      <c r="M33" s="57"/>
      <c r="N33" s="57"/>
      <c r="O33" s="57"/>
      <c r="P33" s="57"/>
      <c r="Q33" s="57"/>
      <c r="R33" s="57">
        <v>10000</v>
      </c>
      <c r="S33" s="57"/>
      <c r="T33" s="57"/>
      <c r="U33" s="57">
        <v>50</v>
      </c>
      <c r="V33" s="57"/>
      <c r="W33" s="49">
        <f t="shared" si="0"/>
        <v>10150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s="103" customFormat="1" ht="24.9" customHeight="1" x14ac:dyDescent="0.35">
      <c r="A34" s="96">
        <v>24</v>
      </c>
      <c r="B34" s="97">
        <v>24</v>
      </c>
      <c r="C34" s="97">
        <v>24</v>
      </c>
      <c r="D34" s="104">
        <v>1100</v>
      </c>
      <c r="E34" s="97"/>
      <c r="F34" s="104">
        <v>40597</v>
      </c>
      <c r="G34" s="100"/>
      <c r="H34" s="101">
        <v>100</v>
      </c>
      <c r="I34" s="100"/>
      <c r="J34" s="100"/>
      <c r="K34" s="100"/>
      <c r="L34" s="100"/>
      <c r="M34" s="100"/>
      <c r="N34" s="100">
        <v>1800</v>
      </c>
      <c r="O34" s="100"/>
      <c r="P34" s="100"/>
      <c r="Q34" s="100">
        <v>1000</v>
      </c>
      <c r="R34" s="100"/>
      <c r="S34" s="100">
        <v>500</v>
      </c>
      <c r="T34" s="100"/>
      <c r="U34" s="100">
        <v>600</v>
      </c>
      <c r="V34" s="100"/>
      <c r="W34" s="102">
        <f t="shared" si="0"/>
        <v>4000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6" ht="21" thickBot="1" x14ac:dyDescent="0.4">
      <c r="A35" s="30"/>
      <c r="B35" s="33"/>
      <c r="C35" s="33"/>
      <c r="D35" s="31"/>
      <c r="E35" s="32" t="s">
        <v>22</v>
      </c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  <c r="W35" s="49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20.399999999999999" x14ac:dyDescent="0.35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J36"/>
  <sheetViews>
    <sheetView topLeftCell="A16" zoomScale="70" zoomScaleNormal="70" workbookViewId="0">
      <selection activeCell="D31" sqref="D31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0.88671875" customWidth="1"/>
    <col min="6" max="6" width="9.109375" customWidth="1"/>
    <col min="7" max="7" width="9.77734375" customWidth="1"/>
    <col min="8" max="8" width="18.77734375" customWidth="1"/>
    <col min="9" max="9" width="15" customWidth="1"/>
    <col min="10" max="10" width="4.5546875" customWidth="1"/>
    <col min="11" max="11" width="6.88671875" customWidth="1"/>
    <col min="12" max="12" width="8.5546875" customWidth="1"/>
    <col min="13" max="13" width="6.33203125" customWidth="1"/>
    <col min="14" max="14" width="9" customWidth="1"/>
    <col min="15" max="15" width="11.777343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192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193</v>
      </c>
      <c r="H3" s="72" t="s">
        <v>226</v>
      </c>
      <c r="I3" s="73" t="s">
        <v>231</v>
      </c>
      <c r="J3" s="4"/>
      <c r="K3" s="3" t="s">
        <v>30</v>
      </c>
      <c r="L3" s="22"/>
      <c r="M3" s="2"/>
      <c r="N3" s="3" t="s">
        <v>1</v>
      </c>
      <c r="O3" s="66">
        <v>44630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-114</v>
      </c>
      <c r="H5" s="27"/>
      <c r="I5" s="8"/>
      <c r="J5" s="10"/>
      <c r="K5" s="9" t="s">
        <v>6</v>
      </c>
      <c r="L5" s="9">
        <v>2923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194</v>
      </c>
      <c r="H6" s="12"/>
      <c r="I6" s="13"/>
      <c r="J6" s="12"/>
      <c r="K6" s="11" t="s">
        <v>9</v>
      </c>
      <c r="L6" s="9">
        <v>2913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2860</v>
      </c>
      <c r="E11" s="38"/>
      <c r="F11" s="59">
        <v>40621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s="103" customFormat="1" ht="24.9" customHeight="1" x14ac:dyDescent="0.35">
      <c r="A12" s="96">
        <v>2</v>
      </c>
      <c r="B12" s="97">
        <v>2</v>
      </c>
      <c r="C12" s="97">
        <v>2</v>
      </c>
      <c r="D12" s="104">
        <v>2860</v>
      </c>
      <c r="E12" s="99"/>
      <c r="F12" s="104">
        <v>40622</v>
      </c>
      <c r="G12" s="100"/>
      <c r="H12" s="101">
        <v>100</v>
      </c>
      <c r="I12" s="100"/>
      <c r="J12" s="100"/>
      <c r="K12" s="100"/>
      <c r="L12" s="100"/>
      <c r="M12" s="100"/>
      <c r="N12" s="100">
        <v>1000</v>
      </c>
      <c r="O12" s="100"/>
      <c r="P12" s="100"/>
      <c r="Q12" s="100">
        <v>1000</v>
      </c>
      <c r="R12" s="100">
        <v>7000</v>
      </c>
      <c r="S12" s="100">
        <v>500</v>
      </c>
      <c r="T12" s="100"/>
      <c r="U12" s="100">
        <v>600</v>
      </c>
      <c r="V12" s="100">
        <v>20</v>
      </c>
      <c r="W12" s="102">
        <f t="shared" ref="W12:W34" si="0">SUM(G12:V12)</f>
        <v>10220</v>
      </c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</row>
    <row r="13" spans="1:36" ht="24.9" customHeight="1" x14ac:dyDescent="0.35">
      <c r="A13" s="45">
        <v>3</v>
      </c>
      <c r="B13" s="38">
        <v>3</v>
      </c>
      <c r="C13" s="38">
        <v>3</v>
      </c>
      <c r="D13" s="59">
        <v>2700</v>
      </c>
      <c r="E13" s="38"/>
      <c r="F13" s="59">
        <v>40623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>
        <v>1000</v>
      </c>
      <c r="R13" s="57"/>
      <c r="S13" s="57">
        <v>500</v>
      </c>
      <c r="T13" s="57"/>
      <c r="U13" s="57">
        <v>50</v>
      </c>
      <c r="V13" s="57"/>
      <c r="W13" s="49">
        <f t="shared" si="0"/>
        <v>1650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59">
        <v>2400</v>
      </c>
      <c r="E14" s="38"/>
      <c r="F14" s="60">
        <v>40624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>
        <v>10000</v>
      </c>
      <c r="S14" s="57"/>
      <c r="T14" s="57"/>
      <c r="U14" s="57"/>
      <c r="V14" s="57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5">
        <v>5</v>
      </c>
      <c r="B15" s="38">
        <v>5</v>
      </c>
      <c r="C15" s="38">
        <v>5</v>
      </c>
      <c r="D15" s="60">
        <v>2400</v>
      </c>
      <c r="E15" s="39"/>
      <c r="F15" s="59">
        <v>40625</v>
      </c>
      <c r="G15" s="57"/>
      <c r="H15" s="57">
        <v>100</v>
      </c>
      <c r="I15" s="57"/>
      <c r="J15" s="57"/>
      <c r="K15" s="57"/>
      <c r="L15" s="57"/>
      <c r="M15" s="57"/>
      <c r="N15" s="57">
        <v>1000</v>
      </c>
      <c r="O15" s="57"/>
      <c r="P15" s="57"/>
      <c r="Q15" s="57">
        <v>1000</v>
      </c>
      <c r="R15" s="57">
        <v>7000</v>
      </c>
      <c r="S15" s="57">
        <v>500</v>
      </c>
      <c r="T15" s="57"/>
      <c r="U15" s="57">
        <v>50</v>
      </c>
      <c r="V15" s="57"/>
      <c r="W15" s="49">
        <f t="shared" si="0"/>
        <v>9650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2200</v>
      </c>
      <c r="E16" s="39"/>
      <c r="F16" s="60">
        <v>40626</v>
      </c>
      <c r="G16" s="57"/>
      <c r="H16" s="57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>
        <v>10000</v>
      </c>
      <c r="S16" s="57"/>
      <c r="T16" s="57"/>
      <c r="U16" s="57"/>
      <c r="V16" s="57"/>
      <c r="W16" s="49">
        <f t="shared" si="0"/>
        <v>10100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5">
        <v>7</v>
      </c>
      <c r="B17" s="38">
        <v>7</v>
      </c>
      <c r="C17" s="38">
        <v>7</v>
      </c>
      <c r="D17" s="60">
        <v>2200</v>
      </c>
      <c r="E17" s="39"/>
      <c r="F17" s="59">
        <v>40627</v>
      </c>
      <c r="G17" s="57"/>
      <c r="H17" s="57">
        <v>100</v>
      </c>
      <c r="I17" s="57"/>
      <c r="J17" s="57"/>
      <c r="K17" s="57"/>
      <c r="L17" s="57"/>
      <c r="M17" s="57"/>
      <c r="N17" s="57"/>
      <c r="O17" s="57"/>
      <c r="P17" s="57"/>
      <c r="Q17" s="57">
        <v>1000</v>
      </c>
      <c r="R17" s="57">
        <v>8000</v>
      </c>
      <c r="S17" s="57">
        <v>500</v>
      </c>
      <c r="T17" s="57"/>
      <c r="U17" s="57">
        <v>50</v>
      </c>
      <c r="V17" s="57"/>
      <c r="W17" s="49">
        <f t="shared" si="0"/>
        <v>9650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2100</v>
      </c>
      <c r="E18" s="39"/>
      <c r="F18" s="60">
        <v>40628</v>
      </c>
      <c r="G18" s="57"/>
      <c r="H18" s="57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>
        <v>10000</v>
      </c>
      <c r="S18" s="57"/>
      <c r="T18" s="57"/>
      <c r="U18" s="57"/>
      <c r="V18" s="57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5">
        <v>9</v>
      </c>
      <c r="B19" s="38">
        <v>9</v>
      </c>
      <c r="C19" s="38">
        <v>9</v>
      </c>
      <c r="D19" s="60">
        <v>2100</v>
      </c>
      <c r="E19" s="39"/>
      <c r="F19" s="59">
        <v>40629</v>
      </c>
      <c r="G19" s="62">
        <v>200</v>
      </c>
      <c r="H19" s="57">
        <v>100</v>
      </c>
      <c r="I19" s="57"/>
      <c r="J19" s="57"/>
      <c r="K19" s="57"/>
      <c r="L19" s="57"/>
      <c r="M19" s="57"/>
      <c r="N19" s="57"/>
      <c r="O19" s="57"/>
      <c r="P19" s="57"/>
      <c r="Q19" s="57">
        <v>1000</v>
      </c>
      <c r="R19" s="57">
        <v>8000</v>
      </c>
      <c r="S19" s="57">
        <v>500</v>
      </c>
      <c r="T19" s="57"/>
      <c r="U19" s="57">
        <v>50</v>
      </c>
      <c r="V19" s="57"/>
      <c r="W19" s="49">
        <f t="shared" si="0"/>
        <v>9850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8">
        <v>2000</v>
      </c>
      <c r="E20" s="39"/>
      <c r="F20" s="60">
        <v>40630</v>
      </c>
      <c r="G20" s="39"/>
      <c r="H20" s="69">
        <v>100</v>
      </c>
      <c r="I20" s="39"/>
      <c r="J20" s="39"/>
      <c r="K20" s="39"/>
      <c r="L20" s="39"/>
      <c r="M20" s="39"/>
      <c r="N20" s="39"/>
      <c r="O20" s="39"/>
      <c r="P20" s="39"/>
      <c r="Q20" s="57"/>
      <c r="R20" s="57">
        <v>10000</v>
      </c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5">
        <v>11</v>
      </c>
      <c r="B21" s="38">
        <v>11</v>
      </c>
      <c r="C21" s="38">
        <v>11</v>
      </c>
      <c r="D21" s="68">
        <v>2000</v>
      </c>
      <c r="E21" s="39"/>
      <c r="F21" s="59">
        <v>40631</v>
      </c>
      <c r="G21" s="39"/>
      <c r="H21" s="69">
        <v>100</v>
      </c>
      <c r="I21" s="39"/>
      <c r="J21" s="39"/>
      <c r="K21" s="39"/>
      <c r="L21" s="39"/>
      <c r="M21" s="39"/>
      <c r="N21" s="39"/>
      <c r="O21" s="39"/>
      <c r="P21" s="39"/>
      <c r="Q21" s="57">
        <v>1000</v>
      </c>
      <c r="R21" s="57">
        <v>8000</v>
      </c>
      <c r="S21" s="57">
        <v>500</v>
      </c>
      <c r="T21" s="57"/>
      <c r="U21" s="57">
        <v>50</v>
      </c>
      <c r="V21" s="57"/>
      <c r="W21" s="49">
        <f t="shared" si="0"/>
        <v>9650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1800</v>
      </c>
      <c r="E22" s="39"/>
      <c r="F22" s="60">
        <v>40632</v>
      </c>
      <c r="G22" s="60"/>
      <c r="H22" s="57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>
        <v>10000</v>
      </c>
      <c r="S22" s="57"/>
      <c r="T22" s="57"/>
      <c r="U22" s="57"/>
      <c r="V22" s="57"/>
      <c r="W22" s="49">
        <f t="shared" si="0"/>
        <v>10100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5">
        <v>13</v>
      </c>
      <c r="B23" s="38">
        <v>13</v>
      </c>
      <c r="C23" s="38">
        <v>13</v>
      </c>
      <c r="D23" s="60">
        <v>1800</v>
      </c>
      <c r="E23" s="39"/>
      <c r="F23" s="59">
        <v>40633</v>
      </c>
      <c r="G23" s="57"/>
      <c r="H23" s="57">
        <v>100</v>
      </c>
      <c r="I23" s="57"/>
      <c r="J23" s="57"/>
      <c r="K23" s="57"/>
      <c r="L23" s="57"/>
      <c r="M23" s="57"/>
      <c r="N23" s="57">
        <v>1000</v>
      </c>
      <c r="O23" s="57"/>
      <c r="P23" s="57"/>
      <c r="Q23" s="57">
        <v>1000</v>
      </c>
      <c r="R23" s="57">
        <v>7000</v>
      </c>
      <c r="S23" s="57">
        <v>500</v>
      </c>
      <c r="T23" s="57"/>
      <c r="U23" s="57">
        <v>50</v>
      </c>
      <c r="V23" s="57"/>
      <c r="W23" s="49">
        <f t="shared" si="0"/>
        <v>9650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1500</v>
      </c>
      <c r="E24" s="39"/>
      <c r="F24" s="60">
        <v>40634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>
        <v>125</v>
      </c>
      <c r="S24" s="57">
        <v>500</v>
      </c>
      <c r="T24" s="57"/>
      <c r="U24" s="57">
        <v>50</v>
      </c>
      <c r="V24" s="57"/>
      <c r="W24" s="49">
        <f t="shared" si="0"/>
        <v>775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5">
        <v>15</v>
      </c>
      <c r="B25" s="38">
        <v>15</v>
      </c>
      <c r="C25" s="38">
        <v>15</v>
      </c>
      <c r="D25" s="60">
        <v>1300</v>
      </c>
      <c r="E25" s="39"/>
      <c r="F25" s="59">
        <v>40635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>
        <v>1000</v>
      </c>
      <c r="R25" s="57">
        <v>125</v>
      </c>
      <c r="S25" s="57">
        <v>500</v>
      </c>
      <c r="T25" s="57"/>
      <c r="U25" s="57">
        <v>50</v>
      </c>
      <c r="V25" s="57"/>
      <c r="W25" s="49">
        <f t="shared" si="0"/>
        <v>1775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1000</v>
      </c>
      <c r="E26" s="39"/>
      <c r="F26" s="60">
        <v>40636</v>
      </c>
      <c r="G26" s="57"/>
      <c r="H26" s="56">
        <v>100</v>
      </c>
      <c r="I26" s="57"/>
      <c r="J26" s="57"/>
      <c r="K26" s="57"/>
      <c r="L26" s="57"/>
      <c r="M26" s="57"/>
      <c r="N26" s="57">
        <v>1000</v>
      </c>
      <c r="O26" s="57"/>
      <c r="P26" s="57"/>
      <c r="Q26" s="57"/>
      <c r="R26" s="57"/>
      <c r="S26" s="57"/>
      <c r="T26" s="57"/>
      <c r="U26" s="57">
        <v>50</v>
      </c>
      <c r="V26" s="57"/>
      <c r="W26" s="49">
        <f t="shared" si="0"/>
        <v>1150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5">
        <v>17</v>
      </c>
      <c r="B27" s="38">
        <v>17</v>
      </c>
      <c r="C27" s="38">
        <v>17</v>
      </c>
      <c r="D27" s="61">
        <v>750</v>
      </c>
      <c r="E27" s="39" t="s">
        <v>100</v>
      </c>
      <c r="F27" s="59">
        <v>40637</v>
      </c>
      <c r="G27" s="62"/>
      <c r="H27" s="57">
        <v>100</v>
      </c>
      <c r="I27" s="57">
        <v>400</v>
      </c>
      <c r="J27" s="57"/>
      <c r="K27" s="57"/>
      <c r="L27" s="57">
        <v>7500</v>
      </c>
      <c r="M27" s="57">
        <v>200</v>
      </c>
      <c r="N27" s="57">
        <v>1000</v>
      </c>
      <c r="O27" s="57"/>
      <c r="P27" s="57"/>
      <c r="Q27" s="57">
        <v>1000</v>
      </c>
      <c r="R27" s="57"/>
      <c r="S27" s="57"/>
      <c r="T27" s="57"/>
      <c r="U27" s="57">
        <v>50</v>
      </c>
      <c r="V27" s="62"/>
      <c r="W27" s="49">
        <f t="shared" si="0"/>
        <v>10250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s="103" customFormat="1" ht="24.9" customHeight="1" x14ac:dyDescent="0.35">
      <c r="A28" s="96">
        <v>18</v>
      </c>
      <c r="B28" s="97">
        <v>18</v>
      </c>
      <c r="C28" s="97">
        <v>18</v>
      </c>
      <c r="D28" s="104">
        <v>350</v>
      </c>
      <c r="E28" s="97" t="s">
        <v>122</v>
      </c>
      <c r="F28" s="104">
        <v>40638</v>
      </c>
      <c r="G28" s="100">
        <v>200</v>
      </c>
      <c r="H28" s="100">
        <v>100</v>
      </c>
      <c r="I28" s="100"/>
      <c r="J28" s="100"/>
      <c r="K28" s="100"/>
      <c r="L28" s="100"/>
      <c r="M28" s="100">
        <v>60</v>
      </c>
      <c r="N28" s="100">
        <v>1000</v>
      </c>
      <c r="O28" s="100"/>
      <c r="P28" s="100"/>
      <c r="Q28" s="100">
        <v>1000</v>
      </c>
      <c r="R28" s="100"/>
      <c r="S28" s="100"/>
      <c r="T28" s="100"/>
      <c r="U28" s="100">
        <v>600</v>
      </c>
      <c r="V28" s="100">
        <v>20</v>
      </c>
      <c r="W28" s="102">
        <f t="shared" si="0"/>
        <v>2980</v>
      </c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1:36" ht="24.9" customHeight="1" x14ac:dyDescent="0.35">
      <c r="A29" s="45">
        <v>19</v>
      </c>
      <c r="B29" s="38">
        <v>19</v>
      </c>
      <c r="C29" s="38">
        <v>19</v>
      </c>
      <c r="D29" s="60">
        <v>200</v>
      </c>
      <c r="E29" s="39"/>
      <c r="F29" s="59">
        <v>40639</v>
      </c>
      <c r="G29" s="57"/>
      <c r="H29" s="57">
        <v>100</v>
      </c>
      <c r="I29" s="57"/>
      <c r="J29" s="57"/>
      <c r="K29" s="57"/>
      <c r="L29" s="57"/>
      <c r="M29" s="57">
        <v>60</v>
      </c>
      <c r="N29" s="57">
        <v>1000</v>
      </c>
      <c r="O29" s="57"/>
      <c r="P29" s="57"/>
      <c r="Q29" s="57"/>
      <c r="R29" s="57"/>
      <c r="S29" s="57"/>
      <c r="T29" s="57"/>
      <c r="U29" s="57">
        <v>50</v>
      </c>
      <c r="V29" s="57"/>
      <c r="W29" s="49">
        <f t="shared" si="0"/>
        <v>1210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150</v>
      </c>
      <c r="E30" s="39" t="s">
        <v>123</v>
      </c>
      <c r="F30" s="60">
        <v>40640</v>
      </c>
      <c r="G30" s="57"/>
      <c r="H30" s="57">
        <v>100</v>
      </c>
      <c r="I30" s="57"/>
      <c r="J30" s="57"/>
      <c r="K30" s="57"/>
      <c r="L30" s="57">
        <v>8000</v>
      </c>
      <c r="M30" s="57">
        <v>60</v>
      </c>
      <c r="N30" s="57">
        <v>1000</v>
      </c>
      <c r="O30" s="57"/>
      <c r="P30" s="57"/>
      <c r="Q30" s="57">
        <v>1000</v>
      </c>
      <c r="R30" s="57"/>
      <c r="S30" s="57"/>
      <c r="T30" s="57"/>
      <c r="U30" s="57">
        <v>50</v>
      </c>
      <c r="V30" s="57"/>
      <c r="W30" s="49">
        <f t="shared" si="0"/>
        <v>10210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s="103" customFormat="1" ht="24.9" customHeight="1" x14ac:dyDescent="0.35">
      <c r="A31" s="106">
        <v>21</v>
      </c>
      <c r="B31" s="99">
        <v>21</v>
      </c>
      <c r="C31" s="99">
        <v>21</v>
      </c>
      <c r="D31" s="104">
        <v>60</v>
      </c>
      <c r="E31" s="97"/>
      <c r="F31" s="98">
        <v>40641</v>
      </c>
      <c r="G31" s="100"/>
      <c r="H31" s="100">
        <v>100</v>
      </c>
      <c r="I31" s="100"/>
      <c r="J31" s="100"/>
      <c r="K31" s="100"/>
      <c r="L31" s="100"/>
      <c r="M31" s="100">
        <v>60</v>
      </c>
      <c r="N31" s="100">
        <v>1000</v>
      </c>
      <c r="O31" s="100"/>
      <c r="P31" s="100"/>
      <c r="Q31" s="100"/>
      <c r="R31" s="100"/>
      <c r="S31" s="100"/>
      <c r="T31" s="100"/>
      <c r="U31" s="100">
        <v>600</v>
      </c>
      <c r="V31" s="100"/>
      <c r="W31" s="102">
        <f t="shared" si="0"/>
        <v>1760</v>
      </c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E32" s="39"/>
      <c r="F32" s="60">
        <v>40642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5">
        <v>23</v>
      </c>
      <c r="B33" s="38">
        <v>23</v>
      </c>
      <c r="C33" s="38">
        <v>23</v>
      </c>
      <c r="D33" s="60">
        <v>15</v>
      </c>
      <c r="E33" s="39"/>
      <c r="F33" s="59">
        <v>40643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60">
        <v>5</v>
      </c>
      <c r="E34" s="39"/>
      <c r="F34" s="60">
        <v>40644</v>
      </c>
      <c r="G34" s="57">
        <v>200</v>
      </c>
      <c r="H34" s="56">
        <v>100</v>
      </c>
      <c r="I34" s="57">
        <v>400</v>
      </c>
      <c r="J34" s="57"/>
      <c r="K34" s="57"/>
      <c r="L34" s="57"/>
      <c r="M34" s="57">
        <v>60</v>
      </c>
      <c r="N34" s="57">
        <v>1000</v>
      </c>
      <c r="O34" s="57"/>
      <c r="P34" s="57"/>
      <c r="Q34" s="57"/>
      <c r="R34" s="57"/>
      <c r="S34" s="57"/>
      <c r="T34" s="57"/>
      <c r="U34" s="57">
        <v>50</v>
      </c>
      <c r="V34" s="57"/>
      <c r="W34" s="49">
        <f t="shared" si="0"/>
        <v>1810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8.600000000000001" thickBot="1" x14ac:dyDescent="0.4">
      <c r="D35" s="60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18" x14ac:dyDescent="0.35">
      <c r="D36" s="60"/>
    </row>
  </sheetData>
  <pageMargins left="0.70866141732283472" right="0.70866141732283472" top="0.78740157480314965" bottom="0.78740157480314965" header="0.31496062992125984" footer="0.31496062992125984"/>
  <pageSetup paperSize="8" scale="5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J36"/>
  <sheetViews>
    <sheetView topLeftCell="A10" zoomScale="55" zoomScaleNormal="55" workbookViewId="0">
      <selection activeCell="D34" sqref="D34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1.5546875" customWidth="1"/>
    <col min="6" max="6" width="9.109375" customWidth="1"/>
    <col min="7" max="7" width="11.77734375" customWidth="1"/>
    <col min="8" max="8" width="17.21875" customWidth="1"/>
    <col min="9" max="9" width="9.33203125" customWidth="1"/>
    <col min="10" max="10" width="16.33203125" customWidth="1"/>
    <col min="11" max="11" width="12.6640625" bestFit="1" customWidth="1"/>
    <col min="12" max="12" width="8.5546875" customWidth="1"/>
    <col min="13" max="13" width="9.6640625" customWidth="1"/>
    <col min="14" max="14" width="9" customWidth="1"/>
    <col min="15" max="15" width="12.3320312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204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203</v>
      </c>
      <c r="H3" s="72" t="s">
        <v>226</v>
      </c>
      <c r="I3" s="73" t="s">
        <v>230</v>
      </c>
      <c r="J3" s="4"/>
      <c r="K3" s="3" t="s">
        <v>30</v>
      </c>
      <c r="L3" s="22"/>
      <c r="M3" s="2"/>
      <c r="N3" s="3" t="s">
        <v>1</v>
      </c>
      <c r="O3" s="66">
        <v>44631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-116</v>
      </c>
      <c r="H5" s="27"/>
      <c r="I5" s="8"/>
      <c r="J5" s="10"/>
      <c r="K5" s="9" t="s">
        <v>6</v>
      </c>
      <c r="L5" s="9">
        <v>3313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202</v>
      </c>
      <c r="H6" s="12"/>
      <c r="I6" s="13"/>
      <c r="J6" s="12"/>
      <c r="K6" s="11" t="s">
        <v>9</v>
      </c>
      <c r="L6" s="9">
        <v>3305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3300</v>
      </c>
      <c r="E11" s="38"/>
      <c r="F11" s="59">
        <v>40645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59">
        <v>3300</v>
      </c>
      <c r="E12" s="38"/>
      <c r="F12" s="60">
        <v>40646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6">
        <v>10000</v>
      </c>
      <c r="S12" s="57"/>
      <c r="T12" s="57"/>
      <c r="U12" s="57"/>
      <c r="V12" s="57"/>
      <c r="W12" s="49">
        <f t="shared" si="0"/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59">
        <v>3300</v>
      </c>
      <c r="E13" s="38"/>
      <c r="F13" s="59">
        <v>40647</v>
      </c>
      <c r="G13" s="57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57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59">
        <v>3300</v>
      </c>
      <c r="E14" s="38"/>
      <c r="F14" s="60">
        <v>40648</v>
      </c>
      <c r="G14" s="57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57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s="103" customFormat="1" ht="24.9" customHeight="1" x14ac:dyDescent="0.35">
      <c r="A15" s="96">
        <v>5</v>
      </c>
      <c r="B15" s="97">
        <v>5</v>
      </c>
      <c r="C15" s="97">
        <v>5</v>
      </c>
      <c r="D15" s="98">
        <v>3300</v>
      </c>
      <c r="E15" s="99"/>
      <c r="F15" s="98">
        <v>40649</v>
      </c>
      <c r="G15" s="100"/>
      <c r="H15" s="101">
        <v>100</v>
      </c>
      <c r="I15" s="100"/>
      <c r="J15" s="100"/>
      <c r="K15" s="100"/>
      <c r="L15" s="100"/>
      <c r="M15" s="100"/>
      <c r="N15" s="100">
        <v>1800</v>
      </c>
      <c r="O15" s="100"/>
      <c r="P15" s="100">
        <v>4000</v>
      </c>
      <c r="Q15" s="100">
        <v>1000</v>
      </c>
      <c r="R15" s="100"/>
      <c r="S15" s="100">
        <v>500</v>
      </c>
      <c r="T15" s="100"/>
      <c r="U15" s="100">
        <v>600</v>
      </c>
      <c r="V15" s="100">
        <v>20</v>
      </c>
      <c r="W15" s="102">
        <f t="shared" si="0"/>
        <v>8020</v>
      </c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2300</v>
      </c>
      <c r="E16" s="39"/>
      <c r="F16" s="60">
        <v>40650</v>
      </c>
      <c r="G16" s="57">
        <v>200</v>
      </c>
      <c r="H16" s="56">
        <v>100</v>
      </c>
      <c r="I16" s="57">
        <v>400</v>
      </c>
      <c r="J16" s="57"/>
      <c r="K16" s="57"/>
      <c r="L16" s="57"/>
      <c r="M16" s="57"/>
      <c r="N16" s="57"/>
      <c r="O16" s="57"/>
      <c r="P16" s="57">
        <v>4000</v>
      </c>
      <c r="Q16" s="57">
        <v>1000</v>
      </c>
      <c r="R16" s="56">
        <v>3500</v>
      </c>
      <c r="S16" s="57">
        <v>500</v>
      </c>
      <c r="T16" s="57"/>
      <c r="U16" s="57">
        <v>50</v>
      </c>
      <c r="V16" s="57"/>
      <c r="W16" s="49">
        <f t="shared" si="0"/>
        <v>9750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2300</v>
      </c>
      <c r="E17" s="39"/>
      <c r="F17" s="59">
        <v>40651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2150</v>
      </c>
      <c r="E18" s="39"/>
      <c r="F18" s="60">
        <v>40652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6">
        <v>10000</v>
      </c>
      <c r="S18" s="57"/>
      <c r="T18" s="57"/>
      <c r="U18" s="57"/>
      <c r="V18" s="57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2150</v>
      </c>
      <c r="E19" s="39"/>
      <c r="F19" s="59">
        <v>40653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6">
        <v>10000</v>
      </c>
      <c r="S19" s="57"/>
      <c r="T19" s="57"/>
      <c r="U19" s="57">
        <v>50</v>
      </c>
      <c r="V19" s="57"/>
      <c r="W19" s="49">
        <f t="shared" si="0"/>
        <v>10150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2150</v>
      </c>
      <c r="E20" s="39"/>
      <c r="F20" s="60">
        <v>40654</v>
      </c>
      <c r="G20" s="57"/>
      <c r="H20" s="56">
        <v>100</v>
      </c>
      <c r="I20" s="57"/>
      <c r="J20" s="57"/>
      <c r="K20" s="57"/>
      <c r="L20" s="57"/>
      <c r="M20" s="57"/>
      <c r="N20" s="57"/>
      <c r="O20" s="57">
        <v>10000</v>
      </c>
      <c r="P20" s="57"/>
      <c r="Q20" s="57"/>
      <c r="R20" s="57"/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6">
        <v>11</v>
      </c>
      <c r="B21" s="39">
        <v>11</v>
      </c>
      <c r="C21" s="39">
        <v>11</v>
      </c>
      <c r="D21" s="60">
        <v>2150</v>
      </c>
      <c r="E21" s="39"/>
      <c r="F21" s="59">
        <v>40655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10000</v>
      </c>
      <c r="P21" s="57"/>
      <c r="Q21" s="57"/>
      <c r="R21" s="57"/>
      <c r="S21" s="57"/>
      <c r="T21" s="57"/>
      <c r="U21" s="57"/>
      <c r="V21" s="57"/>
      <c r="W21" s="49">
        <f t="shared" si="0"/>
        <v>10100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2150</v>
      </c>
      <c r="E22" s="39"/>
      <c r="F22" s="60">
        <v>40656</v>
      </c>
      <c r="G22" s="57"/>
      <c r="H22" s="56">
        <v>100</v>
      </c>
      <c r="I22" s="57"/>
      <c r="J22" s="57"/>
      <c r="K22" s="57"/>
      <c r="L22" s="57"/>
      <c r="M22" s="57"/>
      <c r="N22" s="57">
        <v>1800</v>
      </c>
      <c r="O22" s="57"/>
      <c r="P22" s="57">
        <v>4000</v>
      </c>
      <c r="Q22" s="57">
        <v>1000</v>
      </c>
      <c r="R22" s="57"/>
      <c r="S22" s="57">
        <v>500</v>
      </c>
      <c r="T22" s="57"/>
      <c r="U22" s="57">
        <v>50</v>
      </c>
      <c r="V22" s="57"/>
      <c r="W22" s="49">
        <f t="shared" si="0"/>
        <v>7450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2000</v>
      </c>
      <c r="E23" s="39"/>
      <c r="F23" s="59">
        <v>40657</v>
      </c>
      <c r="G23" s="57"/>
      <c r="H23" s="56">
        <v>100</v>
      </c>
      <c r="I23" s="57"/>
      <c r="J23" s="57"/>
      <c r="K23" s="57"/>
      <c r="L23" s="57"/>
      <c r="M23" s="57"/>
      <c r="N23" s="57"/>
      <c r="O23" s="57">
        <v>10000</v>
      </c>
      <c r="P23" s="57"/>
      <c r="Q23" s="57"/>
      <c r="R23" s="57"/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2000</v>
      </c>
      <c r="E24" s="39"/>
      <c r="F24" s="60">
        <v>40658</v>
      </c>
      <c r="G24" s="57"/>
      <c r="H24" s="56">
        <v>100</v>
      </c>
      <c r="I24" s="57"/>
      <c r="J24" s="57"/>
      <c r="K24" s="57"/>
      <c r="L24" s="57"/>
      <c r="M24" s="57"/>
      <c r="N24" s="57"/>
      <c r="O24" s="57">
        <v>10000</v>
      </c>
      <c r="P24" s="57"/>
      <c r="Q24" s="57"/>
      <c r="R24" s="57"/>
      <c r="S24" s="57"/>
      <c r="T24" s="57"/>
      <c r="U24" s="57"/>
      <c r="V24" s="57"/>
      <c r="W24" s="49">
        <f t="shared" si="0"/>
        <v>10100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s="103" customFormat="1" ht="24.9" customHeight="1" x14ac:dyDescent="0.35">
      <c r="A25" s="96">
        <v>15</v>
      </c>
      <c r="B25" s="97">
        <v>15</v>
      </c>
      <c r="C25" s="97">
        <v>15</v>
      </c>
      <c r="D25" s="104">
        <v>2000</v>
      </c>
      <c r="E25" s="97"/>
      <c r="F25" s="98">
        <v>40659</v>
      </c>
      <c r="G25" s="100"/>
      <c r="H25" s="101">
        <v>100</v>
      </c>
      <c r="I25" s="100"/>
      <c r="J25" s="100"/>
      <c r="K25" s="100"/>
      <c r="L25" s="100"/>
      <c r="M25" s="100"/>
      <c r="N25" s="100">
        <v>1800</v>
      </c>
      <c r="O25" s="100"/>
      <c r="P25" s="100">
        <v>4000</v>
      </c>
      <c r="Q25" s="100">
        <v>1000</v>
      </c>
      <c r="R25" s="101"/>
      <c r="S25" s="100">
        <v>500</v>
      </c>
      <c r="T25" s="100"/>
      <c r="U25" s="100">
        <v>600</v>
      </c>
      <c r="V25" s="100"/>
      <c r="W25" s="102">
        <f t="shared" si="0"/>
        <v>8000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2000</v>
      </c>
      <c r="E26" s="39"/>
      <c r="F26" s="60">
        <v>40660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6">
        <v>10000</v>
      </c>
      <c r="S26" s="57"/>
      <c r="T26" s="57"/>
      <c r="U26" s="57"/>
      <c r="V26" s="57"/>
      <c r="W26" s="49">
        <f t="shared" si="0"/>
        <v>10100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2000</v>
      </c>
      <c r="E27" s="39"/>
      <c r="F27" s="59">
        <v>40661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1800</v>
      </c>
      <c r="E28" s="39"/>
      <c r="F28" s="60">
        <v>40662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>
        <v>1000</v>
      </c>
      <c r="R28" s="57">
        <v>2000</v>
      </c>
      <c r="S28" s="57">
        <v>500</v>
      </c>
      <c r="T28" s="57"/>
      <c r="U28" s="57">
        <v>50</v>
      </c>
      <c r="V28" s="57"/>
      <c r="W28" s="49">
        <f t="shared" si="0"/>
        <v>3650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1350</v>
      </c>
      <c r="E29" s="39"/>
      <c r="F29" s="59">
        <v>40663</v>
      </c>
      <c r="G29" s="57"/>
      <c r="H29" s="56">
        <v>100</v>
      </c>
      <c r="I29" s="57"/>
      <c r="J29" s="57"/>
      <c r="K29" s="57"/>
      <c r="L29" s="57"/>
      <c r="M29" s="57"/>
      <c r="N29" s="57"/>
      <c r="O29" s="57"/>
      <c r="P29" s="57">
        <v>4000</v>
      </c>
      <c r="Q29" s="57">
        <v>1000</v>
      </c>
      <c r="R29" s="57"/>
      <c r="S29" s="57">
        <v>500</v>
      </c>
      <c r="T29" s="57"/>
      <c r="U29" s="57">
        <v>50</v>
      </c>
      <c r="V29" s="57"/>
      <c r="W29" s="49">
        <f t="shared" si="0"/>
        <v>5650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1350</v>
      </c>
      <c r="E30" s="39"/>
      <c r="F30" s="60">
        <v>40664</v>
      </c>
      <c r="G30" s="57"/>
      <c r="H30" s="56">
        <v>100</v>
      </c>
      <c r="I30" s="57"/>
      <c r="J30" s="57"/>
      <c r="K30" s="57"/>
      <c r="L30" s="57"/>
      <c r="M30" s="57"/>
      <c r="N30" s="57"/>
      <c r="O30" s="57">
        <v>10000</v>
      </c>
      <c r="P30" s="57"/>
      <c r="Q30" s="57"/>
      <c r="R30" s="57"/>
      <c r="S30" s="57"/>
      <c r="T30" s="57"/>
      <c r="U30" s="57"/>
      <c r="V30" s="57"/>
      <c r="W30" s="49">
        <f t="shared" si="0"/>
        <v>10100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1350</v>
      </c>
      <c r="E31" s="39"/>
      <c r="F31" s="59">
        <v>40665</v>
      </c>
      <c r="G31" s="57"/>
      <c r="H31" s="56">
        <v>100</v>
      </c>
      <c r="I31" s="57"/>
      <c r="J31" s="57"/>
      <c r="K31" s="57"/>
      <c r="L31" s="57"/>
      <c r="M31" s="57"/>
      <c r="N31" s="57"/>
      <c r="O31" s="57">
        <v>10000</v>
      </c>
      <c r="P31" s="57"/>
      <c r="Q31" s="57"/>
      <c r="R31" s="57"/>
      <c r="S31" s="57"/>
      <c r="T31" s="57"/>
      <c r="U31" s="57"/>
      <c r="V31" s="57"/>
      <c r="W31" s="49">
        <f t="shared" si="0"/>
        <v>10100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1350</v>
      </c>
      <c r="E32" s="39"/>
      <c r="F32" s="60">
        <v>40666</v>
      </c>
      <c r="G32" s="57">
        <v>200</v>
      </c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/>
      <c r="R32" s="57">
        <v>10000</v>
      </c>
      <c r="S32" s="57"/>
      <c r="T32" s="57"/>
      <c r="U32" s="57"/>
      <c r="V32" s="57"/>
      <c r="W32" s="49">
        <f t="shared" si="0"/>
        <v>10300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1350</v>
      </c>
      <c r="E33" s="39"/>
      <c r="F33" s="59">
        <v>40667</v>
      </c>
      <c r="G33" s="57"/>
      <c r="H33" s="56">
        <v>100</v>
      </c>
      <c r="I33" s="57"/>
      <c r="J33" s="57"/>
      <c r="K33" s="57"/>
      <c r="L33" s="57"/>
      <c r="M33" s="57"/>
      <c r="N33" s="57"/>
      <c r="O33" s="57"/>
      <c r="P33" s="57"/>
      <c r="Q33" s="57"/>
      <c r="R33" s="57">
        <v>10000</v>
      </c>
      <c r="S33" s="57"/>
      <c r="T33" s="57"/>
      <c r="U33" s="57">
        <v>50</v>
      </c>
      <c r="V33" s="57"/>
      <c r="W33" s="49">
        <f t="shared" si="0"/>
        <v>10150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s="103" customFormat="1" ht="24.9" customHeight="1" x14ac:dyDescent="0.35">
      <c r="A34" s="96">
        <v>24</v>
      </c>
      <c r="B34" s="97">
        <v>24</v>
      </c>
      <c r="C34" s="97">
        <v>24</v>
      </c>
      <c r="D34" s="104">
        <v>1000</v>
      </c>
      <c r="E34" s="97"/>
      <c r="F34" s="104">
        <v>40668</v>
      </c>
      <c r="G34" s="100"/>
      <c r="H34" s="101">
        <v>100</v>
      </c>
      <c r="I34" s="100"/>
      <c r="J34" s="100"/>
      <c r="K34" s="100"/>
      <c r="L34" s="100"/>
      <c r="M34" s="100"/>
      <c r="N34" s="100">
        <v>1800</v>
      </c>
      <c r="O34" s="100"/>
      <c r="P34" s="100"/>
      <c r="Q34" s="100">
        <v>1000</v>
      </c>
      <c r="R34" s="100"/>
      <c r="S34" s="100"/>
      <c r="T34" s="100"/>
      <c r="U34" s="100">
        <v>600</v>
      </c>
      <c r="V34" s="100"/>
      <c r="W34" s="102">
        <f t="shared" si="0"/>
        <v>3500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6" ht="21" thickBot="1" x14ac:dyDescent="0.4">
      <c r="A35" s="30"/>
      <c r="B35" s="33"/>
      <c r="C35" s="33"/>
      <c r="D35" s="31"/>
      <c r="E35" s="32" t="s">
        <v>22</v>
      </c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  <c r="W35" s="49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20.399999999999999" x14ac:dyDescent="0.35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38"/>
  <sheetViews>
    <sheetView topLeftCell="C1" zoomScale="55" zoomScaleNormal="55" workbookViewId="0">
      <selection activeCell="D28" sqref="D28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22" customWidth="1"/>
    <col min="6" max="6" width="9.109375" customWidth="1"/>
    <col min="7" max="7" width="10.88671875" customWidth="1"/>
    <col min="8" max="8" width="19.5546875" customWidth="1"/>
    <col min="9" max="9" width="11" customWidth="1"/>
    <col min="10" max="10" width="14.21875" customWidth="1"/>
    <col min="11" max="11" width="13.6640625" bestFit="1" customWidth="1"/>
    <col min="12" max="12" width="8.5546875" customWidth="1"/>
    <col min="13" max="13" width="6.33203125" customWidth="1"/>
    <col min="14" max="14" width="9" customWidth="1"/>
    <col min="15" max="15" width="13.33203125" customWidth="1"/>
    <col min="16" max="16" width="18" customWidth="1"/>
    <col min="17" max="17" width="12.33203125" customWidth="1"/>
    <col min="18" max="18" width="10.88671875" bestFit="1" customWidth="1"/>
    <col min="19" max="19" width="8.33203125" customWidth="1"/>
    <col min="20" max="20" width="6.88671875" customWidth="1"/>
    <col min="22" max="22" width="9.33203125" customWidth="1"/>
    <col min="23" max="23" width="15.6640625" customWidth="1"/>
    <col min="24" max="24" width="9.88671875" bestFit="1" customWidth="1"/>
  </cols>
  <sheetData>
    <row r="1" spans="1:35" ht="23.4" x14ac:dyDescent="0.45">
      <c r="H1" s="54" t="s">
        <v>106</v>
      </c>
    </row>
    <row r="2" spans="1:35" ht="15" thickBot="1" x14ac:dyDescent="0.35"/>
    <row r="3" spans="1:35" ht="24.9" customHeight="1" x14ac:dyDescent="0.4">
      <c r="E3" s="1" t="s">
        <v>0</v>
      </c>
      <c r="F3" s="2"/>
      <c r="G3" s="53" t="s">
        <v>91</v>
      </c>
      <c r="H3" s="72" t="s">
        <v>226</v>
      </c>
      <c r="I3" s="73" t="s">
        <v>252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44615</v>
      </c>
      <c r="R3" s="5"/>
      <c r="S3" s="6"/>
    </row>
    <row r="4" spans="1:35" ht="24.9" customHeight="1" x14ac:dyDescent="0.3">
      <c r="E4" s="7" t="s">
        <v>2</v>
      </c>
      <c r="F4" s="8"/>
      <c r="G4" s="9">
        <v>-32.967399999999998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35" ht="24.9" customHeight="1" x14ac:dyDescent="0.3">
      <c r="E5" s="7" t="s">
        <v>5</v>
      </c>
      <c r="F5" s="8"/>
      <c r="G5" s="51">
        <v>-71.863900000000001</v>
      </c>
      <c r="H5" s="27"/>
      <c r="I5" s="8"/>
      <c r="J5" s="10"/>
      <c r="K5" s="9" t="s">
        <v>6</v>
      </c>
      <c r="L5" s="8">
        <v>833</v>
      </c>
      <c r="M5" s="10"/>
      <c r="N5" s="9"/>
      <c r="O5" s="8"/>
      <c r="P5" s="9" t="s">
        <v>7</v>
      </c>
      <c r="Q5" s="9"/>
      <c r="R5" s="24"/>
      <c r="S5" s="25"/>
    </row>
    <row r="6" spans="1:35" ht="24.9" customHeight="1" x14ac:dyDescent="0.3">
      <c r="E6" s="7" t="s">
        <v>8</v>
      </c>
      <c r="F6" s="8"/>
      <c r="G6" s="9" t="s">
        <v>115</v>
      </c>
      <c r="H6" s="12"/>
      <c r="I6" s="13"/>
      <c r="J6" s="12"/>
      <c r="K6" s="11" t="s">
        <v>9</v>
      </c>
      <c r="L6" s="13">
        <v>823</v>
      </c>
      <c r="M6" s="12"/>
      <c r="N6" s="9"/>
      <c r="O6" s="8"/>
      <c r="P6" s="9" t="s">
        <v>10</v>
      </c>
      <c r="Q6" s="9"/>
      <c r="R6" s="24"/>
      <c r="S6" s="25"/>
    </row>
    <row r="7" spans="1:35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33"/>
      <c r="P7" s="33"/>
      <c r="Q7" s="18"/>
      <c r="R7" s="18"/>
      <c r="S7" s="19"/>
    </row>
    <row r="8" spans="1:35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87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 t="s">
        <v>17</v>
      </c>
      <c r="Y9" s="48" t="s">
        <v>50</v>
      </c>
      <c r="Z9" s="34"/>
      <c r="AA9" s="34"/>
      <c r="AB9" s="34"/>
      <c r="AC9" s="34"/>
      <c r="AD9" s="35"/>
      <c r="AE9" s="35"/>
      <c r="AF9" s="35"/>
      <c r="AG9" s="35"/>
      <c r="AH9" s="35"/>
      <c r="AI9" s="35"/>
    </row>
    <row r="10" spans="1:35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 t="s">
        <v>87</v>
      </c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86</v>
      </c>
      <c r="Z10" s="36"/>
      <c r="AA10" s="36"/>
      <c r="AB10" s="36"/>
      <c r="AC10" s="36"/>
      <c r="AD10" s="37"/>
      <c r="AE10" s="34"/>
      <c r="AF10" s="34"/>
      <c r="AG10" s="34"/>
      <c r="AH10" s="34"/>
      <c r="AI10" s="36"/>
    </row>
    <row r="11" spans="1:35" ht="24.9" customHeight="1" x14ac:dyDescent="0.35">
      <c r="A11" s="45">
        <v>1</v>
      </c>
      <c r="B11" s="38">
        <v>1</v>
      </c>
      <c r="C11" s="38">
        <v>1</v>
      </c>
      <c r="D11" s="59">
        <v>823</v>
      </c>
      <c r="E11" s="38"/>
      <c r="F11" s="59">
        <v>40039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>
        <v>10000</v>
      </c>
      <c r="U11" s="56"/>
      <c r="V11" s="56"/>
      <c r="W11" s="56"/>
      <c r="X11" s="56"/>
      <c r="Y11" s="49">
        <f>SUM(G11:X11)</f>
        <v>10100</v>
      </c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.9" customHeight="1" x14ac:dyDescent="0.35">
      <c r="A12" s="46">
        <v>2</v>
      </c>
      <c r="B12" s="39">
        <v>2</v>
      </c>
      <c r="C12" s="39">
        <v>2</v>
      </c>
      <c r="D12" s="60">
        <v>823</v>
      </c>
      <c r="E12" s="38"/>
      <c r="F12" s="60">
        <v>40040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6">
        <v>10000</v>
      </c>
      <c r="U12" s="57"/>
      <c r="V12" s="57"/>
      <c r="W12" s="57"/>
      <c r="X12" s="57"/>
      <c r="Y12" s="49">
        <f>SUM(G12:X12)</f>
        <v>10100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s="103" customFormat="1" ht="24.9" customHeight="1" x14ac:dyDescent="0.35">
      <c r="A13" s="96">
        <v>3</v>
      </c>
      <c r="B13" s="97">
        <v>3</v>
      </c>
      <c r="C13" s="97">
        <v>3</v>
      </c>
      <c r="D13" s="104">
        <v>823</v>
      </c>
      <c r="E13" s="99"/>
      <c r="F13" s="98">
        <v>40041</v>
      </c>
      <c r="G13" s="100">
        <v>200</v>
      </c>
      <c r="H13" s="101">
        <v>100</v>
      </c>
      <c r="I13" s="100">
        <v>400</v>
      </c>
      <c r="J13" s="100"/>
      <c r="K13" s="100"/>
      <c r="L13" s="100"/>
      <c r="M13" s="100"/>
      <c r="N13" s="100"/>
      <c r="O13" s="100"/>
      <c r="P13" s="100">
        <v>1800</v>
      </c>
      <c r="Q13" s="100"/>
      <c r="R13" s="100"/>
      <c r="S13" s="100">
        <v>1000</v>
      </c>
      <c r="T13" s="100"/>
      <c r="U13" s="100"/>
      <c r="V13" s="100"/>
      <c r="W13" s="100">
        <v>600</v>
      </c>
      <c r="X13" s="100">
        <v>20</v>
      </c>
      <c r="Y13" s="102">
        <f>SUM(G13:X13)</f>
        <v>4120</v>
      </c>
      <c r="Z13" s="97"/>
      <c r="AA13" s="97"/>
      <c r="AB13" s="97"/>
      <c r="AC13" s="97"/>
      <c r="AD13" s="97"/>
      <c r="AE13" s="97"/>
      <c r="AF13" s="97"/>
      <c r="AG13" s="97"/>
      <c r="AH13" s="97"/>
      <c r="AI13" s="97"/>
    </row>
    <row r="14" spans="1:35" s="103" customFormat="1" ht="24.9" customHeight="1" x14ac:dyDescent="0.35">
      <c r="A14" s="96">
        <v>4</v>
      </c>
      <c r="B14" s="97">
        <v>4</v>
      </c>
      <c r="C14" s="97">
        <v>4</v>
      </c>
      <c r="D14" s="104">
        <v>600</v>
      </c>
      <c r="E14" s="97"/>
      <c r="F14" s="104">
        <v>40042</v>
      </c>
      <c r="G14" s="100"/>
      <c r="H14" s="101">
        <v>100</v>
      </c>
      <c r="I14" s="100"/>
      <c r="J14" s="100"/>
      <c r="K14" s="100"/>
      <c r="L14" s="100"/>
      <c r="M14" s="100"/>
      <c r="N14" s="100"/>
      <c r="O14" s="100">
        <v>200</v>
      </c>
      <c r="P14" s="100">
        <v>1800</v>
      </c>
      <c r="Q14" s="100"/>
      <c r="R14" s="100"/>
      <c r="S14" s="100">
        <v>1000</v>
      </c>
      <c r="T14" s="100"/>
      <c r="U14" s="100"/>
      <c r="V14" s="100"/>
      <c r="W14" s="100">
        <v>600</v>
      </c>
      <c r="X14" s="100"/>
      <c r="Y14" s="102">
        <f>SUM(G14:X14)</f>
        <v>3700</v>
      </c>
      <c r="Z14" s="97"/>
      <c r="AA14" s="97"/>
      <c r="AB14" s="97"/>
      <c r="AC14" s="97"/>
      <c r="AD14" s="97"/>
      <c r="AE14" s="97"/>
      <c r="AF14" s="97"/>
      <c r="AG14" s="97"/>
      <c r="AH14" s="97"/>
      <c r="AI14" s="97"/>
    </row>
    <row r="15" spans="1:35" ht="24.9" customHeight="1" x14ac:dyDescent="0.35">
      <c r="A15" s="46">
        <v>5</v>
      </c>
      <c r="B15" s="39">
        <v>5</v>
      </c>
      <c r="C15" s="39">
        <v>5</v>
      </c>
      <c r="D15" s="60">
        <v>500</v>
      </c>
      <c r="E15" s="39"/>
      <c r="F15" s="59">
        <v>40043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>
        <v>1800</v>
      </c>
      <c r="Q15" s="57"/>
      <c r="R15" s="57"/>
      <c r="S15" s="57"/>
      <c r="T15" s="57"/>
      <c r="U15" s="57"/>
      <c r="V15" s="57"/>
      <c r="W15" s="57">
        <v>50</v>
      </c>
      <c r="X15" s="57"/>
      <c r="Y15" s="49">
        <f t="shared" ref="Y15:Y29" si="0">SUM(G15:X15)</f>
        <v>1950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5" ht="24.9" customHeight="1" x14ac:dyDescent="0.35">
      <c r="A16" s="46">
        <v>6</v>
      </c>
      <c r="B16" s="39">
        <v>6</v>
      </c>
      <c r="C16" s="39">
        <v>6</v>
      </c>
      <c r="D16" s="60">
        <v>400</v>
      </c>
      <c r="E16" s="39" t="s">
        <v>102</v>
      </c>
      <c r="F16" s="60">
        <v>40044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>
        <v>1800</v>
      </c>
      <c r="Q16" s="57"/>
      <c r="R16" s="57"/>
      <c r="S16" s="57"/>
      <c r="T16" s="57"/>
      <c r="U16" s="57"/>
      <c r="V16" s="57"/>
      <c r="W16" s="57">
        <v>50</v>
      </c>
      <c r="X16" s="57"/>
      <c r="Y16" s="49">
        <f t="shared" si="0"/>
        <v>1950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ht="24.9" customHeight="1" x14ac:dyDescent="0.35">
      <c r="A17" s="46">
        <v>7</v>
      </c>
      <c r="B17" s="39">
        <v>7</v>
      </c>
      <c r="C17" s="39">
        <v>7</v>
      </c>
      <c r="D17" s="60">
        <v>300</v>
      </c>
      <c r="E17" s="39"/>
      <c r="F17" s="59">
        <v>40045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>
        <v>10000</v>
      </c>
      <c r="U17" s="57"/>
      <c r="V17" s="57"/>
      <c r="W17" s="57"/>
      <c r="X17" s="57"/>
      <c r="Y17" s="49">
        <f t="shared" si="0"/>
        <v>10100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t="24.9" customHeight="1" x14ac:dyDescent="0.35">
      <c r="A18" s="46">
        <v>8</v>
      </c>
      <c r="B18" s="39">
        <v>8</v>
      </c>
      <c r="C18" s="39">
        <v>8</v>
      </c>
      <c r="D18" s="60">
        <v>300</v>
      </c>
      <c r="E18" s="39"/>
      <c r="F18" s="60">
        <v>40046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>
        <v>10000</v>
      </c>
      <c r="U18" s="57"/>
      <c r="V18" s="57"/>
      <c r="W18" s="57"/>
      <c r="X18" s="57"/>
      <c r="Y18" s="49">
        <f t="shared" si="0"/>
        <v>10100</v>
      </c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s="103" customFormat="1" ht="24.9" customHeight="1" x14ac:dyDescent="0.35">
      <c r="A19" s="96">
        <v>9</v>
      </c>
      <c r="B19" s="97">
        <v>9</v>
      </c>
      <c r="C19" s="97">
        <v>9</v>
      </c>
      <c r="D19" s="104">
        <v>300</v>
      </c>
      <c r="E19" s="97"/>
      <c r="F19" s="98">
        <v>40047</v>
      </c>
      <c r="G19" s="100">
        <v>200</v>
      </c>
      <c r="H19" s="101">
        <v>100</v>
      </c>
      <c r="I19" s="100">
        <v>400</v>
      </c>
      <c r="J19" s="100"/>
      <c r="K19" s="100"/>
      <c r="L19" s="100"/>
      <c r="M19" s="100"/>
      <c r="N19" s="100"/>
      <c r="O19" s="100">
        <v>60</v>
      </c>
      <c r="P19" s="100">
        <v>1800</v>
      </c>
      <c r="Q19" s="100"/>
      <c r="R19" s="100"/>
      <c r="S19" s="100">
        <v>1000</v>
      </c>
      <c r="T19" s="100"/>
      <c r="U19" s="100"/>
      <c r="V19" s="100"/>
      <c r="W19" s="100">
        <v>600</v>
      </c>
      <c r="X19" s="100"/>
      <c r="Y19" s="102">
        <f t="shared" si="0"/>
        <v>4160</v>
      </c>
      <c r="Z19" s="97"/>
      <c r="AA19" s="97"/>
      <c r="AB19" s="97"/>
      <c r="AC19" s="97"/>
      <c r="AD19" s="97"/>
      <c r="AE19" s="97"/>
      <c r="AF19" s="97"/>
      <c r="AG19" s="97"/>
      <c r="AH19" s="97"/>
      <c r="AI19" s="97"/>
    </row>
    <row r="20" spans="1:35" ht="24.9" customHeight="1" x14ac:dyDescent="0.35">
      <c r="A20" s="46">
        <v>10</v>
      </c>
      <c r="B20" s="39">
        <v>10</v>
      </c>
      <c r="C20" s="39">
        <v>10</v>
      </c>
      <c r="D20" s="60">
        <v>300</v>
      </c>
      <c r="E20" s="39"/>
      <c r="F20" s="60">
        <v>40048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49">
        <f t="shared" si="0"/>
        <v>100</v>
      </c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24.9" customHeight="1" x14ac:dyDescent="0.35">
      <c r="A21" s="46">
        <v>11</v>
      </c>
      <c r="B21" s="39">
        <v>11</v>
      </c>
      <c r="C21" s="39">
        <v>11</v>
      </c>
      <c r="D21" s="60">
        <v>200</v>
      </c>
      <c r="E21" s="39"/>
      <c r="F21" s="59">
        <v>40049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60</v>
      </c>
      <c r="P21" s="57">
        <v>1800</v>
      </c>
      <c r="Q21" s="57"/>
      <c r="R21" s="57"/>
      <c r="S21" s="57"/>
      <c r="T21" s="57"/>
      <c r="U21" s="57"/>
      <c r="V21" s="57"/>
      <c r="W21" s="57">
        <v>50</v>
      </c>
      <c r="X21" s="57"/>
      <c r="Y21" s="49">
        <f t="shared" si="0"/>
        <v>2010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s="103" customFormat="1" ht="24.9" customHeight="1" x14ac:dyDescent="0.35">
      <c r="A22" s="96">
        <v>12</v>
      </c>
      <c r="B22" s="97">
        <v>12</v>
      </c>
      <c r="C22" s="97">
        <v>12</v>
      </c>
      <c r="D22" s="104">
        <v>100</v>
      </c>
      <c r="E22" s="97"/>
      <c r="F22" s="104">
        <v>40050</v>
      </c>
      <c r="G22" s="100">
        <v>200</v>
      </c>
      <c r="H22" s="101">
        <v>100</v>
      </c>
      <c r="I22" s="100"/>
      <c r="J22" s="100"/>
      <c r="K22" s="100"/>
      <c r="L22" s="100"/>
      <c r="M22" s="100"/>
      <c r="N22" s="100"/>
      <c r="O22" s="100">
        <v>60</v>
      </c>
      <c r="P22" s="100">
        <v>1800</v>
      </c>
      <c r="Q22" s="100"/>
      <c r="R22" s="100"/>
      <c r="S22" s="100">
        <v>1000</v>
      </c>
      <c r="T22" s="100"/>
      <c r="U22" s="100"/>
      <c r="V22" s="100"/>
      <c r="W22" s="100">
        <v>600</v>
      </c>
      <c r="X22" s="100"/>
      <c r="Y22" s="102">
        <f t="shared" si="0"/>
        <v>3760</v>
      </c>
      <c r="Z22" s="97"/>
      <c r="AA22" s="97"/>
      <c r="AB22" s="97"/>
      <c r="AC22" s="97"/>
      <c r="AD22" s="97"/>
      <c r="AE22" s="97"/>
      <c r="AF22" s="97"/>
      <c r="AG22" s="97"/>
      <c r="AH22" s="97"/>
      <c r="AI22" s="97"/>
    </row>
    <row r="23" spans="1:35" ht="24.9" customHeight="1" x14ac:dyDescent="0.35">
      <c r="A23" s="46">
        <v>13</v>
      </c>
      <c r="B23" s="39">
        <v>13</v>
      </c>
      <c r="C23" s="39">
        <v>13</v>
      </c>
      <c r="D23" s="60">
        <v>50</v>
      </c>
      <c r="E23" s="39"/>
      <c r="F23" s="59">
        <v>40051</v>
      </c>
      <c r="G23" s="57"/>
      <c r="H23" s="56">
        <v>100</v>
      </c>
      <c r="I23" s="57"/>
      <c r="J23" s="57"/>
      <c r="K23" s="57"/>
      <c r="L23" s="57"/>
      <c r="M23" s="57"/>
      <c r="N23" s="57"/>
      <c r="O23" s="57">
        <v>60</v>
      </c>
      <c r="P23" s="57">
        <v>1800</v>
      </c>
      <c r="Q23" s="57"/>
      <c r="R23" s="57"/>
      <c r="S23" s="57"/>
      <c r="T23" s="57"/>
      <c r="U23" s="57"/>
      <c r="V23" s="57"/>
      <c r="W23" s="57">
        <v>50</v>
      </c>
      <c r="X23" s="57"/>
      <c r="Y23" s="49">
        <f t="shared" si="0"/>
        <v>2010</v>
      </c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24.9" customHeight="1" x14ac:dyDescent="0.35">
      <c r="A24" s="46">
        <v>14</v>
      </c>
      <c r="B24" s="39">
        <v>14</v>
      </c>
      <c r="C24" s="39">
        <v>14</v>
      </c>
      <c r="D24" s="60">
        <v>30</v>
      </c>
      <c r="E24" s="39"/>
      <c r="F24" s="60">
        <v>40052</v>
      </c>
      <c r="G24" s="57"/>
      <c r="H24" s="56">
        <v>100</v>
      </c>
      <c r="I24" s="57"/>
      <c r="J24" s="57"/>
      <c r="K24" s="57"/>
      <c r="L24" s="57"/>
      <c r="M24" s="57"/>
      <c r="N24" s="57"/>
      <c r="O24" s="57">
        <v>60</v>
      </c>
      <c r="P24" s="57">
        <v>1800</v>
      </c>
      <c r="Q24" s="57"/>
      <c r="R24" s="57"/>
      <c r="S24" s="57"/>
      <c r="T24" s="57"/>
      <c r="U24" s="57"/>
      <c r="V24" s="57"/>
      <c r="W24" s="57">
        <v>50</v>
      </c>
      <c r="X24" s="57"/>
      <c r="Y24" s="49">
        <f t="shared" si="0"/>
        <v>2010</v>
      </c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24.9" customHeight="1" x14ac:dyDescent="0.35">
      <c r="A25" s="46">
        <v>15</v>
      </c>
      <c r="B25" s="39">
        <v>15</v>
      </c>
      <c r="C25" s="39">
        <v>15</v>
      </c>
      <c r="D25" s="60">
        <v>15</v>
      </c>
      <c r="E25" s="39" t="s">
        <v>97</v>
      </c>
      <c r="F25" s="59">
        <v>40053</v>
      </c>
      <c r="G25" s="57"/>
      <c r="H25" s="56">
        <v>100</v>
      </c>
      <c r="I25" s="57"/>
      <c r="J25" s="57"/>
      <c r="K25" s="57"/>
      <c r="L25" s="57"/>
      <c r="M25" s="57"/>
      <c r="N25" s="57"/>
      <c r="O25" s="57">
        <v>60</v>
      </c>
      <c r="P25" s="57">
        <v>1800</v>
      </c>
      <c r="Q25" s="57"/>
      <c r="R25" s="57"/>
      <c r="S25" s="57"/>
      <c r="T25" s="57"/>
      <c r="U25" s="57"/>
      <c r="V25" s="57"/>
      <c r="W25" s="57">
        <v>50</v>
      </c>
      <c r="X25" s="57"/>
      <c r="Y25" s="49">
        <f t="shared" si="0"/>
        <v>2010</v>
      </c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24.9" customHeight="1" x14ac:dyDescent="0.35">
      <c r="A26" s="46">
        <v>16</v>
      </c>
      <c r="B26" s="39">
        <v>16</v>
      </c>
      <c r="C26" s="39">
        <v>16</v>
      </c>
      <c r="D26" s="60">
        <v>5</v>
      </c>
      <c r="E26" s="39"/>
      <c r="F26" s="60">
        <v>40054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>
        <v>10000</v>
      </c>
      <c r="U26" s="57"/>
      <c r="V26" s="57"/>
      <c r="W26" s="57"/>
      <c r="X26" s="57"/>
      <c r="Y26" s="49">
        <f t="shared" si="0"/>
        <v>10100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ht="24.9" customHeight="1" x14ac:dyDescent="0.35">
      <c r="A27" s="46">
        <v>17</v>
      </c>
      <c r="B27" s="39">
        <v>17</v>
      </c>
      <c r="C27" s="39">
        <v>17</v>
      </c>
      <c r="D27" s="60">
        <v>5</v>
      </c>
      <c r="E27" s="39"/>
      <c r="F27" s="59">
        <v>40055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>
        <v>10000</v>
      </c>
      <c r="U27" s="57"/>
      <c r="V27" s="57"/>
      <c r="W27" s="57"/>
      <c r="X27" s="57"/>
      <c r="Y27" s="49">
        <f t="shared" si="0"/>
        <v>10100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  <row r="28" spans="1:35" s="103" customFormat="1" ht="24.9" customHeight="1" x14ac:dyDescent="0.35">
      <c r="A28" s="96">
        <v>18</v>
      </c>
      <c r="B28" s="97">
        <v>18</v>
      </c>
      <c r="C28" s="97">
        <v>18</v>
      </c>
      <c r="D28" s="104">
        <v>5</v>
      </c>
      <c r="E28" s="97"/>
      <c r="F28" s="104">
        <v>40056</v>
      </c>
      <c r="G28" s="100">
        <v>200</v>
      </c>
      <c r="H28" s="101">
        <v>100</v>
      </c>
      <c r="I28" s="100">
        <v>400</v>
      </c>
      <c r="J28" s="100"/>
      <c r="K28" s="100"/>
      <c r="L28" s="100"/>
      <c r="M28" s="100"/>
      <c r="N28" s="100"/>
      <c r="O28" s="100">
        <v>60</v>
      </c>
      <c r="P28" s="100">
        <v>1800</v>
      </c>
      <c r="Q28" s="100"/>
      <c r="R28" s="100"/>
      <c r="S28" s="100">
        <v>1000</v>
      </c>
      <c r="T28" s="100"/>
      <c r="U28" s="100"/>
      <c r="V28" s="100"/>
      <c r="W28" s="100">
        <v>600</v>
      </c>
      <c r="X28" s="100"/>
      <c r="Y28" s="102">
        <f t="shared" si="0"/>
        <v>4160</v>
      </c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</row>
    <row r="29" spans="1:35" ht="24.9" customHeight="1" x14ac:dyDescent="0.35">
      <c r="A29" s="46">
        <v>19</v>
      </c>
      <c r="B29" s="39">
        <v>19</v>
      </c>
      <c r="C29" s="39">
        <v>19</v>
      </c>
      <c r="D29" s="61">
        <v>5</v>
      </c>
      <c r="E29" s="39"/>
      <c r="F29" s="59">
        <v>40057</v>
      </c>
      <c r="G29" s="62"/>
      <c r="H29" s="56">
        <v>100</v>
      </c>
      <c r="I29" s="57"/>
      <c r="J29" s="57"/>
      <c r="K29" s="62"/>
      <c r="L29" s="62"/>
      <c r="M29" s="62"/>
      <c r="N29" s="57"/>
      <c r="O29" s="57"/>
      <c r="P29" s="62"/>
      <c r="Q29" s="57"/>
      <c r="R29" s="62"/>
      <c r="S29" s="62"/>
      <c r="T29" s="62"/>
      <c r="U29" s="62"/>
      <c r="V29" s="62"/>
      <c r="W29" s="62"/>
      <c r="X29" s="62"/>
      <c r="Y29" s="49">
        <f t="shared" si="0"/>
        <v>100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ht="24.9" customHeight="1" x14ac:dyDescent="0.35">
      <c r="A30" s="46">
        <v>20</v>
      </c>
      <c r="B30" s="39">
        <v>20</v>
      </c>
      <c r="C30" s="39">
        <v>20</v>
      </c>
      <c r="D30" s="61"/>
      <c r="E30" s="39"/>
      <c r="F30" s="60"/>
      <c r="G30" s="62"/>
      <c r="H30" s="56"/>
      <c r="I30" s="57"/>
      <c r="J30" s="57"/>
      <c r="K30" s="62"/>
      <c r="L30" s="62"/>
      <c r="M30" s="62"/>
      <c r="N30" s="57"/>
      <c r="O30" s="57"/>
      <c r="P30" s="62"/>
      <c r="Q30" s="57"/>
      <c r="R30" s="62"/>
      <c r="S30" s="62"/>
      <c r="T30" s="62"/>
      <c r="U30" s="62"/>
      <c r="V30" s="62"/>
      <c r="W30" s="62"/>
      <c r="X30" s="62"/>
      <c r="Y30" s="49">
        <f>SUM(G30:X30)</f>
        <v>0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5" ht="24.9" customHeight="1" x14ac:dyDescent="0.35">
      <c r="A31" s="46">
        <v>21</v>
      </c>
      <c r="B31" s="39">
        <v>21</v>
      </c>
      <c r="C31" s="39">
        <v>21</v>
      </c>
      <c r="D31" s="61"/>
      <c r="E31" s="39"/>
      <c r="F31" s="59"/>
      <c r="G31" s="62"/>
      <c r="H31" s="56"/>
      <c r="I31" s="57"/>
      <c r="J31" s="57"/>
      <c r="K31" s="62"/>
      <c r="L31" s="62"/>
      <c r="M31" s="62"/>
      <c r="N31" s="57"/>
      <c r="O31" s="57"/>
      <c r="P31" s="62"/>
      <c r="Q31" s="57"/>
      <c r="R31" s="62"/>
      <c r="S31" s="62"/>
      <c r="T31" s="62"/>
      <c r="U31" s="62"/>
      <c r="V31" s="62"/>
      <c r="W31" s="62"/>
      <c r="X31" s="62"/>
      <c r="Y31" s="49">
        <f>SUM(G31:X31)</f>
        <v>0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24.9" customHeight="1" x14ac:dyDescent="0.35">
      <c r="A32" s="46">
        <v>22</v>
      </c>
      <c r="B32" s="39">
        <v>22</v>
      </c>
      <c r="C32" s="39">
        <v>22</v>
      </c>
      <c r="D32" s="61"/>
      <c r="E32" s="39"/>
      <c r="F32" s="60"/>
      <c r="G32" s="62"/>
      <c r="H32" s="56"/>
      <c r="I32" s="57"/>
      <c r="J32" s="57"/>
      <c r="K32" s="62"/>
      <c r="L32" s="62"/>
      <c r="M32" s="62"/>
      <c r="N32" s="57"/>
      <c r="O32" s="57"/>
      <c r="P32" s="62"/>
      <c r="Q32" s="57"/>
      <c r="R32" s="62"/>
      <c r="S32" s="62"/>
      <c r="T32" s="62"/>
      <c r="U32" s="62"/>
      <c r="V32" s="62"/>
      <c r="W32" s="62"/>
      <c r="X32" s="62"/>
      <c r="Y32" s="49">
        <f>SUM(G32:X32)</f>
        <v>0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24.9" customHeight="1" x14ac:dyDescent="0.35">
      <c r="A33" s="46">
        <v>23</v>
      </c>
      <c r="B33" s="39">
        <v>23</v>
      </c>
      <c r="C33" s="39">
        <v>23</v>
      </c>
      <c r="D33" s="61"/>
      <c r="E33" s="39"/>
      <c r="F33" s="59"/>
      <c r="G33" s="41"/>
      <c r="H33" s="38"/>
      <c r="I33" s="39"/>
      <c r="J33" s="39"/>
      <c r="K33" s="41"/>
      <c r="L33" s="41"/>
      <c r="M33" s="41"/>
      <c r="N33" s="39"/>
      <c r="O33" s="39"/>
      <c r="P33" s="41"/>
      <c r="Q33" s="39"/>
      <c r="R33" s="41"/>
      <c r="S33" s="41"/>
      <c r="T33" s="41"/>
      <c r="U33" s="41"/>
      <c r="V33" s="41"/>
      <c r="W33" s="41"/>
      <c r="X33" s="41"/>
      <c r="Y33" s="49">
        <f>SUM(G33:X33)</f>
        <v>0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24.9" customHeight="1" x14ac:dyDescent="0.35">
      <c r="A34" s="46">
        <v>24</v>
      </c>
      <c r="B34" s="39">
        <v>24</v>
      </c>
      <c r="C34" s="39">
        <v>24</v>
      </c>
      <c r="D34" s="61"/>
      <c r="E34" s="39"/>
      <c r="F34" s="60"/>
      <c r="G34" s="41"/>
      <c r="H34" s="38"/>
      <c r="I34" s="39"/>
      <c r="J34" s="39"/>
      <c r="K34" s="41"/>
      <c r="L34" s="41"/>
      <c r="M34" s="41"/>
      <c r="N34" s="39"/>
      <c r="O34" s="39"/>
      <c r="P34" s="41"/>
      <c r="Q34" s="39"/>
      <c r="R34" s="41"/>
      <c r="S34" s="41"/>
      <c r="T34" s="41"/>
      <c r="U34" s="41"/>
      <c r="V34" s="41"/>
      <c r="W34" s="41"/>
      <c r="X34" s="41"/>
      <c r="Y34" s="49">
        <f>SUM(G34:X34)</f>
        <v>0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58</v>
      </c>
      <c r="M35" s="42" t="s">
        <v>58</v>
      </c>
      <c r="N35" s="42" t="s">
        <v>66</v>
      </c>
      <c r="O35" s="42" t="s">
        <v>125</v>
      </c>
      <c r="P35" s="42" t="s">
        <v>55</v>
      </c>
      <c r="Q35" s="42" t="s">
        <v>99</v>
      </c>
      <c r="R35" s="42" t="s">
        <v>99</v>
      </c>
      <c r="S35" s="42" t="s">
        <v>52</v>
      </c>
      <c r="T35" s="42" t="s">
        <v>43</v>
      </c>
      <c r="U35" s="42" t="s">
        <v>34</v>
      </c>
      <c r="V35" s="42" t="s">
        <v>49</v>
      </c>
      <c r="W35" s="42" t="s">
        <v>111</v>
      </c>
      <c r="X35" s="42" t="s">
        <v>84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10000</v>
      </c>
      <c r="M36">
        <v>100</v>
      </c>
      <c r="N36">
        <v>8000</v>
      </c>
      <c r="O36">
        <v>30</v>
      </c>
      <c r="P36">
        <v>1800</v>
      </c>
      <c r="Q36">
        <v>20000</v>
      </c>
      <c r="R36">
        <v>4000</v>
      </c>
      <c r="S36">
        <v>1200</v>
      </c>
      <c r="T36">
        <v>20000</v>
      </c>
      <c r="U36">
        <v>3000</v>
      </c>
      <c r="V36">
        <v>150</v>
      </c>
      <c r="W36">
        <v>600</v>
      </c>
      <c r="Y36">
        <f>SUM(G36:X36)</f>
        <v>73380</v>
      </c>
    </row>
    <row r="37" spans="1:35" x14ac:dyDescent="0.3">
      <c r="H37" t="s">
        <v>60</v>
      </c>
      <c r="V37" t="s">
        <v>60</v>
      </c>
      <c r="W37" t="s">
        <v>60</v>
      </c>
      <c r="X37" t="s">
        <v>60</v>
      </c>
      <c r="Y37" t="s">
        <v>67</v>
      </c>
    </row>
    <row r="38" spans="1:35" x14ac:dyDescent="0.3">
      <c r="Y38">
        <v>2000</v>
      </c>
    </row>
  </sheetData>
  <pageMargins left="0.7" right="0.7" top="0.78740157499999996" bottom="0.78740157499999996" header="0.3" footer="0.3"/>
  <pageSetup paperSize="8" scale="52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J44"/>
  <sheetViews>
    <sheetView topLeftCell="A4" zoomScale="55" zoomScaleNormal="55" workbookViewId="0">
      <selection activeCell="D30" sqref="D30"/>
    </sheetView>
  </sheetViews>
  <sheetFormatPr defaultColWidth="10.88671875" defaultRowHeight="14.4" x14ac:dyDescent="0.3"/>
  <cols>
    <col min="1" max="1" width="6" customWidth="1"/>
    <col min="2" max="3" width="4.21875" customWidth="1"/>
    <col min="4" max="4" width="8.6640625" customWidth="1"/>
    <col min="5" max="5" width="7" customWidth="1"/>
    <col min="6" max="6" width="9.109375" customWidth="1"/>
    <col min="7" max="7" width="10.33203125" customWidth="1"/>
    <col min="8" max="8" width="18.109375" customWidth="1"/>
    <col min="9" max="9" width="12.33203125" customWidth="1"/>
    <col min="10" max="10" width="9.777343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0.21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205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206</v>
      </c>
      <c r="H3" s="72" t="s">
        <v>226</v>
      </c>
      <c r="I3" s="73" t="s">
        <v>229</v>
      </c>
      <c r="J3" s="4"/>
      <c r="K3" s="3" t="s">
        <v>30</v>
      </c>
      <c r="L3" s="22"/>
      <c r="M3" s="2"/>
      <c r="N3" s="3" t="s">
        <v>1</v>
      </c>
      <c r="O3" s="66">
        <v>44631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  <c r="T4" s="71"/>
    </row>
    <row r="5" spans="1:36" ht="24.9" customHeight="1" x14ac:dyDescent="0.3">
      <c r="E5" s="7" t="s">
        <v>5</v>
      </c>
      <c r="F5" s="8"/>
      <c r="G5">
        <v>-116</v>
      </c>
      <c r="H5" s="27"/>
      <c r="I5" s="8"/>
      <c r="J5" s="10"/>
      <c r="K5" s="9" t="s">
        <v>6</v>
      </c>
      <c r="L5" s="9">
        <v>3313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207</v>
      </c>
      <c r="H6" s="12"/>
      <c r="I6" s="13"/>
      <c r="J6" s="12"/>
      <c r="K6" s="11" t="s">
        <v>9</v>
      </c>
      <c r="L6" s="9">
        <v>850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61">
        <v>850</v>
      </c>
      <c r="E11" s="39" t="s">
        <v>100</v>
      </c>
      <c r="F11" s="60">
        <v>40669</v>
      </c>
      <c r="G11" s="62"/>
      <c r="H11" s="56">
        <v>100</v>
      </c>
      <c r="I11" s="57"/>
      <c r="J11" s="57"/>
      <c r="K11" s="57"/>
      <c r="L11" s="57"/>
      <c r="M11" s="57"/>
      <c r="N11" s="57"/>
      <c r="O11" s="57"/>
      <c r="P11" s="57"/>
      <c r="Q11" s="57"/>
      <c r="R11" s="57">
        <v>10000</v>
      </c>
      <c r="S11" s="57"/>
      <c r="T11" s="57"/>
      <c r="U11" s="57"/>
      <c r="V11" s="62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61">
        <v>850</v>
      </c>
      <c r="E12" s="39" t="s">
        <v>100</v>
      </c>
      <c r="F12" s="59">
        <v>40670</v>
      </c>
      <c r="G12" s="62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>
        <v>10000</v>
      </c>
      <c r="S12" s="57"/>
      <c r="T12" s="57"/>
      <c r="U12" s="57"/>
      <c r="V12" s="62"/>
      <c r="W12" s="49">
        <f t="shared" ref="W12:W34" si="0">SUM(G12:V12)</f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5">
        <v>3</v>
      </c>
      <c r="B13" s="38">
        <v>3</v>
      </c>
      <c r="C13" s="38">
        <v>3</v>
      </c>
      <c r="D13" s="61">
        <v>850</v>
      </c>
      <c r="E13" s="39" t="s">
        <v>100</v>
      </c>
      <c r="F13" s="60">
        <v>40671</v>
      </c>
      <c r="G13" s="62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62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1">
        <v>850</v>
      </c>
      <c r="E14" s="39" t="s">
        <v>100</v>
      </c>
      <c r="F14" s="59">
        <v>40672</v>
      </c>
      <c r="G14" s="62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62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s="103" customFormat="1" ht="24.9" customHeight="1" x14ac:dyDescent="0.35">
      <c r="A15" s="106">
        <v>5</v>
      </c>
      <c r="B15" s="99">
        <v>5</v>
      </c>
      <c r="C15" s="99">
        <v>5</v>
      </c>
      <c r="D15" s="107">
        <v>600</v>
      </c>
      <c r="E15" s="97"/>
      <c r="F15" s="104">
        <v>40673</v>
      </c>
      <c r="G15" s="108"/>
      <c r="H15" s="101">
        <v>100</v>
      </c>
      <c r="I15" s="100">
        <v>400</v>
      </c>
      <c r="J15" s="100"/>
      <c r="K15" s="100"/>
      <c r="L15" s="100"/>
      <c r="M15" s="100"/>
      <c r="N15" s="100">
        <v>1800</v>
      </c>
      <c r="O15" s="100"/>
      <c r="P15" s="100"/>
      <c r="Q15" s="100">
        <v>1000</v>
      </c>
      <c r="R15" s="100"/>
      <c r="S15" s="100"/>
      <c r="T15" s="100"/>
      <c r="U15" s="100">
        <v>600</v>
      </c>
      <c r="V15" s="108"/>
      <c r="W15" s="102">
        <f t="shared" si="0"/>
        <v>3900</v>
      </c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</row>
    <row r="16" spans="1:36" ht="24.9" customHeight="1" x14ac:dyDescent="0.35">
      <c r="A16" s="46">
        <v>6</v>
      </c>
      <c r="B16" s="39">
        <v>6</v>
      </c>
      <c r="C16" s="39">
        <v>6</v>
      </c>
      <c r="D16" s="57">
        <v>300</v>
      </c>
      <c r="E16" s="39"/>
      <c r="F16" s="59">
        <v>40674</v>
      </c>
      <c r="G16" s="57"/>
      <c r="H16" s="56">
        <v>100</v>
      </c>
      <c r="I16" s="57"/>
      <c r="J16" s="57"/>
      <c r="K16" s="57"/>
      <c r="L16" s="57"/>
      <c r="M16" s="57"/>
      <c r="N16" s="57"/>
      <c r="O16" s="57">
        <v>10000</v>
      </c>
      <c r="P16" s="57"/>
      <c r="Q16" s="57"/>
      <c r="R16" s="57"/>
      <c r="S16" s="57"/>
      <c r="T16" s="57"/>
      <c r="U16" s="57"/>
      <c r="V16" s="57"/>
      <c r="W16" s="49">
        <f t="shared" si="0"/>
        <v>10100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5">
        <v>7</v>
      </c>
      <c r="B17" s="38">
        <v>7</v>
      </c>
      <c r="C17" s="38">
        <v>7</v>
      </c>
      <c r="D17" s="57">
        <v>300</v>
      </c>
      <c r="E17" s="39"/>
      <c r="F17" s="60">
        <v>40675</v>
      </c>
      <c r="G17" s="57"/>
      <c r="H17" s="56">
        <v>100</v>
      </c>
      <c r="I17" s="57"/>
      <c r="J17" s="57"/>
      <c r="K17" s="57"/>
      <c r="L17" s="57"/>
      <c r="M17" s="57"/>
      <c r="N17" s="57"/>
      <c r="O17" s="57">
        <v>10000</v>
      </c>
      <c r="P17" s="57"/>
      <c r="Q17" s="57"/>
      <c r="R17" s="57"/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57">
        <v>300</v>
      </c>
      <c r="E18" s="39"/>
      <c r="F18" s="59">
        <v>40676</v>
      </c>
      <c r="G18" s="56"/>
      <c r="H18" s="56">
        <v>100</v>
      </c>
      <c r="I18" s="56"/>
      <c r="J18" s="56"/>
      <c r="K18" s="56"/>
      <c r="L18" s="56"/>
      <c r="M18" s="56"/>
      <c r="N18" s="56"/>
      <c r="O18" s="56"/>
      <c r="P18" s="56"/>
      <c r="Q18" s="56"/>
      <c r="R18" s="56">
        <v>10000</v>
      </c>
      <c r="S18" s="56"/>
      <c r="T18" s="56"/>
      <c r="U18" s="56"/>
      <c r="V18" s="56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5">
        <v>9</v>
      </c>
      <c r="B19" s="38">
        <v>9</v>
      </c>
      <c r="C19" s="38">
        <v>9</v>
      </c>
      <c r="D19" s="57">
        <v>300</v>
      </c>
      <c r="E19" s="39"/>
      <c r="F19" s="60">
        <v>40677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6">
        <v>10000</v>
      </c>
      <c r="S19" s="57"/>
      <c r="T19" s="57"/>
      <c r="U19" s="57"/>
      <c r="V19" s="57"/>
      <c r="W19" s="49">
        <f t="shared" si="0"/>
        <v>10100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57">
        <v>300</v>
      </c>
      <c r="E20" s="39"/>
      <c r="F20" s="59">
        <v>40678</v>
      </c>
      <c r="G20" s="57"/>
      <c r="H20" s="56">
        <v>100</v>
      </c>
      <c r="I20" s="57"/>
      <c r="J20" s="57"/>
      <c r="K20" s="57"/>
      <c r="L20" s="57"/>
      <c r="M20" s="57"/>
      <c r="N20" s="57">
        <v>1800</v>
      </c>
      <c r="O20" s="57"/>
      <c r="P20" s="57">
        <v>4000</v>
      </c>
      <c r="Q20" s="57">
        <v>1000</v>
      </c>
      <c r="R20" s="57"/>
      <c r="S20" s="57"/>
      <c r="T20" s="57"/>
      <c r="U20" s="57">
        <v>50</v>
      </c>
      <c r="V20" s="57"/>
      <c r="W20" s="49">
        <f t="shared" si="0"/>
        <v>6950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s="103" customFormat="1" ht="24.9" customHeight="1" x14ac:dyDescent="0.35">
      <c r="A21" s="106">
        <v>11</v>
      </c>
      <c r="B21" s="99">
        <v>11</v>
      </c>
      <c r="C21" s="99">
        <v>11</v>
      </c>
      <c r="D21" s="100">
        <v>230</v>
      </c>
      <c r="E21" s="97"/>
      <c r="F21" s="104">
        <v>40679</v>
      </c>
      <c r="G21" s="100"/>
      <c r="H21" s="101">
        <v>100</v>
      </c>
      <c r="I21" s="100"/>
      <c r="J21" s="100"/>
      <c r="K21" s="100"/>
      <c r="L21" s="100"/>
      <c r="M21" s="100">
        <v>60</v>
      </c>
      <c r="N21" s="100">
        <v>1800</v>
      </c>
      <c r="O21" s="100"/>
      <c r="P21" s="100">
        <v>4000</v>
      </c>
      <c r="Q21" s="100"/>
      <c r="R21" s="100"/>
      <c r="S21" s="100"/>
      <c r="T21" s="100"/>
      <c r="U21" s="100">
        <v>600</v>
      </c>
      <c r="V21" s="100"/>
      <c r="W21" s="102">
        <f t="shared" si="0"/>
        <v>6560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</row>
    <row r="22" spans="1:36" ht="24.9" customHeight="1" x14ac:dyDescent="0.35">
      <c r="A22" s="46">
        <v>12</v>
      </c>
      <c r="B22" s="39">
        <v>12</v>
      </c>
      <c r="C22" s="39">
        <v>12</v>
      </c>
      <c r="D22" s="57">
        <v>175</v>
      </c>
      <c r="E22" s="39" t="s">
        <v>96</v>
      </c>
      <c r="F22" s="59">
        <v>40680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>
        <v>4000</v>
      </c>
      <c r="Q22" s="57">
        <v>1000</v>
      </c>
      <c r="R22" s="57"/>
      <c r="S22" s="57"/>
      <c r="T22" s="57"/>
      <c r="U22" s="57">
        <v>50</v>
      </c>
      <c r="V22" s="57"/>
      <c r="W22" s="49">
        <f t="shared" si="0"/>
        <v>5150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5">
        <v>13</v>
      </c>
      <c r="B23" s="38">
        <v>13</v>
      </c>
      <c r="C23" s="38">
        <v>13</v>
      </c>
      <c r="D23" s="57">
        <v>100</v>
      </c>
      <c r="E23" s="39"/>
      <c r="F23" s="60">
        <v>40681</v>
      </c>
      <c r="G23" s="57"/>
      <c r="H23" s="56">
        <v>100</v>
      </c>
      <c r="I23" s="57"/>
      <c r="J23" s="57"/>
      <c r="K23" s="57"/>
      <c r="L23" s="57"/>
      <c r="M23" s="57">
        <v>60</v>
      </c>
      <c r="N23" s="57">
        <v>1800</v>
      </c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2010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57">
        <v>100</v>
      </c>
      <c r="E24" s="39"/>
      <c r="F24" s="59">
        <v>40682</v>
      </c>
      <c r="G24" s="57"/>
      <c r="H24" s="56">
        <v>100</v>
      </c>
      <c r="I24" s="57"/>
      <c r="J24" s="57"/>
      <c r="K24" s="57"/>
      <c r="L24" s="57"/>
      <c r="M24" s="57"/>
      <c r="N24" s="57"/>
      <c r="O24" s="57">
        <v>10000</v>
      </c>
      <c r="P24" s="57"/>
      <c r="Q24" s="57"/>
      <c r="R24" s="57"/>
      <c r="S24" s="57"/>
      <c r="T24" s="57"/>
      <c r="U24" s="57"/>
      <c r="V24" s="57"/>
      <c r="W24" s="49">
        <f t="shared" si="0"/>
        <v>10100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5">
        <v>15</v>
      </c>
      <c r="B25" s="38">
        <v>15</v>
      </c>
      <c r="C25" s="38">
        <v>15</v>
      </c>
      <c r="D25" s="57">
        <v>100</v>
      </c>
      <c r="E25" s="39"/>
      <c r="F25" s="60">
        <v>40683</v>
      </c>
      <c r="G25" s="57"/>
      <c r="H25" s="56">
        <v>100</v>
      </c>
      <c r="I25" s="57"/>
      <c r="J25" s="57"/>
      <c r="K25" s="57"/>
      <c r="L25" s="57"/>
      <c r="M25" s="57"/>
      <c r="N25" s="57"/>
      <c r="O25" s="57">
        <v>10000</v>
      </c>
      <c r="P25" s="57"/>
      <c r="Q25" s="57"/>
      <c r="R25" s="57"/>
      <c r="S25" s="57"/>
      <c r="T25" s="57"/>
      <c r="U25" s="57"/>
      <c r="V25" s="57"/>
      <c r="W25" s="49">
        <f t="shared" si="0"/>
        <v>10100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ht="24.9" customHeight="1" x14ac:dyDescent="0.35">
      <c r="A26" s="46">
        <v>16</v>
      </c>
      <c r="B26" s="39">
        <v>16</v>
      </c>
      <c r="C26" s="39">
        <v>16</v>
      </c>
      <c r="D26" s="57">
        <v>100</v>
      </c>
      <c r="E26" s="39"/>
      <c r="F26" s="59">
        <v>40684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>
        <v>1000</v>
      </c>
      <c r="R26" s="57">
        <v>9000</v>
      </c>
      <c r="S26" s="57"/>
      <c r="T26" s="57"/>
      <c r="U26" s="57"/>
      <c r="V26" s="57"/>
      <c r="W26" s="49">
        <f t="shared" si="0"/>
        <v>10100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5">
        <v>17</v>
      </c>
      <c r="B27" s="38">
        <v>17</v>
      </c>
      <c r="C27" s="38">
        <v>17</v>
      </c>
      <c r="D27" s="57">
        <v>100</v>
      </c>
      <c r="E27" s="39"/>
      <c r="F27" s="60">
        <v>40685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57">
        <v>60</v>
      </c>
      <c r="E28" s="39"/>
      <c r="F28" s="59">
        <v>40686</v>
      </c>
      <c r="G28" s="57"/>
      <c r="H28" s="56">
        <v>100</v>
      </c>
      <c r="I28" s="57"/>
      <c r="J28" s="57"/>
      <c r="K28" s="57"/>
      <c r="L28" s="57"/>
      <c r="M28" s="57">
        <v>60</v>
      </c>
      <c r="N28" s="57">
        <v>1800</v>
      </c>
      <c r="O28" s="57"/>
      <c r="P28" s="57"/>
      <c r="Q28" s="57"/>
      <c r="R28" s="57"/>
      <c r="S28" s="57"/>
      <c r="T28" s="57"/>
      <c r="U28" s="57">
        <v>50</v>
      </c>
      <c r="V28" s="57"/>
      <c r="W28" s="49">
        <f t="shared" si="0"/>
        <v>2010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5">
        <v>19</v>
      </c>
      <c r="B29" s="38">
        <v>19</v>
      </c>
      <c r="C29" s="38">
        <v>19</v>
      </c>
      <c r="D29" s="57">
        <v>20</v>
      </c>
      <c r="E29" s="39"/>
      <c r="F29" s="60">
        <v>40687</v>
      </c>
      <c r="G29" s="57"/>
      <c r="H29" s="56">
        <v>100</v>
      </c>
      <c r="I29" s="57"/>
      <c r="J29" s="57"/>
      <c r="K29" s="57"/>
      <c r="L29" s="57"/>
      <c r="M29" s="57">
        <v>60</v>
      </c>
      <c r="N29" s="57">
        <v>1800</v>
      </c>
      <c r="O29" s="57"/>
      <c r="P29" s="57">
        <v>4000</v>
      </c>
      <c r="Q29" s="57"/>
      <c r="R29" s="57"/>
      <c r="S29" s="57"/>
      <c r="T29" s="57"/>
      <c r="U29" s="57">
        <v>50</v>
      </c>
      <c r="V29" s="57"/>
      <c r="W29" s="49">
        <f t="shared" si="0"/>
        <v>6010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s="103" customFormat="1" ht="24.9" customHeight="1" x14ac:dyDescent="0.35">
      <c r="A30" s="96">
        <v>20</v>
      </c>
      <c r="B30" s="97">
        <v>20</v>
      </c>
      <c r="C30" s="97">
        <v>20</v>
      </c>
      <c r="D30" s="100">
        <v>5</v>
      </c>
      <c r="E30" s="97"/>
      <c r="F30" s="98">
        <v>40688</v>
      </c>
      <c r="G30" s="100">
        <v>200</v>
      </c>
      <c r="H30" s="101">
        <v>100</v>
      </c>
      <c r="I30" s="100">
        <v>400</v>
      </c>
      <c r="J30" s="100"/>
      <c r="K30" s="100"/>
      <c r="L30" s="100"/>
      <c r="M30" s="100">
        <v>60</v>
      </c>
      <c r="N30" s="100">
        <v>1800</v>
      </c>
      <c r="O30" s="100"/>
      <c r="P30" s="100">
        <v>4000</v>
      </c>
      <c r="Q30" s="100"/>
      <c r="R30" s="100"/>
      <c r="S30" s="100"/>
      <c r="T30" s="100"/>
      <c r="U30" s="100">
        <v>600</v>
      </c>
      <c r="V30" s="100"/>
      <c r="W30" s="102">
        <f t="shared" si="0"/>
        <v>7160</v>
      </c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1:36" ht="24.9" customHeight="1" x14ac:dyDescent="0.35">
      <c r="A31" s="45">
        <v>21</v>
      </c>
      <c r="B31" s="38">
        <v>21</v>
      </c>
      <c r="C31" s="38">
        <v>21</v>
      </c>
      <c r="D31" s="57">
        <v>5</v>
      </c>
      <c r="E31" s="39"/>
      <c r="F31" s="60">
        <v>40689</v>
      </c>
      <c r="G31" s="57"/>
      <c r="H31" s="56">
        <v>100</v>
      </c>
      <c r="I31" s="57"/>
      <c r="J31" s="57"/>
      <c r="K31" s="57"/>
      <c r="L31" s="57"/>
      <c r="M31" s="57"/>
      <c r="N31" s="57"/>
      <c r="O31" s="57"/>
      <c r="P31" s="57"/>
      <c r="Q31" s="57"/>
      <c r="R31" s="57">
        <v>10000</v>
      </c>
      <c r="S31" s="57"/>
      <c r="T31" s="57"/>
      <c r="U31" s="57"/>
      <c r="V31" s="57"/>
      <c r="W31" s="49">
        <f t="shared" si="0"/>
        <v>10100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57">
        <v>5</v>
      </c>
      <c r="E32" s="39"/>
      <c r="F32" s="59">
        <v>40690</v>
      </c>
      <c r="G32" s="57"/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/>
      <c r="R32" s="57">
        <v>10000</v>
      </c>
      <c r="S32" s="57"/>
      <c r="T32" s="57"/>
      <c r="U32" s="57"/>
      <c r="V32" s="57"/>
      <c r="W32" s="49">
        <f t="shared" si="0"/>
        <v>10100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5">
        <v>23</v>
      </c>
      <c r="B33" s="38">
        <v>23</v>
      </c>
      <c r="C33" s="38">
        <v>23</v>
      </c>
      <c r="D33" s="57">
        <v>5</v>
      </c>
      <c r="F33" s="60">
        <v>40691</v>
      </c>
      <c r="H33" s="56">
        <v>100</v>
      </c>
      <c r="R33" s="57">
        <v>10000</v>
      </c>
      <c r="W33" s="49">
        <f t="shared" si="0"/>
        <v>10100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57">
        <v>5</v>
      </c>
      <c r="F34" s="59">
        <v>40692</v>
      </c>
      <c r="H34" s="56">
        <v>100</v>
      </c>
      <c r="R34" s="57">
        <v>10000</v>
      </c>
      <c r="W34" s="49">
        <f t="shared" si="0"/>
        <v>10100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8.600000000000001" thickBot="1" x14ac:dyDescent="0.4">
      <c r="A35" s="30"/>
      <c r="B35" s="33"/>
      <c r="C35" s="33"/>
      <c r="D35" s="58"/>
      <c r="E35" s="32" t="s">
        <v>22</v>
      </c>
      <c r="F35" s="59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18" x14ac:dyDescent="0.35">
      <c r="D36" s="57"/>
      <c r="E36" s="39"/>
      <c r="F36" s="60"/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</row>
    <row r="37" spans="1:36" ht="18" x14ac:dyDescent="0.35"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</row>
    <row r="38" spans="1:36" ht="20.399999999999999" x14ac:dyDescent="0.35">
      <c r="B38" s="55" t="s">
        <v>152</v>
      </c>
      <c r="D38" s="57"/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49"/>
    </row>
    <row r="39" spans="1:36" ht="20.399999999999999" x14ac:dyDescent="0.35">
      <c r="D39" s="57">
        <v>5</v>
      </c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>
        <v>10000</v>
      </c>
      <c r="P39" s="57"/>
      <c r="Q39" s="57"/>
      <c r="R39" s="57"/>
      <c r="W39" s="49">
        <f t="shared" ref="W39:W40" si="1">SUM(G39:V39)</f>
        <v>10000</v>
      </c>
    </row>
    <row r="40" spans="1:36" ht="20.399999999999999" x14ac:dyDescent="0.35">
      <c r="D40" s="58">
        <v>5</v>
      </c>
      <c r="E40" s="39"/>
      <c r="F40" s="59"/>
      <c r="G40" s="62"/>
      <c r="H40" s="56"/>
      <c r="I40" s="57"/>
      <c r="J40" s="57"/>
      <c r="K40" s="62"/>
      <c r="L40" s="57"/>
      <c r="M40" s="57"/>
      <c r="N40" s="62"/>
      <c r="O40" s="57">
        <v>10000</v>
      </c>
      <c r="P40" s="64"/>
      <c r="Q40" s="62"/>
      <c r="R40" s="62"/>
      <c r="W40" s="49">
        <f t="shared" si="1"/>
        <v>10000</v>
      </c>
    </row>
    <row r="43" spans="1:36" ht="20.399999999999999" x14ac:dyDescent="0.35">
      <c r="W43" s="49"/>
    </row>
    <row r="44" spans="1:36" ht="20.399999999999999" x14ac:dyDescent="0.35">
      <c r="W44" s="49"/>
    </row>
  </sheetData>
  <pageMargins left="0.70866141732283472" right="0.70866141732283472" top="0.78740157480314965" bottom="0.78740157480314965" header="0.31496062992125984" footer="0.31496062992125984"/>
  <pageSetup paperSize="8" scale="5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J36"/>
  <sheetViews>
    <sheetView topLeftCell="A10" zoomScale="55" zoomScaleNormal="55" workbookViewId="0">
      <selection activeCell="D34" sqref="D34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3.5546875" customWidth="1"/>
    <col min="6" max="6" width="10.88671875" customWidth="1"/>
    <col min="7" max="7" width="9.109375" customWidth="1"/>
    <col min="8" max="8" width="18.33203125" customWidth="1"/>
    <col min="9" max="9" width="16.109375" customWidth="1"/>
    <col min="10" max="10" width="10.6640625" customWidth="1"/>
    <col min="11" max="11" width="10.33203125" customWidth="1"/>
    <col min="12" max="12" width="8.5546875" customWidth="1"/>
    <col min="13" max="13" width="6.33203125" customWidth="1"/>
    <col min="14" max="14" width="9" customWidth="1"/>
    <col min="15" max="15" width="10.88671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208</v>
      </c>
    </row>
    <row r="2" spans="1:36" ht="15" thickBot="1" x14ac:dyDescent="0.35"/>
    <row r="3" spans="1:36" ht="24.9" customHeight="1" x14ac:dyDescent="0.4">
      <c r="E3" s="1" t="s">
        <v>0</v>
      </c>
      <c r="F3" s="2"/>
      <c r="G3" s="53" t="s">
        <v>209</v>
      </c>
      <c r="H3" s="72" t="s">
        <v>226</v>
      </c>
      <c r="I3" s="73" t="s">
        <v>228</v>
      </c>
      <c r="J3" s="4"/>
      <c r="K3" s="3" t="s">
        <v>30</v>
      </c>
      <c r="L3" s="22"/>
      <c r="M3" s="2"/>
      <c r="N3" s="3" t="s">
        <v>1</v>
      </c>
      <c r="O3" s="66">
        <v>44632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-119</v>
      </c>
      <c r="H5" s="27"/>
      <c r="I5" s="8"/>
      <c r="J5" s="10"/>
      <c r="K5" s="9" t="s">
        <v>6</v>
      </c>
      <c r="L5" s="9">
        <v>3710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210</v>
      </c>
      <c r="H6" s="12"/>
      <c r="I6" s="13"/>
      <c r="J6" s="12"/>
      <c r="K6" s="11" t="s">
        <v>9</v>
      </c>
      <c r="L6" s="9">
        <v>3700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s="103" customFormat="1" ht="24.9" customHeight="1" x14ac:dyDescent="0.35">
      <c r="A11" s="106">
        <v>1</v>
      </c>
      <c r="B11" s="99">
        <v>1</v>
      </c>
      <c r="C11" s="99">
        <v>1</v>
      </c>
      <c r="D11" s="104">
        <v>3500</v>
      </c>
      <c r="E11" s="97"/>
      <c r="F11" s="98">
        <v>40693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/>
      <c r="O11" s="100"/>
      <c r="P11" s="100"/>
      <c r="Q11" s="100">
        <v>1500</v>
      </c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3" si="0">SUM(G11:V11)</f>
        <v>7120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ht="24.9" customHeight="1" x14ac:dyDescent="0.35">
      <c r="A12" s="46">
        <v>2</v>
      </c>
      <c r="B12" s="39">
        <v>2</v>
      </c>
      <c r="C12" s="39">
        <v>2</v>
      </c>
      <c r="D12" s="60">
        <v>3250</v>
      </c>
      <c r="E12" s="39"/>
      <c r="F12" s="59">
        <v>40694</v>
      </c>
      <c r="G12" s="57"/>
      <c r="H12" s="56">
        <v>100</v>
      </c>
      <c r="I12" s="57"/>
      <c r="J12" s="57">
        <v>300</v>
      </c>
      <c r="K12" s="57"/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950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60">
        <v>3000</v>
      </c>
      <c r="E13" s="39"/>
      <c r="F13" s="59">
        <v>40695</v>
      </c>
      <c r="G13" s="57"/>
      <c r="H13" s="56">
        <v>100</v>
      </c>
      <c r="I13" s="57"/>
      <c r="J13" s="57">
        <v>300</v>
      </c>
      <c r="K13" s="57">
        <v>3500</v>
      </c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4450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2800</v>
      </c>
      <c r="E14" s="39"/>
      <c r="F14" s="59">
        <v>40696</v>
      </c>
      <c r="G14" s="57"/>
      <c r="H14" s="56">
        <v>100</v>
      </c>
      <c r="I14" s="57"/>
      <c r="J14" s="57">
        <v>300</v>
      </c>
      <c r="K14" s="57"/>
      <c r="L14" s="57"/>
      <c r="M14" s="57"/>
      <c r="N14" s="57"/>
      <c r="O14" s="57"/>
      <c r="P14" s="57"/>
      <c r="Q14" s="57">
        <v>1500</v>
      </c>
      <c r="R14" s="57"/>
      <c r="S14" s="57">
        <v>500</v>
      </c>
      <c r="T14" s="57"/>
      <c r="U14" s="57">
        <v>50</v>
      </c>
      <c r="V14" s="57"/>
      <c r="W14" s="49">
        <f t="shared" si="0"/>
        <v>2450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6">
        <v>5</v>
      </c>
      <c r="B15" s="39">
        <v>5</v>
      </c>
      <c r="C15" s="39">
        <v>5</v>
      </c>
      <c r="D15" s="60">
        <v>2600</v>
      </c>
      <c r="E15" s="39"/>
      <c r="F15" s="59">
        <v>40697</v>
      </c>
      <c r="G15" s="57"/>
      <c r="H15" s="56">
        <v>100</v>
      </c>
      <c r="I15" s="57"/>
      <c r="J15" s="57">
        <v>300</v>
      </c>
      <c r="K15" s="57">
        <v>3500</v>
      </c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4450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4">
        <v>2300</v>
      </c>
      <c r="E16" s="97"/>
      <c r="F16" s="98">
        <v>40698</v>
      </c>
      <c r="G16" s="100"/>
      <c r="H16" s="101">
        <v>100</v>
      </c>
      <c r="I16" s="100"/>
      <c r="J16" s="100">
        <v>300</v>
      </c>
      <c r="K16" s="100"/>
      <c r="L16" s="100"/>
      <c r="M16" s="100"/>
      <c r="N16" s="100"/>
      <c r="O16" s="100"/>
      <c r="P16" s="100"/>
      <c r="Q16" s="100">
        <v>1500</v>
      </c>
      <c r="R16" s="100"/>
      <c r="S16" s="100">
        <v>500</v>
      </c>
      <c r="T16" s="100"/>
      <c r="U16" s="100">
        <v>600</v>
      </c>
      <c r="V16" s="100"/>
      <c r="W16" s="102">
        <f t="shared" si="0"/>
        <v>3000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2150</v>
      </c>
      <c r="E17" s="39"/>
      <c r="F17" s="59">
        <v>40699</v>
      </c>
      <c r="G17" s="57"/>
      <c r="H17" s="56">
        <v>100</v>
      </c>
      <c r="I17" s="57"/>
      <c r="J17" s="57">
        <v>300</v>
      </c>
      <c r="K17" s="57">
        <v>3500</v>
      </c>
      <c r="L17" s="57"/>
      <c r="M17" s="57"/>
      <c r="N17" s="57"/>
      <c r="O17" s="57"/>
      <c r="P17" s="57"/>
      <c r="Q17" s="57">
        <v>1500</v>
      </c>
      <c r="R17" s="57"/>
      <c r="S17" s="57">
        <v>500</v>
      </c>
      <c r="T17" s="57"/>
      <c r="U17" s="57">
        <v>50</v>
      </c>
      <c r="V17" s="57"/>
      <c r="W17" s="49">
        <f t="shared" si="0"/>
        <v>5950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59">
        <v>40700</v>
      </c>
      <c r="G18" s="57"/>
      <c r="H18" s="56">
        <v>100</v>
      </c>
      <c r="I18" s="57"/>
      <c r="J18" s="57">
        <v>300</v>
      </c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950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40701</v>
      </c>
      <c r="G19" s="57"/>
      <c r="H19" s="56">
        <v>100</v>
      </c>
      <c r="I19" s="57"/>
      <c r="J19" s="57">
        <v>300</v>
      </c>
      <c r="K19" s="57">
        <v>3500</v>
      </c>
      <c r="L19" s="57"/>
      <c r="M19" s="57"/>
      <c r="N19" s="57"/>
      <c r="O19" s="57"/>
      <c r="P19" s="57"/>
      <c r="Q19" s="57">
        <v>1500</v>
      </c>
      <c r="R19" s="56"/>
      <c r="S19" s="57">
        <v>500</v>
      </c>
      <c r="T19" s="57"/>
      <c r="U19" s="57">
        <v>50</v>
      </c>
      <c r="V19" s="57"/>
      <c r="W19" s="49">
        <f t="shared" si="0"/>
        <v>5950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40702</v>
      </c>
      <c r="G20" s="57"/>
      <c r="H20" s="56">
        <v>100</v>
      </c>
      <c r="I20" s="57"/>
      <c r="J20" s="57">
        <v>300</v>
      </c>
      <c r="K20" s="57"/>
      <c r="L20" s="57"/>
      <c r="M20" s="57"/>
      <c r="N20" s="57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950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s="103" customFormat="1" ht="24.9" customHeight="1" x14ac:dyDescent="0.35">
      <c r="A21" s="96">
        <v>11</v>
      </c>
      <c r="B21" s="97">
        <v>11</v>
      </c>
      <c r="C21" s="97">
        <v>11</v>
      </c>
      <c r="D21" s="104">
        <v>1350</v>
      </c>
      <c r="E21" s="97" t="s">
        <v>126</v>
      </c>
      <c r="F21" s="98">
        <v>40703</v>
      </c>
      <c r="G21" s="100">
        <v>200</v>
      </c>
      <c r="H21" s="101">
        <v>100</v>
      </c>
      <c r="I21" s="100"/>
      <c r="J21" s="100">
        <v>300</v>
      </c>
      <c r="K21" s="100">
        <v>3500</v>
      </c>
      <c r="L21" s="100"/>
      <c r="M21" s="100">
        <v>200</v>
      </c>
      <c r="N21" s="100"/>
      <c r="O21" s="100"/>
      <c r="P21" s="100"/>
      <c r="Q21" s="100">
        <v>1500</v>
      </c>
      <c r="R21" s="100"/>
      <c r="S21" s="100">
        <v>500</v>
      </c>
      <c r="T21" s="100"/>
      <c r="U21" s="100">
        <v>600</v>
      </c>
      <c r="V21" s="100"/>
      <c r="W21" s="102">
        <f t="shared" si="0"/>
        <v>6900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40704</v>
      </c>
      <c r="G22" s="57"/>
      <c r="H22" s="56">
        <v>100</v>
      </c>
      <c r="I22" s="57"/>
      <c r="J22" s="57">
        <v>300</v>
      </c>
      <c r="K22" s="57"/>
      <c r="L22" s="57"/>
      <c r="M22" s="57"/>
      <c r="N22" s="57"/>
      <c r="O22" s="57"/>
      <c r="P22" s="57"/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950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800</v>
      </c>
      <c r="E23" s="39" t="s">
        <v>211</v>
      </c>
      <c r="F23" s="59">
        <v>40705</v>
      </c>
      <c r="G23" s="57"/>
      <c r="H23" s="56">
        <v>100</v>
      </c>
      <c r="I23" s="57">
        <v>400</v>
      </c>
      <c r="J23" s="57">
        <v>300</v>
      </c>
      <c r="K23" s="57">
        <v>3500</v>
      </c>
      <c r="L23" s="57"/>
      <c r="M23" s="57"/>
      <c r="N23" s="57"/>
      <c r="O23" s="57"/>
      <c r="P23" s="57"/>
      <c r="Q23" s="57">
        <v>1500</v>
      </c>
      <c r="R23" s="57"/>
      <c r="S23" s="57"/>
      <c r="T23" s="57"/>
      <c r="U23" s="57">
        <v>50</v>
      </c>
      <c r="V23" s="57"/>
      <c r="W23" s="49">
        <f t="shared" si="0"/>
        <v>5850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40706</v>
      </c>
      <c r="G24" s="57"/>
      <c r="H24" s="56">
        <v>100</v>
      </c>
      <c r="I24" s="57"/>
      <c r="J24" s="57"/>
      <c r="K24" s="57"/>
      <c r="L24" s="57">
        <v>10000</v>
      </c>
      <c r="M24" s="57"/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10150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6">
        <v>15</v>
      </c>
      <c r="B25" s="39">
        <v>15</v>
      </c>
      <c r="C25" s="39">
        <v>15</v>
      </c>
      <c r="D25" s="60">
        <v>600</v>
      </c>
      <c r="E25" s="39"/>
      <c r="F25" s="59">
        <v>40707</v>
      </c>
      <c r="G25" s="57">
        <v>200</v>
      </c>
      <c r="H25" s="56">
        <v>100</v>
      </c>
      <c r="I25" s="57"/>
      <c r="J25" s="57">
        <v>300</v>
      </c>
      <c r="K25" s="57">
        <v>3500</v>
      </c>
      <c r="L25" s="57"/>
      <c r="M25" s="57"/>
      <c r="N25" s="57"/>
      <c r="O25" s="57"/>
      <c r="P25" s="57"/>
      <c r="Q25" s="57">
        <v>1500</v>
      </c>
      <c r="R25" s="57"/>
      <c r="S25" s="57"/>
      <c r="T25" s="57"/>
      <c r="U25" s="57">
        <v>50</v>
      </c>
      <c r="V25" s="57"/>
      <c r="W25" s="49">
        <f t="shared" si="0"/>
        <v>5650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40708</v>
      </c>
      <c r="G26" s="100"/>
      <c r="H26" s="101">
        <v>100</v>
      </c>
      <c r="I26" s="100"/>
      <c r="J26" s="100">
        <v>300</v>
      </c>
      <c r="K26" s="100"/>
      <c r="L26" s="100"/>
      <c r="M26" s="100"/>
      <c r="N26" s="100"/>
      <c r="O26" s="100"/>
      <c r="P26" s="100"/>
      <c r="Q26" s="100">
        <v>1500</v>
      </c>
      <c r="R26" s="100"/>
      <c r="S26" s="100"/>
      <c r="T26" s="100"/>
      <c r="U26" s="100">
        <v>600</v>
      </c>
      <c r="V26" s="100"/>
      <c r="W26" s="102">
        <f t="shared" si="0"/>
        <v>2500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350</v>
      </c>
      <c r="E27" s="39" t="s">
        <v>102</v>
      </c>
      <c r="F27" s="59">
        <v>40709</v>
      </c>
      <c r="G27" s="57">
        <v>200</v>
      </c>
      <c r="H27" s="56">
        <v>100</v>
      </c>
      <c r="I27" s="57"/>
      <c r="J27" s="57">
        <v>300</v>
      </c>
      <c r="K27" s="57"/>
      <c r="L27" s="57"/>
      <c r="M27" s="57">
        <v>60</v>
      </c>
      <c r="N27" s="57"/>
      <c r="O27" s="57"/>
      <c r="P27" s="57"/>
      <c r="Q27" s="57"/>
      <c r="R27" s="57"/>
      <c r="S27" s="57"/>
      <c r="T27" s="57"/>
      <c r="U27" s="57">
        <v>50</v>
      </c>
      <c r="V27" s="57">
        <v>20</v>
      </c>
      <c r="W27" s="49">
        <f t="shared" si="0"/>
        <v>730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s="103" customFormat="1" ht="24.9" customHeight="1" x14ac:dyDescent="0.35">
      <c r="A28" s="96">
        <v>18</v>
      </c>
      <c r="B28" s="97">
        <v>18</v>
      </c>
      <c r="C28" s="97">
        <v>18</v>
      </c>
      <c r="D28" s="104">
        <v>200</v>
      </c>
      <c r="E28" s="97" t="s">
        <v>97</v>
      </c>
      <c r="F28" s="98">
        <v>40710</v>
      </c>
      <c r="G28" s="100"/>
      <c r="H28" s="101">
        <v>100</v>
      </c>
      <c r="I28" s="100"/>
      <c r="J28" s="100">
        <v>300</v>
      </c>
      <c r="K28" s="100">
        <v>3500</v>
      </c>
      <c r="L28" s="100"/>
      <c r="M28" s="100"/>
      <c r="N28" s="100"/>
      <c r="O28" s="100"/>
      <c r="P28" s="100"/>
      <c r="Q28" s="100">
        <v>1500</v>
      </c>
      <c r="R28" s="100"/>
      <c r="S28" s="100"/>
      <c r="T28" s="100"/>
      <c r="U28" s="100">
        <v>600</v>
      </c>
      <c r="V28" s="100"/>
      <c r="W28" s="102">
        <f t="shared" si="0"/>
        <v>6000</v>
      </c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200</v>
      </c>
      <c r="E29" s="39" t="s">
        <v>97</v>
      </c>
      <c r="F29" s="59">
        <v>40711</v>
      </c>
      <c r="G29" s="57"/>
      <c r="H29" s="56">
        <v>100</v>
      </c>
      <c r="I29" s="57"/>
      <c r="J29" s="57">
        <v>300</v>
      </c>
      <c r="K29" s="57"/>
      <c r="L29" s="57">
        <v>9500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49">
        <f t="shared" si="0"/>
        <v>9900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s="103" customFormat="1" ht="24.9" customHeight="1" x14ac:dyDescent="0.35">
      <c r="A30" s="96">
        <v>20</v>
      </c>
      <c r="B30" s="97">
        <v>20</v>
      </c>
      <c r="C30" s="97">
        <v>20</v>
      </c>
      <c r="D30" s="104">
        <v>100</v>
      </c>
      <c r="E30" s="97"/>
      <c r="F30" s="98">
        <v>40712</v>
      </c>
      <c r="G30" s="100"/>
      <c r="H30" s="101">
        <v>100</v>
      </c>
      <c r="I30" s="100"/>
      <c r="J30" s="100">
        <v>300</v>
      </c>
      <c r="K30" s="100"/>
      <c r="L30" s="100"/>
      <c r="M30" s="100">
        <v>60</v>
      </c>
      <c r="N30" s="100"/>
      <c r="O30" s="100"/>
      <c r="P30" s="100"/>
      <c r="Q30" s="100">
        <v>1500</v>
      </c>
      <c r="R30" s="100"/>
      <c r="S30" s="100"/>
      <c r="T30" s="100"/>
      <c r="U30" s="100">
        <v>600</v>
      </c>
      <c r="V30" s="100"/>
      <c r="W30" s="102">
        <f t="shared" si="0"/>
        <v>2560</v>
      </c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60</v>
      </c>
      <c r="F31" s="59">
        <v>40713</v>
      </c>
      <c r="G31" s="57"/>
      <c r="H31" s="56">
        <v>100</v>
      </c>
      <c r="I31" s="57"/>
      <c r="J31" s="57"/>
      <c r="K31" s="57"/>
      <c r="L31" s="57"/>
      <c r="M31" s="57">
        <v>60</v>
      </c>
      <c r="N31" s="57"/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F32" s="59">
        <v>40714</v>
      </c>
      <c r="G32" s="57"/>
      <c r="H32" s="56">
        <v>100</v>
      </c>
      <c r="I32" s="57"/>
      <c r="J32" s="57"/>
      <c r="K32" s="57"/>
      <c r="L32" s="57"/>
      <c r="M32" s="57">
        <v>60</v>
      </c>
      <c r="N32" s="57"/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15</v>
      </c>
      <c r="E33" s="39"/>
      <c r="F33" s="59">
        <v>40715</v>
      </c>
      <c r="G33" s="57"/>
      <c r="H33" s="56">
        <v>100</v>
      </c>
      <c r="I33" s="57"/>
      <c r="J33" s="57"/>
      <c r="K33" s="57"/>
      <c r="L33" s="57"/>
      <c r="M33" s="57">
        <v>60</v>
      </c>
      <c r="N33" s="57"/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s="103" customFormat="1" ht="24.9" customHeight="1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40716</v>
      </c>
      <c r="G34" s="100">
        <v>200</v>
      </c>
      <c r="H34" s="101">
        <v>100</v>
      </c>
      <c r="I34" s="100">
        <v>400</v>
      </c>
      <c r="J34" s="100">
        <v>300</v>
      </c>
      <c r="K34" s="100">
        <v>3500</v>
      </c>
      <c r="L34" s="100"/>
      <c r="M34" s="100">
        <v>60</v>
      </c>
      <c r="N34" s="100"/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>SUM(G34:V34)</f>
        <v>5160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J42"/>
  <sheetViews>
    <sheetView topLeftCell="A16" zoomScale="70" zoomScaleNormal="70" workbookViewId="0">
      <selection activeCell="D34" sqref="D34"/>
    </sheetView>
  </sheetViews>
  <sheetFormatPr defaultColWidth="10.88671875" defaultRowHeight="14.4" x14ac:dyDescent="0.3"/>
  <cols>
    <col min="1" max="1" width="6" customWidth="1"/>
    <col min="2" max="2" width="12" customWidth="1"/>
    <col min="3" max="3" width="6.88671875" customWidth="1"/>
    <col min="4" max="4" width="8.6640625" customWidth="1"/>
    <col min="5" max="5" width="7" customWidth="1"/>
    <col min="6" max="6" width="9.109375" customWidth="1"/>
    <col min="7" max="7" width="8.6640625" customWidth="1"/>
    <col min="8" max="8" width="18.6640625" customWidth="1"/>
    <col min="9" max="9" width="13.33203125" customWidth="1"/>
    <col min="10" max="10" width="6.33203125" customWidth="1"/>
    <col min="11" max="11" width="8.21875" customWidth="1"/>
    <col min="12" max="12" width="8.5546875" customWidth="1"/>
    <col min="13" max="13" width="8.88671875" customWidth="1"/>
    <col min="14" max="14" width="9" customWidth="1"/>
    <col min="15" max="15" width="12.88671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212</v>
      </c>
    </row>
    <row r="2" spans="1:36" ht="15" thickBot="1" x14ac:dyDescent="0.35"/>
    <row r="3" spans="1:36" ht="24.9" customHeight="1" x14ac:dyDescent="0.4">
      <c r="E3" s="1" t="s">
        <v>0</v>
      </c>
      <c r="F3" s="2"/>
      <c r="G3" s="53" t="s">
        <v>213</v>
      </c>
      <c r="H3" s="72" t="s">
        <v>226</v>
      </c>
      <c r="I3" s="73" t="s">
        <v>227</v>
      </c>
      <c r="J3" s="4"/>
      <c r="K3" s="3" t="s">
        <v>30</v>
      </c>
      <c r="L3" s="22"/>
      <c r="M3" s="2"/>
      <c r="N3" s="3" t="s">
        <v>1</v>
      </c>
      <c r="O3" s="66">
        <v>44632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-122</v>
      </c>
      <c r="H5" s="27"/>
      <c r="I5" s="8"/>
      <c r="J5" s="10"/>
      <c r="K5" s="9" t="s">
        <v>6</v>
      </c>
      <c r="L5" s="9">
        <v>3677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214</v>
      </c>
      <c r="H6" s="12"/>
      <c r="I6" s="13"/>
      <c r="J6" s="12"/>
      <c r="K6" s="11" t="s">
        <v>9</v>
      </c>
      <c r="L6" s="9">
        <v>3667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s="103" customFormat="1" ht="24.9" customHeight="1" x14ac:dyDescent="0.35">
      <c r="A11" s="106">
        <v>1</v>
      </c>
      <c r="B11" s="99">
        <v>1</v>
      </c>
      <c r="C11" s="99">
        <v>1</v>
      </c>
      <c r="D11" s="104">
        <v>3500</v>
      </c>
      <c r="E11" s="97"/>
      <c r="F11" s="98">
        <v>40717</v>
      </c>
      <c r="G11" s="100">
        <v>200</v>
      </c>
      <c r="H11" s="101">
        <v>100</v>
      </c>
      <c r="I11" s="100">
        <v>400</v>
      </c>
      <c r="J11" s="100"/>
      <c r="K11" s="100"/>
      <c r="L11" s="100"/>
      <c r="M11" s="100"/>
      <c r="N11" s="100">
        <v>1000</v>
      </c>
      <c r="O11" s="100"/>
      <c r="P11" s="100"/>
      <c r="Q11" s="100">
        <v>1500</v>
      </c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3" si="0">SUM(G11:V11)</f>
        <v>4320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ht="24.9" customHeight="1" x14ac:dyDescent="0.35">
      <c r="A12" s="46">
        <v>2</v>
      </c>
      <c r="B12" s="39">
        <v>2</v>
      </c>
      <c r="C12" s="39">
        <v>2</v>
      </c>
      <c r="D12" s="60">
        <v>3250</v>
      </c>
      <c r="E12" s="39"/>
      <c r="F12" s="59">
        <v>40718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650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60">
        <v>3000</v>
      </c>
      <c r="E13" s="39"/>
      <c r="F13" s="59">
        <v>40719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650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2800</v>
      </c>
      <c r="E14" s="39"/>
      <c r="F14" s="59">
        <v>40720</v>
      </c>
      <c r="G14" s="57"/>
      <c r="H14" s="56">
        <v>100</v>
      </c>
      <c r="I14" s="57"/>
      <c r="J14" s="57"/>
      <c r="K14" s="57"/>
      <c r="L14" s="57"/>
      <c r="M14" s="57"/>
      <c r="N14" s="57">
        <v>1000</v>
      </c>
      <c r="O14" s="57"/>
      <c r="P14" s="57"/>
      <c r="Q14" s="57">
        <v>1500</v>
      </c>
      <c r="R14" s="57"/>
      <c r="S14" s="57">
        <v>500</v>
      </c>
      <c r="T14" s="57"/>
      <c r="U14" s="57">
        <v>50</v>
      </c>
      <c r="V14" s="57"/>
      <c r="W14" s="49">
        <f t="shared" si="0"/>
        <v>3150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6">
        <v>5</v>
      </c>
      <c r="B15" s="39">
        <v>5</v>
      </c>
      <c r="C15" s="39">
        <v>5</v>
      </c>
      <c r="D15" s="60">
        <v>2600</v>
      </c>
      <c r="E15" s="39"/>
      <c r="F15" s="59">
        <v>40721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650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4">
        <v>2300</v>
      </c>
      <c r="E16" s="97"/>
      <c r="F16" s="98">
        <v>40722</v>
      </c>
      <c r="G16" s="100"/>
      <c r="H16" s="101">
        <v>100</v>
      </c>
      <c r="I16" s="100"/>
      <c r="J16" s="100"/>
      <c r="K16" s="100"/>
      <c r="L16" s="100"/>
      <c r="M16" s="100"/>
      <c r="N16" s="100"/>
      <c r="O16" s="100"/>
      <c r="P16" s="100"/>
      <c r="Q16" s="100">
        <v>1500</v>
      </c>
      <c r="R16" s="100"/>
      <c r="S16" s="100">
        <v>500</v>
      </c>
      <c r="T16" s="100"/>
      <c r="U16" s="100">
        <v>600</v>
      </c>
      <c r="V16" s="100"/>
      <c r="W16" s="102">
        <f t="shared" si="0"/>
        <v>2700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2150</v>
      </c>
      <c r="E17" s="39"/>
      <c r="F17" s="59">
        <v>40723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>
        <v>1500</v>
      </c>
      <c r="R17" s="57"/>
      <c r="S17" s="57">
        <v>500</v>
      </c>
      <c r="T17" s="57"/>
      <c r="U17" s="57">
        <v>50</v>
      </c>
      <c r="V17" s="57"/>
      <c r="W17" s="49">
        <f t="shared" si="0"/>
        <v>2150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59">
        <v>40724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>
        <v>1500</v>
      </c>
      <c r="R18" s="57"/>
      <c r="S18" s="57">
        <v>500</v>
      </c>
      <c r="T18" s="57"/>
      <c r="U18" s="57">
        <v>50</v>
      </c>
      <c r="V18" s="57"/>
      <c r="W18" s="49">
        <f t="shared" si="0"/>
        <v>2150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40725</v>
      </c>
      <c r="G19" s="57"/>
      <c r="H19" s="56">
        <v>100</v>
      </c>
      <c r="I19" s="57"/>
      <c r="J19" s="57"/>
      <c r="K19" s="57"/>
      <c r="L19" s="57"/>
      <c r="M19" s="57"/>
      <c r="N19" s="39"/>
      <c r="O19" s="57"/>
      <c r="P19" s="57"/>
      <c r="Q19" s="57">
        <v>1500</v>
      </c>
      <c r="R19" s="56"/>
      <c r="S19" s="57">
        <v>500</v>
      </c>
      <c r="T19" s="57"/>
      <c r="U19" s="57">
        <v>50</v>
      </c>
      <c r="V19" s="57"/>
      <c r="W19" s="49">
        <f t="shared" si="0"/>
        <v>2150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40726</v>
      </c>
      <c r="G20" s="57"/>
      <c r="H20" s="56">
        <v>100</v>
      </c>
      <c r="I20" s="57"/>
      <c r="J20" s="57"/>
      <c r="K20" s="57"/>
      <c r="L20" s="57"/>
      <c r="M20" s="57"/>
      <c r="N20" s="39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650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s="103" customFormat="1" ht="24.9" customHeight="1" x14ac:dyDescent="0.35">
      <c r="A21" s="96">
        <v>11</v>
      </c>
      <c r="B21" s="97">
        <v>11</v>
      </c>
      <c r="C21" s="97">
        <v>11</v>
      </c>
      <c r="D21" s="104">
        <v>1350</v>
      </c>
      <c r="E21" s="97" t="s">
        <v>126</v>
      </c>
      <c r="F21" s="98">
        <v>40727</v>
      </c>
      <c r="G21" s="100">
        <v>200</v>
      </c>
      <c r="H21" s="101">
        <v>100</v>
      </c>
      <c r="I21" s="100"/>
      <c r="J21" s="100"/>
      <c r="K21" s="100"/>
      <c r="L21" s="100"/>
      <c r="M21" s="100"/>
      <c r="N21" s="100"/>
      <c r="O21" s="100"/>
      <c r="P21" s="100"/>
      <c r="Q21" s="100">
        <v>1500</v>
      </c>
      <c r="R21" s="100"/>
      <c r="S21" s="100">
        <v>500</v>
      </c>
      <c r="T21" s="100"/>
      <c r="U21" s="100">
        <v>600</v>
      </c>
      <c r="V21" s="100"/>
      <c r="W21" s="102">
        <f t="shared" si="0"/>
        <v>2900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40728</v>
      </c>
      <c r="G22" s="57"/>
      <c r="H22" s="56">
        <v>100</v>
      </c>
      <c r="I22" s="57"/>
      <c r="J22" s="57"/>
      <c r="K22" s="57"/>
      <c r="L22" s="57"/>
      <c r="M22" s="57"/>
      <c r="N22" s="57">
        <v>1000</v>
      </c>
      <c r="O22" s="57"/>
      <c r="P22" s="57"/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1650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800</v>
      </c>
      <c r="E23" s="39" t="s">
        <v>211</v>
      </c>
      <c r="F23" s="59">
        <v>40729</v>
      </c>
      <c r="G23" s="57"/>
      <c r="H23" s="56">
        <v>100</v>
      </c>
      <c r="I23" s="57">
        <v>400</v>
      </c>
      <c r="J23" s="57"/>
      <c r="K23" s="57"/>
      <c r="L23" s="57"/>
      <c r="M23" s="57"/>
      <c r="N23" s="57"/>
      <c r="O23" s="57"/>
      <c r="P23" s="57"/>
      <c r="Q23" s="57">
        <v>1500</v>
      </c>
      <c r="R23" s="57"/>
      <c r="S23" s="57"/>
      <c r="T23" s="57"/>
      <c r="U23" s="57">
        <v>50</v>
      </c>
      <c r="V23" s="57"/>
      <c r="W23" s="49">
        <f t="shared" si="0"/>
        <v>2050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40730</v>
      </c>
      <c r="G24" s="57"/>
      <c r="H24" s="56">
        <v>100</v>
      </c>
      <c r="I24" s="57"/>
      <c r="J24" s="57"/>
      <c r="K24" s="57"/>
      <c r="L24" s="57"/>
      <c r="M24" s="57">
        <v>200</v>
      </c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350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6">
        <v>15</v>
      </c>
      <c r="B25" s="39">
        <v>15</v>
      </c>
      <c r="C25" s="39">
        <v>15</v>
      </c>
      <c r="D25" s="60">
        <v>600</v>
      </c>
      <c r="E25" s="39"/>
      <c r="F25" s="59">
        <v>40731</v>
      </c>
      <c r="G25" s="57"/>
      <c r="H25" s="56">
        <v>100</v>
      </c>
      <c r="I25" s="57"/>
      <c r="J25" s="57"/>
      <c r="K25" s="57"/>
      <c r="L25" s="57"/>
      <c r="M25" s="57"/>
      <c r="N25" s="57">
        <v>1000</v>
      </c>
      <c r="O25" s="57"/>
      <c r="P25" s="57"/>
      <c r="Q25" s="57">
        <v>1500</v>
      </c>
      <c r="R25" s="57"/>
      <c r="S25" s="57"/>
      <c r="T25" s="57"/>
      <c r="U25" s="57">
        <v>50</v>
      </c>
      <c r="V25" s="57"/>
      <c r="W25" s="49">
        <f t="shared" si="0"/>
        <v>2650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40732</v>
      </c>
      <c r="G26" s="100"/>
      <c r="H26" s="101">
        <v>100</v>
      </c>
      <c r="I26" s="100"/>
      <c r="J26" s="100"/>
      <c r="K26" s="100"/>
      <c r="L26" s="100"/>
      <c r="M26" s="100"/>
      <c r="N26" s="100">
        <v>1000</v>
      </c>
      <c r="O26" s="100"/>
      <c r="P26" s="100"/>
      <c r="Q26" s="100"/>
      <c r="R26" s="100"/>
      <c r="S26" s="100"/>
      <c r="T26" s="100"/>
      <c r="U26" s="100">
        <v>600</v>
      </c>
      <c r="V26" s="100"/>
      <c r="W26" s="102">
        <f t="shared" si="0"/>
        <v>1700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350</v>
      </c>
      <c r="E27" s="39" t="s">
        <v>102</v>
      </c>
      <c r="F27" s="59">
        <v>40733</v>
      </c>
      <c r="G27" s="57">
        <v>200</v>
      </c>
      <c r="H27" s="56">
        <v>100</v>
      </c>
      <c r="I27" s="57"/>
      <c r="J27" s="57"/>
      <c r="K27" s="57"/>
      <c r="L27" s="57"/>
      <c r="M27" s="57">
        <v>60</v>
      </c>
      <c r="N27" s="57">
        <v>1000</v>
      </c>
      <c r="O27" s="57"/>
      <c r="P27" s="57"/>
      <c r="Q27" s="57"/>
      <c r="R27" s="57"/>
      <c r="S27" s="57"/>
      <c r="T27" s="57"/>
      <c r="U27" s="57">
        <v>50</v>
      </c>
      <c r="V27" s="57">
        <v>20</v>
      </c>
      <c r="W27" s="49">
        <f t="shared" si="0"/>
        <v>1430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200</v>
      </c>
      <c r="E28" s="39"/>
      <c r="F28" s="59">
        <v>40734</v>
      </c>
      <c r="G28" s="57"/>
      <c r="H28" s="56">
        <v>100</v>
      </c>
      <c r="I28" s="57"/>
      <c r="J28" s="57"/>
      <c r="K28" s="57"/>
      <c r="L28" s="57"/>
      <c r="M28" s="57"/>
      <c r="N28" s="57">
        <v>1000</v>
      </c>
      <c r="O28" s="57"/>
      <c r="P28" s="57"/>
      <c r="Q28" s="57">
        <v>1500</v>
      </c>
      <c r="R28" s="57"/>
      <c r="S28" s="57"/>
      <c r="T28" s="57"/>
      <c r="U28" s="57">
        <v>50</v>
      </c>
      <c r="V28" s="57"/>
      <c r="W28" s="49">
        <f t="shared" si="0"/>
        <v>2650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150</v>
      </c>
      <c r="E29" s="39" t="s">
        <v>97</v>
      </c>
      <c r="F29" s="59">
        <v>40735</v>
      </c>
      <c r="G29" s="57"/>
      <c r="H29" s="56">
        <v>100</v>
      </c>
      <c r="I29" s="57"/>
      <c r="J29" s="57"/>
      <c r="K29" s="57"/>
      <c r="L29" s="57"/>
      <c r="M29" s="57"/>
      <c r="N29" s="57">
        <v>1000</v>
      </c>
      <c r="O29" s="57"/>
      <c r="P29" s="57"/>
      <c r="Q29" s="57"/>
      <c r="R29" s="57"/>
      <c r="S29" s="57"/>
      <c r="T29" s="57"/>
      <c r="U29" s="57">
        <v>50</v>
      </c>
      <c r="V29" s="57"/>
      <c r="W29" s="49">
        <f t="shared" si="0"/>
        <v>1150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s="103" customFormat="1" ht="24.9" customHeight="1" x14ac:dyDescent="0.35">
      <c r="A30" s="96">
        <v>20</v>
      </c>
      <c r="B30" s="97">
        <v>20</v>
      </c>
      <c r="C30" s="97">
        <v>20</v>
      </c>
      <c r="D30" s="104">
        <v>100</v>
      </c>
      <c r="E30" s="97"/>
      <c r="F30" s="98">
        <v>40736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>
        <v>1000</v>
      </c>
      <c r="O30" s="100"/>
      <c r="P30" s="100"/>
      <c r="Q30" s="100">
        <v>1500</v>
      </c>
      <c r="R30" s="100"/>
      <c r="S30" s="100"/>
      <c r="T30" s="100"/>
      <c r="U30" s="100">
        <v>600</v>
      </c>
      <c r="V30" s="100"/>
      <c r="W30" s="102">
        <f t="shared" si="0"/>
        <v>3260</v>
      </c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60</v>
      </c>
      <c r="F31" s="59">
        <v>40737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F32" s="59">
        <v>40738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15</v>
      </c>
      <c r="E33" s="39"/>
      <c r="F33" s="59">
        <v>40739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s="103" customFormat="1" ht="24.9" customHeight="1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40740</v>
      </c>
      <c r="G34" s="100">
        <v>200</v>
      </c>
      <c r="H34" s="101">
        <v>100</v>
      </c>
      <c r="I34" s="100">
        <v>400</v>
      </c>
      <c r="J34" s="100"/>
      <c r="K34" s="100"/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>SUM(G34:V34)</f>
        <v>2360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  <row r="38" spans="1:36" ht="20.399999999999999" x14ac:dyDescent="0.35">
      <c r="B38" s="55" t="s">
        <v>218</v>
      </c>
      <c r="D38" s="57"/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49"/>
    </row>
    <row r="39" spans="1:36" ht="20.399999999999999" x14ac:dyDescent="0.35">
      <c r="D39" s="57">
        <v>5</v>
      </c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W39" s="49">
        <f t="shared" ref="W39:W42" si="1">SUM(G39:V39)</f>
        <v>10000</v>
      </c>
    </row>
    <row r="40" spans="1:36" ht="20.399999999999999" x14ac:dyDescent="0.35">
      <c r="D40" s="58">
        <v>5</v>
      </c>
      <c r="E40" s="39"/>
      <c r="F40" s="59"/>
      <c r="G40" s="62"/>
      <c r="H40" s="56"/>
      <c r="I40" s="57"/>
      <c r="J40" s="57"/>
      <c r="K40" s="62"/>
      <c r="L40" s="57"/>
      <c r="M40" s="57"/>
      <c r="N40" s="62"/>
      <c r="O40" s="57"/>
      <c r="P40" s="64"/>
      <c r="Q40" s="62"/>
      <c r="R40" s="70">
        <v>10000</v>
      </c>
      <c r="W40" s="49">
        <f t="shared" si="1"/>
        <v>10000</v>
      </c>
    </row>
    <row r="41" spans="1:36" ht="20.399999999999999" x14ac:dyDescent="0.35">
      <c r="D41" s="57">
        <v>5</v>
      </c>
      <c r="E41" s="39"/>
      <c r="F41" s="59"/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W41" s="49">
        <f t="shared" si="1"/>
        <v>10000</v>
      </c>
    </row>
    <row r="42" spans="1:36" ht="20.399999999999999" x14ac:dyDescent="0.35">
      <c r="D42" s="57">
        <v>5</v>
      </c>
      <c r="E42" s="39"/>
      <c r="F42" s="59"/>
      <c r="G42" s="57"/>
      <c r="H42" s="56"/>
      <c r="I42" s="57"/>
      <c r="J42" s="57"/>
      <c r="K42" s="57"/>
      <c r="L42" s="57"/>
      <c r="M42" s="57"/>
      <c r="N42" s="57"/>
      <c r="O42" s="57"/>
      <c r="P42" s="57"/>
      <c r="Q42" s="57"/>
      <c r="R42" s="57">
        <v>10000</v>
      </c>
      <c r="W42" s="49">
        <f t="shared" si="1"/>
        <v>10000</v>
      </c>
    </row>
  </sheetData>
  <pageMargins left="0.70866141732283472" right="0.70866141732283472" top="0.78740157480314965" bottom="0.78740157480314965" header="0.31496062992125984" footer="0.31496062992125984"/>
  <pageSetup paperSize="8" scale="5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J42"/>
  <sheetViews>
    <sheetView topLeftCell="A16" zoomScale="70" zoomScaleNormal="70" workbookViewId="0">
      <selection activeCell="D34" sqref="D34"/>
    </sheetView>
  </sheetViews>
  <sheetFormatPr defaultColWidth="10.88671875" defaultRowHeight="14.4" x14ac:dyDescent="0.3"/>
  <cols>
    <col min="1" max="1" width="6" customWidth="1"/>
    <col min="2" max="2" width="4.109375" customWidth="1"/>
    <col min="3" max="3" width="4.88671875" customWidth="1"/>
    <col min="4" max="4" width="8.6640625" customWidth="1"/>
    <col min="5" max="5" width="7" customWidth="1"/>
    <col min="6" max="6" width="9.109375" customWidth="1"/>
    <col min="7" max="7" width="8.6640625" customWidth="1"/>
    <col min="8" max="8" width="17.77734375" customWidth="1"/>
    <col min="9" max="9" width="12.109375" customWidth="1"/>
    <col min="10" max="10" width="7.21875" customWidth="1"/>
    <col min="11" max="11" width="5" customWidth="1"/>
    <col min="12" max="12" width="8.5546875" customWidth="1"/>
    <col min="13" max="13" width="7.33203125" customWidth="1"/>
    <col min="14" max="14" width="9" customWidth="1"/>
    <col min="15" max="15" width="10.777343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217</v>
      </c>
    </row>
    <row r="2" spans="1:36" ht="15" thickBot="1" x14ac:dyDescent="0.35"/>
    <row r="3" spans="1:36" ht="24.9" customHeight="1" x14ac:dyDescent="0.4">
      <c r="E3" s="1" t="s">
        <v>0</v>
      </c>
      <c r="F3" s="2"/>
      <c r="G3" s="53" t="s">
        <v>215</v>
      </c>
      <c r="H3" s="72" t="s">
        <v>226</v>
      </c>
      <c r="I3" s="73" t="s">
        <v>225</v>
      </c>
      <c r="J3" s="4"/>
      <c r="K3" s="3" t="s">
        <v>30</v>
      </c>
      <c r="L3" s="22"/>
      <c r="M3" s="2"/>
      <c r="N3" s="3" t="s">
        <v>1</v>
      </c>
      <c r="O3" s="66">
        <v>44633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-125</v>
      </c>
      <c r="H5" s="27"/>
      <c r="I5" s="8"/>
      <c r="J5" s="10"/>
      <c r="K5" s="9" t="s">
        <v>6</v>
      </c>
      <c r="L5" s="9">
        <v>3576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216</v>
      </c>
      <c r="H6" s="12"/>
      <c r="I6" s="13"/>
      <c r="J6" s="12"/>
      <c r="K6" s="11" t="s">
        <v>9</v>
      </c>
      <c r="L6" s="9"/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255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s="103" customFormat="1" ht="24.9" customHeight="1" x14ac:dyDescent="0.35">
      <c r="A11" s="106">
        <v>1</v>
      </c>
      <c r="B11" s="99">
        <v>1</v>
      </c>
      <c r="C11" s="99">
        <v>1</v>
      </c>
      <c r="D11" s="104">
        <v>3500</v>
      </c>
      <c r="E11" s="97"/>
      <c r="F11" s="98">
        <v>40741</v>
      </c>
      <c r="G11" s="100">
        <v>200</v>
      </c>
      <c r="H11" s="101">
        <v>100</v>
      </c>
      <c r="I11" s="100">
        <v>400</v>
      </c>
      <c r="J11" s="100"/>
      <c r="K11" s="100"/>
      <c r="L11" s="100"/>
      <c r="M11" s="100"/>
      <c r="N11" s="100">
        <v>1000</v>
      </c>
      <c r="O11" s="100"/>
      <c r="P11" s="100">
        <v>500</v>
      </c>
      <c r="Q11" s="100">
        <v>1500</v>
      </c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3" si="0">SUM(G11:V11)</f>
        <v>4820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ht="24.9" customHeight="1" x14ac:dyDescent="0.35">
      <c r="A12" s="46">
        <v>2</v>
      </c>
      <c r="B12" s="39">
        <v>2</v>
      </c>
      <c r="C12" s="39">
        <v>2</v>
      </c>
      <c r="D12" s="60">
        <v>3250</v>
      </c>
      <c r="E12" s="39"/>
      <c r="F12" s="59">
        <v>40742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>
        <v>500</v>
      </c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1150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60">
        <v>3000</v>
      </c>
      <c r="E13" s="39"/>
      <c r="F13" s="59">
        <v>40743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>
        <v>500</v>
      </c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1150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2800</v>
      </c>
      <c r="E14" s="39"/>
      <c r="F14" s="59">
        <v>40744</v>
      </c>
      <c r="G14" s="57"/>
      <c r="H14" s="56">
        <v>100</v>
      </c>
      <c r="I14" s="57"/>
      <c r="J14" s="57"/>
      <c r="K14" s="57"/>
      <c r="L14" s="57"/>
      <c r="M14" s="57"/>
      <c r="N14" s="57">
        <v>1000</v>
      </c>
      <c r="O14" s="57"/>
      <c r="P14" s="57">
        <v>500</v>
      </c>
      <c r="Q14" s="57">
        <v>1500</v>
      </c>
      <c r="R14" s="57"/>
      <c r="S14" s="57">
        <v>500</v>
      </c>
      <c r="T14" s="57"/>
      <c r="U14" s="57">
        <v>50</v>
      </c>
      <c r="V14" s="57"/>
      <c r="W14" s="49">
        <f t="shared" si="0"/>
        <v>3650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6">
        <v>5</v>
      </c>
      <c r="B15" s="39">
        <v>5</v>
      </c>
      <c r="C15" s="39">
        <v>5</v>
      </c>
      <c r="D15" s="60">
        <v>2600</v>
      </c>
      <c r="E15" s="39"/>
      <c r="F15" s="59">
        <v>40745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>
        <v>500</v>
      </c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1150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4">
        <v>2300</v>
      </c>
      <c r="E16" s="97"/>
      <c r="F16" s="98">
        <v>40746</v>
      </c>
      <c r="G16" s="100"/>
      <c r="H16" s="101">
        <v>100</v>
      </c>
      <c r="I16" s="100"/>
      <c r="J16" s="100"/>
      <c r="K16" s="100"/>
      <c r="L16" s="100"/>
      <c r="M16" s="100"/>
      <c r="N16" s="100"/>
      <c r="O16" s="100"/>
      <c r="P16" s="100">
        <v>500</v>
      </c>
      <c r="Q16" s="100">
        <v>1500</v>
      </c>
      <c r="R16" s="100"/>
      <c r="S16" s="100">
        <v>500</v>
      </c>
      <c r="T16" s="100"/>
      <c r="U16" s="100">
        <v>600</v>
      </c>
      <c r="V16" s="100"/>
      <c r="W16" s="102">
        <f t="shared" si="0"/>
        <v>3200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2150</v>
      </c>
      <c r="E17" s="39"/>
      <c r="F17" s="59">
        <v>40747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>
        <v>500</v>
      </c>
      <c r="Q17" s="57">
        <v>1500</v>
      </c>
      <c r="R17" s="57"/>
      <c r="S17" s="57">
        <v>500</v>
      </c>
      <c r="T17" s="57"/>
      <c r="U17" s="57">
        <v>50</v>
      </c>
      <c r="V17" s="57"/>
      <c r="W17" s="49">
        <f t="shared" si="0"/>
        <v>2650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59">
        <v>40748</v>
      </c>
      <c r="G18" s="57"/>
      <c r="H18" s="56">
        <v>100</v>
      </c>
      <c r="I18" s="57"/>
      <c r="J18" s="57"/>
      <c r="K18" s="57"/>
      <c r="L18" s="57"/>
      <c r="M18" s="57"/>
      <c r="N18" s="57">
        <v>1000</v>
      </c>
      <c r="O18" s="57"/>
      <c r="P18" s="57">
        <v>500</v>
      </c>
      <c r="Q18" s="57">
        <v>1500</v>
      </c>
      <c r="R18" s="57"/>
      <c r="S18" s="57">
        <v>500</v>
      </c>
      <c r="T18" s="57"/>
      <c r="U18" s="57">
        <v>50</v>
      </c>
      <c r="V18" s="57"/>
      <c r="W18" s="49">
        <f t="shared" si="0"/>
        <v>3650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40749</v>
      </c>
      <c r="G19" s="57"/>
      <c r="H19" s="56">
        <v>100</v>
      </c>
      <c r="I19" s="57"/>
      <c r="J19" s="57"/>
      <c r="K19" s="57"/>
      <c r="L19" s="57"/>
      <c r="M19" s="57"/>
      <c r="N19" s="39"/>
      <c r="O19" s="57"/>
      <c r="P19" s="57">
        <v>500</v>
      </c>
      <c r="Q19" s="57">
        <v>1500</v>
      </c>
      <c r="R19" s="56"/>
      <c r="S19" s="57">
        <v>500</v>
      </c>
      <c r="T19" s="57"/>
      <c r="U19" s="57">
        <v>50</v>
      </c>
      <c r="V19" s="57"/>
      <c r="W19" s="49">
        <f t="shared" si="0"/>
        <v>2650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40750</v>
      </c>
      <c r="G20" s="57"/>
      <c r="H20" s="56">
        <v>100</v>
      </c>
      <c r="I20" s="57"/>
      <c r="J20" s="57"/>
      <c r="K20" s="57"/>
      <c r="L20" s="57"/>
      <c r="M20" s="57"/>
      <c r="N20" s="39"/>
      <c r="O20" s="57"/>
      <c r="P20" s="57">
        <v>500</v>
      </c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1150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s="103" customFormat="1" ht="24.9" customHeight="1" x14ac:dyDescent="0.35">
      <c r="A21" s="96">
        <v>11</v>
      </c>
      <c r="B21" s="97">
        <v>11</v>
      </c>
      <c r="C21" s="97">
        <v>11</v>
      </c>
      <c r="D21" s="104">
        <v>1350</v>
      </c>
      <c r="E21" s="97"/>
      <c r="F21" s="98">
        <v>40751</v>
      </c>
      <c r="G21" s="100">
        <v>200</v>
      </c>
      <c r="H21" s="101">
        <v>100</v>
      </c>
      <c r="I21" s="100"/>
      <c r="J21" s="100"/>
      <c r="K21" s="100"/>
      <c r="L21" s="100"/>
      <c r="M21" s="100"/>
      <c r="N21" s="100"/>
      <c r="O21" s="100"/>
      <c r="P21" s="100">
        <v>500</v>
      </c>
      <c r="Q21" s="100">
        <v>1500</v>
      </c>
      <c r="R21" s="100"/>
      <c r="S21" s="100">
        <v>500</v>
      </c>
      <c r="T21" s="100"/>
      <c r="U21" s="100">
        <v>600</v>
      </c>
      <c r="V21" s="100"/>
      <c r="W21" s="102">
        <f t="shared" si="0"/>
        <v>3400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40752</v>
      </c>
      <c r="G22" s="57"/>
      <c r="H22" s="56">
        <v>100</v>
      </c>
      <c r="I22" s="57"/>
      <c r="J22" s="57"/>
      <c r="K22" s="57"/>
      <c r="L22" s="57"/>
      <c r="M22" s="57"/>
      <c r="N22" s="57">
        <v>1000</v>
      </c>
      <c r="O22" s="57"/>
      <c r="P22" s="57">
        <v>500</v>
      </c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2150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800</v>
      </c>
      <c r="E23" s="39" t="s">
        <v>211</v>
      </c>
      <c r="F23" s="59">
        <v>40753</v>
      </c>
      <c r="G23" s="57"/>
      <c r="H23" s="56">
        <v>100</v>
      </c>
      <c r="I23" s="57">
        <v>400</v>
      </c>
      <c r="J23" s="57"/>
      <c r="K23" s="57"/>
      <c r="L23" s="57"/>
      <c r="M23" s="57"/>
      <c r="N23" s="57"/>
      <c r="O23" s="57"/>
      <c r="P23" s="57">
        <v>500</v>
      </c>
      <c r="Q23" s="57">
        <v>1500</v>
      </c>
      <c r="R23" s="57"/>
      <c r="S23" s="57"/>
      <c r="T23" s="57"/>
      <c r="U23" s="57">
        <v>50</v>
      </c>
      <c r="V23" s="57"/>
      <c r="W23" s="49">
        <f t="shared" si="0"/>
        <v>2550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40754</v>
      </c>
      <c r="G24" s="57"/>
      <c r="H24" s="56">
        <v>100</v>
      </c>
      <c r="I24" s="57"/>
      <c r="J24" s="57"/>
      <c r="K24" s="57"/>
      <c r="L24" s="57"/>
      <c r="M24" s="57">
        <v>200</v>
      </c>
      <c r="N24" s="57"/>
      <c r="O24" s="57"/>
      <c r="P24" s="57">
        <v>500</v>
      </c>
      <c r="Q24" s="57"/>
      <c r="R24" s="57"/>
      <c r="S24" s="57"/>
      <c r="T24" s="57"/>
      <c r="U24" s="57">
        <v>50</v>
      </c>
      <c r="V24" s="57"/>
      <c r="W24" s="49">
        <f t="shared" si="0"/>
        <v>850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6">
        <v>15</v>
      </c>
      <c r="B25" s="39">
        <v>15</v>
      </c>
      <c r="C25" s="39">
        <v>15</v>
      </c>
      <c r="D25" s="60">
        <v>600</v>
      </c>
      <c r="E25" s="39"/>
      <c r="F25" s="59">
        <v>40755</v>
      </c>
      <c r="G25" s="57"/>
      <c r="H25" s="56">
        <v>100</v>
      </c>
      <c r="I25" s="57"/>
      <c r="J25" s="57"/>
      <c r="K25" s="57"/>
      <c r="L25" s="57"/>
      <c r="M25" s="57"/>
      <c r="N25" s="57">
        <v>1000</v>
      </c>
      <c r="O25" s="57"/>
      <c r="P25" s="57">
        <v>500</v>
      </c>
      <c r="Q25" s="57">
        <v>1500</v>
      </c>
      <c r="R25" s="57"/>
      <c r="S25" s="57"/>
      <c r="T25" s="57"/>
      <c r="U25" s="57">
        <v>50</v>
      </c>
      <c r="V25" s="57"/>
      <c r="W25" s="49">
        <f t="shared" si="0"/>
        <v>3150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40756</v>
      </c>
      <c r="G26" s="100"/>
      <c r="H26" s="101">
        <v>100</v>
      </c>
      <c r="I26" s="100"/>
      <c r="J26" s="100"/>
      <c r="K26" s="100"/>
      <c r="L26" s="100"/>
      <c r="M26" s="100"/>
      <c r="N26" s="100"/>
      <c r="O26" s="100"/>
      <c r="P26" s="100">
        <v>500</v>
      </c>
      <c r="Q26" s="100"/>
      <c r="R26" s="100"/>
      <c r="S26" s="100"/>
      <c r="T26" s="100"/>
      <c r="U26" s="100">
        <v>600</v>
      </c>
      <c r="V26" s="100"/>
      <c r="W26" s="102">
        <f t="shared" si="0"/>
        <v>1200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350</v>
      </c>
      <c r="E27" s="39" t="s">
        <v>102</v>
      </c>
      <c r="F27" s="59">
        <v>40757</v>
      </c>
      <c r="G27" s="57">
        <v>200</v>
      </c>
      <c r="H27" s="56">
        <v>100</v>
      </c>
      <c r="I27" s="57"/>
      <c r="J27" s="57"/>
      <c r="K27" s="57"/>
      <c r="L27" s="57"/>
      <c r="M27" s="57">
        <v>60</v>
      </c>
      <c r="N27" s="57">
        <v>1000</v>
      </c>
      <c r="O27" s="57"/>
      <c r="P27" s="57">
        <v>500</v>
      </c>
      <c r="Q27" s="57"/>
      <c r="R27" s="57"/>
      <c r="S27" s="57"/>
      <c r="T27" s="57"/>
      <c r="U27" s="57">
        <v>50</v>
      </c>
      <c r="V27" s="57">
        <v>20</v>
      </c>
      <c r="W27" s="49">
        <f t="shared" si="0"/>
        <v>1930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200</v>
      </c>
      <c r="E28" s="39"/>
      <c r="F28" s="59">
        <v>40758</v>
      </c>
      <c r="G28" s="57"/>
      <c r="H28" s="56">
        <v>100</v>
      </c>
      <c r="I28" s="57"/>
      <c r="J28" s="57"/>
      <c r="K28" s="57"/>
      <c r="L28" s="57"/>
      <c r="M28" s="57"/>
      <c r="N28" s="57">
        <v>1000</v>
      </c>
      <c r="O28" s="57"/>
      <c r="P28" s="57">
        <v>500</v>
      </c>
      <c r="Q28" s="57">
        <v>1500</v>
      </c>
      <c r="R28" s="57"/>
      <c r="S28" s="57"/>
      <c r="T28" s="57"/>
      <c r="U28" s="57">
        <v>50</v>
      </c>
      <c r="V28" s="57"/>
      <c r="W28" s="49">
        <f t="shared" si="0"/>
        <v>3150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150</v>
      </c>
      <c r="E29" s="39" t="s">
        <v>97</v>
      </c>
      <c r="F29" s="59">
        <v>40759</v>
      </c>
      <c r="G29" s="57"/>
      <c r="H29" s="56">
        <v>100</v>
      </c>
      <c r="I29" s="57"/>
      <c r="J29" s="57"/>
      <c r="K29" s="57"/>
      <c r="L29" s="57"/>
      <c r="M29" s="57"/>
      <c r="N29" s="57">
        <v>1000</v>
      </c>
      <c r="O29" s="57"/>
      <c r="P29" s="57">
        <v>500</v>
      </c>
      <c r="Q29" s="57"/>
      <c r="R29" s="57"/>
      <c r="S29" s="57"/>
      <c r="T29" s="57"/>
      <c r="U29" s="57">
        <v>50</v>
      </c>
      <c r="V29" s="57"/>
      <c r="W29" s="49">
        <f t="shared" si="0"/>
        <v>1650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s="103" customFormat="1" ht="24.9" customHeight="1" x14ac:dyDescent="0.35">
      <c r="A30" s="96">
        <v>20</v>
      </c>
      <c r="B30" s="97">
        <v>20</v>
      </c>
      <c r="C30" s="97">
        <v>20</v>
      </c>
      <c r="D30" s="104">
        <v>100</v>
      </c>
      <c r="E30" s="97"/>
      <c r="F30" s="98">
        <v>40760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/>
      <c r="O30" s="100"/>
      <c r="P30" s="100">
        <v>500</v>
      </c>
      <c r="Q30" s="100">
        <v>1500</v>
      </c>
      <c r="R30" s="100"/>
      <c r="S30" s="100"/>
      <c r="T30" s="100"/>
      <c r="U30" s="100">
        <v>600</v>
      </c>
      <c r="V30" s="100"/>
      <c r="W30" s="102">
        <f t="shared" si="0"/>
        <v>2760</v>
      </c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60</v>
      </c>
      <c r="F31" s="59">
        <v>40761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>
        <v>500</v>
      </c>
      <c r="Q31" s="57"/>
      <c r="R31" s="57"/>
      <c r="S31" s="57"/>
      <c r="T31" s="57"/>
      <c r="U31" s="57">
        <v>50</v>
      </c>
      <c r="V31" s="57"/>
      <c r="W31" s="49">
        <f t="shared" si="0"/>
        <v>1710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F32" s="59">
        <v>40762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>
        <v>500</v>
      </c>
      <c r="Q32" s="57"/>
      <c r="R32" s="57"/>
      <c r="S32" s="57"/>
      <c r="T32" s="57"/>
      <c r="U32" s="57">
        <v>50</v>
      </c>
      <c r="V32" s="57"/>
      <c r="W32" s="49">
        <f t="shared" si="0"/>
        <v>1710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15</v>
      </c>
      <c r="E33" s="39"/>
      <c r="F33" s="59">
        <v>40763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>
        <v>500</v>
      </c>
      <c r="Q33" s="57"/>
      <c r="R33" s="57"/>
      <c r="S33" s="57"/>
      <c r="T33" s="57"/>
      <c r="U33" s="57">
        <v>50</v>
      </c>
      <c r="V33" s="57"/>
      <c r="W33" s="49">
        <f t="shared" si="0"/>
        <v>1710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s="103" customFormat="1" ht="24.9" customHeight="1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40764</v>
      </c>
      <c r="G34" s="100">
        <v>200</v>
      </c>
      <c r="H34" s="101">
        <v>100</v>
      </c>
      <c r="I34" s="100">
        <v>400</v>
      </c>
      <c r="J34" s="100"/>
      <c r="K34" s="100"/>
      <c r="L34" s="100"/>
      <c r="M34" s="100">
        <v>60</v>
      </c>
      <c r="N34" s="100">
        <v>1000</v>
      </c>
      <c r="O34" s="100"/>
      <c r="P34" s="100">
        <v>500</v>
      </c>
      <c r="Q34" s="100"/>
      <c r="R34" s="100"/>
      <c r="S34" s="100"/>
      <c r="T34" s="100"/>
      <c r="U34" s="100">
        <v>600</v>
      </c>
      <c r="V34" s="100"/>
      <c r="W34" s="102">
        <f>SUM(G34:V34)</f>
        <v>2860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  <row r="38" spans="1:36" ht="20.399999999999999" x14ac:dyDescent="0.35">
      <c r="B38" s="55"/>
      <c r="D38" s="57"/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49"/>
    </row>
    <row r="39" spans="1:36" ht="20.399999999999999" x14ac:dyDescent="0.35">
      <c r="D39" s="57"/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W39" s="49"/>
    </row>
    <row r="40" spans="1:36" ht="20.399999999999999" x14ac:dyDescent="0.35">
      <c r="D40" s="58"/>
      <c r="E40" s="39"/>
      <c r="F40" s="59"/>
      <c r="G40" s="62"/>
      <c r="H40" s="56"/>
      <c r="I40" s="57"/>
      <c r="J40" s="57"/>
      <c r="K40" s="62"/>
      <c r="L40" s="57"/>
      <c r="M40" s="57"/>
      <c r="N40" s="62"/>
      <c r="O40" s="57"/>
      <c r="P40" s="64"/>
      <c r="Q40" s="62"/>
      <c r="R40" s="70"/>
      <c r="W40" s="49"/>
    </row>
    <row r="41" spans="1:36" ht="20.399999999999999" x14ac:dyDescent="0.35">
      <c r="D41" s="57"/>
      <c r="E41" s="39"/>
      <c r="F41" s="59"/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/>
      <c r="W41" s="49"/>
    </row>
    <row r="42" spans="1:36" ht="20.399999999999999" x14ac:dyDescent="0.35">
      <c r="D42" s="57"/>
      <c r="E42" s="39"/>
      <c r="F42" s="59"/>
      <c r="G42" s="57"/>
      <c r="H42" s="56"/>
      <c r="I42" s="57"/>
      <c r="J42" s="57"/>
      <c r="K42" s="57"/>
      <c r="L42" s="57"/>
      <c r="M42" s="57"/>
      <c r="N42" s="57"/>
      <c r="O42" s="57"/>
      <c r="P42" s="57"/>
      <c r="Q42" s="57"/>
      <c r="R42" s="57"/>
      <c r="W42" s="49"/>
    </row>
  </sheetData>
  <pageMargins left="0.70866141732283472" right="0.70866141732283472" top="0.78740157480314965" bottom="0.78740157480314965" header="0.31496062992125984" footer="0.31496062992125984"/>
  <pageSetup paperSize="8" scale="6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J41"/>
  <sheetViews>
    <sheetView zoomScale="70" zoomScaleNormal="70" workbookViewId="0">
      <selection activeCell="G5" sqref="G5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3.5546875" customWidth="1"/>
    <col min="6" max="6" width="9.109375" customWidth="1"/>
    <col min="7" max="7" width="10.77734375" customWidth="1"/>
    <col min="8" max="8" width="18.33203125" customWidth="1"/>
    <col min="9" max="9" width="11.6640625" customWidth="1"/>
    <col min="10" max="10" width="8.88671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1.3320312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219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221</v>
      </c>
      <c r="H3" s="72" t="s">
        <v>226</v>
      </c>
      <c r="I3" s="73" t="s">
        <v>223</v>
      </c>
      <c r="J3" s="4"/>
      <c r="K3" s="3" t="s">
        <v>30</v>
      </c>
      <c r="L3" s="22"/>
      <c r="M3" s="2"/>
      <c r="N3" s="3" t="s">
        <v>1</v>
      </c>
      <c r="O3" s="66">
        <v>44634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  <c r="T4" s="71"/>
    </row>
    <row r="5" spans="1:36" ht="24.9" customHeight="1" x14ac:dyDescent="0.3">
      <c r="E5" s="7" t="s">
        <v>5</v>
      </c>
      <c r="F5" s="8"/>
      <c r="G5">
        <v>-128</v>
      </c>
      <c r="H5" s="27"/>
      <c r="I5" s="8"/>
      <c r="J5" s="10"/>
      <c r="K5" s="9" t="s">
        <v>6</v>
      </c>
      <c r="L5" s="9">
        <v>3688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220</v>
      </c>
      <c r="H6" s="12"/>
      <c r="I6" s="13"/>
      <c r="J6" s="12"/>
      <c r="K6" s="11" t="s">
        <v>9</v>
      </c>
      <c r="L6" s="9">
        <v>1000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s="103" customFormat="1" ht="24.9" customHeight="1" x14ac:dyDescent="0.35">
      <c r="A11" s="106">
        <v>1</v>
      </c>
      <c r="B11" s="99">
        <v>1</v>
      </c>
      <c r="C11" s="99">
        <v>1</v>
      </c>
      <c r="D11" s="104">
        <v>1000</v>
      </c>
      <c r="E11" s="97"/>
      <c r="F11" s="98">
        <v>40765</v>
      </c>
      <c r="G11" s="100"/>
      <c r="H11" s="101">
        <v>100</v>
      </c>
      <c r="I11" s="100"/>
      <c r="J11" s="100"/>
      <c r="K11" s="100"/>
      <c r="L11" s="100"/>
      <c r="M11" s="100"/>
      <c r="N11" s="100">
        <v>1000</v>
      </c>
      <c r="O11" s="100"/>
      <c r="P11" s="100"/>
      <c r="Q11" s="100">
        <v>1000</v>
      </c>
      <c r="R11" s="100"/>
      <c r="S11" s="100"/>
      <c r="T11" s="100"/>
      <c r="U11" s="100">
        <v>600</v>
      </c>
      <c r="V11" s="100"/>
      <c r="W11" s="102">
        <f>SUM(G11:V11)</f>
        <v>2700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ht="24.9" customHeight="1" x14ac:dyDescent="0.35">
      <c r="A12" s="46">
        <v>2</v>
      </c>
      <c r="B12" s="39">
        <v>2</v>
      </c>
      <c r="C12" s="39">
        <v>2</v>
      </c>
      <c r="D12" s="61">
        <v>850</v>
      </c>
      <c r="E12" s="39" t="s">
        <v>100</v>
      </c>
      <c r="F12" s="60">
        <v>40766</v>
      </c>
      <c r="G12" s="62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>
        <v>10000</v>
      </c>
      <c r="S12" s="57"/>
      <c r="T12" s="57"/>
      <c r="U12" s="57"/>
      <c r="V12" s="62"/>
      <c r="W12" s="49">
        <f t="shared" ref="W12:W34" si="0">SUM(G12:V12)</f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5">
        <v>3</v>
      </c>
      <c r="B13" s="38">
        <v>3</v>
      </c>
      <c r="C13" s="38">
        <v>3</v>
      </c>
      <c r="D13" s="61">
        <v>850</v>
      </c>
      <c r="E13" s="39" t="s">
        <v>100</v>
      </c>
      <c r="F13" s="59">
        <v>40767</v>
      </c>
      <c r="G13" s="62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>
        <v>10000</v>
      </c>
      <c r="S13" s="57"/>
      <c r="T13" s="57"/>
      <c r="U13" s="57"/>
      <c r="V13" s="62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1">
        <v>850</v>
      </c>
      <c r="E14" s="39" t="s">
        <v>100</v>
      </c>
      <c r="F14" s="60">
        <v>40768</v>
      </c>
      <c r="G14" s="62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62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5">
        <v>5</v>
      </c>
      <c r="B15" s="38">
        <v>5</v>
      </c>
      <c r="C15" s="38">
        <v>5</v>
      </c>
      <c r="D15" s="61">
        <v>850</v>
      </c>
      <c r="E15" s="39" t="s">
        <v>100</v>
      </c>
      <c r="F15" s="59">
        <v>40769</v>
      </c>
      <c r="G15" s="62"/>
      <c r="H15" s="56">
        <v>100</v>
      </c>
      <c r="I15" s="57"/>
      <c r="J15" s="57"/>
      <c r="K15" s="57"/>
      <c r="L15" s="57"/>
      <c r="M15" s="57"/>
      <c r="N15" s="57"/>
      <c r="O15" s="57">
        <v>10000</v>
      </c>
      <c r="P15" s="57"/>
      <c r="Q15" s="57"/>
      <c r="R15" s="57"/>
      <c r="S15" s="57"/>
      <c r="T15" s="57"/>
      <c r="U15" s="57"/>
      <c r="V15" s="62"/>
      <c r="W15" s="49">
        <f t="shared" si="0"/>
        <v>10100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7">
        <v>600</v>
      </c>
      <c r="E16" s="97"/>
      <c r="F16" s="104">
        <v>40770</v>
      </c>
      <c r="G16" s="108"/>
      <c r="H16" s="101">
        <v>100</v>
      </c>
      <c r="I16" s="100">
        <v>400</v>
      </c>
      <c r="J16" s="100"/>
      <c r="K16" s="100"/>
      <c r="L16" s="100"/>
      <c r="M16" s="100"/>
      <c r="N16" s="100">
        <v>1000</v>
      </c>
      <c r="O16" s="100"/>
      <c r="P16" s="100"/>
      <c r="Q16" s="100">
        <v>1000</v>
      </c>
      <c r="R16" s="100"/>
      <c r="S16" s="100"/>
      <c r="T16" s="100"/>
      <c r="U16" s="100">
        <v>600</v>
      </c>
      <c r="V16" s="108"/>
      <c r="W16" s="102">
        <f t="shared" si="0"/>
        <v>3100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ht="24.9" customHeight="1" x14ac:dyDescent="0.35">
      <c r="A17" s="45">
        <v>7</v>
      </c>
      <c r="B17" s="38">
        <v>7</v>
      </c>
      <c r="C17" s="38">
        <v>7</v>
      </c>
      <c r="D17" s="57">
        <v>300</v>
      </c>
      <c r="E17" s="39"/>
      <c r="F17" s="59">
        <v>40771</v>
      </c>
      <c r="G17" s="57"/>
      <c r="H17" s="56">
        <v>100</v>
      </c>
      <c r="I17" s="57"/>
      <c r="J17" s="57"/>
      <c r="K17" s="57"/>
      <c r="L17" s="57"/>
      <c r="M17" s="57"/>
      <c r="N17" s="57"/>
      <c r="O17" s="57">
        <v>10000</v>
      </c>
      <c r="P17" s="57"/>
      <c r="Q17" s="57"/>
      <c r="R17" s="57"/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57">
        <v>300</v>
      </c>
      <c r="E18" s="39"/>
      <c r="F18" s="60">
        <v>40772</v>
      </c>
      <c r="G18" s="57"/>
      <c r="H18" s="56">
        <v>100</v>
      </c>
      <c r="I18" s="57"/>
      <c r="J18" s="57"/>
      <c r="K18" s="57"/>
      <c r="L18" s="57"/>
      <c r="M18" s="57"/>
      <c r="N18" s="57"/>
      <c r="O18" s="57">
        <v>10000</v>
      </c>
      <c r="P18" s="57"/>
      <c r="Q18" s="57"/>
      <c r="R18" s="57"/>
      <c r="S18" s="57"/>
      <c r="T18" s="57"/>
      <c r="U18" s="57"/>
      <c r="V18" s="57"/>
      <c r="W18" s="49">
        <f t="shared" si="0"/>
        <v>10100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5">
        <v>9</v>
      </c>
      <c r="B19" s="38">
        <v>9</v>
      </c>
      <c r="C19" s="38">
        <v>9</v>
      </c>
      <c r="D19" s="57">
        <v>300</v>
      </c>
      <c r="E19" s="39"/>
      <c r="F19" s="59">
        <v>40773</v>
      </c>
      <c r="G19" s="56"/>
      <c r="H19" s="56">
        <v>100</v>
      </c>
      <c r="I19" s="56"/>
      <c r="J19" s="56"/>
      <c r="K19" s="56"/>
      <c r="L19" s="56"/>
      <c r="M19" s="56"/>
      <c r="N19" s="56"/>
      <c r="O19" s="56"/>
      <c r="P19" s="56"/>
      <c r="Q19" s="56"/>
      <c r="R19" s="56">
        <v>10000</v>
      </c>
      <c r="S19" s="56"/>
      <c r="T19" s="56"/>
      <c r="U19" s="56"/>
      <c r="V19" s="56"/>
      <c r="W19" s="49">
        <f t="shared" si="0"/>
        <v>10100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57">
        <v>300</v>
      </c>
      <c r="E20" s="39"/>
      <c r="F20" s="60">
        <v>40774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6">
        <v>10000</v>
      </c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5">
        <v>11</v>
      </c>
      <c r="B21" s="38">
        <v>11</v>
      </c>
      <c r="C21" s="38">
        <v>11</v>
      </c>
      <c r="D21" s="57">
        <v>300</v>
      </c>
      <c r="E21" s="39"/>
      <c r="F21" s="59">
        <v>40775</v>
      </c>
      <c r="G21" s="57"/>
      <c r="H21" s="56">
        <v>100</v>
      </c>
      <c r="I21" s="57"/>
      <c r="J21" s="57"/>
      <c r="K21" s="57"/>
      <c r="L21" s="57"/>
      <c r="M21" s="57"/>
      <c r="N21" s="57">
        <v>1000</v>
      </c>
      <c r="O21" s="57"/>
      <c r="P21" s="57">
        <v>4000</v>
      </c>
      <c r="Q21" s="57">
        <v>1000</v>
      </c>
      <c r="R21" s="57"/>
      <c r="S21" s="57"/>
      <c r="T21" s="57"/>
      <c r="U21" s="57">
        <v>50</v>
      </c>
      <c r="V21" s="57"/>
      <c r="W21" s="49">
        <f t="shared" si="0"/>
        <v>6150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s="103" customFormat="1" ht="24.9" customHeight="1" x14ac:dyDescent="0.35">
      <c r="A22" s="96">
        <v>12</v>
      </c>
      <c r="B22" s="97">
        <v>12</v>
      </c>
      <c r="C22" s="97">
        <v>12</v>
      </c>
      <c r="D22" s="100">
        <v>200</v>
      </c>
      <c r="E22" s="97"/>
      <c r="F22" s="104">
        <v>40776</v>
      </c>
      <c r="G22" s="100"/>
      <c r="H22" s="101">
        <v>100</v>
      </c>
      <c r="I22" s="100"/>
      <c r="J22" s="100"/>
      <c r="K22" s="100"/>
      <c r="L22" s="100"/>
      <c r="M22" s="100">
        <v>60</v>
      </c>
      <c r="N22" s="100">
        <v>1000</v>
      </c>
      <c r="O22" s="100"/>
      <c r="P22" s="100">
        <v>4000</v>
      </c>
      <c r="Q22" s="100">
        <v>1000</v>
      </c>
      <c r="R22" s="100"/>
      <c r="S22" s="100"/>
      <c r="T22" s="100"/>
      <c r="U22" s="100">
        <v>600</v>
      </c>
      <c r="V22" s="100"/>
      <c r="W22" s="102">
        <f t="shared" si="0"/>
        <v>6760</v>
      </c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</row>
    <row r="23" spans="1:36" ht="24.9" customHeight="1" x14ac:dyDescent="0.35">
      <c r="A23" s="45">
        <v>13</v>
      </c>
      <c r="B23" s="38">
        <v>13</v>
      </c>
      <c r="C23" s="38">
        <v>13</v>
      </c>
      <c r="D23" s="57">
        <v>150</v>
      </c>
      <c r="E23" s="39" t="s">
        <v>96</v>
      </c>
      <c r="F23" s="59">
        <v>40777</v>
      </c>
      <c r="G23" s="57"/>
      <c r="H23" s="56">
        <v>100</v>
      </c>
      <c r="I23" s="57"/>
      <c r="J23" s="57"/>
      <c r="K23" s="57"/>
      <c r="L23" s="57"/>
      <c r="M23" s="57"/>
      <c r="N23" s="57">
        <v>1000</v>
      </c>
      <c r="O23" s="57"/>
      <c r="P23" s="57">
        <v>4000</v>
      </c>
      <c r="Q23" s="57">
        <v>1000</v>
      </c>
      <c r="R23" s="57"/>
      <c r="S23" s="57"/>
      <c r="T23" s="57"/>
      <c r="U23" s="57">
        <v>50</v>
      </c>
      <c r="V23" s="57"/>
      <c r="W23" s="49">
        <f t="shared" si="0"/>
        <v>6150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57">
        <v>100</v>
      </c>
      <c r="E24" s="39"/>
      <c r="F24" s="60">
        <v>40778</v>
      </c>
      <c r="G24" s="57"/>
      <c r="H24" s="56">
        <v>100</v>
      </c>
      <c r="I24" s="57"/>
      <c r="J24" s="57"/>
      <c r="K24" s="57"/>
      <c r="L24" s="57"/>
      <c r="M24" s="57">
        <v>60</v>
      </c>
      <c r="N24" s="57">
        <v>1000</v>
      </c>
      <c r="O24" s="57"/>
      <c r="P24" s="57"/>
      <c r="Q24" s="57">
        <v>1000</v>
      </c>
      <c r="R24" s="57"/>
      <c r="S24" s="57"/>
      <c r="T24" s="57"/>
      <c r="U24" s="57">
        <v>50</v>
      </c>
      <c r="V24" s="57"/>
      <c r="W24" s="49">
        <f t="shared" si="0"/>
        <v>2210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5">
        <v>15</v>
      </c>
      <c r="B25" s="38">
        <v>15</v>
      </c>
      <c r="C25" s="38">
        <v>15</v>
      </c>
      <c r="D25" s="57">
        <v>100</v>
      </c>
      <c r="E25" s="39"/>
      <c r="F25" s="59">
        <v>40779</v>
      </c>
      <c r="G25" s="57"/>
      <c r="H25" s="56">
        <v>100</v>
      </c>
      <c r="I25" s="57"/>
      <c r="J25" s="57"/>
      <c r="K25" s="57"/>
      <c r="L25" s="57"/>
      <c r="M25" s="57"/>
      <c r="N25" s="57"/>
      <c r="O25" s="57">
        <v>10000</v>
      </c>
      <c r="P25" s="57"/>
      <c r="Q25" s="57"/>
      <c r="R25" s="57"/>
      <c r="S25" s="57"/>
      <c r="T25" s="57"/>
      <c r="U25" s="57"/>
      <c r="V25" s="57"/>
      <c r="W25" s="49">
        <f t="shared" si="0"/>
        <v>10100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ht="24.9" customHeight="1" x14ac:dyDescent="0.35">
      <c r="A26" s="46">
        <v>16</v>
      </c>
      <c r="B26" s="39">
        <v>16</v>
      </c>
      <c r="C26" s="39">
        <v>16</v>
      </c>
      <c r="D26" s="57">
        <v>100</v>
      </c>
      <c r="E26" s="39"/>
      <c r="F26" s="60">
        <v>40780</v>
      </c>
      <c r="G26" s="57"/>
      <c r="H26" s="56">
        <v>100</v>
      </c>
      <c r="I26" s="57"/>
      <c r="J26" s="57"/>
      <c r="K26" s="57"/>
      <c r="L26" s="57"/>
      <c r="M26" s="57"/>
      <c r="N26" s="57"/>
      <c r="O26" s="57">
        <v>10000</v>
      </c>
      <c r="P26" s="57"/>
      <c r="Q26" s="57"/>
      <c r="R26" s="57"/>
      <c r="S26" s="57"/>
      <c r="T26" s="57"/>
      <c r="U26" s="57"/>
      <c r="V26" s="57"/>
      <c r="W26" s="49">
        <f t="shared" si="0"/>
        <v>10100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5">
        <v>17</v>
      </c>
      <c r="B27" s="38">
        <v>17</v>
      </c>
      <c r="C27" s="38">
        <v>17</v>
      </c>
      <c r="D27" s="57">
        <v>100</v>
      </c>
      <c r="E27" s="39"/>
      <c r="F27" s="59">
        <v>40781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57">
        <v>100</v>
      </c>
      <c r="E28" s="39"/>
      <c r="F28" s="60">
        <v>40782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5">
        <v>19</v>
      </c>
      <c r="B29" s="38">
        <v>19</v>
      </c>
      <c r="C29" s="38">
        <v>19</v>
      </c>
      <c r="D29" s="57">
        <v>60</v>
      </c>
      <c r="E29" s="39"/>
      <c r="F29" s="59">
        <v>40783</v>
      </c>
      <c r="G29" s="57"/>
      <c r="H29" s="56">
        <v>100</v>
      </c>
      <c r="I29" s="57"/>
      <c r="J29" s="57"/>
      <c r="K29" s="57"/>
      <c r="L29" s="57"/>
      <c r="M29" s="57">
        <v>60</v>
      </c>
      <c r="N29" s="57">
        <v>1000</v>
      </c>
      <c r="O29" s="57"/>
      <c r="P29" s="57"/>
      <c r="Q29" s="57"/>
      <c r="R29" s="57"/>
      <c r="S29" s="57"/>
      <c r="T29" s="57"/>
      <c r="U29" s="57">
        <v>50</v>
      </c>
      <c r="V29" s="57"/>
      <c r="W29" s="49">
        <f t="shared" si="0"/>
        <v>1210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57">
        <v>20</v>
      </c>
      <c r="E30" s="39"/>
      <c r="F30" s="60">
        <v>40784</v>
      </c>
      <c r="G30" s="57"/>
      <c r="H30" s="56">
        <v>100</v>
      </c>
      <c r="I30" s="57"/>
      <c r="J30" s="57"/>
      <c r="K30" s="57"/>
      <c r="L30" s="57"/>
      <c r="M30" s="57">
        <v>60</v>
      </c>
      <c r="N30" s="57">
        <v>1000</v>
      </c>
      <c r="O30" s="57"/>
      <c r="P30" s="57">
        <v>4000</v>
      </c>
      <c r="Q30" s="57"/>
      <c r="R30" s="57"/>
      <c r="S30" s="57"/>
      <c r="T30" s="57"/>
      <c r="U30" s="57">
        <v>50</v>
      </c>
      <c r="V30" s="57"/>
      <c r="W30" s="49">
        <f t="shared" si="0"/>
        <v>5210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s="103" customFormat="1" ht="24.9" customHeight="1" x14ac:dyDescent="0.35">
      <c r="A31" s="106">
        <v>21</v>
      </c>
      <c r="B31" s="99">
        <v>21</v>
      </c>
      <c r="C31" s="99">
        <v>21</v>
      </c>
      <c r="D31" s="100">
        <v>5</v>
      </c>
      <c r="E31" s="97"/>
      <c r="F31" s="98">
        <v>40785</v>
      </c>
      <c r="G31" s="100">
        <v>200</v>
      </c>
      <c r="H31" s="101">
        <v>100</v>
      </c>
      <c r="I31" s="100">
        <v>400</v>
      </c>
      <c r="J31" s="100"/>
      <c r="K31" s="100"/>
      <c r="L31" s="100"/>
      <c r="M31" s="100">
        <v>60</v>
      </c>
      <c r="N31" s="100">
        <v>1000</v>
      </c>
      <c r="O31" s="100"/>
      <c r="P31" s="100">
        <v>4000</v>
      </c>
      <c r="Q31" s="100"/>
      <c r="R31" s="100"/>
      <c r="S31" s="100"/>
      <c r="T31" s="100"/>
      <c r="U31" s="100">
        <v>600</v>
      </c>
      <c r="V31" s="100"/>
      <c r="W31" s="102">
        <f t="shared" si="0"/>
        <v>6360</v>
      </c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1:36" ht="24.9" customHeight="1" x14ac:dyDescent="0.35">
      <c r="A32" s="46">
        <v>22</v>
      </c>
      <c r="B32" s="39">
        <v>22</v>
      </c>
      <c r="C32" s="39">
        <v>22</v>
      </c>
      <c r="D32" s="57">
        <v>5</v>
      </c>
      <c r="E32" s="39"/>
      <c r="F32" s="60">
        <v>40786</v>
      </c>
      <c r="G32" s="57"/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49">
        <f t="shared" si="0"/>
        <v>100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5">
        <v>23</v>
      </c>
      <c r="B33" s="38">
        <v>23</v>
      </c>
      <c r="C33" s="38">
        <v>23</v>
      </c>
      <c r="D33" s="57">
        <v>5</v>
      </c>
      <c r="E33" s="39"/>
      <c r="F33" s="59">
        <v>40787</v>
      </c>
      <c r="G33" s="57"/>
      <c r="H33" s="56">
        <v>100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49">
        <f t="shared" si="0"/>
        <v>100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57">
        <v>5</v>
      </c>
      <c r="F34" s="60">
        <v>40788</v>
      </c>
      <c r="H34" s="56">
        <v>100</v>
      </c>
      <c r="R34" s="57"/>
      <c r="W34" s="49">
        <f t="shared" si="0"/>
        <v>100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8.600000000000001" thickBot="1" x14ac:dyDescent="0.4">
      <c r="A35" s="30"/>
      <c r="B35" s="33"/>
      <c r="C35" s="33"/>
      <c r="D35" s="57"/>
      <c r="F35" s="59"/>
      <c r="H35" s="56"/>
      <c r="R35" s="57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18.600000000000001" thickBot="1" x14ac:dyDescent="0.4">
      <c r="D36" s="58"/>
      <c r="E36" s="32" t="s">
        <v>22</v>
      </c>
      <c r="F36" s="59"/>
      <c r="G36" s="28" t="s">
        <v>33</v>
      </c>
      <c r="H36" s="42" t="s">
        <v>31</v>
      </c>
      <c r="I36" s="42" t="s">
        <v>32</v>
      </c>
      <c r="J36" s="42" t="s">
        <v>58</v>
      </c>
      <c r="K36" s="42" t="s">
        <v>58</v>
      </c>
      <c r="L36" s="42" t="s">
        <v>66</v>
      </c>
      <c r="M36" s="42" t="s">
        <v>125</v>
      </c>
      <c r="N36" s="42" t="s">
        <v>55</v>
      </c>
      <c r="O36" s="42" t="s">
        <v>99</v>
      </c>
      <c r="P36" s="42" t="s">
        <v>117</v>
      </c>
      <c r="Q36" s="42" t="s">
        <v>52</v>
      </c>
      <c r="R36" s="42" t="s">
        <v>43</v>
      </c>
      <c r="S36" s="42" t="s">
        <v>34</v>
      </c>
      <c r="T36" s="42" t="s">
        <v>49</v>
      </c>
      <c r="U36" s="42" t="s">
        <v>33</v>
      </c>
      <c r="V36" s="42" t="s">
        <v>84</v>
      </c>
    </row>
    <row r="37" spans="1:36" ht="18" x14ac:dyDescent="0.35">
      <c r="D37" s="57"/>
      <c r="E37" s="39"/>
      <c r="F37" s="60"/>
      <c r="G37">
        <v>200</v>
      </c>
      <c r="H37">
        <v>100</v>
      </c>
      <c r="I37">
        <v>400</v>
      </c>
      <c r="J37">
        <v>300</v>
      </c>
      <c r="K37">
        <v>3500</v>
      </c>
      <c r="L37">
        <v>8000</v>
      </c>
      <c r="M37">
        <v>60</v>
      </c>
      <c r="N37">
        <v>1800</v>
      </c>
      <c r="O37">
        <v>20000</v>
      </c>
      <c r="P37">
        <v>4000</v>
      </c>
      <c r="Q37">
        <v>1200</v>
      </c>
      <c r="R37">
        <v>20000</v>
      </c>
      <c r="S37">
        <v>3000</v>
      </c>
      <c r="T37">
        <v>150</v>
      </c>
      <c r="U37">
        <v>600</v>
      </c>
    </row>
    <row r="38" spans="1:36" ht="20.399999999999999" x14ac:dyDescent="0.35">
      <c r="B38" s="55"/>
      <c r="D38" s="57"/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49"/>
    </row>
    <row r="39" spans="1:36" ht="20.399999999999999" x14ac:dyDescent="0.35">
      <c r="D39" s="57"/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49"/>
    </row>
    <row r="40" spans="1:36" ht="20.399999999999999" x14ac:dyDescent="0.35">
      <c r="D40" s="57"/>
      <c r="E40" s="39"/>
      <c r="F40" s="59"/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/>
      <c r="W40" s="49"/>
    </row>
    <row r="41" spans="1:36" ht="20.399999999999999" x14ac:dyDescent="0.35">
      <c r="D41" s="58"/>
      <c r="E41" s="39"/>
      <c r="F41" s="59"/>
      <c r="G41" s="62"/>
      <c r="H41" s="56"/>
      <c r="I41" s="57"/>
      <c r="J41" s="57"/>
      <c r="K41" s="62"/>
      <c r="L41" s="57"/>
      <c r="M41" s="57"/>
      <c r="N41" s="62"/>
      <c r="O41" s="57"/>
      <c r="P41" s="64"/>
      <c r="Q41" s="62"/>
      <c r="R41" s="62"/>
      <c r="W41" s="49"/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J44"/>
  <sheetViews>
    <sheetView topLeftCell="A7" zoomScale="55" zoomScaleNormal="55" workbookViewId="0">
      <selection activeCell="D26" activeCellId="1" sqref="D15 D26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7" customWidth="1"/>
    <col min="6" max="6" width="9.109375" customWidth="1"/>
    <col min="7" max="7" width="10.21875" customWidth="1"/>
    <col min="8" max="8" width="19" customWidth="1"/>
    <col min="9" max="9" width="14.21875" customWidth="1"/>
    <col min="10" max="10" width="5.33203125" customWidth="1"/>
    <col min="11" max="11" width="8.21875" customWidth="1"/>
    <col min="12" max="12" width="8.5546875" customWidth="1"/>
    <col min="13" max="13" width="6.33203125" customWidth="1"/>
    <col min="14" max="14" width="9" customWidth="1"/>
    <col min="15" max="15" width="12.3320312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13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224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222</v>
      </c>
      <c r="H3" s="72" t="s">
        <v>226</v>
      </c>
      <c r="I3" s="73" t="s">
        <v>330</v>
      </c>
      <c r="J3" s="4"/>
      <c r="K3" s="3" t="s">
        <v>30</v>
      </c>
      <c r="L3" s="22"/>
      <c r="M3" s="2"/>
      <c r="N3" s="3" t="s">
        <v>1</v>
      </c>
      <c r="O3" s="66">
        <v>44634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-128</v>
      </c>
      <c r="H5" s="27"/>
      <c r="I5" s="8"/>
      <c r="J5" s="10"/>
      <c r="K5" s="9" t="s">
        <v>6</v>
      </c>
      <c r="L5" s="9" t="s">
        <v>268</v>
      </c>
      <c r="M5" s="8"/>
      <c r="N5" s="9" t="s">
        <v>7</v>
      </c>
      <c r="O5" s="9"/>
      <c r="P5" s="24"/>
      <c r="Q5" s="25"/>
      <c r="R5">
        <v>1</v>
      </c>
    </row>
    <row r="6" spans="1:36" ht="24.9" customHeight="1" x14ac:dyDescent="0.3">
      <c r="E6" s="7" t="s">
        <v>8</v>
      </c>
      <c r="F6" s="8"/>
      <c r="G6" s="9" t="s">
        <v>223</v>
      </c>
      <c r="H6" s="12"/>
      <c r="I6" s="13"/>
      <c r="J6" s="12"/>
      <c r="K6" s="11" t="s">
        <v>9</v>
      </c>
      <c r="L6" s="9">
        <v>3678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3500</v>
      </c>
      <c r="E11" s="38"/>
      <c r="F11" s="59">
        <v>40789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59">
        <v>3500</v>
      </c>
      <c r="E12" s="38"/>
      <c r="F12" s="60">
        <v>40790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6">
        <v>10000</v>
      </c>
      <c r="S12" s="57"/>
      <c r="T12" s="57"/>
      <c r="U12" s="57"/>
      <c r="V12" s="57"/>
      <c r="W12" s="49">
        <f t="shared" si="0"/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59">
        <v>3500</v>
      </c>
      <c r="E13" s="38"/>
      <c r="F13" s="59">
        <v>40791</v>
      </c>
      <c r="G13" s="57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57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59">
        <v>3500</v>
      </c>
      <c r="E14" s="38"/>
      <c r="F14" s="60">
        <v>40792</v>
      </c>
      <c r="G14" s="57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57"/>
      <c r="W14" s="49">
        <f t="shared" si="0"/>
        <v>10100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s="103" customFormat="1" ht="24.9" customHeight="1" x14ac:dyDescent="0.35">
      <c r="A15" s="96">
        <v>5</v>
      </c>
      <c r="B15" s="97">
        <v>5</v>
      </c>
      <c r="C15" s="97">
        <v>5</v>
      </c>
      <c r="D15" s="98">
        <v>3500</v>
      </c>
      <c r="E15" s="99"/>
      <c r="F15" s="98">
        <v>40793</v>
      </c>
      <c r="G15" s="100"/>
      <c r="H15" s="101">
        <v>100</v>
      </c>
      <c r="I15" s="100"/>
      <c r="J15" s="100"/>
      <c r="K15" s="100"/>
      <c r="L15" s="100"/>
      <c r="M15" s="100"/>
      <c r="N15" s="100">
        <v>1800</v>
      </c>
      <c r="O15" s="100"/>
      <c r="P15" s="100">
        <v>4000</v>
      </c>
      <c r="Q15" s="100">
        <v>1000</v>
      </c>
      <c r="R15" s="100"/>
      <c r="S15" s="100">
        <v>500</v>
      </c>
      <c r="T15" s="100"/>
      <c r="U15" s="100">
        <v>600</v>
      </c>
      <c r="V15" s="100">
        <v>20</v>
      </c>
      <c r="W15" s="102">
        <f t="shared" si="0"/>
        <v>8020</v>
      </c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2800</v>
      </c>
      <c r="E16" s="39"/>
      <c r="F16" s="60">
        <v>40794</v>
      </c>
      <c r="G16" s="57">
        <v>200</v>
      </c>
      <c r="H16" s="56">
        <v>100</v>
      </c>
      <c r="I16" s="57">
        <v>400</v>
      </c>
      <c r="J16" s="57"/>
      <c r="K16" s="57"/>
      <c r="L16" s="57"/>
      <c r="M16" s="57"/>
      <c r="N16" s="57"/>
      <c r="O16" s="57"/>
      <c r="P16" s="57">
        <v>4000</v>
      </c>
      <c r="Q16" s="57">
        <v>1000</v>
      </c>
      <c r="R16" s="56">
        <v>3500</v>
      </c>
      <c r="S16" s="57">
        <v>500</v>
      </c>
      <c r="T16" s="57"/>
      <c r="U16" s="57">
        <v>50</v>
      </c>
      <c r="V16" s="57"/>
      <c r="W16" s="49">
        <f t="shared" si="0"/>
        <v>9750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2800</v>
      </c>
      <c r="E17" s="39"/>
      <c r="F17" s="59">
        <v>40795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2300</v>
      </c>
      <c r="E18" s="39"/>
      <c r="F18" s="60">
        <v>40796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>
        <v>4000</v>
      </c>
      <c r="Q18" s="57">
        <v>1000</v>
      </c>
      <c r="R18" s="56">
        <v>2000</v>
      </c>
      <c r="S18" s="57">
        <v>500</v>
      </c>
      <c r="T18" s="57"/>
      <c r="U18" s="57">
        <v>50</v>
      </c>
      <c r="V18" s="57"/>
      <c r="W18" s="49">
        <f t="shared" si="0"/>
        <v>7650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2150</v>
      </c>
      <c r="E19" s="39"/>
      <c r="F19" s="59">
        <v>40797</v>
      </c>
      <c r="G19" s="57"/>
      <c r="H19" s="56"/>
      <c r="I19" s="57"/>
      <c r="J19" s="57"/>
      <c r="K19" s="57"/>
      <c r="L19" s="57"/>
      <c r="M19" s="57"/>
      <c r="N19" s="57"/>
      <c r="O19" s="57"/>
      <c r="P19" s="57"/>
      <c r="Q19" s="57"/>
      <c r="R19" s="56">
        <v>10000</v>
      </c>
      <c r="S19" s="57"/>
      <c r="T19" s="57"/>
      <c r="U19" s="57"/>
      <c r="V19" s="57"/>
      <c r="W19" s="49">
        <f t="shared" si="0"/>
        <v>10000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2150</v>
      </c>
      <c r="E20" s="39"/>
      <c r="F20" s="60">
        <v>40798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6">
        <v>10000</v>
      </c>
      <c r="S20" s="57"/>
      <c r="T20" s="57"/>
      <c r="U20" s="57">
        <v>50</v>
      </c>
      <c r="V20" s="57"/>
      <c r="W20" s="49">
        <f t="shared" si="0"/>
        <v>10150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6">
        <v>11</v>
      </c>
      <c r="B21" s="39">
        <v>11</v>
      </c>
      <c r="C21" s="39">
        <v>11</v>
      </c>
      <c r="D21" s="60">
        <v>2150</v>
      </c>
      <c r="E21" s="39"/>
      <c r="F21" s="59">
        <v>40799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10000</v>
      </c>
      <c r="P21" s="57"/>
      <c r="Q21" s="57"/>
      <c r="R21" s="57"/>
      <c r="S21" s="57"/>
      <c r="T21" s="57"/>
      <c r="U21" s="57"/>
      <c r="V21" s="57"/>
      <c r="W21" s="49">
        <f t="shared" si="0"/>
        <v>10100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2150</v>
      </c>
      <c r="E22" s="39"/>
      <c r="F22" s="60">
        <v>40800</v>
      </c>
      <c r="G22" s="57"/>
      <c r="H22" s="56">
        <v>100</v>
      </c>
      <c r="I22" s="57"/>
      <c r="J22" s="57"/>
      <c r="K22" s="57"/>
      <c r="L22" s="57"/>
      <c r="M22" s="57"/>
      <c r="N22" s="57"/>
      <c r="O22" s="57">
        <v>10000</v>
      </c>
      <c r="P22" s="57"/>
      <c r="Q22" s="57"/>
      <c r="R22" s="57"/>
      <c r="S22" s="57"/>
      <c r="T22" s="57"/>
      <c r="U22" s="57"/>
      <c r="V22" s="57"/>
      <c r="W22" s="49">
        <f t="shared" si="0"/>
        <v>10100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2150</v>
      </c>
      <c r="E23" s="39"/>
      <c r="F23" s="59">
        <v>40801</v>
      </c>
      <c r="G23" s="57"/>
      <c r="H23" s="56">
        <v>100</v>
      </c>
      <c r="I23" s="57"/>
      <c r="J23" s="57"/>
      <c r="K23" s="57"/>
      <c r="L23" s="57"/>
      <c r="M23" s="57"/>
      <c r="N23" s="57">
        <v>1800</v>
      </c>
      <c r="O23" s="57"/>
      <c r="P23" s="57">
        <v>4000</v>
      </c>
      <c r="Q23" s="57">
        <v>1000</v>
      </c>
      <c r="R23" s="57"/>
      <c r="S23" s="57">
        <v>500</v>
      </c>
      <c r="T23" s="57"/>
      <c r="U23" s="57">
        <v>50</v>
      </c>
      <c r="V23" s="57"/>
      <c r="W23" s="49">
        <f t="shared" si="0"/>
        <v>7450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2000</v>
      </c>
      <c r="E24" s="39"/>
      <c r="F24" s="60">
        <v>40802</v>
      </c>
      <c r="G24" s="57"/>
      <c r="H24" s="56">
        <v>100</v>
      </c>
      <c r="I24" s="57"/>
      <c r="J24" s="57"/>
      <c r="K24" s="57"/>
      <c r="L24" s="57"/>
      <c r="M24" s="57"/>
      <c r="N24" s="57"/>
      <c r="O24" s="57">
        <v>10000</v>
      </c>
      <c r="P24" s="57"/>
      <c r="Q24" s="57"/>
      <c r="R24" s="57"/>
      <c r="S24" s="57"/>
      <c r="T24" s="57"/>
      <c r="U24" s="57"/>
      <c r="V24" s="57"/>
      <c r="W24" s="49">
        <f t="shared" si="0"/>
        <v>10100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6">
        <v>15</v>
      </c>
      <c r="B25" s="39">
        <v>15</v>
      </c>
      <c r="C25" s="39">
        <v>15</v>
      </c>
      <c r="D25" s="60">
        <v>2000</v>
      </c>
      <c r="E25" s="39"/>
      <c r="F25" s="59">
        <v>40803</v>
      </c>
      <c r="G25" s="57"/>
      <c r="H25" s="56">
        <v>100</v>
      </c>
      <c r="I25" s="57"/>
      <c r="J25" s="57"/>
      <c r="K25" s="57"/>
      <c r="L25" s="57"/>
      <c r="M25" s="57"/>
      <c r="N25" s="57"/>
      <c r="O25" s="57">
        <v>10000</v>
      </c>
      <c r="P25" s="57"/>
      <c r="Q25" s="57"/>
      <c r="R25" s="57"/>
      <c r="S25" s="57"/>
      <c r="T25" s="57"/>
      <c r="U25" s="57"/>
      <c r="V25" s="57"/>
      <c r="W25" s="49">
        <f t="shared" si="0"/>
        <v>10100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4">
        <v>2000</v>
      </c>
      <c r="E26" s="97"/>
      <c r="F26" s="104">
        <v>40804</v>
      </c>
      <c r="G26" s="100"/>
      <c r="H26" s="101">
        <v>100</v>
      </c>
      <c r="I26" s="100"/>
      <c r="J26" s="100"/>
      <c r="K26" s="100"/>
      <c r="L26" s="100"/>
      <c r="M26" s="100"/>
      <c r="N26" s="100">
        <v>1800</v>
      </c>
      <c r="O26" s="100"/>
      <c r="P26" s="100">
        <v>4000</v>
      </c>
      <c r="Q26" s="100">
        <v>1000</v>
      </c>
      <c r="R26" s="101"/>
      <c r="S26" s="100">
        <v>500</v>
      </c>
      <c r="T26" s="100"/>
      <c r="U26" s="100">
        <v>600</v>
      </c>
      <c r="V26" s="100"/>
      <c r="W26" s="102">
        <f t="shared" si="0"/>
        <v>8000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2000</v>
      </c>
      <c r="E27" s="39"/>
      <c r="F27" s="59">
        <v>40805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6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2000</v>
      </c>
      <c r="E28" s="39"/>
      <c r="F28" s="60">
        <v>40806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1500</v>
      </c>
      <c r="E29" s="39"/>
      <c r="F29" s="59">
        <v>40807</v>
      </c>
      <c r="G29" s="57"/>
      <c r="H29" s="56">
        <v>100</v>
      </c>
      <c r="I29" s="57"/>
      <c r="J29" s="57"/>
      <c r="K29" s="57"/>
      <c r="L29" s="57"/>
      <c r="M29" s="57"/>
      <c r="N29" s="57"/>
      <c r="O29" s="57"/>
      <c r="P29" s="57"/>
      <c r="Q29" s="57">
        <v>1000</v>
      </c>
      <c r="R29" s="57">
        <v>2000</v>
      </c>
      <c r="S29" s="57">
        <v>500</v>
      </c>
      <c r="T29" s="57"/>
      <c r="U29" s="57">
        <v>50</v>
      </c>
      <c r="V29" s="57"/>
      <c r="W29" s="49">
        <f t="shared" si="0"/>
        <v>3650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1350</v>
      </c>
      <c r="E30" s="39"/>
      <c r="F30" s="60">
        <v>40808</v>
      </c>
      <c r="G30" s="57"/>
      <c r="H30" s="56">
        <v>100</v>
      </c>
      <c r="I30" s="57"/>
      <c r="J30" s="57"/>
      <c r="K30" s="57"/>
      <c r="L30" s="57"/>
      <c r="M30" s="57"/>
      <c r="N30" s="57"/>
      <c r="O30" s="57"/>
      <c r="P30" s="57">
        <v>4000</v>
      </c>
      <c r="Q30" s="57">
        <v>1000</v>
      </c>
      <c r="R30" s="57"/>
      <c r="S30" s="57">
        <v>500</v>
      </c>
      <c r="T30" s="57"/>
      <c r="U30" s="57">
        <v>50</v>
      </c>
      <c r="V30" s="57"/>
      <c r="W30" s="49">
        <f t="shared" si="0"/>
        <v>5650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1350</v>
      </c>
      <c r="E31" s="39"/>
      <c r="F31" s="59">
        <v>40809</v>
      </c>
      <c r="G31" s="57"/>
      <c r="H31" s="56">
        <v>100</v>
      </c>
      <c r="I31" s="57"/>
      <c r="J31" s="57"/>
      <c r="K31" s="57"/>
      <c r="L31" s="57"/>
      <c r="M31" s="57"/>
      <c r="N31" s="57"/>
      <c r="O31" s="57">
        <v>10000</v>
      </c>
      <c r="P31" s="57"/>
      <c r="Q31" s="57"/>
      <c r="R31" s="57"/>
      <c r="S31" s="57"/>
      <c r="T31" s="57"/>
      <c r="U31" s="57"/>
      <c r="V31" s="57"/>
      <c r="W31" s="49">
        <f t="shared" si="0"/>
        <v>10100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1350</v>
      </c>
      <c r="E32" s="39"/>
      <c r="F32" s="60">
        <v>40810</v>
      </c>
      <c r="G32" s="57"/>
      <c r="H32" s="56">
        <v>100</v>
      </c>
      <c r="I32" s="57"/>
      <c r="J32" s="57"/>
      <c r="K32" s="57"/>
      <c r="L32" s="57"/>
      <c r="M32" s="57"/>
      <c r="N32" s="57"/>
      <c r="O32" s="57">
        <v>10000</v>
      </c>
      <c r="P32" s="57"/>
      <c r="Q32" s="57"/>
      <c r="R32" s="57"/>
      <c r="S32" s="57"/>
      <c r="T32" s="57"/>
      <c r="U32" s="57"/>
      <c r="V32" s="57"/>
      <c r="W32" s="49">
        <f t="shared" si="0"/>
        <v>10100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1350</v>
      </c>
      <c r="E33" s="39"/>
      <c r="F33" s="59">
        <v>40811</v>
      </c>
      <c r="G33" s="57">
        <v>200</v>
      </c>
      <c r="H33" s="56">
        <v>100</v>
      </c>
      <c r="I33" s="57"/>
      <c r="J33" s="57"/>
      <c r="K33" s="57"/>
      <c r="L33" s="57"/>
      <c r="M33" s="57"/>
      <c r="N33" s="57"/>
      <c r="O33" s="57"/>
      <c r="P33" s="57"/>
      <c r="Q33" s="57"/>
      <c r="R33" s="57">
        <v>10000</v>
      </c>
      <c r="S33" s="57"/>
      <c r="T33" s="57"/>
      <c r="U33" s="57"/>
      <c r="V33" s="57"/>
      <c r="W33" s="49">
        <f t="shared" si="0"/>
        <v>10300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60">
        <v>1350</v>
      </c>
      <c r="E34" s="39"/>
      <c r="F34" s="60">
        <v>40812</v>
      </c>
      <c r="G34" s="57"/>
      <c r="H34" s="56">
        <v>100</v>
      </c>
      <c r="I34" s="57"/>
      <c r="J34" s="57"/>
      <c r="K34" s="57"/>
      <c r="L34" s="57"/>
      <c r="M34" s="57"/>
      <c r="N34" s="57"/>
      <c r="O34" s="57"/>
      <c r="P34" s="57"/>
      <c r="Q34" s="57"/>
      <c r="R34" s="57">
        <v>10000</v>
      </c>
      <c r="S34" s="57"/>
      <c r="T34" s="57"/>
      <c r="U34" s="57">
        <v>50</v>
      </c>
      <c r="V34" s="57"/>
      <c r="W34" s="49">
        <f t="shared" si="0"/>
        <v>10150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21" thickBot="1" x14ac:dyDescent="0.4">
      <c r="A35" s="30"/>
      <c r="B35" s="33"/>
      <c r="C35" s="33"/>
      <c r="D35" s="31"/>
      <c r="E35" s="32" t="s">
        <v>22</v>
      </c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33</v>
      </c>
      <c r="V35" s="42" t="s">
        <v>84</v>
      </c>
      <c r="W35" s="49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ht="20.399999999999999" x14ac:dyDescent="0.35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  <row r="38" spans="1:36" ht="20.399999999999999" x14ac:dyDescent="0.35">
      <c r="B38" s="55" t="s">
        <v>152</v>
      </c>
      <c r="D38" s="57"/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49"/>
    </row>
    <row r="39" spans="1:36" ht="20.399999999999999" x14ac:dyDescent="0.35">
      <c r="D39" s="57">
        <v>5</v>
      </c>
      <c r="E39" s="39"/>
      <c r="F39" s="59">
        <v>10064</v>
      </c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ref="W39:W41" si="1">SUM(G39:V39)</f>
        <v>10000</v>
      </c>
    </row>
    <row r="40" spans="1:36" ht="20.399999999999999" x14ac:dyDescent="0.35">
      <c r="D40" s="57">
        <v>5</v>
      </c>
      <c r="E40" s="39"/>
      <c r="F40" s="59">
        <v>10064</v>
      </c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36" ht="20.399999999999999" x14ac:dyDescent="0.35">
      <c r="D41" s="57">
        <v>5</v>
      </c>
      <c r="E41" s="39"/>
      <c r="F41" s="59">
        <v>10064</v>
      </c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si="1"/>
        <v>10000</v>
      </c>
    </row>
    <row r="42" spans="1:36" ht="20.399999999999999" x14ac:dyDescent="0.35">
      <c r="D42" s="57">
        <v>5</v>
      </c>
      <c r="E42" s="39"/>
      <c r="F42" s="59">
        <v>10064</v>
      </c>
      <c r="G42" s="57"/>
      <c r="H42" s="56"/>
      <c r="I42" s="57"/>
      <c r="J42" s="57"/>
      <c r="K42" s="57"/>
      <c r="L42" s="57"/>
      <c r="M42" s="57"/>
      <c r="N42" s="57"/>
      <c r="O42" s="57"/>
      <c r="P42" s="57"/>
      <c r="Q42" s="57"/>
      <c r="R42" s="57">
        <v>10000</v>
      </c>
      <c r="S42" s="57"/>
      <c r="T42" s="57"/>
      <c r="U42" s="57"/>
      <c r="V42" s="57"/>
      <c r="W42" s="49">
        <f t="shared" ref="W42:W44" si="2">SUM(G42:V42)</f>
        <v>10000</v>
      </c>
    </row>
    <row r="43" spans="1:36" ht="20.399999999999999" x14ac:dyDescent="0.35">
      <c r="D43" s="57">
        <v>5</v>
      </c>
      <c r="E43" s="39"/>
      <c r="F43" s="59">
        <v>10064</v>
      </c>
      <c r="G43" s="57"/>
      <c r="H43" s="56"/>
      <c r="I43" s="57"/>
      <c r="J43" s="57"/>
      <c r="K43" s="57"/>
      <c r="L43" s="57"/>
      <c r="M43" s="57"/>
      <c r="N43" s="57"/>
      <c r="O43" s="57">
        <v>10000</v>
      </c>
      <c r="P43" s="57"/>
      <c r="Q43" s="57"/>
      <c r="R43" s="57"/>
      <c r="W43" s="49">
        <f t="shared" si="2"/>
        <v>10000</v>
      </c>
    </row>
    <row r="44" spans="1:36" ht="20.399999999999999" x14ac:dyDescent="0.35">
      <c r="D44" s="58">
        <v>5</v>
      </c>
      <c r="E44" s="39"/>
      <c r="F44" s="59">
        <v>10064</v>
      </c>
      <c r="G44" s="62"/>
      <c r="H44" s="56"/>
      <c r="I44" s="57"/>
      <c r="J44" s="57"/>
      <c r="K44" s="62"/>
      <c r="L44" s="57"/>
      <c r="M44" s="57"/>
      <c r="N44" s="62"/>
      <c r="O44" s="57">
        <v>10000</v>
      </c>
      <c r="P44" s="64"/>
      <c r="Q44" s="62"/>
      <c r="R44" s="62"/>
      <c r="W44" s="49">
        <f t="shared" si="2"/>
        <v>10000</v>
      </c>
    </row>
  </sheetData>
  <pageMargins left="0.70866141732283472" right="0.70866141732283472" top="0.78740157480314965" bottom="0.78740157480314965" header="0.31496062992125984" footer="0.31496062992125984"/>
  <pageSetup paperSize="8" scale="57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J36"/>
  <sheetViews>
    <sheetView zoomScale="70" zoomScaleNormal="70" workbookViewId="0">
      <selection activeCell="G5" sqref="G5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7" customWidth="1"/>
    <col min="6" max="6" width="9.109375" customWidth="1"/>
    <col min="7" max="7" width="15.33203125" customWidth="1"/>
    <col min="8" max="8" width="18.77734375" customWidth="1"/>
    <col min="9" max="9" width="11.5546875" customWidth="1"/>
    <col min="10" max="10" width="8.88671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1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257</v>
      </c>
    </row>
    <row r="2" spans="1:36" ht="15" thickBot="1" x14ac:dyDescent="0.35"/>
    <row r="3" spans="1:36" ht="24.9" customHeight="1" x14ac:dyDescent="0.4">
      <c r="E3" s="1" t="s">
        <v>0</v>
      </c>
      <c r="F3" s="2"/>
      <c r="G3" s="53" t="s">
        <v>256</v>
      </c>
      <c r="H3" s="72" t="s">
        <v>226</v>
      </c>
      <c r="I3" s="73" t="s">
        <v>331</v>
      </c>
      <c r="J3" s="4"/>
      <c r="K3" s="3" t="s">
        <v>30</v>
      </c>
      <c r="L3" s="22"/>
      <c r="M3" s="2"/>
      <c r="N3" s="3" t="s">
        <v>1</v>
      </c>
      <c r="O3" s="66">
        <v>44635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-131</v>
      </c>
      <c r="H5" s="27"/>
      <c r="I5" s="8"/>
      <c r="J5" s="10"/>
      <c r="K5" s="9" t="s">
        <v>6</v>
      </c>
      <c r="L5" s="9">
        <v>4248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258</v>
      </c>
      <c r="H6" s="12"/>
      <c r="I6" s="13"/>
      <c r="J6" s="12"/>
      <c r="K6" s="11" t="s">
        <v>9</v>
      </c>
      <c r="L6" s="9">
        <v>4238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s="103" customFormat="1" ht="24.9" customHeight="1" x14ac:dyDescent="0.35">
      <c r="A11" s="106">
        <v>1</v>
      </c>
      <c r="B11" s="99">
        <v>1</v>
      </c>
      <c r="C11" s="99">
        <v>1</v>
      </c>
      <c r="D11" s="104">
        <v>4100</v>
      </c>
      <c r="E11" s="97"/>
      <c r="F11" s="98">
        <v>40813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>
        <v>1000</v>
      </c>
      <c r="O11" s="100"/>
      <c r="P11" s="100"/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3" si="0">SUM(G11:V11)</f>
        <v>6620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ht="24.9" customHeight="1" x14ac:dyDescent="0.35">
      <c r="A12" s="46">
        <v>2</v>
      </c>
      <c r="B12" s="39">
        <v>2</v>
      </c>
      <c r="C12" s="39">
        <v>2</v>
      </c>
      <c r="D12" s="60">
        <v>3600</v>
      </c>
      <c r="E12" s="39"/>
      <c r="F12" s="59">
        <v>40814</v>
      </c>
      <c r="G12" s="57"/>
      <c r="H12" s="56">
        <v>100</v>
      </c>
      <c r="I12" s="57"/>
      <c r="J12" s="57">
        <v>300</v>
      </c>
      <c r="K12" s="57"/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950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60">
        <v>3200</v>
      </c>
      <c r="E13" s="39"/>
      <c r="F13" s="59">
        <v>40815</v>
      </c>
      <c r="G13" s="57"/>
      <c r="H13" s="56">
        <v>100</v>
      </c>
      <c r="I13" s="57"/>
      <c r="J13" s="57">
        <v>300</v>
      </c>
      <c r="K13" s="57">
        <v>3500</v>
      </c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4450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2800</v>
      </c>
      <c r="E14" s="39"/>
      <c r="F14" s="59">
        <v>40816</v>
      </c>
      <c r="G14" s="57"/>
      <c r="H14" s="56">
        <v>100</v>
      </c>
      <c r="I14" s="57"/>
      <c r="J14" s="57">
        <v>300</v>
      </c>
      <c r="K14" s="57"/>
      <c r="L14" s="57"/>
      <c r="M14" s="57"/>
      <c r="N14" s="57">
        <v>1000</v>
      </c>
      <c r="O14" s="57"/>
      <c r="P14" s="57"/>
      <c r="Q14" s="57"/>
      <c r="R14" s="57"/>
      <c r="S14" s="57">
        <v>500</v>
      </c>
      <c r="T14" s="57"/>
      <c r="U14" s="57">
        <v>50</v>
      </c>
      <c r="V14" s="57"/>
      <c r="W14" s="49">
        <f t="shared" si="0"/>
        <v>1950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6">
        <v>5</v>
      </c>
      <c r="B15" s="39">
        <v>5</v>
      </c>
      <c r="C15" s="39">
        <v>5</v>
      </c>
      <c r="D15" s="60">
        <v>2600</v>
      </c>
      <c r="E15" s="39"/>
      <c r="F15" s="59">
        <v>40817</v>
      </c>
      <c r="G15" s="57"/>
      <c r="H15" s="56">
        <v>100</v>
      </c>
      <c r="I15" s="57"/>
      <c r="J15" s="57">
        <v>300</v>
      </c>
      <c r="K15" s="57">
        <v>3500</v>
      </c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4450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4">
        <v>2300</v>
      </c>
      <c r="E16" s="97"/>
      <c r="F16" s="98">
        <v>40818</v>
      </c>
      <c r="G16" s="100"/>
      <c r="H16" s="101">
        <v>100</v>
      </c>
      <c r="I16" s="100"/>
      <c r="J16" s="100">
        <v>300</v>
      </c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1500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2150</v>
      </c>
      <c r="E17" s="39"/>
      <c r="F17" s="59">
        <v>40819</v>
      </c>
      <c r="G17" s="57"/>
      <c r="H17" s="56">
        <v>100</v>
      </c>
      <c r="I17" s="57"/>
      <c r="J17" s="57">
        <v>300</v>
      </c>
      <c r="K17" s="57">
        <v>3500</v>
      </c>
      <c r="L17" s="57"/>
      <c r="M17" s="57"/>
      <c r="N17" s="57"/>
      <c r="O17" s="57"/>
      <c r="P17" s="57"/>
      <c r="Q17" s="57"/>
      <c r="R17" s="57"/>
      <c r="S17" s="57">
        <v>500</v>
      </c>
      <c r="T17" s="57"/>
      <c r="U17" s="57">
        <v>50</v>
      </c>
      <c r="V17" s="57"/>
      <c r="W17" s="49">
        <f t="shared" si="0"/>
        <v>4450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59">
        <v>40820</v>
      </c>
      <c r="G18" s="57"/>
      <c r="H18" s="56">
        <v>100</v>
      </c>
      <c r="I18" s="57"/>
      <c r="J18" s="57">
        <v>300</v>
      </c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950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40821</v>
      </c>
      <c r="G19" s="57"/>
      <c r="H19" s="56">
        <v>100</v>
      </c>
      <c r="I19" s="57"/>
      <c r="J19" s="57">
        <v>300</v>
      </c>
      <c r="K19" s="57">
        <v>3500</v>
      </c>
      <c r="L19" s="57"/>
      <c r="M19" s="57"/>
      <c r="N19" s="39"/>
      <c r="O19" s="57"/>
      <c r="P19" s="57"/>
      <c r="Q19" s="57"/>
      <c r="R19" s="56"/>
      <c r="S19" s="57">
        <v>500</v>
      </c>
      <c r="T19" s="57"/>
      <c r="U19" s="57">
        <v>50</v>
      </c>
      <c r="V19" s="57"/>
      <c r="W19" s="49">
        <f t="shared" si="0"/>
        <v>4450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40822</v>
      </c>
      <c r="G20" s="57"/>
      <c r="H20" s="56">
        <v>100</v>
      </c>
      <c r="I20" s="57"/>
      <c r="J20" s="57">
        <v>300</v>
      </c>
      <c r="K20" s="57"/>
      <c r="L20" s="57"/>
      <c r="M20" s="57"/>
      <c r="N20" s="39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950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s="103" customFormat="1" ht="24.9" customHeight="1" x14ac:dyDescent="0.35">
      <c r="A21" s="96">
        <v>11</v>
      </c>
      <c r="B21" s="97">
        <v>11</v>
      </c>
      <c r="C21" s="97">
        <v>11</v>
      </c>
      <c r="D21" s="104">
        <v>1350</v>
      </c>
      <c r="E21" s="97"/>
      <c r="F21" s="98">
        <v>40823</v>
      </c>
      <c r="G21" s="100"/>
      <c r="H21" s="101">
        <v>100</v>
      </c>
      <c r="I21" s="100"/>
      <c r="J21" s="100">
        <v>300</v>
      </c>
      <c r="K21" s="100">
        <v>3500</v>
      </c>
      <c r="L21" s="100"/>
      <c r="M21" s="100">
        <v>200</v>
      </c>
      <c r="N21" s="100"/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5200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40824</v>
      </c>
      <c r="G22" s="57"/>
      <c r="H22" s="56">
        <v>100</v>
      </c>
      <c r="I22" s="57"/>
      <c r="J22" s="57">
        <v>300</v>
      </c>
      <c r="K22" s="57"/>
      <c r="L22" s="57"/>
      <c r="M22" s="57"/>
      <c r="N22" s="57">
        <v>1000</v>
      </c>
      <c r="O22" s="57"/>
      <c r="P22" s="57"/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1950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850</v>
      </c>
      <c r="E23" s="39" t="s">
        <v>211</v>
      </c>
      <c r="F23" s="59">
        <v>40825</v>
      </c>
      <c r="G23" s="57"/>
      <c r="H23" s="56">
        <v>100</v>
      </c>
      <c r="I23" s="57">
        <v>400</v>
      </c>
      <c r="J23" s="57">
        <v>300</v>
      </c>
      <c r="K23" s="57">
        <v>3500</v>
      </c>
      <c r="L23" s="57"/>
      <c r="M23" s="57">
        <v>60</v>
      </c>
      <c r="N23" s="57"/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4410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40826</v>
      </c>
      <c r="G24" s="57"/>
      <c r="H24" s="56">
        <v>100</v>
      </c>
      <c r="I24" s="57"/>
      <c r="J24" s="57"/>
      <c r="K24" s="57"/>
      <c r="L24" s="57">
        <v>10000</v>
      </c>
      <c r="M24" s="57">
        <v>60</v>
      </c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10210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6">
        <v>15</v>
      </c>
      <c r="B25" s="39">
        <v>15</v>
      </c>
      <c r="C25" s="39">
        <v>15</v>
      </c>
      <c r="D25" s="60">
        <v>600</v>
      </c>
      <c r="E25" s="39"/>
      <c r="F25" s="59">
        <v>40827</v>
      </c>
      <c r="G25" s="57"/>
      <c r="H25" s="56">
        <v>100</v>
      </c>
      <c r="I25" s="57"/>
      <c r="J25" s="57">
        <v>300</v>
      </c>
      <c r="K25" s="57">
        <v>3500</v>
      </c>
      <c r="L25" s="57"/>
      <c r="M25" s="57">
        <v>60</v>
      </c>
      <c r="N25" s="57">
        <v>1000</v>
      </c>
      <c r="O25" s="57"/>
      <c r="P25" s="57"/>
      <c r="Q25" s="57"/>
      <c r="R25" s="57"/>
      <c r="S25" s="57"/>
      <c r="T25" s="57"/>
      <c r="U25" s="57">
        <v>50</v>
      </c>
      <c r="V25" s="57"/>
      <c r="W25" s="49">
        <f t="shared" si="0"/>
        <v>5010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40828</v>
      </c>
      <c r="G26" s="100"/>
      <c r="H26" s="101">
        <v>100</v>
      </c>
      <c r="I26" s="100"/>
      <c r="J26" s="100">
        <v>300</v>
      </c>
      <c r="K26" s="100"/>
      <c r="L26" s="100"/>
      <c r="M26" s="100">
        <v>60</v>
      </c>
      <c r="N26" s="100">
        <v>1000</v>
      </c>
      <c r="O26" s="100"/>
      <c r="P26" s="100"/>
      <c r="Q26" s="100"/>
      <c r="R26" s="100"/>
      <c r="S26" s="100"/>
      <c r="T26" s="100"/>
      <c r="U26" s="100">
        <v>600</v>
      </c>
      <c r="V26" s="100"/>
      <c r="W26" s="102">
        <f t="shared" si="0"/>
        <v>2060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350</v>
      </c>
      <c r="E27" s="39"/>
      <c r="F27" s="59">
        <v>40829</v>
      </c>
      <c r="G27" s="57">
        <v>200</v>
      </c>
      <c r="H27" s="56">
        <v>100</v>
      </c>
      <c r="I27" s="57"/>
      <c r="J27" s="57">
        <v>300</v>
      </c>
      <c r="K27" s="57"/>
      <c r="L27" s="57"/>
      <c r="M27" s="57">
        <v>60</v>
      </c>
      <c r="N27" s="57">
        <v>1000</v>
      </c>
      <c r="O27" s="57"/>
      <c r="P27" s="57"/>
      <c r="Q27" s="57"/>
      <c r="R27" s="57"/>
      <c r="S27" s="57"/>
      <c r="T27" s="57"/>
      <c r="U27" s="57">
        <v>50</v>
      </c>
      <c r="V27" s="57">
        <v>20</v>
      </c>
      <c r="W27" s="49">
        <f t="shared" si="0"/>
        <v>1730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s="103" customFormat="1" ht="24.9" customHeight="1" x14ac:dyDescent="0.35">
      <c r="A28" s="96">
        <v>18</v>
      </c>
      <c r="B28" s="97">
        <v>18</v>
      </c>
      <c r="C28" s="97">
        <v>18</v>
      </c>
      <c r="D28" s="104">
        <v>150</v>
      </c>
      <c r="E28" s="97" t="s">
        <v>97</v>
      </c>
      <c r="F28" s="98">
        <v>40830</v>
      </c>
      <c r="G28" s="100"/>
      <c r="H28" s="101">
        <v>100</v>
      </c>
      <c r="I28" s="100"/>
      <c r="J28" s="100">
        <v>300</v>
      </c>
      <c r="K28" s="100">
        <v>3500</v>
      </c>
      <c r="L28" s="100"/>
      <c r="M28" s="100">
        <v>60</v>
      </c>
      <c r="N28" s="100">
        <v>1000</v>
      </c>
      <c r="O28" s="100"/>
      <c r="P28" s="100"/>
      <c r="Q28" s="100"/>
      <c r="R28" s="100"/>
      <c r="S28" s="100"/>
      <c r="T28" s="100"/>
      <c r="U28" s="100">
        <v>600</v>
      </c>
      <c r="V28" s="100"/>
      <c r="W28" s="102">
        <f t="shared" si="0"/>
        <v>5560</v>
      </c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150</v>
      </c>
      <c r="E29" s="39" t="s">
        <v>97</v>
      </c>
      <c r="F29" s="59">
        <v>40831</v>
      </c>
      <c r="G29" s="57"/>
      <c r="H29" s="56">
        <v>100</v>
      </c>
      <c r="I29" s="57"/>
      <c r="J29" s="57">
        <v>300</v>
      </c>
      <c r="K29" s="57"/>
      <c r="L29" s="57">
        <v>9500</v>
      </c>
      <c r="M29" s="57"/>
      <c r="N29" s="57">
        <v>1000</v>
      </c>
      <c r="O29" s="57"/>
      <c r="P29" s="57"/>
      <c r="Q29" s="57"/>
      <c r="R29" s="57"/>
      <c r="S29" s="57"/>
      <c r="T29" s="57"/>
      <c r="U29" s="57"/>
      <c r="V29" s="57"/>
      <c r="W29" s="49">
        <f t="shared" si="0"/>
        <v>10900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s="103" customFormat="1" ht="24.9" customHeight="1" x14ac:dyDescent="0.35">
      <c r="A30" s="96">
        <v>20</v>
      </c>
      <c r="B30" s="97">
        <v>20</v>
      </c>
      <c r="C30" s="97">
        <v>20</v>
      </c>
      <c r="D30" s="104">
        <v>100</v>
      </c>
      <c r="E30" s="97"/>
      <c r="F30" s="98">
        <v>40832</v>
      </c>
      <c r="G30" s="100"/>
      <c r="H30" s="101">
        <v>100</v>
      </c>
      <c r="I30" s="100"/>
      <c r="J30" s="100">
        <v>300</v>
      </c>
      <c r="K30" s="100"/>
      <c r="L30" s="100"/>
      <c r="M30" s="100">
        <v>60</v>
      </c>
      <c r="N30" s="100">
        <v>1000</v>
      </c>
      <c r="O30" s="100"/>
      <c r="P30" s="100"/>
      <c r="Q30" s="100"/>
      <c r="R30" s="100"/>
      <c r="S30" s="100"/>
      <c r="T30" s="100"/>
      <c r="U30" s="100">
        <v>600</v>
      </c>
      <c r="V30" s="100"/>
      <c r="W30" s="102">
        <f t="shared" si="0"/>
        <v>2060</v>
      </c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60</v>
      </c>
      <c r="F31" s="59">
        <v>40833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F32" s="59">
        <v>40834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0">
        <v>15</v>
      </c>
      <c r="E33" s="39"/>
      <c r="F33" s="59">
        <v>40835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s="103" customFormat="1" ht="24.9" customHeight="1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40836</v>
      </c>
      <c r="G34" s="100">
        <v>200</v>
      </c>
      <c r="H34" s="101">
        <v>100</v>
      </c>
      <c r="I34" s="100">
        <v>400</v>
      </c>
      <c r="J34" s="100">
        <v>300</v>
      </c>
      <c r="K34" s="100">
        <v>3500</v>
      </c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>SUM(G34:V34)</f>
        <v>6160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0866141732283472" right="0.70866141732283472" top="0.78740157480314965" bottom="0.78740157480314965" header="0.31496062992125984" footer="0.31496062992125984"/>
  <pageSetup paperSize="8" scale="56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J36"/>
  <sheetViews>
    <sheetView zoomScale="55" zoomScaleNormal="55" workbookViewId="0">
      <selection activeCell="G5" sqref="G5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7" customWidth="1"/>
    <col min="6" max="6" width="9.109375" customWidth="1"/>
    <col min="7" max="7" width="7.77734375" customWidth="1"/>
    <col min="8" max="8" width="17.88671875" customWidth="1"/>
    <col min="9" max="9" width="11.33203125" customWidth="1"/>
    <col min="10" max="10" width="8.88671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3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260</v>
      </c>
    </row>
    <row r="2" spans="1:36" ht="15" thickBot="1" x14ac:dyDescent="0.35"/>
    <row r="3" spans="1:36" ht="24.9" customHeight="1" x14ac:dyDescent="0.4">
      <c r="E3" s="1" t="s">
        <v>0</v>
      </c>
      <c r="F3" s="2"/>
      <c r="G3" s="53" t="s">
        <v>259</v>
      </c>
      <c r="H3" s="72" t="s">
        <v>226</v>
      </c>
      <c r="I3" s="73" t="s">
        <v>332</v>
      </c>
      <c r="J3" s="4"/>
      <c r="K3" s="3" t="s">
        <v>30</v>
      </c>
      <c r="L3" s="22"/>
      <c r="M3" s="2"/>
      <c r="N3" s="3" t="s">
        <v>1</v>
      </c>
      <c r="O3" s="66">
        <v>44636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-134</v>
      </c>
      <c r="H5" s="27"/>
      <c r="I5" s="8"/>
      <c r="J5" s="10"/>
      <c r="K5" s="9" t="s">
        <v>6</v>
      </c>
      <c r="L5" s="9">
        <v>4197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261</v>
      </c>
      <c r="H6" s="12"/>
      <c r="I6" s="13"/>
      <c r="J6" s="12"/>
      <c r="K6" s="11" t="s">
        <v>9</v>
      </c>
      <c r="L6" s="9">
        <v>4187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255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s="103" customFormat="1" ht="24.9" customHeight="1" x14ac:dyDescent="0.35">
      <c r="A11" s="106">
        <v>1</v>
      </c>
      <c r="B11" s="99">
        <v>1</v>
      </c>
      <c r="C11" s="99">
        <v>1</v>
      </c>
      <c r="D11" s="104">
        <v>4150</v>
      </c>
      <c r="E11" s="97"/>
      <c r="F11" s="98">
        <v>40837</v>
      </c>
      <c r="G11" s="100">
        <v>200</v>
      </c>
      <c r="H11" s="101">
        <v>100</v>
      </c>
      <c r="I11" s="100">
        <v>400</v>
      </c>
      <c r="J11" s="100"/>
      <c r="K11" s="100"/>
      <c r="L11" s="100"/>
      <c r="M11" s="100"/>
      <c r="N11" s="100"/>
      <c r="O11" s="100"/>
      <c r="P11" s="100"/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4" si="0">SUM(G11:V11)</f>
        <v>1820</v>
      </c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ht="24.9" customHeight="1" x14ac:dyDescent="0.35">
      <c r="A12" s="46">
        <v>2</v>
      </c>
      <c r="B12" s="39">
        <v>2</v>
      </c>
      <c r="C12" s="39">
        <v>2</v>
      </c>
      <c r="D12" s="60">
        <v>3700</v>
      </c>
      <c r="E12" s="39"/>
      <c r="F12" s="59">
        <v>40838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650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60">
        <v>3200</v>
      </c>
      <c r="E13" s="39"/>
      <c r="F13" s="59">
        <v>40839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650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2800</v>
      </c>
      <c r="E14" s="39"/>
      <c r="F14" s="59">
        <v>40840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>
        <v>500</v>
      </c>
      <c r="T14" s="57"/>
      <c r="U14" s="57">
        <v>50</v>
      </c>
      <c r="V14" s="57"/>
      <c r="W14" s="49">
        <f t="shared" si="0"/>
        <v>650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6">
        <v>5</v>
      </c>
      <c r="B15" s="39">
        <v>5</v>
      </c>
      <c r="C15" s="39">
        <v>5</v>
      </c>
      <c r="D15" s="60">
        <v>2600</v>
      </c>
      <c r="E15" s="39"/>
      <c r="F15" s="59">
        <v>40841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650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4">
        <v>2300</v>
      </c>
      <c r="E16" s="97"/>
      <c r="F16" s="98">
        <v>40842</v>
      </c>
      <c r="G16" s="100"/>
      <c r="H16" s="101">
        <v>100</v>
      </c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1200</v>
      </c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2150</v>
      </c>
      <c r="E17" s="39"/>
      <c r="F17" s="59">
        <v>40843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>
        <v>500</v>
      </c>
      <c r="T17" s="57"/>
      <c r="U17" s="57">
        <v>50</v>
      </c>
      <c r="V17" s="57"/>
      <c r="W17" s="49">
        <f t="shared" si="0"/>
        <v>650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59">
        <v>40844</v>
      </c>
      <c r="G18" s="57">
        <v>200</v>
      </c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850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40845</v>
      </c>
      <c r="G19" s="57"/>
      <c r="H19" s="56">
        <v>100</v>
      </c>
      <c r="I19" s="57"/>
      <c r="J19" s="57"/>
      <c r="K19" s="57"/>
      <c r="L19" s="57"/>
      <c r="M19" s="57"/>
      <c r="N19" s="39"/>
      <c r="O19" s="57"/>
      <c r="P19" s="57"/>
      <c r="Q19" s="57"/>
      <c r="R19" s="56"/>
      <c r="S19" s="57">
        <v>500</v>
      </c>
      <c r="T19" s="57"/>
      <c r="U19" s="57">
        <v>50</v>
      </c>
      <c r="V19" s="57"/>
      <c r="W19" s="49">
        <f t="shared" si="0"/>
        <v>650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40846</v>
      </c>
      <c r="G20" s="57"/>
      <c r="H20" s="56">
        <v>100</v>
      </c>
      <c r="I20" s="57"/>
      <c r="J20" s="57"/>
      <c r="K20" s="57"/>
      <c r="L20" s="57"/>
      <c r="M20" s="57"/>
      <c r="N20" s="39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650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s="103" customFormat="1" ht="24.9" customHeight="1" x14ac:dyDescent="0.35">
      <c r="A21" s="96">
        <v>11</v>
      </c>
      <c r="B21" s="97">
        <v>11</v>
      </c>
      <c r="C21" s="97">
        <v>11</v>
      </c>
      <c r="D21" s="104">
        <v>1350</v>
      </c>
      <c r="E21" s="97"/>
      <c r="F21" s="98">
        <v>40847</v>
      </c>
      <c r="G21" s="100"/>
      <c r="H21" s="101">
        <v>100</v>
      </c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1200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40848</v>
      </c>
      <c r="G22" s="57"/>
      <c r="H22" s="56">
        <v>100</v>
      </c>
      <c r="I22" s="57"/>
      <c r="J22" s="57"/>
      <c r="K22" s="57"/>
      <c r="L22" s="57"/>
      <c r="M22" s="57">
        <v>200</v>
      </c>
      <c r="N22" s="57"/>
      <c r="O22" s="57"/>
      <c r="P22" s="57"/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850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850</v>
      </c>
      <c r="E23" s="39" t="s">
        <v>211</v>
      </c>
      <c r="F23" s="59">
        <v>40849</v>
      </c>
      <c r="G23" s="57"/>
      <c r="H23" s="56">
        <v>100</v>
      </c>
      <c r="I23" s="57">
        <v>400</v>
      </c>
      <c r="J23" s="57"/>
      <c r="K23" s="57"/>
      <c r="L23" s="57"/>
      <c r="M23" s="57">
        <v>60</v>
      </c>
      <c r="N23" s="57"/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610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600</v>
      </c>
      <c r="E24" s="39"/>
      <c r="F24" s="59">
        <v>40850</v>
      </c>
      <c r="G24" s="57"/>
      <c r="H24" s="56">
        <v>100</v>
      </c>
      <c r="I24" s="57"/>
      <c r="J24" s="57"/>
      <c r="K24" s="57"/>
      <c r="L24" s="57"/>
      <c r="M24" s="57">
        <v>60</v>
      </c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210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s="103" customFormat="1" ht="24.9" customHeight="1" x14ac:dyDescent="0.35">
      <c r="A25" s="96">
        <v>15</v>
      </c>
      <c r="B25" s="97">
        <v>15</v>
      </c>
      <c r="C25" s="97">
        <v>15</v>
      </c>
      <c r="D25" s="104">
        <v>400</v>
      </c>
      <c r="E25" s="97"/>
      <c r="F25" s="98">
        <v>40851</v>
      </c>
      <c r="G25" s="100"/>
      <c r="H25" s="101">
        <v>100</v>
      </c>
      <c r="I25" s="100"/>
      <c r="J25" s="100"/>
      <c r="K25" s="100"/>
      <c r="L25" s="100"/>
      <c r="M25" s="100">
        <v>60</v>
      </c>
      <c r="N25" s="100"/>
      <c r="O25" s="100"/>
      <c r="P25" s="100"/>
      <c r="Q25" s="100"/>
      <c r="R25" s="100"/>
      <c r="S25" s="100"/>
      <c r="T25" s="100"/>
      <c r="U25" s="100">
        <v>600</v>
      </c>
      <c r="V25" s="100"/>
      <c r="W25" s="102">
        <f t="shared" si="0"/>
        <v>760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350</v>
      </c>
      <c r="E26" s="39"/>
      <c r="F26" s="59">
        <v>40852</v>
      </c>
      <c r="G26" s="57">
        <v>200</v>
      </c>
      <c r="H26" s="56">
        <v>100</v>
      </c>
      <c r="I26" s="57"/>
      <c r="J26" s="57"/>
      <c r="K26" s="57"/>
      <c r="L26" s="57"/>
      <c r="M26" s="57">
        <v>60</v>
      </c>
      <c r="N26" s="57"/>
      <c r="O26" s="57"/>
      <c r="P26" s="57"/>
      <c r="Q26" s="57"/>
      <c r="R26" s="57"/>
      <c r="S26" s="57"/>
      <c r="T26" s="57"/>
      <c r="U26" s="57">
        <v>50</v>
      </c>
      <c r="V26" s="57">
        <v>20</v>
      </c>
      <c r="W26" s="49">
        <f t="shared" si="0"/>
        <v>430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200</v>
      </c>
      <c r="E27" s="39"/>
      <c r="F27" s="59">
        <v>40853</v>
      </c>
      <c r="G27" s="57"/>
      <c r="H27" s="56">
        <v>100</v>
      </c>
      <c r="I27" s="57"/>
      <c r="J27" s="57"/>
      <c r="K27" s="57"/>
      <c r="L27" s="57"/>
      <c r="M27" s="57">
        <v>60</v>
      </c>
      <c r="N27" s="57"/>
      <c r="O27" s="57"/>
      <c r="P27" s="57"/>
      <c r="Q27" s="57"/>
      <c r="R27" s="57"/>
      <c r="S27" s="57"/>
      <c r="T27" s="57"/>
      <c r="U27" s="57">
        <v>50</v>
      </c>
      <c r="V27" s="57"/>
      <c r="W27" s="49">
        <f t="shared" si="0"/>
        <v>210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150</v>
      </c>
      <c r="E28" s="39" t="s">
        <v>97</v>
      </c>
      <c r="F28" s="59">
        <v>40854</v>
      </c>
      <c r="G28" s="57"/>
      <c r="H28" s="56">
        <v>100</v>
      </c>
      <c r="I28" s="57"/>
      <c r="J28" s="57"/>
      <c r="K28" s="57"/>
      <c r="L28" s="57"/>
      <c r="M28" s="57">
        <v>60</v>
      </c>
      <c r="N28" s="57"/>
      <c r="O28" s="57"/>
      <c r="P28" s="57"/>
      <c r="Q28" s="57"/>
      <c r="R28" s="57"/>
      <c r="S28" s="57"/>
      <c r="T28" s="57"/>
      <c r="U28" s="57">
        <v>50</v>
      </c>
      <c r="V28" s="57"/>
      <c r="W28" s="49">
        <f t="shared" si="0"/>
        <v>210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s="103" customFormat="1" ht="24.9" customHeight="1" x14ac:dyDescent="0.35">
      <c r="A29" s="96">
        <v>19</v>
      </c>
      <c r="B29" s="97">
        <v>19</v>
      </c>
      <c r="C29" s="97">
        <v>19</v>
      </c>
      <c r="D29" s="104">
        <v>100</v>
      </c>
      <c r="E29" s="97"/>
      <c r="F29" s="98">
        <v>40855</v>
      </c>
      <c r="G29" s="100"/>
      <c r="H29" s="101">
        <v>100</v>
      </c>
      <c r="I29" s="100"/>
      <c r="J29" s="100"/>
      <c r="K29" s="100"/>
      <c r="L29" s="100"/>
      <c r="M29" s="100">
        <v>60</v>
      </c>
      <c r="N29" s="100"/>
      <c r="O29" s="100"/>
      <c r="P29" s="100"/>
      <c r="Q29" s="100"/>
      <c r="R29" s="100"/>
      <c r="S29" s="100"/>
      <c r="T29" s="100"/>
      <c r="U29" s="100">
        <v>600</v>
      </c>
      <c r="V29" s="100"/>
      <c r="W29" s="102">
        <f t="shared" si="0"/>
        <v>760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60</v>
      </c>
      <c r="F30" s="59">
        <v>40856</v>
      </c>
      <c r="G30" s="57"/>
      <c r="H30" s="56">
        <v>100</v>
      </c>
      <c r="I30" s="57"/>
      <c r="J30" s="57"/>
      <c r="K30" s="57"/>
      <c r="L30" s="57"/>
      <c r="M30" s="57">
        <v>60</v>
      </c>
      <c r="N30" s="57"/>
      <c r="O30" s="57"/>
      <c r="P30" s="57"/>
      <c r="Q30" s="57"/>
      <c r="R30" s="57"/>
      <c r="S30" s="57"/>
      <c r="T30" s="57"/>
      <c r="U30" s="57">
        <v>50</v>
      </c>
      <c r="V30" s="57"/>
      <c r="W30" s="49">
        <f t="shared" si="0"/>
        <v>210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6">
        <v>21</v>
      </c>
      <c r="B31" s="39">
        <v>21</v>
      </c>
      <c r="C31" s="39">
        <v>21</v>
      </c>
      <c r="D31" s="60">
        <v>30</v>
      </c>
      <c r="F31" s="59">
        <v>40857</v>
      </c>
      <c r="G31" s="57"/>
      <c r="H31" s="56">
        <v>100</v>
      </c>
      <c r="I31" s="57"/>
      <c r="J31" s="57"/>
      <c r="K31" s="57"/>
      <c r="L31" s="57"/>
      <c r="M31" s="57">
        <v>60</v>
      </c>
      <c r="N31" s="57"/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210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0">
        <v>15</v>
      </c>
      <c r="E32" s="39"/>
      <c r="F32" s="59">
        <v>40858</v>
      </c>
      <c r="G32" s="57"/>
      <c r="H32" s="56">
        <v>100</v>
      </c>
      <c r="I32" s="57"/>
      <c r="J32" s="57"/>
      <c r="K32" s="57"/>
      <c r="L32" s="57"/>
      <c r="M32" s="57">
        <v>60</v>
      </c>
      <c r="N32" s="57"/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210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s="103" customFormat="1" ht="24.9" customHeight="1" x14ac:dyDescent="0.35">
      <c r="A33" s="96">
        <v>23</v>
      </c>
      <c r="B33" s="97">
        <v>23</v>
      </c>
      <c r="C33" s="97">
        <v>23</v>
      </c>
      <c r="D33" s="104">
        <v>5</v>
      </c>
      <c r="E33" s="97"/>
      <c r="F33" s="98">
        <v>40859</v>
      </c>
      <c r="G33" s="100">
        <v>200</v>
      </c>
      <c r="H33" s="101">
        <v>100</v>
      </c>
      <c r="I33" s="100">
        <v>400</v>
      </c>
      <c r="J33" s="100"/>
      <c r="K33" s="100"/>
      <c r="L33" s="100"/>
      <c r="M33" s="100">
        <v>60</v>
      </c>
      <c r="N33" s="100"/>
      <c r="O33" s="100"/>
      <c r="P33" s="100"/>
      <c r="Q33" s="100"/>
      <c r="R33" s="100"/>
      <c r="S33" s="100"/>
      <c r="T33" s="100"/>
      <c r="U33" s="100">
        <v>600</v>
      </c>
      <c r="V33" s="100"/>
      <c r="W33" s="102">
        <f t="shared" si="0"/>
        <v>1360</v>
      </c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1:36" ht="24.9" customHeight="1" x14ac:dyDescent="0.35">
      <c r="A34" s="46">
        <v>24</v>
      </c>
      <c r="B34" s="39">
        <v>24</v>
      </c>
      <c r="C34" s="39">
        <v>24</v>
      </c>
      <c r="D34" s="60">
        <v>5</v>
      </c>
      <c r="E34" s="39"/>
      <c r="F34" s="59">
        <v>40860</v>
      </c>
      <c r="G34" s="57"/>
      <c r="H34" s="56">
        <v>100</v>
      </c>
      <c r="I34" s="57"/>
      <c r="J34" s="57"/>
      <c r="K34" s="57"/>
      <c r="L34" s="57"/>
      <c r="M34" s="57"/>
      <c r="N34" s="57">
        <v>10000</v>
      </c>
      <c r="O34" s="57"/>
      <c r="P34" s="57"/>
      <c r="Q34" s="57"/>
      <c r="R34" s="57"/>
      <c r="S34" s="57"/>
      <c r="T34" s="57"/>
      <c r="U34" s="57"/>
      <c r="V34" s="57"/>
      <c r="W34" s="49">
        <f t="shared" si="0"/>
        <v>10100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0866141732283472" right="0.70866141732283472" top="0.78740157480314965" bottom="0.78740157480314965" header="0.31496062992125984" footer="0.31496062992125984"/>
  <pageSetup paperSize="8" scale="57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J41"/>
  <sheetViews>
    <sheetView topLeftCell="A4" zoomScale="55" zoomScaleNormal="55" workbookViewId="0">
      <selection activeCell="G5" sqref="G5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7" customWidth="1"/>
    <col min="6" max="6" width="9.109375" customWidth="1"/>
    <col min="7" max="7" width="10.77734375" customWidth="1"/>
    <col min="8" max="8" width="18.109375" customWidth="1"/>
    <col min="9" max="9" width="11.6640625" customWidth="1"/>
    <col min="10" max="10" width="8.88671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2.21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267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262</v>
      </c>
      <c r="H3" s="72" t="s">
        <v>226</v>
      </c>
      <c r="I3" s="73" t="s">
        <v>265</v>
      </c>
      <c r="J3" s="4"/>
      <c r="K3" s="3" t="s">
        <v>30</v>
      </c>
      <c r="L3" s="22"/>
      <c r="M3" s="2"/>
      <c r="N3" s="3" t="s">
        <v>1</v>
      </c>
      <c r="O3" s="66">
        <v>44637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  <c r="T4" s="71"/>
    </row>
    <row r="5" spans="1:36" ht="24.9" customHeight="1" x14ac:dyDescent="0.3">
      <c r="E5" s="7" t="s">
        <v>5</v>
      </c>
      <c r="F5" s="8"/>
      <c r="G5">
        <v>-138</v>
      </c>
      <c r="H5" s="27"/>
      <c r="I5" s="8"/>
      <c r="J5" s="10"/>
      <c r="K5" s="9" t="s">
        <v>6</v>
      </c>
      <c r="L5" s="9" t="s">
        <v>273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263</v>
      </c>
      <c r="H6" s="12"/>
      <c r="I6" s="13"/>
      <c r="J6" s="12"/>
      <c r="K6" s="11" t="s">
        <v>9</v>
      </c>
      <c r="L6" s="9">
        <v>600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61">
        <v>600</v>
      </c>
      <c r="E11" s="39"/>
      <c r="F11" s="60">
        <v>40861</v>
      </c>
      <c r="G11" s="62"/>
      <c r="H11" s="56">
        <v>100</v>
      </c>
      <c r="I11" s="57"/>
      <c r="J11" s="57"/>
      <c r="K11" s="57"/>
      <c r="L11" s="57"/>
      <c r="M11" s="57"/>
      <c r="N11" s="57"/>
      <c r="O11" s="57"/>
      <c r="P11" s="57"/>
      <c r="Q11" s="57"/>
      <c r="R11" s="57">
        <v>10000</v>
      </c>
      <c r="S11" s="57"/>
      <c r="T11" s="57"/>
      <c r="U11" s="57"/>
      <c r="V11" s="62"/>
      <c r="W11" s="49">
        <f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61">
        <v>600</v>
      </c>
      <c r="E12" s="39"/>
      <c r="F12" s="59">
        <v>40862</v>
      </c>
      <c r="G12" s="62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>
        <v>10000</v>
      </c>
      <c r="S12" s="57"/>
      <c r="T12" s="57"/>
      <c r="U12" s="57"/>
      <c r="V12" s="62"/>
      <c r="W12" s="49">
        <f t="shared" ref="W12:W30" si="0">SUM(G12:V12)</f>
        <v>10100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s="103" customFormat="1" ht="24.9" customHeight="1" x14ac:dyDescent="0.35">
      <c r="A13" s="106">
        <v>3</v>
      </c>
      <c r="B13" s="99">
        <v>3</v>
      </c>
      <c r="C13" s="99">
        <v>3</v>
      </c>
      <c r="D13" s="107">
        <v>600</v>
      </c>
      <c r="E13" s="97"/>
      <c r="F13" s="104">
        <v>40863</v>
      </c>
      <c r="G13" s="108"/>
      <c r="H13" s="101">
        <v>100</v>
      </c>
      <c r="I13" s="100"/>
      <c r="J13" s="100"/>
      <c r="K13" s="100"/>
      <c r="L13" s="100"/>
      <c r="M13" s="100">
        <v>200</v>
      </c>
      <c r="N13" s="100">
        <v>1000</v>
      </c>
      <c r="O13" s="100"/>
      <c r="P13" s="100">
        <v>4000</v>
      </c>
      <c r="Q13" s="100">
        <v>1000</v>
      </c>
      <c r="R13" s="100"/>
      <c r="S13" s="100"/>
      <c r="T13" s="100"/>
      <c r="U13" s="100">
        <v>600</v>
      </c>
      <c r="V13" s="108"/>
      <c r="W13" s="102">
        <f t="shared" si="0"/>
        <v>6900</v>
      </c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</row>
    <row r="14" spans="1:36" ht="24.9" customHeight="1" x14ac:dyDescent="0.35">
      <c r="A14" s="46">
        <v>4</v>
      </c>
      <c r="B14" s="39">
        <v>4</v>
      </c>
      <c r="C14" s="39">
        <v>4</v>
      </c>
      <c r="D14" s="61">
        <v>400</v>
      </c>
      <c r="E14" s="39"/>
      <c r="F14" s="59">
        <v>40864</v>
      </c>
      <c r="G14" s="62"/>
      <c r="H14" s="56">
        <v>100</v>
      </c>
      <c r="I14" s="57"/>
      <c r="J14" s="57"/>
      <c r="K14" s="57"/>
      <c r="L14" s="57"/>
      <c r="M14" s="57"/>
      <c r="N14" s="57"/>
      <c r="O14" s="57"/>
      <c r="P14" s="57">
        <v>4000</v>
      </c>
      <c r="Q14" s="57">
        <v>1000</v>
      </c>
      <c r="R14" s="57"/>
      <c r="S14" s="57"/>
      <c r="T14" s="57"/>
      <c r="U14" s="57">
        <v>50</v>
      </c>
      <c r="V14" s="62"/>
      <c r="W14" s="49">
        <f t="shared" si="0"/>
        <v>5150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5">
        <v>5</v>
      </c>
      <c r="B15" s="38">
        <v>5</v>
      </c>
      <c r="C15" s="38">
        <v>5</v>
      </c>
      <c r="D15" s="60">
        <v>300</v>
      </c>
      <c r="E15" s="39"/>
      <c r="F15" s="60">
        <v>40865</v>
      </c>
      <c r="G15" s="57"/>
      <c r="H15" s="56">
        <v>100</v>
      </c>
      <c r="I15" s="57"/>
      <c r="J15" s="57"/>
      <c r="K15" s="57"/>
      <c r="L15" s="57"/>
      <c r="M15" s="57">
        <v>60</v>
      </c>
      <c r="N15" s="57">
        <v>1000</v>
      </c>
      <c r="O15" s="57"/>
      <c r="P15" s="57">
        <v>4000</v>
      </c>
      <c r="Q15" s="57">
        <v>1000</v>
      </c>
      <c r="R15" s="57"/>
      <c r="S15" s="57"/>
      <c r="T15" s="57"/>
      <c r="U15" s="57">
        <v>50</v>
      </c>
      <c r="V15" s="57"/>
      <c r="W15" s="49">
        <f t="shared" si="0"/>
        <v>6210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250</v>
      </c>
      <c r="E16" s="39"/>
      <c r="F16" s="59">
        <v>40866</v>
      </c>
      <c r="G16" s="56"/>
      <c r="H16" s="56">
        <v>100</v>
      </c>
      <c r="I16" s="56"/>
      <c r="J16" s="56"/>
      <c r="K16" s="56"/>
      <c r="L16" s="56"/>
      <c r="M16" s="56"/>
      <c r="N16" s="56"/>
      <c r="O16" s="56"/>
      <c r="P16" s="56"/>
      <c r="Q16" s="56"/>
      <c r="R16" s="56">
        <v>10000</v>
      </c>
      <c r="S16" s="56"/>
      <c r="T16" s="56"/>
      <c r="U16" s="56"/>
      <c r="V16" s="56"/>
      <c r="W16" s="49">
        <f t="shared" si="0"/>
        <v>10100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5">
        <v>7</v>
      </c>
      <c r="B17" s="38">
        <v>7</v>
      </c>
      <c r="C17" s="38">
        <v>7</v>
      </c>
      <c r="D17" s="60">
        <v>250</v>
      </c>
      <c r="E17" s="39"/>
      <c r="F17" s="60">
        <v>40867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/>
      <c r="T17" s="57"/>
      <c r="U17" s="57"/>
      <c r="V17" s="57"/>
      <c r="W17" s="49">
        <f t="shared" si="0"/>
        <v>10100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s="103" customFormat="1" ht="24.9" customHeight="1" x14ac:dyDescent="0.35">
      <c r="A18" s="96">
        <v>8</v>
      </c>
      <c r="B18" s="97">
        <v>8</v>
      </c>
      <c r="C18" s="97">
        <v>8</v>
      </c>
      <c r="D18" s="104">
        <v>250</v>
      </c>
      <c r="E18" s="97"/>
      <c r="F18" s="98">
        <v>40868</v>
      </c>
      <c r="G18" s="100"/>
      <c r="H18" s="101">
        <v>100</v>
      </c>
      <c r="I18" s="100"/>
      <c r="J18" s="100"/>
      <c r="K18" s="100"/>
      <c r="L18" s="100"/>
      <c r="M18" s="100"/>
      <c r="N18" s="100"/>
      <c r="O18" s="100"/>
      <c r="P18" s="100">
        <v>4000</v>
      </c>
      <c r="Q18" s="100">
        <v>1000</v>
      </c>
      <c r="R18" s="100"/>
      <c r="S18" s="100"/>
      <c r="T18" s="100"/>
      <c r="U18" s="100">
        <v>600</v>
      </c>
      <c r="V18" s="100"/>
      <c r="W18" s="102">
        <f t="shared" si="0"/>
        <v>5700</v>
      </c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</row>
    <row r="19" spans="1:36" ht="24.9" customHeight="1" x14ac:dyDescent="0.35">
      <c r="A19" s="45">
        <v>9</v>
      </c>
      <c r="B19" s="38">
        <v>9</v>
      </c>
      <c r="C19" s="38">
        <v>9</v>
      </c>
      <c r="D19" s="60">
        <v>200</v>
      </c>
      <c r="E19" s="39"/>
      <c r="F19" s="60">
        <v>40869</v>
      </c>
      <c r="G19" s="57"/>
      <c r="H19" s="56">
        <v>100</v>
      </c>
      <c r="I19" s="57"/>
      <c r="J19" s="57"/>
      <c r="K19" s="57"/>
      <c r="L19" s="57"/>
      <c r="M19" s="57">
        <v>60</v>
      </c>
      <c r="N19" s="57"/>
      <c r="O19" s="57"/>
      <c r="P19" s="57">
        <v>4000</v>
      </c>
      <c r="Q19" s="57">
        <v>1000</v>
      </c>
      <c r="R19" s="57"/>
      <c r="S19" s="57"/>
      <c r="T19" s="57"/>
      <c r="U19" s="57">
        <v>50</v>
      </c>
      <c r="V19" s="57"/>
      <c r="W19" s="49">
        <f t="shared" si="0"/>
        <v>5210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150</v>
      </c>
      <c r="E20" s="39" t="s">
        <v>96</v>
      </c>
      <c r="F20" s="59">
        <v>40870</v>
      </c>
      <c r="G20" s="57"/>
      <c r="H20" s="56">
        <v>100</v>
      </c>
      <c r="I20" s="57"/>
      <c r="J20" s="57"/>
      <c r="K20" s="57"/>
      <c r="L20" s="57"/>
      <c r="M20" s="57">
        <v>60</v>
      </c>
      <c r="N20" s="57">
        <v>1000</v>
      </c>
      <c r="O20" s="57"/>
      <c r="P20" s="57">
        <v>4000</v>
      </c>
      <c r="Q20" s="57">
        <v>1000</v>
      </c>
      <c r="R20" s="57"/>
      <c r="S20" s="57"/>
      <c r="T20" s="57"/>
      <c r="U20" s="57">
        <v>50</v>
      </c>
      <c r="V20" s="57"/>
      <c r="W20" s="49">
        <f t="shared" si="0"/>
        <v>6210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5">
        <v>11</v>
      </c>
      <c r="B21" s="38">
        <v>11</v>
      </c>
      <c r="C21" s="38">
        <v>11</v>
      </c>
      <c r="D21" s="60">
        <v>100</v>
      </c>
      <c r="E21" s="39"/>
      <c r="F21" s="60">
        <v>40871</v>
      </c>
      <c r="G21" s="57"/>
      <c r="H21" s="56">
        <v>100</v>
      </c>
      <c r="I21" s="57"/>
      <c r="J21" s="57"/>
      <c r="K21" s="57"/>
      <c r="L21" s="57"/>
      <c r="M21" s="57">
        <v>60</v>
      </c>
      <c r="N21" s="57">
        <v>1000</v>
      </c>
      <c r="O21" s="57"/>
      <c r="P21" s="57">
        <v>4000</v>
      </c>
      <c r="Q21" s="57">
        <v>1000</v>
      </c>
      <c r="R21" s="57"/>
      <c r="S21" s="57"/>
      <c r="T21" s="57"/>
      <c r="U21" s="57">
        <v>50</v>
      </c>
      <c r="V21" s="57"/>
      <c r="W21" s="49">
        <f t="shared" si="0"/>
        <v>6210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100</v>
      </c>
      <c r="E22" s="39"/>
      <c r="F22" s="59">
        <v>40872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>
        <v>10000</v>
      </c>
      <c r="S22" s="57"/>
      <c r="T22" s="57"/>
      <c r="U22" s="57"/>
      <c r="V22" s="57"/>
      <c r="W22" s="49">
        <f t="shared" si="0"/>
        <v>10100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5">
        <v>13</v>
      </c>
      <c r="B23" s="38">
        <v>13</v>
      </c>
      <c r="C23" s="38">
        <v>13</v>
      </c>
      <c r="D23" s="60">
        <v>100</v>
      </c>
      <c r="E23" s="39"/>
      <c r="F23" s="60">
        <v>40873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>
        <v>10000</v>
      </c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60</v>
      </c>
      <c r="E24" s="39"/>
      <c r="F24" s="59">
        <v>40874</v>
      </c>
      <c r="G24" s="57"/>
      <c r="H24" s="56">
        <v>100</v>
      </c>
      <c r="I24" s="57"/>
      <c r="J24" s="57"/>
      <c r="K24" s="57"/>
      <c r="L24" s="57"/>
      <c r="M24" s="57">
        <v>60</v>
      </c>
      <c r="N24" s="57">
        <v>1000</v>
      </c>
      <c r="O24" s="57"/>
      <c r="P24" s="57">
        <v>4000</v>
      </c>
      <c r="Q24" s="57"/>
      <c r="R24" s="57"/>
      <c r="S24" s="57"/>
      <c r="T24" s="57"/>
      <c r="U24" s="57">
        <v>50</v>
      </c>
      <c r="V24" s="57"/>
      <c r="W24" s="49">
        <f t="shared" si="0"/>
        <v>5210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5">
        <v>15</v>
      </c>
      <c r="B25" s="38">
        <v>15</v>
      </c>
      <c r="C25" s="38">
        <v>15</v>
      </c>
      <c r="D25" s="60">
        <v>20</v>
      </c>
      <c r="E25" s="39"/>
      <c r="F25" s="60">
        <v>40875</v>
      </c>
      <c r="G25" s="57"/>
      <c r="H25" s="56">
        <v>100</v>
      </c>
      <c r="I25" s="57"/>
      <c r="J25" s="57"/>
      <c r="K25" s="57"/>
      <c r="L25" s="57"/>
      <c r="M25" s="57">
        <v>60</v>
      </c>
      <c r="N25" s="57">
        <v>1000</v>
      </c>
      <c r="O25" s="57"/>
      <c r="P25" s="57"/>
      <c r="Q25" s="57"/>
      <c r="R25" s="57"/>
      <c r="S25" s="57"/>
      <c r="T25" s="57"/>
      <c r="U25" s="57">
        <v>50</v>
      </c>
      <c r="V25" s="57"/>
      <c r="W25" s="49">
        <f t="shared" si="0"/>
        <v>1210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s="103" customFormat="1" ht="24.9" customHeight="1" x14ac:dyDescent="0.35">
      <c r="A26" s="96">
        <v>16</v>
      </c>
      <c r="B26" s="97">
        <v>16</v>
      </c>
      <c r="C26" s="97">
        <v>16</v>
      </c>
      <c r="D26" s="104">
        <v>5</v>
      </c>
      <c r="E26" s="97"/>
      <c r="F26" s="98">
        <v>40876</v>
      </c>
      <c r="G26" s="100">
        <v>200</v>
      </c>
      <c r="H26" s="101">
        <v>100</v>
      </c>
      <c r="I26" s="100">
        <v>400</v>
      </c>
      <c r="J26" s="100"/>
      <c r="K26" s="100"/>
      <c r="L26" s="100"/>
      <c r="M26" s="100">
        <v>60</v>
      </c>
      <c r="N26" s="100">
        <v>1000</v>
      </c>
      <c r="O26" s="100"/>
      <c r="P26" s="100">
        <v>4000</v>
      </c>
      <c r="Q26" s="100"/>
      <c r="R26" s="100"/>
      <c r="S26" s="100"/>
      <c r="T26" s="100"/>
      <c r="U26" s="100">
        <v>600</v>
      </c>
      <c r="V26" s="100"/>
      <c r="W26" s="102">
        <f t="shared" si="0"/>
        <v>6360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4.9" customHeight="1" x14ac:dyDescent="0.35">
      <c r="A27" s="45">
        <v>17</v>
      </c>
      <c r="B27" s="38">
        <v>17</v>
      </c>
      <c r="C27" s="38">
        <v>17</v>
      </c>
      <c r="D27" s="60">
        <v>5</v>
      </c>
      <c r="E27" s="39"/>
      <c r="F27" s="60">
        <v>40877</v>
      </c>
      <c r="G27" s="57"/>
      <c r="H27" s="57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5</v>
      </c>
      <c r="E28" s="39"/>
      <c r="F28" s="59">
        <v>40878</v>
      </c>
      <c r="G28" s="57"/>
      <c r="H28" s="57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5">
        <v>19</v>
      </c>
      <c r="B29" s="38">
        <v>19</v>
      </c>
      <c r="C29" s="38">
        <v>19</v>
      </c>
      <c r="D29" s="60">
        <v>5</v>
      </c>
      <c r="E29" s="39"/>
      <c r="F29" s="60">
        <v>40879</v>
      </c>
      <c r="G29" s="57"/>
      <c r="H29" s="57">
        <v>100</v>
      </c>
      <c r="I29" s="57"/>
      <c r="J29" s="57"/>
      <c r="K29" s="57"/>
      <c r="L29" s="57"/>
      <c r="M29" s="57"/>
      <c r="N29" s="57"/>
      <c r="O29" s="57"/>
      <c r="P29" s="57"/>
      <c r="Q29" s="57"/>
      <c r="R29" s="57">
        <v>10000</v>
      </c>
      <c r="S29" s="39"/>
      <c r="T29" s="39"/>
      <c r="U29" s="39"/>
      <c r="V29" s="39"/>
      <c r="W29" s="49">
        <f t="shared" si="0"/>
        <v>10100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5</v>
      </c>
      <c r="E30" s="39"/>
      <c r="F30" s="59">
        <v>40880</v>
      </c>
      <c r="G30" s="57"/>
      <c r="H30" s="57">
        <v>100</v>
      </c>
      <c r="I30" s="57"/>
      <c r="J30" s="57"/>
      <c r="K30" s="57"/>
      <c r="L30" s="57"/>
      <c r="M30" s="57"/>
      <c r="N30" s="57"/>
      <c r="O30" s="57"/>
      <c r="P30" s="57"/>
      <c r="Q30" s="57"/>
      <c r="R30" s="57">
        <v>10000</v>
      </c>
      <c r="S30" s="74"/>
      <c r="T30" s="74"/>
      <c r="U30" s="74"/>
      <c r="V30" s="74"/>
      <c r="W30" s="49">
        <f t="shared" si="0"/>
        <v>10100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5">
        <v>21</v>
      </c>
      <c r="B31" s="38">
        <v>21</v>
      </c>
      <c r="C31" s="38">
        <v>21</v>
      </c>
      <c r="D31" s="57"/>
      <c r="E31" s="39"/>
      <c r="F31" s="60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49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49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5">
        <v>23</v>
      </c>
      <c r="B33" s="38">
        <v>23</v>
      </c>
      <c r="C33" s="38">
        <v>23</v>
      </c>
      <c r="D33" s="57"/>
      <c r="E33" s="39"/>
      <c r="F33" s="60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49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57"/>
      <c r="E34" s="39"/>
      <c r="F34" s="60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49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8.600000000000001" thickBot="1" x14ac:dyDescent="0.4">
      <c r="A35" s="30"/>
      <c r="B35" s="33"/>
      <c r="C35" s="33"/>
      <c r="D35" s="58"/>
      <c r="E35" s="75" t="s">
        <v>22</v>
      </c>
      <c r="F35" s="59"/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 t="s">
        <v>33</v>
      </c>
      <c r="V35" s="77" t="s">
        <v>84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7" spans="1:36" ht="18" x14ac:dyDescent="0.35">
      <c r="D37" s="57"/>
      <c r="E37" s="39"/>
      <c r="F37" s="60"/>
      <c r="G37">
        <v>200</v>
      </c>
      <c r="H37">
        <v>100</v>
      </c>
      <c r="I37">
        <v>400</v>
      </c>
      <c r="J37">
        <v>300</v>
      </c>
      <c r="K37">
        <v>3500</v>
      </c>
      <c r="L37">
        <v>8000</v>
      </c>
      <c r="M37">
        <v>60</v>
      </c>
      <c r="N37">
        <v>1800</v>
      </c>
      <c r="O37">
        <v>20000</v>
      </c>
      <c r="P37">
        <v>4000</v>
      </c>
      <c r="Q37">
        <v>1200</v>
      </c>
      <c r="R37">
        <v>20000</v>
      </c>
      <c r="S37">
        <v>3000</v>
      </c>
      <c r="T37">
        <v>150</v>
      </c>
      <c r="U37">
        <v>600</v>
      </c>
    </row>
    <row r="38" spans="1:36" ht="20.399999999999999" x14ac:dyDescent="0.35">
      <c r="B38" s="55"/>
      <c r="W38" s="49"/>
    </row>
    <row r="39" spans="1:36" ht="20.399999999999999" x14ac:dyDescent="0.35">
      <c r="D39" s="57"/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49"/>
    </row>
    <row r="40" spans="1:36" ht="20.399999999999999" x14ac:dyDescent="0.35">
      <c r="D40" s="57"/>
      <c r="E40" s="39"/>
      <c r="F40" s="59"/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/>
      <c r="W40" s="49"/>
    </row>
    <row r="41" spans="1:36" ht="20.399999999999999" x14ac:dyDescent="0.35">
      <c r="D41" s="58"/>
      <c r="E41" s="39"/>
      <c r="F41" s="59"/>
      <c r="G41" s="62"/>
      <c r="H41" s="56"/>
      <c r="I41" s="57"/>
      <c r="J41" s="57"/>
      <c r="K41" s="62"/>
      <c r="L41" s="57"/>
      <c r="M41" s="57"/>
      <c r="N41" s="62"/>
      <c r="O41" s="57"/>
      <c r="P41" s="64"/>
      <c r="Q41" s="62"/>
      <c r="R41" s="70"/>
      <c r="W41" s="49"/>
    </row>
  </sheetData>
  <pageMargins left="0.70866141732283472" right="0.70866141732283472" top="0.78740157480314965" bottom="0.78740157480314965" header="0.31496062992125984" footer="0.31496062992125984"/>
  <pageSetup paperSize="8" scale="57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J37"/>
  <sheetViews>
    <sheetView topLeftCell="A7" zoomScale="55" zoomScaleNormal="55" workbookViewId="0">
      <selection activeCell="D25" activeCellId="1" sqref="D17 D25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8.33203125" customWidth="1"/>
    <col min="6" max="6" width="9.109375" customWidth="1"/>
    <col min="7" max="7" width="12.5546875" customWidth="1"/>
    <col min="8" max="8" width="19.109375" customWidth="1"/>
    <col min="9" max="9" width="14.21875" customWidth="1"/>
    <col min="10" max="10" width="8.88671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1.3320312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266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264</v>
      </c>
      <c r="H3" s="72" t="s">
        <v>226</v>
      </c>
      <c r="I3" s="73" t="s">
        <v>333</v>
      </c>
      <c r="J3" s="4"/>
      <c r="K3" s="3" t="s">
        <v>30</v>
      </c>
      <c r="L3" s="22"/>
      <c r="M3" s="2"/>
      <c r="N3" s="3" t="s">
        <v>1</v>
      </c>
      <c r="O3" s="66">
        <v>44637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-138</v>
      </c>
      <c r="H5" s="27"/>
      <c r="I5" s="8"/>
      <c r="J5" s="10"/>
      <c r="K5" s="9" t="s">
        <v>6</v>
      </c>
      <c r="L5" s="9">
        <v>4340</v>
      </c>
      <c r="M5" s="8"/>
      <c r="N5" s="9" t="s">
        <v>7</v>
      </c>
      <c r="O5" s="9"/>
      <c r="P5" s="24"/>
      <c r="Q5" s="25"/>
      <c r="R5">
        <v>1</v>
      </c>
    </row>
    <row r="6" spans="1:36" ht="24.9" customHeight="1" x14ac:dyDescent="0.3">
      <c r="E6" s="7" t="s">
        <v>8</v>
      </c>
      <c r="F6" s="8"/>
      <c r="G6" s="9" t="s">
        <v>265</v>
      </c>
      <c r="H6" s="12"/>
      <c r="I6" s="13"/>
      <c r="J6" s="12"/>
      <c r="K6" s="11" t="s">
        <v>9</v>
      </c>
      <c r="L6" s="9">
        <v>4333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4320</v>
      </c>
      <c r="E11" s="38" t="s">
        <v>269</v>
      </c>
      <c r="F11" s="59">
        <v>40881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59">
        <v>4320</v>
      </c>
      <c r="E12" s="38" t="s">
        <v>269</v>
      </c>
      <c r="F12" s="60">
        <v>40882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>
        <v>1000</v>
      </c>
      <c r="R12" s="56">
        <v>8500</v>
      </c>
      <c r="S12" s="57"/>
      <c r="T12" s="57"/>
      <c r="U12" s="57">
        <v>50</v>
      </c>
      <c r="V12" s="57"/>
      <c r="W12" s="49">
        <f t="shared" si="0"/>
        <v>9650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59">
        <v>4320</v>
      </c>
      <c r="E13" s="38" t="s">
        <v>269</v>
      </c>
      <c r="F13" s="59">
        <v>40883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6">
        <v>10000</v>
      </c>
      <c r="S13" s="57"/>
      <c r="T13" s="57"/>
      <c r="U13" s="57"/>
      <c r="V13" s="57"/>
      <c r="W13" s="49">
        <f t="shared" si="0"/>
        <v>10100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59">
        <v>4320</v>
      </c>
      <c r="E14" s="38" t="s">
        <v>269</v>
      </c>
      <c r="F14" s="60">
        <v>40884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6">
        <v>9500</v>
      </c>
      <c r="S14" s="57">
        <v>500</v>
      </c>
      <c r="T14" s="57"/>
      <c r="U14" s="57">
        <v>50</v>
      </c>
      <c r="V14" s="57"/>
      <c r="W14" s="49">
        <f t="shared" si="0"/>
        <v>10150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4.9" customHeight="1" x14ac:dyDescent="0.35">
      <c r="A15" s="46">
        <v>5</v>
      </c>
      <c r="B15" s="39">
        <v>5</v>
      </c>
      <c r="C15" s="39">
        <v>5</v>
      </c>
      <c r="D15" s="59">
        <v>3300</v>
      </c>
      <c r="E15" s="38"/>
      <c r="F15" s="59">
        <v>40885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>
        <v>10000</v>
      </c>
      <c r="S15" s="57"/>
      <c r="T15" s="57"/>
      <c r="U15" s="57"/>
      <c r="V15" s="57"/>
      <c r="W15" s="49">
        <f t="shared" si="0"/>
        <v>10100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ht="24.9" customHeight="1" x14ac:dyDescent="0.35">
      <c r="A16" s="46">
        <v>6</v>
      </c>
      <c r="B16" s="39">
        <v>6</v>
      </c>
      <c r="C16" s="39">
        <v>6</v>
      </c>
      <c r="D16" s="59">
        <v>3300</v>
      </c>
      <c r="E16" s="38"/>
      <c r="F16" s="60">
        <v>40886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>
        <v>10000</v>
      </c>
      <c r="S16" s="57"/>
      <c r="T16" s="57"/>
      <c r="U16" s="57"/>
      <c r="V16" s="57"/>
      <c r="W16" s="49">
        <f t="shared" si="0"/>
        <v>10100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s="103" customFormat="1" ht="24.9" customHeight="1" x14ac:dyDescent="0.35">
      <c r="A17" s="96">
        <v>7</v>
      </c>
      <c r="B17" s="97">
        <v>7</v>
      </c>
      <c r="C17" s="97">
        <v>7</v>
      </c>
      <c r="D17" s="98">
        <v>3300</v>
      </c>
      <c r="E17" s="99"/>
      <c r="F17" s="98">
        <v>40887</v>
      </c>
      <c r="G17" s="100"/>
      <c r="H17" s="101">
        <v>100</v>
      </c>
      <c r="I17" s="100"/>
      <c r="J17" s="100"/>
      <c r="K17" s="100"/>
      <c r="L17" s="100"/>
      <c r="M17" s="100"/>
      <c r="N17" s="100">
        <v>1000</v>
      </c>
      <c r="O17" s="100"/>
      <c r="P17" s="100"/>
      <c r="Q17" s="100">
        <v>1000</v>
      </c>
      <c r="R17" s="100"/>
      <c r="S17" s="100">
        <v>500</v>
      </c>
      <c r="T17" s="100"/>
      <c r="U17" s="100">
        <v>600</v>
      </c>
      <c r="V17" s="100">
        <v>20</v>
      </c>
      <c r="W17" s="102">
        <f t="shared" si="0"/>
        <v>3220</v>
      </c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2600</v>
      </c>
      <c r="E18" s="39"/>
      <c r="F18" s="60">
        <v>40888</v>
      </c>
      <c r="G18" s="57">
        <v>200</v>
      </c>
      <c r="H18" s="56">
        <v>100</v>
      </c>
      <c r="I18" s="57">
        <v>400</v>
      </c>
      <c r="J18" s="57"/>
      <c r="K18" s="57"/>
      <c r="L18" s="57"/>
      <c r="M18" s="57"/>
      <c r="N18" s="57"/>
      <c r="O18" s="57"/>
      <c r="P18" s="57"/>
      <c r="Q18" s="57">
        <v>1000</v>
      </c>
      <c r="R18" s="56"/>
      <c r="S18" s="57">
        <v>500</v>
      </c>
      <c r="T18" s="57"/>
      <c r="U18" s="57">
        <v>50</v>
      </c>
      <c r="V18" s="57"/>
      <c r="W18" s="49">
        <f t="shared" si="0"/>
        <v>2250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2600</v>
      </c>
      <c r="E19" s="39"/>
      <c r="F19" s="59">
        <v>40889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6">
        <v>10000</v>
      </c>
      <c r="S19" s="57"/>
      <c r="T19" s="57"/>
      <c r="U19" s="57"/>
      <c r="V19" s="57"/>
      <c r="W19" s="49">
        <f t="shared" si="0"/>
        <v>10100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2600</v>
      </c>
      <c r="E20" s="39"/>
      <c r="F20" s="60">
        <v>40890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6">
        <v>10000</v>
      </c>
      <c r="S20" s="57"/>
      <c r="T20" s="57"/>
      <c r="U20" s="57"/>
      <c r="V20" s="57"/>
      <c r="W20" s="49">
        <f t="shared" si="0"/>
        <v>10100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6">
        <v>11</v>
      </c>
      <c r="B21" s="39">
        <v>11</v>
      </c>
      <c r="C21" s="39">
        <v>11</v>
      </c>
      <c r="D21" s="60">
        <v>2300</v>
      </c>
      <c r="E21" s="39"/>
      <c r="F21" s="59">
        <v>40891</v>
      </c>
      <c r="G21" s="57"/>
      <c r="H21" s="56">
        <v>100</v>
      </c>
      <c r="I21" s="57"/>
      <c r="J21" s="57"/>
      <c r="K21" s="57"/>
      <c r="L21" s="57"/>
      <c r="M21" s="57"/>
      <c r="N21" s="57">
        <v>1000</v>
      </c>
      <c r="O21" s="57"/>
      <c r="P21" s="57"/>
      <c r="Q21" s="57">
        <v>1000</v>
      </c>
      <c r="R21" s="56">
        <v>2000</v>
      </c>
      <c r="S21" s="57">
        <v>500</v>
      </c>
      <c r="T21" s="57"/>
      <c r="U21" s="57">
        <v>50</v>
      </c>
      <c r="V21" s="57"/>
      <c r="W21" s="49">
        <f t="shared" si="0"/>
        <v>4650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24.9" customHeight="1" x14ac:dyDescent="0.35">
      <c r="A22" s="46">
        <v>12</v>
      </c>
      <c r="B22" s="39">
        <v>12</v>
      </c>
      <c r="C22" s="39">
        <v>12</v>
      </c>
      <c r="D22" s="60">
        <v>2150</v>
      </c>
      <c r="E22" s="39"/>
      <c r="F22" s="60">
        <v>40892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6">
        <v>10000</v>
      </c>
      <c r="S22" s="57"/>
      <c r="T22" s="57"/>
      <c r="U22" s="57"/>
      <c r="V22" s="57"/>
      <c r="W22" s="49">
        <f t="shared" si="0"/>
        <v>10100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2150</v>
      </c>
      <c r="E23" s="39"/>
      <c r="F23" s="59">
        <v>40893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6">
        <v>10000</v>
      </c>
      <c r="S23" s="57"/>
      <c r="T23" s="57"/>
      <c r="U23" s="57"/>
      <c r="V23" s="57"/>
      <c r="W23" s="49">
        <f t="shared" si="0"/>
        <v>10100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2150</v>
      </c>
      <c r="E24" s="39"/>
      <c r="F24" s="60">
        <v>40894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>
        <v>1000</v>
      </c>
      <c r="R24" s="57"/>
      <c r="S24" s="57">
        <v>500</v>
      </c>
      <c r="T24" s="57"/>
      <c r="U24" s="57">
        <v>50</v>
      </c>
      <c r="V24" s="57"/>
      <c r="W24" s="49">
        <f t="shared" si="0"/>
        <v>1650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s="103" customFormat="1" ht="24.9" customHeight="1" x14ac:dyDescent="0.35">
      <c r="A25" s="96">
        <v>15</v>
      </c>
      <c r="B25" s="97">
        <v>15</v>
      </c>
      <c r="C25" s="97">
        <v>15</v>
      </c>
      <c r="D25" s="104">
        <v>1800</v>
      </c>
      <c r="E25" s="97"/>
      <c r="F25" s="98">
        <v>40895</v>
      </c>
      <c r="G25" s="100"/>
      <c r="H25" s="101">
        <v>100</v>
      </c>
      <c r="I25" s="100"/>
      <c r="J25" s="100"/>
      <c r="K25" s="100"/>
      <c r="L25" s="100"/>
      <c r="M25" s="100"/>
      <c r="N25" s="100">
        <v>1000</v>
      </c>
      <c r="O25" s="100"/>
      <c r="P25" s="100"/>
      <c r="Q25" s="100">
        <v>1000</v>
      </c>
      <c r="R25" s="101"/>
      <c r="S25" s="100">
        <v>500</v>
      </c>
      <c r="T25" s="100"/>
      <c r="U25" s="100">
        <v>600</v>
      </c>
      <c r="V25" s="100"/>
      <c r="W25" s="102">
        <f t="shared" si="0"/>
        <v>3200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1800</v>
      </c>
      <c r="E26" s="39"/>
      <c r="F26" s="60">
        <v>40896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6">
        <v>10000</v>
      </c>
      <c r="S26" s="57"/>
      <c r="T26" s="57"/>
      <c r="U26" s="57"/>
      <c r="V26" s="57"/>
      <c r="W26" s="49">
        <f t="shared" si="0"/>
        <v>10100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24.9" customHeight="1" x14ac:dyDescent="0.35">
      <c r="A27" s="46">
        <v>17</v>
      </c>
      <c r="B27" s="39">
        <v>17</v>
      </c>
      <c r="C27" s="39">
        <v>17</v>
      </c>
      <c r="D27" s="60">
        <v>1800</v>
      </c>
      <c r="E27" s="39"/>
      <c r="F27" s="59">
        <v>40897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>
        <v>10000</v>
      </c>
      <c r="S27" s="57"/>
      <c r="T27" s="57"/>
      <c r="U27" s="57"/>
      <c r="V27" s="57"/>
      <c r="W27" s="49">
        <f t="shared" si="0"/>
        <v>10100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4.9" customHeight="1" x14ac:dyDescent="0.35">
      <c r="A28" s="46">
        <v>18</v>
      </c>
      <c r="B28" s="39">
        <v>18</v>
      </c>
      <c r="C28" s="39">
        <v>18</v>
      </c>
      <c r="D28" s="60">
        <v>1350</v>
      </c>
      <c r="E28" s="39"/>
      <c r="F28" s="60">
        <v>40898</v>
      </c>
      <c r="G28" s="57"/>
      <c r="H28" s="56">
        <v>100</v>
      </c>
      <c r="I28" s="57"/>
      <c r="J28" s="57"/>
      <c r="K28" s="57"/>
      <c r="L28" s="57"/>
      <c r="M28" s="57"/>
      <c r="N28" s="57">
        <v>1000</v>
      </c>
      <c r="O28" s="57"/>
      <c r="P28" s="57"/>
      <c r="Q28" s="57">
        <v>1000</v>
      </c>
      <c r="R28" s="57"/>
      <c r="S28" s="57">
        <v>500</v>
      </c>
      <c r="T28" s="57"/>
      <c r="U28" s="57">
        <v>50</v>
      </c>
      <c r="V28" s="57"/>
      <c r="W28" s="49">
        <f t="shared" si="0"/>
        <v>2650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24.9" customHeight="1" x14ac:dyDescent="0.35">
      <c r="A29" s="46">
        <v>19</v>
      </c>
      <c r="B29" s="39">
        <v>19</v>
      </c>
      <c r="C29" s="39">
        <v>19</v>
      </c>
      <c r="D29" s="60">
        <v>1350</v>
      </c>
      <c r="E29" s="39"/>
      <c r="F29" s="59">
        <v>40899</v>
      </c>
      <c r="G29" s="57"/>
      <c r="H29" s="56">
        <v>100</v>
      </c>
      <c r="I29" s="57"/>
      <c r="J29" s="57"/>
      <c r="K29" s="57"/>
      <c r="L29" s="57"/>
      <c r="M29" s="57"/>
      <c r="N29" s="57"/>
      <c r="O29" s="57"/>
      <c r="P29" s="57"/>
      <c r="Q29" s="57"/>
      <c r="R29" s="57">
        <v>10000</v>
      </c>
      <c r="S29" s="57"/>
      <c r="T29" s="57"/>
      <c r="U29" s="57"/>
      <c r="V29" s="57"/>
      <c r="W29" s="49">
        <f t="shared" si="0"/>
        <v>10100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0">
        <v>1350</v>
      </c>
      <c r="E30" s="39"/>
      <c r="F30" s="60">
        <v>40900</v>
      </c>
      <c r="G30" s="57"/>
      <c r="H30" s="56">
        <v>100</v>
      </c>
      <c r="I30" s="57"/>
      <c r="J30" s="57"/>
      <c r="K30" s="57"/>
      <c r="L30" s="57"/>
      <c r="M30" s="57"/>
      <c r="N30" s="57"/>
      <c r="O30" s="57"/>
      <c r="P30" s="57"/>
      <c r="Q30" s="57"/>
      <c r="R30" s="57">
        <v>10000</v>
      </c>
      <c r="S30" s="57"/>
      <c r="T30" s="57"/>
      <c r="U30" s="57">
        <v>50</v>
      </c>
      <c r="V30" s="57"/>
      <c r="W30" s="49">
        <f t="shared" si="0"/>
        <v>10150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6">
        <v>21</v>
      </c>
      <c r="B31" s="39">
        <v>21</v>
      </c>
      <c r="C31" s="39">
        <v>21</v>
      </c>
      <c r="D31" s="61">
        <v>850</v>
      </c>
      <c r="E31" s="39"/>
      <c r="F31" s="59">
        <v>40901</v>
      </c>
      <c r="G31" s="62"/>
      <c r="H31" s="56">
        <v>100</v>
      </c>
      <c r="I31" s="57"/>
      <c r="J31" s="57"/>
      <c r="K31" s="57"/>
      <c r="L31" s="57"/>
      <c r="M31" s="57"/>
      <c r="N31" s="57"/>
      <c r="O31" s="57"/>
      <c r="P31" s="57"/>
      <c r="Q31" s="57"/>
      <c r="R31" s="57">
        <v>10000</v>
      </c>
      <c r="S31" s="57"/>
      <c r="T31" s="57"/>
      <c r="U31" s="57"/>
      <c r="V31" s="62"/>
      <c r="W31" s="49">
        <f t="shared" si="0"/>
        <v>10100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1">
        <v>850</v>
      </c>
      <c r="E32" s="39"/>
      <c r="F32" s="60">
        <v>40902</v>
      </c>
      <c r="G32" s="62"/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/>
      <c r="R32" s="57">
        <v>10000</v>
      </c>
      <c r="S32" s="57"/>
      <c r="T32" s="57"/>
      <c r="U32" s="57">
        <v>50</v>
      </c>
      <c r="V32" s="62"/>
      <c r="W32" s="49">
        <f t="shared" si="0"/>
        <v>10150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24.9" customHeight="1" x14ac:dyDescent="0.35">
      <c r="A33" s="46">
        <v>23</v>
      </c>
      <c r="B33" s="39">
        <v>23</v>
      </c>
      <c r="C33" s="39">
        <v>23</v>
      </c>
      <c r="D33" s="61">
        <v>850</v>
      </c>
      <c r="E33" s="39"/>
      <c r="F33" s="59">
        <v>40903</v>
      </c>
      <c r="G33" s="62"/>
      <c r="H33" s="56">
        <v>100</v>
      </c>
      <c r="I33" s="39"/>
      <c r="J33" s="39"/>
      <c r="K33" s="39"/>
      <c r="L33" s="39"/>
      <c r="M33" s="39"/>
      <c r="N33" s="39"/>
      <c r="O33" s="39"/>
      <c r="P33" s="57">
        <v>4000</v>
      </c>
      <c r="Q33" s="39"/>
      <c r="R33" s="39"/>
      <c r="S33" s="39"/>
      <c r="T33" s="39"/>
      <c r="U33" s="39"/>
      <c r="V33" s="39"/>
      <c r="W33" s="49">
        <f t="shared" si="0"/>
        <v>4100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24.9" customHeight="1" x14ac:dyDescent="0.35">
      <c r="A34" s="46">
        <v>24</v>
      </c>
      <c r="B34" s="39">
        <v>24</v>
      </c>
      <c r="C34" s="39">
        <v>24</v>
      </c>
      <c r="D34" s="60">
        <v>100</v>
      </c>
      <c r="E34" s="39"/>
      <c r="F34" s="60">
        <v>40904</v>
      </c>
      <c r="G34" s="39"/>
      <c r="H34" s="57">
        <v>100</v>
      </c>
      <c r="I34" s="57"/>
      <c r="J34" s="57"/>
      <c r="K34" s="57"/>
      <c r="L34" s="57"/>
      <c r="M34" s="57"/>
      <c r="N34" s="57"/>
      <c r="O34" s="57"/>
      <c r="P34" s="57"/>
      <c r="Q34" s="57"/>
      <c r="R34" s="57">
        <v>10000</v>
      </c>
      <c r="S34" s="39"/>
      <c r="T34" s="39"/>
      <c r="U34" s="39"/>
      <c r="V34" s="39"/>
      <c r="W34" s="49">
        <f t="shared" si="0"/>
        <v>10100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21" thickBot="1" x14ac:dyDescent="0.4">
      <c r="A35" s="30"/>
      <c r="B35" s="33"/>
      <c r="C35" s="33"/>
      <c r="D35" s="78"/>
      <c r="E35" s="75" t="s">
        <v>22</v>
      </c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 t="s">
        <v>33</v>
      </c>
      <c r="V35" s="77" t="s">
        <v>84</v>
      </c>
      <c r="W35" s="79"/>
      <c r="X35" s="77"/>
      <c r="Y35" s="77"/>
      <c r="Z35" s="77"/>
      <c r="AA35" s="77"/>
      <c r="AB35" s="77"/>
      <c r="AC35" s="42"/>
      <c r="AD35" s="42"/>
      <c r="AE35" s="42"/>
      <c r="AF35" s="42"/>
      <c r="AG35" s="42"/>
      <c r="AH35" s="42"/>
      <c r="AI35" s="42"/>
      <c r="AJ35" s="42"/>
    </row>
    <row r="36" spans="1:36" ht="20.399999999999999" x14ac:dyDescent="0.35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  <row r="37" spans="1:36" ht="20.399999999999999" x14ac:dyDescent="0.35">
      <c r="W37" s="49"/>
    </row>
  </sheetData>
  <pageMargins left="0.70866141732283472" right="0.70866141732283472" top="0.78740157480314965" bottom="0.78740157480314965" header="0.31496062992125984" footer="0.31496062992125984"/>
  <pageSetup paperSize="8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41"/>
  <sheetViews>
    <sheetView zoomScale="55" zoomScaleNormal="55" workbookViewId="0">
      <selection activeCell="D23" sqref="D23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21" customWidth="1"/>
    <col min="6" max="6" width="9.109375" customWidth="1"/>
    <col min="7" max="7" width="6.5546875" customWidth="1"/>
    <col min="8" max="8" width="17.88671875" customWidth="1"/>
    <col min="9" max="9" width="9.77734375" customWidth="1"/>
    <col min="10" max="10" width="15.88671875" customWidth="1"/>
    <col min="11" max="11" width="12.6640625" bestFit="1" customWidth="1"/>
    <col min="12" max="12" width="8.5546875" customWidth="1"/>
    <col min="13" max="13" width="6.33203125" customWidth="1"/>
    <col min="14" max="15" width="9" customWidth="1"/>
    <col min="16" max="16" width="20" customWidth="1"/>
    <col min="17" max="17" width="12.109375" customWidth="1"/>
    <col min="18" max="18" width="9.88671875" customWidth="1"/>
    <col min="19" max="19" width="8.33203125" customWidth="1"/>
    <col min="20" max="20" width="10.33203125" customWidth="1"/>
    <col min="22" max="22" width="9.33203125" customWidth="1"/>
    <col min="23" max="23" width="15.33203125" customWidth="1"/>
    <col min="24" max="24" width="9.88671875" bestFit="1" customWidth="1"/>
  </cols>
  <sheetData>
    <row r="1" spans="1:35" ht="23.4" x14ac:dyDescent="0.45">
      <c r="H1" s="54" t="s">
        <v>107</v>
      </c>
    </row>
    <row r="2" spans="1:35" ht="15" thickBot="1" x14ac:dyDescent="0.35"/>
    <row r="3" spans="1:35" ht="24.9" customHeight="1" x14ac:dyDescent="0.4">
      <c r="E3" s="1" t="s">
        <v>0</v>
      </c>
      <c r="F3" s="2"/>
      <c r="G3" s="53" t="s">
        <v>92</v>
      </c>
      <c r="H3" s="72" t="s">
        <v>226</v>
      </c>
      <c r="I3" s="73" t="s">
        <v>251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44615</v>
      </c>
      <c r="R3" s="5"/>
      <c r="S3" s="6"/>
    </row>
    <row r="4" spans="1:35" ht="24.9" customHeight="1" x14ac:dyDescent="0.3">
      <c r="E4" s="7" t="s">
        <v>2</v>
      </c>
      <c r="F4" s="8"/>
      <c r="G4" s="9">
        <v>-32.872199999999999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35" ht="24.9" customHeight="1" x14ac:dyDescent="0.3">
      <c r="E5" s="7" t="s">
        <v>5</v>
      </c>
      <c r="F5" s="8"/>
      <c r="G5">
        <v>-71.892399999999995</v>
      </c>
      <c r="H5" s="27"/>
      <c r="I5" s="8"/>
      <c r="J5" s="10"/>
      <c r="K5" s="9" t="s">
        <v>6</v>
      </c>
      <c r="L5" s="8">
        <v>1706</v>
      </c>
      <c r="M5" s="10"/>
      <c r="N5" s="9"/>
      <c r="O5" s="8"/>
      <c r="P5" s="9" t="s">
        <v>7</v>
      </c>
      <c r="Q5" s="9"/>
      <c r="R5" s="24"/>
      <c r="S5" s="25"/>
    </row>
    <row r="6" spans="1:35" ht="24.9" customHeight="1" x14ac:dyDescent="0.3">
      <c r="E6" s="7" t="s">
        <v>8</v>
      </c>
      <c r="F6" s="8"/>
      <c r="G6" s="9" t="s">
        <v>116</v>
      </c>
      <c r="H6" s="12"/>
      <c r="I6" s="13"/>
      <c r="J6" s="12"/>
      <c r="K6" s="11" t="s">
        <v>9</v>
      </c>
      <c r="L6" s="13"/>
      <c r="M6" s="12"/>
      <c r="N6" s="9"/>
      <c r="O6" s="8"/>
      <c r="P6" s="9" t="s">
        <v>10</v>
      </c>
      <c r="Q6" s="9"/>
      <c r="R6" s="24"/>
      <c r="S6" s="25"/>
    </row>
    <row r="7" spans="1:35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33"/>
      <c r="P7" s="33"/>
      <c r="Q7" s="18"/>
      <c r="R7" s="18"/>
      <c r="S7" s="19"/>
    </row>
    <row r="8" spans="1:35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87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/>
      <c r="Y9" s="48" t="s">
        <v>50</v>
      </c>
      <c r="Z9" s="34"/>
      <c r="AA9" s="34"/>
      <c r="AB9" s="34"/>
      <c r="AC9" s="34"/>
      <c r="AD9" s="35"/>
      <c r="AE9" s="35"/>
      <c r="AF9" s="35"/>
      <c r="AG9" s="35"/>
      <c r="AH9" s="35"/>
      <c r="AI9" s="35"/>
    </row>
    <row r="10" spans="1:35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/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86</v>
      </c>
      <c r="Z10" s="36"/>
      <c r="AA10" s="36"/>
      <c r="AB10" s="36"/>
      <c r="AC10" s="36"/>
      <c r="AD10" s="37"/>
      <c r="AE10" s="34"/>
      <c r="AF10" s="34"/>
      <c r="AG10" s="34"/>
      <c r="AH10" s="34"/>
      <c r="AI10" s="36"/>
    </row>
    <row r="11" spans="1:35" s="103" customFormat="1" ht="24.9" customHeight="1" x14ac:dyDescent="0.35">
      <c r="A11" s="106">
        <v>1</v>
      </c>
      <c r="B11" s="99">
        <v>1</v>
      </c>
      <c r="C11" s="99">
        <v>1</v>
      </c>
      <c r="D11" s="104">
        <v>1686</v>
      </c>
      <c r="E11" s="97"/>
      <c r="F11" s="98">
        <v>40058</v>
      </c>
      <c r="G11" s="100">
        <v>200</v>
      </c>
      <c r="H11" s="101">
        <v>100</v>
      </c>
      <c r="I11" s="100">
        <v>400</v>
      </c>
      <c r="J11" s="100"/>
      <c r="K11" s="100"/>
      <c r="L11" s="100"/>
      <c r="M11" s="100"/>
      <c r="N11" s="100"/>
      <c r="O11" s="100"/>
      <c r="P11" s="100"/>
      <c r="Q11" s="100"/>
      <c r="R11" s="100"/>
      <c r="S11" s="100">
        <v>1000</v>
      </c>
      <c r="T11" s="100">
        <v>7500</v>
      </c>
      <c r="U11" s="100"/>
      <c r="V11" s="100"/>
      <c r="W11" s="100">
        <v>600</v>
      </c>
      <c r="X11" s="100">
        <v>20</v>
      </c>
      <c r="Y11" s="102">
        <f>SUM(G11:X11)</f>
        <v>9820</v>
      </c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03" customFormat="1" ht="24.9" customHeight="1" x14ac:dyDescent="0.35">
      <c r="A12" s="96">
        <v>2</v>
      </c>
      <c r="B12" s="97">
        <v>2</v>
      </c>
      <c r="C12" s="97">
        <v>2</v>
      </c>
      <c r="D12" s="104">
        <v>1200</v>
      </c>
      <c r="E12" s="97"/>
      <c r="F12" s="104">
        <v>40059</v>
      </c>
      <c r="G12" s="100"/>
      <c r="H12" s="101">
        <v>100</v>
      </c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>
        <v>1000</v>
      </c>
      <c r="T12" s="101"/>
      <c r="U12" s="100"/>
      <c r="V12" s="100"/>
      <c r="W12" s="100">
        <v>600</v>
      </c>
      <c r="X12" s="100"/>
      <c r="Y12" s="102">
        <f>SUM(G12:X12)</f>
        <v>1700</v>
      </c>
      <c r="Z12" s="97"/>
      <c r="AA12" s="97"/>
      <c r="AB12" s="97"/>
      <c r="AC12" s="97"/>
      <c r="AD12" s="97"/>
      <c r="AE12" s="97"/>
      <c r="AF12" s="97"/>
      <c r="AG12" s="97"/>
      <c r="AH12" s="97"/>
      <c r="AI12" s="97"/>
    </row>
    <row r="13" spans="1:35" s="103" customFormat="1" ht="24.9" customHeight="1" x14ac:dyDescent="0.35">
      <c r="A13" s="96">
        <v>3</v>
      </c>
      <c r="B13" s="97">
        <v>3</v>
      </c>
      <c r="C13" s="97">
        <v>3</v>
      </c>
      <c r="D13" s="104">
        <v>600</v>
      </c>
      <c r="E13" s="97" t="s">
        <v>100</v>
      </c>
      <c r="F13" s="98">
        <v>40060</v>
      </c>
      <c r="G13" s="100">
        <v>200</v>
      </c>
      <c r="H13" s="101">
        <v>100</v>
      </c>
      <c r="I13" s="100">
        <v>400</v>
      </c>
      <c r="J13" s="100"/>
      <c r="K13" s="100"/>
      <c r="L13" s="100"/>
      <c r="M13" s="100"/>
      <c r="N13" s="100"/>
      <c r="O13" s="100"/>
      <c r="P13" s="100"/>
      <c r="Q13" s="100"/>
      <c r="R13" s="100"/>
      <c r="S13" s="100">
        <v>1000</v>
      </c>
      <c r="T13" s="100">
        <v>5000</v>
      </c>
      <c r="U13" s="100"/>
      <c r="V13" s="100"/>
      <c r="W13" s="100">
        <v>600</v>
      </c>
      <c r="X13" s="100"/>
      <c r="Y13" s="102">
        <f>SUM(G13:X13)</f>
        <v>7300</v>
      </c>
      <c r="Z13" s="97"/>
      <c r="AA13" s="97"/>
      <c r="AB13" s="97"/>
      <c r="AC13" s="97"/>
      <c r="AD13" s="97"/>
      <c r="AE13" s="97"/>
      <c r="AF13" s="97"/>
      <c r="AG13" s="97"/>
      <c r="AH13" s="97"/>
      <c r="AI13" s="97"/>
    </row>
    <row r="14" spans="1:35" ht="24.9" customHeight="1" x14ac:dyDescent="0.35">
      <c r="A14" s="46">
        <v>4</v>
      </c>
      <c r="B14" s="39">
        <v>4</v>
      </c>
      <c r="C14" s="39">
        <v>4</v>
      </c>
      <c r="D14" s="60">
        <v>600</v>
      </c>
      <c r="E14" s="39"/>
      <c r="F14" s="60">
        <v>40061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>
        <v>10000</v>
      </c>
      <c r="U14" s="57"/>
      <c r="V14" s="57"/>
      <c r="W14" s="57"/>
      <c r="X14" s="57"/>
      <c r="Y14" s="49">
        <f>SUM(G14:X14)</f>
        <v>10100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ht="24.9" customHeight="1" x14ac:dyDescent="0.35">
      <c r="A15" s="46">
        <v>5</v>
      </c>
      <c r="B15" s="39">
        <v>5</v>
      </c>
      <c r="C15" s="39">
        <v>5</v>
      </c>
      <c r="D15" s="60">
        <v>600</v>
      </c>
      <c r="E15" s="39"/>
      <c r="F15" s="59">
        <v>40062</v>
      </c>
      <c r="G15" s="57"/>
      <c r="H15" s="56">
        <v>100</v>
      </c>
      <c r="I15" s="57"/>
      <c r="J15" s="57"/>
      <c r="K15" s="57"/>
      <c r="L15" s="57"/>
      <c r="M15" s="57"/>
      <c r="N15" s="57"/>
      <c r="O15" s="57">
        <v>200</v>
      </c>
      <c r="P15" s="57"/>
      <c r="Q15" s="57"/>
      <c r="R15" s="57"/>
      <c r="S15" s="57"/>
      <c r="T15" s="57"/>
      <c r="U15" s="57"/>
      <c r="V15" s="57"/>
      <c r="W15" s="57">
        <v>50</v>
      </c>
      <c r="X15" s="57"/>
      <c r="Y15" s="49">
        <f t="shared" ref="Y15:Y25" si="0">SUM(G15:X15)</f>
        <v>350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5" s="103" customFormat="1" ht="24.9" customHeight="1" x14ac:dyDescent="0.35">
      <c r="A16" s="96">
        <v>6</v>
      </c>
      <c r="B16" s="97">
        <v>6</v>
      </c>
      <c r="C16" s="97">
        <v>6</v>
      </c>
      <c r="D16" s="104">
        <v>300</v>
      </c>
      <c r="E16" s="97" t="s">
        <v>102</v>
      </c>
      <c r="F16" s="104">
        <v>40063</v>
      </c>
      <c r="G16" s="100">
        <v>200</v>
      </c>
      <c r="H16" s="101">
        <v>100</v>
      </c>
      <c r="I16" s="100"/>
      <c r="J16" s="100"/>
      <c r="K16" s="100"/>
      <c r="L16" s="100"/>
      <c r="M16" s="100"/>
      <c r="N16" s="100"/>
      <c r="O16" s="100">
        <v>60</v>
      </c>
      <c r="P16" s="100"/>
      <c r="Q16" s="100"/>
      <c r="R16" s="100"/>
      <c r="S16" s="100">
        <v>1000</v>
      </c>
      <c r="T16" s="100">
        <v>5000</v>
      </c>
      <c r="U16" s="100"/>
      <c r="V16" s="100"/>
      <c r="W16" s="100">
        <v>600</v>
      </c>
      <c r="X16" s="100"/>
      <c r="Y16" s="102">
        <f t="shared" si="0"/>
        <v>6960</v>
      </c>
      <c r="Z16" s="97"/>
      <c r="AA16" s="97"/>
      <c r="AB16" s="97"/>
      <c r="AC16" s="97"/>
      <c r="AD16" s="97"/>
      <c r="AE16" s="97"/>
      <c r="AF16" s="97"/>
      <c r="AG16" s="97"/>
      <c r="AH16" s="97"/>
      <c r="AI16" s="97"/>
    </row>
    <row r="17" spans="1:35" ht="24.9" customHeight="1" x14ac:dyDescent="0.35">
      <c r="A17" s="46">
        <v>7</v>
      </c>
      <c r="B17" s="39">
        <v>7</v>
      </c>
      <c r="C17" s="39">
        <v>7</v>
      </c>
      <c r="D17" s="60">
        <v>300</v>
      </c>
      <c r="E17" s="39" t="s">
        <v>102</v>
      </c>
      <c r="F17" s="59">
        <v>40064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>
        <v>10000</v>
      </c>
      <c r="U17" s="57"/>
      <c r="V17" s="57"/>
      <c r="W17" s="57"/>
      <c r="X17" s="57"/>
      <c r="Y17" s="49">
        <f t="shared" si="0"/>
        <v>10100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s="103" customFormat="1" ht="24.9" customHeight="1" x14ac:dyDescent="0.35">
      <c r="A18" s="96">
        <v>8</v>
      </c>
      <c r="B18" s="97">
        <v>8</v>
      </c>
      <c r="C18" s="97">
        <v>8</v>
      </c>
      <c r="D18" s="104">
        <v>200</v>
      </c>
      <c r="E18" s="97"/>
      <c r="F18" s="104">
        <v>40065</v>
      </c>
      <c r="G18" s="100"/>
      <c r="H18" s="101">
        <v>100</v>
      </c>
      <c r="I18" s="100"/>
      <c r="J18" s="100"/>
      <c r="K18" s="100"/>
      <c r="L18" s="100"/>
      <c r="M18" s="100"/>
      <c r="N18" s="100"/>
      <c r="O18" s="100">
        <v>60</v>
      </c>
      <c r="P18" s="100"/>
      <c r="Q18" s="100"/>
      <c r="R18" s="100"/>
      <c r="S18" s="100">
        <v>1000</v>
      </c>
      <c r="T18" s="100"/>
      <c r="U18" s="100"/>
      <c r="V18" s="100"/>
      <c r="W18" s="100">
        <v>600</v>
      </c>
      <c r="X18" s="100">
        <v>20</v>
      </c>
      <c r="Y18" s="102">
        <f t="shared" si="0"/>
        <v>1780</v>
      </c>
      <c r="Z18" s="97"/>
      <c r="AA18" s="97"/>
      <c r="AB18" s="97"/>
      <c r="AC18" s="97"/>
      <c r="AD18" s="97"/>
      <c r="AE18" s="97"/>
      <c r="AF18" s="97"/>
      <c r="AG18" s="97"/>
      <c r="AH18" s="97"/>
      <c r="AI18" s="97"/>
    </row>
    <row r="19" spans="1:35" s="103" customFormat="1" ht="24.9" customHeight="1" x14ac:dyDescent="0.35">
      <c r="A19" s="96">
        <v>9</v>
      </c>
      <c r="B19" s="97">
        <v>9</v>
      </c>
      <c r="C19" s="97">
        <v>9</v>
      </c>
      <c r="D19" s="104">
        <v>100</v>
      </c>
      <c r="E19" s="97"/>
      <c r="F19" s="98">
        <v>40066</v>
      </c>
      <c r="G19" s="100"/>
      <c r="H19" s="101">
        <v>100</v>
      </c>
      <c r="I19" s="100">
        <v>400</v>
      </c>
      <c r="J19" s="100"/>
      <c r="K19" s="100"/>
      <c r="L19" s="100"/>
      <c r="M19" s="100"/>
      <c r="N19" s="100"/>
      <c r="O19" s="100">
        <v>60</v>
      </c>
      <c r="P19" s="100"/>
      <c r="Q19" s="100"/>
      <c r="R19" s="100"/>
      <c r="S19" s="100">
        <v>1000</v>
      </c>
      <c r="T19" s="100"/>
      <c r="U19" s="100"/>
      <c r="V19" s="100"/>
      <c r="W19" s="100">
        <v>600</v>
      </c>
      <c r="X19" s="100"/>
      <c r="Y19" s="102">
        <f t="shared" si="0"/>
        <v>2160</v>
      </c>
      <c r="Z19" s="97"/>
      <c r="AA19" s="97"/>
      <c r="AB19" s="97"/>
      <c r="AC19" s="97"/>
      <c r="AD19" s="97"/>
      <c r="AE19" s="97"/>
      <c r="AF19" s="97"/>
      <c r="AG19" s="97"/>
      <c r="AH19" s="97"/>
      <c r="AI19" s="97"/>
    </row>
    <row r="20" spans="1:35" ht="24.9" customHeight="1" x14ac:dyDescent="0.35">
      <c r="A20" s="46">
        <v>10</v>
      </c>
      <c r="B20" s="39">
        <v>10</v>
      </c>
      <c r="C20" s="39">
        <v>10</v>
      </c>
      <c r="D20" s="60">
        <v>50</v>
      </c>
      <c r="E20" s="39"/>
      <c r="F20" s="60">
        <v>40067</v>
      </c>
      <c r="G20" s="57"/>
      <c r="H20" s="56">
        <v>100</v>
      </c>
      <c r="I20" s="57"/>
      <c r="J20" s="57"/>
      <c r="K20" s="57"/>
      <c r="L20" s="57"/>
      <c r="M20" s="57"/>
      <c r="N20" s="57"/>
      <c r="O20" s="57">
        <v>60</v>
      </c>
      <c r="P20" s="57"/>
      <c r="Q20" s="57"/>
      <c r="R20" s="57"/>
      <c r="S20" s="57"/>
      <c r="T20" s="57"/>
      <c r="U20" s="57"/>
      <c r="V20" s="57"/>
      <c r="W20" s="57">
        <v>50</v>
      </c>
      <c r="X20" s="57"/>
      <c r="Y20" s="49">
        <f t="shared" si="0"/>
        <v>210</v>
      </c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24.9" customHeight="1" x14ac:dyDescent="0.35">
      <c r="A21" s="46">
        <v>11</v>
      </c>
      <c r="B21" s="39">
        <v>11</v>
      </c>
      <c r="C21" s="39">
        <v>11</v>
      </c>
      <c r="D21" s="60">
        <v>37</v>
      </c>
      <c r="E21" s="39" t="s">
        <v>97</v>
      </c>
      <c r="F21" s="59">
        <v>40068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60</v>
      </c>
      <c r="P21" s="57"/>
      <c r="Q21" s="57"/>
      <c r="R21" s="57"/>
      <c r="S21" s="57"/>
      <c r="T21" s="57"/>
      <c r="U21" s="57"/>
      <c r="V21" s="57"/>
      <c r="W21" s="57">
        <v>50</v>
      </c>
      <c r="X21" s="57"/>
      <c r="Y21" s="49">
        <f t="shared" si="0"/>
        <v>210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24.9" customHeight="1" x14ac:dyDescent="0.35">
      <c r="A22" s="46">
        <v>12</v>
      </c>
      <c r="B22" s="39">
        <v>12</v>
      </c>
      <c r="C22" s="39">
        <v>12</v>
      </c>
      <c r="D22" s="60">
        <v>17</v>
      </c>
      <c r="E22" s="39" t="s">
        <v>97</v>
      </c>
      <c r="F22" s="60">
        <v>40069</v>
      </c>
      <c r="G22" s="57"/>
      <c r="H22" s="56">
        <v>100</v>
      </c>
      <c r="I22" s="57"/>
      <c r="J22" s="57"/>
      <c r="K22" s="57"/>
      <c r="L22" s="57"/>
      <c r="M22" s="57"/>
      <c r="N22" s="57"/>
      <c r="O22" s="57">
        <v>60</v>
      </c>
      <c r="P22" s="57"/>
      <c r="Q22" s="57"/>
      <c r="R22" s="57"/>
      <c r="S22" s="57"/>
      <c r="T22" s="57"/>
      <c r="U22" s="57"/>
      <c r="V22" s="57"/>
      <c r="W22" s="57">
        <v>50</v>
      </c>
      <c r="X22" s="57"/>
      <c r="Y22" s="49">
        <f t="shared" si="0"/>
        <v>210</v>
      </c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s="103" customFormat="1" ht="24.9" customHeight="1" x14ac:dyDescent="0.35">
      <c r="A23" s="96">
        <v>13</v>
      </c>
      <c r="B23" s="97">
        <v>13</v>
      </c>
      <c r="C23" s="97">
        <v>13</v>
      </c>
      <c r="D23" s="104">
        <v>5</v>
      </c>
      <c r="E23" s="97"/>
      <c r="F23" s="98">
        <v>40070</v>
      </c>
      <c r="G23" s="100">
        <v>200</v>
      </c>
      <c r="H23" s="101">
        <v>100</v>
      </c>
      <c r="I23" s="100">
        <v>400</v>
      </c>
      <c r="J23" s="100"/>
      <c r="K23" s="100"/>
      <c r="L23" s="100"/>
      <c r="M23" s="100"/>
      <c r="N23" s="100"/>
      <c r="O23" s="100">
        <v>60</v>
      </c>
      <c r="P23" s="100"/>
      <c r="Q23" s="100"/>
      <c r="R23" s="100"/>
      <c r="S23" s="100">
        <v>1000</v>
      </c>
      <c r="T23" s="100">
        <v>5000</v>
      </c>
      <c r="U23" s="100"/>
      <c r="V23" s="100"/>
      <c r="W23" s="100">
        <v>600</v>
      </c>
      <c r="X23" s="100"/>
      <c r="Y23" s="102">
        <f t="shared" si="0"/>
        <v>7360</v>
      </c>
      <c r="Z23" s="97"/>
      <c r="AA23" s="97"/>
      <c r="AB23" s="97"/>
      <c r="AC23" s="97"/>
      <c r="AD23" s="97"/>
      <c r="AE23" s="97"/>
      <c r="AF23" s="97"/>
      <c r="AG23" s="97"/>
      <c r="AH23" s="97"/>
      <c r="AI23" s="97"/>
    </row>
    <row r="24" spans="1:35" ht="24.9" customHeight="1" x14ac:dyDescent="0.35">
      <c r="A24" s="46">
        <v>14</v>
      </c>
      <c r="B24" s="39">
        <v>14</v>
      </c>
      <c r="C24" s="39">
        <v>14</v>
      </c>
      <c r="D24" s="61">
        <v>5</v>
      </c>
      <c r="E24" s="39"/>
      <c r="F24" s="60">
        <v>40071</v>
      </c>
      <c r="G24" s="62"/>
      <c r="H24" s="56">
        <v>100</v>
      </c>
      <c r="I24" s="57"/>
      <c r="J24" s="57"/>
      <c r="K24" s="62"/>
      <c r="L24" s="62"/>
      <c r="M24" s="62"/>
      <c r="N24" s="57"/>
      <c r="O24" s="57"/>
      <c r="P24" s="62"/>
      <c r="Q24" s="57"/>
      <c r="R24" s="62"/>
      <c r="S24" s="62"/>
      <c r="T24" s="62">
        <v>10000</v>
      </c>
      <c r="U24" s="62"/>
      <c r="V24" s="62"/>
      <c r="W24" s="62"/>
      <c r="X24" s="62"/>
      <c r="Y24" s="49">
        <f t="shared" si="0"/>
        <v>10100</v>
      </c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24.9" customHeight="1" x14ac:dyDescent="0.35">
      <c r="A25" s="46">
        <v>15</v>
      </c>
      <c r="B25" s="39">
        <v>15</v>
      </c>
      <c r="C25" s="39">
        <v>15</v>
      </c>
      <c r="D25" s="60"/>
      <c r="E25" s="39"/>
      <c r="F25" s="39"/>
      <c r="G25" s="39"/>
      <c r="H25" s="3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49">
        <f t="shared" si="0"/>
        <v>0</v>
      </c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24.9" customHeight="1" x14ac:dyDescent="0.35">
      <c r="A26" s="46">
        <v>16</v>
      </c>
      <c r="B26" s="39">
        <v>16</v>
      </c>
      <c r="C26" s="39">
        <v>16</v>
      </c>
      <c r="D26" s="61"/>
      <c r="E26" s="39"/>
      <c r="F26" s="38"/>
      <c r="G26" s="41"/>
      <c r="H26" s="38"/>
      <c r="I26" s="39"/>
      <c r="J26" s="39"/>
      <c r="K26" s="41"/>
      <c r="L26" s="41"/>
      <c r="M26" s="41"/>
      <c r="N26" s="39"/>
      <c r="O26" s="39"/>
      <c r="P26" s="41"/>
      <c r="Q26" s="39"/>
      <c r="R26" s="41"/>
      <c r="S26" s="41"/>
      <c r="T26" s="41"/>
      <c r="U26" s="41"/>
      <c r="V26" s="41"/>
      <c r="W26" s="41"/>
      <c r="X26" s="41"/>
      <c r="Y26" s="49">
        <f t="shared" ref="Y26:Y34" si="1">SUM(G26:X26)</f>
        <v>0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ht="24.9" customHeight="1" x14ac:dyDescent="0.35">
      <c r="A27" s="46">
        <v>17</v>
      </c>
      <c r="B27" s="39">
        <v>17</v>
      </c>
      <c r="C27" s="39">
        <v>17</v>
      </c>
      <c r="D27" s="61"/>
      <c r="E27" s="39"/>
      <c r="F27" s="38"/>
      <c r="G27" s="41"/>
      <c r="H27" s="38"/>
      <c r="I27" s="39"/>
      <c r="J27" s="39"/>
      <c r="K27" s="41"/>
      <c r="L27" s="41"/>
      <c r="M27" s="41"/>
      <c r="N27" s="39"/>
      <c r="O27" s="39"/>
      <c r="P27" s="41"/>
      <c r="Q27" s="39"/>
      <c r="R27" s="41"/>
      <c r="S27" s="41"/>
      <c r="T27" s="41"/>
      <c r="U27" s="41"/>
      <c r="V27" s="41"/>
      <c r="W27" s="41"/>
      <c r="X27" s="41"/>
      <c r="Y27" s="49">
        <f t="shared" si="1"/>
        <v>0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  <row r="28" spans="1:35" ht="24.9" customHeight="1" x14ac:dyDescent="0.35">
      <c r="A28" s="46">
        <v>18</v>
      </c>
      <c r="B28" s="39">
        <v>18</v>
      </c>
      <c r="C28" s="39">
        <v>18</v>
      </c>
      <c r="D28" s="47"/>
      <c r="E28" s="39"/>
      <c r="F28" s="39"/>
      <c r="G28" s="41"/>
      <c r="H28" s="38"/>
      <c r="I28" s="39"/>
      <c r="J28" s="39"/>
      <c r="K28" s="41"/>
      <c r="L28" s="41"/>
      <c r="M28" s="41"/>
      <c r="N28" s="39"/>
      <c r="O28" s="39"/>
      <c r="P28" s="41"/>
      <c r="Q28" s="39"/>
      <c r="R28" s="41"/>
      <c r="S28" s="41"/>
      <c r="T28" s="41"/>
      <c r="U28" s="41"/>
      <c r="V28" s="41"/>
      <c r="W28" s="41"/>
      <c r="X28" s="41"/>
      <c r="Y28" s="49">
        <f t="shared" si="1"/>
        <v>0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</row>
    <row r="29" spans="1:35" ht="24.9" customHeight="1" x14ac:dyDescent="0.35">
      <c r="A29" s="46">
        <v>19</v>
      </c>
      <c r="B29" s="39">
        <v>19</v>
      </c>
      <c r="C29" s="39">
        <v>19</v>
      </c>
      <c r="D29" s="47"/>
      <c r="E29" s="39"/>
      <c r="F29" s="38"/>
      <c r="G29" s="41"/>
      <c r="H29" s="38"/>
      <c r="I29" s="39"/>
      <c r="J29" s="39"/>
      <c r="K29" s="41"/>
      <c r="L29" s="41"/>
      <c r="M29" s="41"/>
      <c r="N29" s="39"/>
      <c r="O29" s="39"/>
      <c r="P29" s="41"/>
      <c r="Q29" s="39"/>
      <c r="R29" s="41"/>
      <c r="S29" s="41"/>
      <c r="T29" s="41"/>
      <c r="U29" s="41"/>
      <c r="V29" s="41"/>
      <c r="W29" s="41"/>
      <c r="X29" s="41"/>
      <c r="Y29" s="49">
        <f t="shared" si="1"/>
        <v>0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ht="24.9" customHeight="1" x14ac:dyDescent="0.35">
      <c r="A30" s="46">
        <v>20</v>
      </c>
      <c r="B30" s="39">
        <v>20</v>
      </c>
      <c r="C30" s="39">
        <v>20</v>
      </c>
      <c r="D30" s="47"/>
      <c r="E30" s="39"/>
      <c r="F30" s="39"/>
      <c r="G30" s="41"/>
      <c r="H30" s="38"/>
      <c r="I30" s="39"/>
      <c r="J30" s="39"/>
      <c r="K30" s="41"/>
      <c r="L30" s="41"/>
      <c r="M30" s="41"/>
      <c r="N30" s="39"/>
      <c r="O30" s="39"/>
      <c r="P30" s="41"/>
      <c r="Q30" s="39"/>
      <c r="R30" s="41"/>
      <c r="S30" s="41"/>
      <c r="T30" s="41"/>
      <c r="U30" s="41"/>
      <c r="V30" s="41"/>
      <c r="W30" s="41"/>
      <c r="X30" s="41"/>
      <c r="Y30" s="49">
        <f t="shared" si="1"/>
        <v>0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5" ht="24.9" customHeight="1" x14ac:dyDescent="0.35">
      <c r="A31" s="46">
        <v>21</v>
      </c>
      <c r="B31" s="39">
        <v>21</v>
      </c>
      <c r="C31" s="39">
        <v>21</v>
      </c>
      <c r="D31" s="47"/>
      <c r="E31" s="39"/>
      <c r="F31" s="38"/>
      <c r="G31" s="41"/>
      <c r="H31" s="38"/>
      <c r="I31" s="39"/>
      <c r="J31" s="39"/>
      <c r="K31" s="41"/>
      <c r="L31" s="41"/>
      <c r="M31" s="41"/>
      <c r="N31" s="39"/>
      <c r="O31" s="39"/>
      <c r="P31" s="41"/>
      <c r="Q31" s="39"/>
      <c r="R31" s="41"/>
      <c r="S31" s="41"/>
      <c r="T31" s="41"/>
      <c r="U31" s="41"/>
      <c r="V31" s="41"/>
      <c r="W31" s="41"/>
      <c r="X31" s="41"/>
      <c r="Y31" s="49">
        <f t="shared" si="1"/>
        <v>0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24.9" customHeight="1" x14ac:dyDescent="0.35">
      <c r="A32" s="46">
        <v>22</v>
      </c>
      <c r="B32" s="39">
        <v>22</v>
      </c>
      <c r="C32" s="39">
        <v>22</v>
      </c>
      <c r="D32" s="47"/>
      <c r="E32" s="39"/>
      <c r="F32" s="39"/>
      <c r="G32" s="41"/>
      <c r="H32" s="38"/>
      <c r="I32" s="39"/>
      <c r="J32" s="39"/>
      <c r="K32" s="41"/>
      <c r="L32" s="41"/>
      <c r="M32" s="41"/>
      <c r="N32" s="39"/>
      <c r="O32" s="39"/>
      <c r="P32" s="41"/>
      <c r="Q32" s="39"/>
      <c r="R32" s="41"/>
      <c r="S32" s="41"/>
      <c r="T32" s="41"/>
      <c r="U32" s="41"/>
      <c r="V32" s="41"/>
      <c r="W32" s="41"/>
      <c r="X32" s="41"/>
      <c r="Y32" s="49">
        <f t="shared" si="1"/>
        <v>0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24.9" customHeight="1" x14ac:dyDescent="0.35">
      <c r="A33" s="46">
        <v>23</v>
      </c>
      <c r="B33" s="39">
        <v>23</v>
      </c>
      <c r="C33" s="39">
        <v>23</v>
      </c>
      <c r="D33" s="47"/>
      <c r="E33" s="39"/>
      <c r="F33" s="38"/>
      <c r="G33" s="41"/>
      <c r="H33" s="38"/>
      <c r="I33" s="39"/>
      <c r="J33" s="39"/>
      <c r="K33" s="41"/>
      <c r="L33" s="41"/>
      <c r="M33" s="41"/>
      <c r="N33" s="39"/>
      <c r="O33" s="39"/>
      <c r="P33" s="41"/>
      <c r="Q33" s="39"/>
      <c r="R33" s="41"/>
      <c r="S33" s="41"/>
      <c r="T33" s="41"/>
      <c r="U33" s="41"/>
      <c r="V33" s="41"/>
      <c r="W33" s="41"/>
      <c r="X33" s="41"/>
      <c r="Y33" s="49">
        <f t="shared" si="1"/>
        <v>0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24.9" customHeight="1" x14ac:dyDescent="0.35">
      <c r="A34" s="46">
        <v>24</v>
      </c>
      <c r="B34" s="39">
        <v>24</v>
      </c>
      <c r="C34" s="39">
        <v>24</v>
      </c>
      <c r="D34" s="47"/>
      <c r="E34" s="39"/>
      <c r="F34" s="39"/>
      <c r="G34" s="41"/>
      <c r="H34" s="38"/>
      <c r="I34" s="39"/>
      <c r="J34" s="39"/>
      <c r="K34" s="41"/>
      <c r="L34" s="41"/>
      <c r="M34" s="41"/>
      <c r="N34" s="39"/>
      <c r="O34" s="39"/>
      <c r="P34" s="41"/>
      <c r="Q34" s="39"/>
      <c r="R34" s="41"/>
      <c r="S34" s="41"/>
      <c r="T34" s="41"/>
      <c r="U34" s="41"/>
      <c r="V34" s="41"/>
      <c r="W34" s="41"/>
      <c r="X34" s="41"/>
      <c r="Y34" s="49">
        <f t="shared" si="1"/>
        <v>0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58</v>
      </c>
      <c r="M35" s="42" t="s">
        <v>58</v>
      </c>
      <c r="N35" s="42" t="s">
        <v>66</v>
      </c>
      <c r="O35" s="42" t="s">
        <v>125</v>
      </c>
      <c r="P35" s="42" t="s">
        <v>55</v>
      </c>
      <c r="Q35" s="42" t="s">
        <v>99</v>
      </c>
      <c r="R35" s="42" t="s">
        <v>99</v>
      </c>
      <c r="S35" s="42" t="s">
        <v>52</v>
      </c>
      <c r="T35" s="42" t="s">
        <v>43</v>
      </c>
      <c r="U35" s="42" t="s">
        <v>34</v>
      </c>
      <c r="V35" s="42" t="s">
        <v>49</v>
      </c>
      <c r="W35" s="42" t="s">
        <v>78</v>
      </c>
      <c r="X35" s="42" t="s">
        <v>84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10000</v>
      </c>
      <c r="M36">
        <v>100</v>
      </c>
      <c r="N36">
        <v>8000</v>
      </c>
      <c r="O36">
        <v>30</v>
      </c>
      <c r="P36">
        <v>1800</v>
      </c>
      <c r="Q36">
        <v>20000</v>
      </c>
      <c r="R36">
        <v>4000</v>
      </c>
      <c r="S36">
        <v>1200</v>
      </c>
      <c r="T36">
        <v>20000</v>
      </c>
      <c r="U36">
        <v>3000</v>
      </c>
      <c r="V36">
        <v>150</v>
      </c>
      <c r="W36">
        <v>600</v>
      </c>
      <c r="Y36">
        <f>SUM(G36:X36)</f>
        <v>73380</v>
      </c>
    </row>
    <row r="37" spans="1:35" x14ac:dyDescent="0.3">
      <c r="H37" t="s">
        <v>60</v>
      </c>
      <c r="V37" t="s">
        <v>60</v>
      </c>
      <c r="W37" t="s">
        <v>60</v>
      </c>
      <c r="X37" t="s">
        <v>60</v>
      </c>
      <c r="Y37" t="s">
        <v>67</v>
      </c>
    </row>
    <row r="38" spans="1:35" x14ac:dyDescent="0.3">
      <c r="O38" t="s">
        <v>61</v>
      </c>
      <c r="P38" t="s">
        <v>61</v>
      </c>
      <c r="Y38">
        <v>2000</v>
      </c>
    </row>
    <row r="39" spans="1:35" x14ac:dyDescent="0.3">
      <c r="G39">
        <v>5</v>
      </c>
      <c r="I39">
        <v>5</v>
      </c>
    </row>
    <row r="40" spans="1:35" x14ac:dyDescent="0.3">
      <c r="J40" t="s">
        <v>71</v>
      </c>
      <c r="K40" t="s">
        <v>73</v>
      </c>
      <c r="L40" t="s">
        <v>72</v>
      </c>
      <c r="M40" t="s">
        <v>71</v>
      </c>
      <c r="N40" t="s">
        <v>77</v>
      </c>
      <c r="Q40" t="s">
        <v>70</v>
      </c>
      <c r="R40" t="s">
        <v>69</v>
      </c>
      <c r="S40" t="s">
        <v>68</v>
      </c>
      <c r="T40" t="s">
        <v>74</v>
      </c>
      <c r="U40" t="s">
        <v>69</v>
      </c>
    </row>
    <row r="41" spans="1:35" x14ac:dyDescent="0.3">
      <c r="T41" t="s">
        <v>75</v>
      </c>
    </row>
  </sheetData>
  <pageMargins left="0.70866141732283472" right="0.70866141732283472" top="0.78740157480314965" bottom="0.78740157480314965" header="0.31496062992125984" footer="0.31496062992125984"/>
  <pageSetup paperSize="8" scale="53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BB45"/>
  <sheetViews>
    <sheetView topLeftCell="A4" zoomScale="55" zoomScaleNormal="55" workbookViewId="0">
      <selection activeCell="D34" activeCellId="6" sqref="D11 D16 D21 D26 D28 D30 D34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7" customWidth="1"/>
    <col min="6" max="7" width="9.109375" customWidth="1"/>
    <col min="8" max="8" width="17.5546875" customWidth="1"/>
    <col min="9" max="9" width="11.88671875" customWidth="1"/>
    <col min="10" max="10" width="8.88671875" customWidth="1"/>
    <col min="11" max="11" width="12.6640625" bestFit="1" customWidth="1"/>
    <col min="12" max="12" width="8.5546875" customWidth="1"/>
    <col min="13" max="13" width="6.33203125" customWidth="1"/>
    <col min="14" max="14" width="9" customWidth="1"/>
    <col min="15" max="15" width="11.21875" customWidth="1"/>
    <col min="16" max="16" width="9" customWidth="1"/>
    <col min="17" max="17" width="8.664062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10" customWidth="1"/>
    <col min="25" max="25" width="9.88671875" bestFit="1" customWidth="1"/>
  </cols>
  <sheetData>
    <row r="1" spans="1:36" ht="23.4" x14ac:dyDescent="0.45">
      <c r="H1" s="54" t="s">
        <v>272</v>
      </c>
    </row>
    <row r="2" spans="1:36" ht="15" thickBot="1" x14ac:dyDescent="0.35"/>
    <row r="3" spans="1:36" ht="24.9" customHeight="1" x14ac:dyDescent="0.4">
      <c r="E3" s="1" t="s">
        <v>0</v>
      </c>
      <c r="F3" s="2"/>
      <c r="G3" s="53" t="s">
        <v>270</v>
      </c>
      <c r="H3" s="72" t="s">
        <v>226</v>
      </c>
      <c r="I3" s="73" t="s">
        <v>334</v>
      </c>
      <c r="J3" s="4"/>
      <c r="K3" s="3" t="s">
        <v>30</v>
      </c>
      <c r="L3" s="22"/>
      <c r="M3" s="2"/>
      <c r="N3" s="3" t="s">
        <v>1</v>
      </c>
      <c r="O3" s="66">
        <v>44638</v>
      </c>
      <c r="P3" s="5"/>
      <c r="Q3" s="6"/>
    </row>
    <row r="4" spans="1:36" ht="24.9" customHeight="1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36" ht="24.9" customHeight="1" x14ac:dyDescent="0.3">
      <c r="E5" s="7" t="s">
        <v>5</v>
      </c>
      <c r="F5" s="8"/>
      <c r="G5">
        <v>-141</v>
      </c>
      <c r="H5" s="27"/>
      <c r="I5" s="8"/>
      <c r="J5" s="10"/>
      <c r="K5" s="9" t="s">
        <v>6</v>
      </c>
      <c r="L5" s="9">
        <v>4660</v>
      </c>
      <c r="M5" s="8"/>
      <c r="N5" s="9" t="s">
        <v>7</v>
      </c>
      <c r="O5" s="9"/>
      <c r="P5" s="24"/>
      <c r="Q5" s="25"/>
    </row>
    <row r="6" spans="1:36" ht="24.9" customHeight="1" x14ac:dyDescent="0.3">
      <c r="E6" s="7" t="s">
        <v>8</v>
      </c>
      <c r="F6" s="8"/>
      <c r="G6" s="9" t="s">
        <v>271</v>
      </c>
      <c r="H6" s="12"/>
      <c r="I6" s="13"/>
      <c r="J6" s="12"/>
      <c r="K6" s="11" t="s">
        <v>9</v>
      </c>
      <c r="L6" s="9">
        <v>4653</v>
      </c>
      <c r="M6" s="8"/>
      <c r="N6" s="9" t="s">
        <v>10</v>
      </c>
      <c r="O6" s="9"/>
      <c r="P6" s="24"/>
      <c r="Q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  <c r="X10" s="36"/>
      <c r="Y10" s="36"/>
      <c r="Z10" s="36"/>
      <c r="AA10" s="36"/>
      <c r="AB10" s="36"/>
      <c r="AC10" s="36"/>
      <c r="AD10" s="36"/>
      <c r="AE10" s="37"/>
      <c r="AF10" s="34"/>
      <c r="AG10" s="34"/>
      <c r="AH10" s="34"/>
      <c r="AI10" s="36"/>
    </row>
    <row r="11" spans="1:36" s="103" customFormat="1" ht="24.9" customHeight="1" x14ac:dyDescent="0.45">
      <c r="A11" s="106">
        <v>1</v>
      </c>
      <c r="B11" s="99">
        <v>1</v>
      </c>
      <c r="C11" s="99">
        <v>1</v>
      </c>
      <c r="D11" s="104">
        <v>4500</v>
      </c>
      <c r="E11" s="97"/>
      <c r="F11" s="98">
        <v>40905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>
        <v>1000</v>
      </c>
      <c r="O11" s="100"/>
      <c r="P11" s="100"/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3" si="0">SUM(G11:V11)</f>
        <v>6620</v>
      </c>
      <c r="Z11" s="110"/>
    </row>
    <row r="12" spans="1:36" ht="24.9" customHeight="1" thickBot="1" x14ac:dyDescent="0.4">
      <c r="A12" s="46">
        <v>2</v>
      </c>
      <c r="B12" s="39">
        <v>2</v>
      </c>
      <c r="C12" s="39">
        <v>2</v>
      </c>
      <c r="D12" s="60">
        <v>4000</v>
      </c>
      <c r="E12" s="39"/>
      <c r="F12" s="59">
        <v>40906</v>
      </c>
      <c r="G12" s="57"/>
      <c r="H12" s="56">
        <v>100</v>
      </c>
      <c r="I12" s="57"/>
      <c r="J12" s="57">
        <v>300</v>
      </c>
      <c r="K12" s="57">
        <v>3500</v>
      </c>
      <c r="L12" s="57"/>
      <c r="M12" s="57"/>
      <c r="N12" s="57"/>
      <c r="O12" s="57"/>
      <c r="P12" s="65"/>
      <c r="Q12" s="57"/>
      <c r="R12" s="57"/>
      <c r="S12" s="57">
        <v>500</v>
      </c>
      <c r="T12" s="57"/>
      <c r="U12" s="57">
        <v>50</v>
      </c>
      <c r="V12" s="57"/>
      <c r="W12" s="49">
        <f t="shared" si="0"/>
        <v>4450</v>
      </c>
    </row>
    <row r="13" spans="1:36" ht="24.9" customHeight="1" x14ac:dyDescent="0.35">
      <c r="A13" s="46">
        <v>3</v>
      </c>
      <c r="B13" s="39">
        <v>3</v>
      </c>
      <c r="C13" s="39">
        <v>3</v>
      </c>
      <c r="D13" s="60">
        <v>3500</v>
      </c>
      <c r="E13" s="39"/>
      <c r="F13" s="59">
        <v>40907</v>
      </c>
      <c r="G13" s="57"/>
      <c r="H13" s="56">
        <v>100</v>
      </c>
      <c r="I13" s="57"/>
      <c r="J13" s="57">
        <v>300</v>
      </c>
      <c r="K13" s="57">
        <v>3500</v>
      </c>
      <c r="L13" s="57"/>
      <c r="M13" s="57"/>
      <c r="N13" s="57"/>
      <c r="O13" s="57"/>
      <c r="P13" s="57"/>
      <c r="Q13" s="57"/>
      <c r="R13" s="57"/>
      <c r="S13" s="57">
        <v>500</v>
      </c>
      <c r="T13" s="57"/>
      <c r="U13" s="57">
        <v>50</v>
      </c>
      <c r="V13" s="57"/>
      <c r="W13" s="49">
        <f t="shared" si="0"/>
        <v>4450</v>
      </c>
      <c r="X13" s="2"/>
      <c r="Y13" s="3"/>
      <c r="Z13" s="4"/>
      <c r="AA13" s="2"/>
      <c r="AB13" s="3"/>
      <c r="AC13" s="2"/>
      <c r="AD13" s="22"/>
      <c r="AE13" s="2"/>
      <c r="AF13" s="3"/>
      <c r="AG13" s="4"/>
      <c r="AH13" s="3"/>
      <c r="AI13" s="5"/>
      <c r="AJ13" s="6"/>
    </row>
    <row r="14" spans="1:36" ht="24.9" customHeight="1" x14ac:dyDescent="0.35">
      <c r="A14" s="46">
        <v>4</v>
      </c>
      <c r="B14" s="39">
        <v>4</v>
      </c>
      <c r="C14" s="39">
        <v>4</v>
      </c>
      <c r="D14" s="60">
        <v>3000</v>
      </c>
      <c r="E14" s="39"/>
      <c r="F14" s="59">
        <v>40908</v>
      </c>
      <c r="G14" s="57"/>
      <c r="H14" s="56">
        <v>100</v>
      </c>
      <c r="I14" s="57"/>
      <c r="J14" s="57">
        <v>300</v>
      </c>
      <c r="K14" s="57">
        <v>3500</v>
      </c>
      <c r="L14" s="57"/>
      <c r="M14" s="57"/>
      <c r="N14" s="57">
        <v>1000</v>
      </c>
      <c r="O14" s="57"/>
      <c r="P14" s="57"/>
      <c r="Q14" s="57"/>
      <c r="R14" s="57"/>
      <c r="S14" s="57">
        <v>500</v>
      </c>
      <c r="T14" s="57"/>
      <c r="U14" s="57">
        <v>50</v>
      </c>
      <c r="V14" s="57"/>
      <c r="W14" s="49">
        <f t="shared" si="0"/>
        <v>5450</v>
      </c>
      <c r="X14" s="8"/>
      <c r="Y14" s="9"/>
      <c r="Z14" s="27"/>
      <c r="AA14" s="8"/>
      <c r="AB14" s="9"/>
      <c r="AC14" s="8"/>
      <c r="AD14" s="23"/>
      <c r="AE14" s="8"/>
      <c r="AF14" s="9"/>
      <c r="AG14" s="10"/>
      <c r="AH14" s="9"/>
      <c r="AI14" s="24"/>
      <c r="AJ14" s="25"/>
    </row>
    <row r="15" spans="1:36" ht="24.9" customHeight="1" x14ac:dyDescent="0.35">
      <c r="A15" s="46">
        <v>5</v>
      </c>
      <c r="B15" s="39">
        <v>5</v>
      </c>
      <c r="C15" s="39">
        <v>5</v>
      </c>
      <c r="D15" s="60">
        <v>2600</v>
      </c>
      <c r="E15" s="39"/>
      <c r="F15" s="59">
        <v>40909</v>
      </c>
      <c r="G15" s="57"/>
      <c r="H15" s="56">
        <v>100</v>
      </c>
      <c r="I15" s="57"/>
      <c r="J15" s="57">
        <v>300</v>
      </c>
      <c r="K15" s="57">
        <v>3500</v>
      </c>
      <c r="L15" s="57"/>
      <c r="M15" s="57"/>
      <c r="N15" s="57"/>
      <c r="O15" s="57"/>
      <c r="P15" s="57"/>
      <c r="Q15" s="57"/>
      <c r="R15" s="57"/>
      <c r="S15" s="57">
        <v>500</v>
      </c>
      <c r="T15" s="57"/>
      <c r="U15" s="57">
        <v>50</v>
      </c>
      <c r="V15" s="57"/>
      <c r="W15" s="49">
        <f t="shared" si="0"/>
        <v>4450</v>
      </c>
      <c r="X15" s="8"/>
      <c r="Y15" s="9"/>
      <c r="Z15" s="27"/>
      <c r="AA15" s="8"/>
      <c r="AB15" s="9"/>
      <c r="AC15" s="8"/>
      <c r="AD15" s="9"/>
      <c r="AE15" s="8"/>
      <c r="AF15" s="9"/>
      <c r="AG15" s="10"/>
      <c r="AH15" s="9"/>
      <c r="AI15" s="24"/>
      <c r="AJ15" s="25"/>
    </row>
    <row r="16" spans="1:36" s="103" customFormat="1" ht="24.9" customHeight="1" x14ac:dyDescent="0.35">
      <c r="A16" s="96">
        <v>6</v>
      </c>
      <c r="B16" s="97">
        <v>6</v>
      </c>
      <c r="C16" s="97">
        <v>6</v>
      </c>
      <c r="D16" s="104">
        <v>2300</v>
      </c>
      <c r="E16" s="97"/>
      <c r="F16" s="98">
        <v>40910</v>
      </c>
      <c r="G16" s="100"/>
      <c r="H16" s="101">
        <v>100</v>
      </c>
      <c r="I16" s="100"/>
      <c r="J16" s="100">
        <v>300</v>
      </c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1500</v>
      </c>
      <c r="X16" s="111"/>
      <c r="Y16" s="112"/>
      <c r="Z16" s="113"/>
      <c r="AA16" s="114"/>
      <c r="AB16" s="112"/>
      <c r="AC16" s="114"/>
      <c r="AD16" s="115"/>
      <c r="AE16" s="111"/>
      <c r="AF16" s="115"/>
      <c r="AG16" s="116"/>
      <c r="AH16" s="115"/>
      <c r="AI16" s="117"/>
      <c r="AJ16" s="118"/>
    </row>
    <row r="17" spans="1:54" ht="24.9" customHeight="1" thickBot="1" x14ac:dyDescent="0.4">
      <c r="A17" s="46">
        <v>7</v>
      </c>
      <c r="B17" s="39">
        <v>7</v>
      </c>
      <c r="C17" s="39">
        <v>7</v>
      </c>
      <c r="D17" s="60">
        <v>2150</v>
      </c>
      <c r="E17" s="39"/>
      <c r="F17" s="59">
        <v>40911</v>
      </c>
      <c r="G17" s="57"/>
      <c r="H17" s="56">
        <v>100</v>
      </c>
      <c r="I17" s="57"/>
      <c r="J17" s="57">
        <v>300</v>
      </c>
      <c r="K17" s="57">
        <v>3500</v>
      </c>
      <c r="L17" s="57"/>
      <c r="M17" s="57"/>
      <c r="N17" s="57"/>
      <c r="O17" s="57"/>
      <c r="P17" s="57"/>
      <c r="Q17" s="57"/>
      <c r="R17" s="57"/>
      <c r="S17" s="57">
        <v>500</v>
      </c>
      <c r="T17" s="57"/>
      <c r="U17" s="57">
        <v>50</v>
      </c>
      <c r="V17" s="57"/>
      <c r="W17" s="49">
        <f t="shared" si="0"/>
        <v>4450</v>
      </c>
      <c r="X17" s="31"/>
      <c r="Y17" s="32"/>
      <c r="Z17" s="33"/>
      <c r="AA17" s="33"/>
      <c r="AB17" s="33"/>
      <c r="AC17" s="33"/>
      <c r="AD17" s="33"/>
      <c r="AE17" s="33"/>
      <c r="AF17" s="33"/>
      <c r="AG17" s="33"/>
      <c r="AH17" s="18"/>
      <c r="AI17" s="18"/>
      <c r="AJ17" s="19"/>
    </row>
    <row r="18" spans="1:54" ht="24.9" customHeight="1" thickBot="1" x14ac:dyDescent="0.4">
      <c r="A18" s="46">
        <v>8</v>
      </c>
      <c r="B18" s="39">
        <v>8</v>
      </c>
      <c r="C18" s="39">
        <v>8</v>
      </c>
      <c r="D18" s="60">
        <v>2000</v>
      </c>
      <c r="E18" s="39"/>
      <c r="F18" s="59">
        <v>40912</v>
      </c>
      <c r="G18" s="57"/>
      <c r="H18" s="56">
        <v>100</v>
      </c>
      <c r="I18" s="57"/>
      <c r="J18" s="57">
        <v>300</v>
      </c>
      <c r="K18" s="57"/>
      <c r="L18" s="57"/>
      <c r="M18" s="57"/>
      <c r="N18" s="57"/>
      <c r="O18" s="57"/>
      <c r="P18" s="57"/>
      <c r="Q18" s="57"/>
      <c r="R18" s="57"/>
      <c r="S18" s="57">
        <v>500</v>
      </c>
      <c r="T18" s="57"/>
      <c r="U18" s="57">
        <v>50</v>
      </c>
      <c r="V18" s="57"/>
      <c r="W18" s="49">
        <f t="shared" si="0"/>
        <v>950</v>
      </c>
      <c r="X18" s="20"/>
      <c r="Y18" s="20"/>
      <c r="Z18" s="20"/>
      <c r="AA18" s="20"/>
      <c r="AB18" s="21"/>
      <c r="AC18" s="21"/>
      <c r="AD18" s="21"/>
      <c r="AE18" s="21"/>
      <c r="AF18" s="21"/>
      <c r="AG18" s="21"/>
      <c r="AH18" s="21"/>
      <c r="AI18" s="21"/>
      <c r="AJ18" s="21"/>
      <c r="AL18" s="21"/>
      <c r="AM18" s="21"/>
      <c r="AN18" s="21"/>
      <c r="AO18" s="21"/>
      <c r="AP18" s="21"/>
      <c r="AQ18" s="20"/>
      <c r="AR18" s="20"/>
      <c r="AS18" s="20"/>
      <c r="AT18" s="20" t="s">
        <v>40</v>
      </c>
      <c r="AU18" s="20" t="s">
        <v>41</v>
      </c>
      <c r="AV18" s="20" t="s">
        <v>42</v>
      </c>
      <c r="AW18" s="20" t="s">
        <v>35</v>
      </c>
      <c r="AX18" s="20" t="s">
        <v>36</v>
      </c>
      <c r="AY18" s="20" t="s">
        <v>40</v>
      </c>
      <c r="AZ18" s="20" t="s">
        <v>46</v>
      </c>
      <c r="BA18" s="20" t="s">
        <v>40</v>
      </c>
      <c r="BB18" s="20" t="s">
        <v>36</v>
      </c>
    </row>
    <row r="19" spans="1:54" ht="24.9" customHeight="1" thickBot="1" x14ac:dyDescent="0.4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40913</v>
      </c>
      <c r="G19" s="57"/>
      <c r="H19" s="56">
        <v>100</v>
      </c>
      <c r="I19" s="57"/>
      <c r="J19" s="57">
        <v>300</v>
      </c>
      <c r="K19" s="57">
        <v>3500</v>
      </c>
      <c r="L19" s="57"/>
      <c r="M19" s="57"/>
      <c r="N19" s="39"/>
      <c r="O19" s="57"/>
      <c r="P19" s="57"/>
      <c r="Q19" s="57"/>
      <c r="R19" s="56"/>
      <c r="S19" s="57">
        <v>500</v>
      </c>
      <c r="T19" s="57"/>
      <c r="U19" s="57">
        <v>50</v>
      </c>
      <c r="V19" s="57"/>
      <c r="W19" s="49">
        <f t="shared" si="0"/>
        <v>4450</v>
      </c>
      <c r="X19" s="34"/>
      <c r="Y19" s="35"/>
      <c r="Z19" s="34"/>
      <c r="AA19" s="35"/>
      <c r="AB19" s="34"/>
      <c r="AC19" s="29"/>
      <c r="AD19" s="35"/>
      <c r="AE19" s="34"/>
      <c r="AF19" s="34"/>
      <c r="AG19" s="35"/>
      <c r="AH19" s="34"/>
      <c r="AI19" s="34"/>
      <c r="AJ19" s="34"/>
      <c r="AK19" s="34"/>
      <c r="AL19" s="35"/>
      <c r="AM19" s="35"/>
      <c r="AN19" s="34"/>
      <c r="AO19" s="35"/>
      <c r="AP19" s="34"/>
      <c r="AQ19" s="34"/>
      <c r="AR19" s="34"/>
      <c r="AS19" s="34"/>
      <c r="AT19" s="34" t="s">
        <v>29</v>
      </c>
      <c r="AU19" s="34" t="s">
        <v>29</v>
      </c>
      <c r="AV19" s="34" t="s">
        <v>29</v>
      </c>
      <c r="AW19" s="35" t="s">
        <v>27</v>
      </c>
      <c r="AX19" s="35" t="s">
        <v>17</v>
      </c>
      <c r="AY19" s="35" t="s">
        <v>17</v>
      </c>
      <c r="AZ19" s="35" t="s">
        <v>17</v>
      </c>
      <c r="BA19" s="35" t="s">
        <v>17</v>
      </c>
      <c r="BB19" s="35" t="s">
        <v>17</v>
      </c>
    </row>
    <row r="20" spans="1:54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59">
        <v>40914</v>
      </c>
      <c r="G20" s="57"/>
      <c r="H20" s="56">
        <v>100</v>
      </c>
      <c r="I20" s="57"/>
      <c r="J20" s="57">
        <v>300</v>
      </c>
      <c r="K20" s="57"/>
      <c r="L20" s="57"/>
      <c r="M20" s="57"/>
      <c r="N20" s="39"/>
      <c r="O20" s="57"/>
      <c r="P20" s="57"/>
      <c r="Q20" s="57"/>
      <c r="R20" s="57"/>
      <c r="S20" s="57">
        <v>500</v>
      </c>
      <c r="T20" s="57"/>
      <c r="U20" s="57">
        <v>50</v>
      </c>
      <c r="V20" s="57"/>
      <c r="W20" s="49">
        <f t="shared" si="0"/>
        <v>950</v>
      </c>
      <c r="X20" s="80" t="s">
        <v>274</v>
      </c>
      <c r="Y20" s="37"/>
      <c r="Z20" s="36"/>
      <c r="AA20" s="37"/>
      <c r="AB20" s="36"/>
      <c r="AC20" s="36"/>
      <c r="AD20" s="37"/>
      <c r="AE20" s="37"/>
      <c r="AF20" s="36"/>
      <c r="AG20" s="48"/>
      <c r="AH20" s="36"/>
      <c r="AI20" s="36"/>
      <c r="AJ20" s="36"/>
      <c r="AK20" s="36"/>
      <c r="AL20" s="37"/>
      <c r="AM20" s="37"/>
      <c r="AN20" s="36"/>
      <c r="AO20" s="37"/>
      <c r="AP20" s="36"/>
      <c r="AQ20" s="36"/>
      <c r="AR20" s="36"/>
      <c r="AS20" s="36"/>
      <c r="AT20" s="36" t="s">
        <v>37</v>
      </c>
      <c r="AU20" s="36" t="s">
        <v>38</v>
      </c>
      <c r="AV20" s="36" t="s">
        <v>39</v>
      </c>
      <c r="AW20" s="37" t="s">
        <v>21</v>
      </c>
      <c r="AX20" s="34" t="s">
        <v>28</v>
      </c>
      <c r="AY20" s="34" t="s">
        <v>48</v>
      </c>
      <c r="AZ20" s="34" t="s">
        <v>45</v>
      </c>
      <c r="BA20" s="34" t="s">
        <v>47</v>
      </c>
      <c r="BB20" s="36" t="s">
        <v>44</v>
      </c>
    </row>
    <row r="21" spans="1:54" s="103" customFormat="1" ht="24.9" customHeight="1" x14ac:dyDescent="0.35">
      <c r="A21" s="96">
        <v>11</v>
      </c>
      <c r="B21" s="97">
        <v>11</v>
      </c>
      <c r="C21" s="97">
        <v>11</v>
      </c>
      <c r="D21" s="104">
        <v>1350</v>
      </c>
      <c r="E21" s="97"/>
      <c r="F21" s="98">
        <v>40915</v>
      </c>
      <c r="G21" s="100"/>
      <c r="H21" s="101">
        <v>100</v>
      </c>
      <c r="I21" s="100"/>
      <c r="J21" s="100">
        <v>300</v>
      </c>
      <c r="K21" s="100"/>
      <c r="L21" s="100"/>
      <c r="M21" s="100">
        <v>200</v>
      </c>
      <c r="N21" s="100"/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1700</v>
      </c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1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</row>
    <row r="22" spans="1:54" ht="24.9" customHeight="1" x14ac:dyDescent="0.35">
      <c r="A22" s="46">
        <v>12</v>
      </c>
      <c r="B22" s="39">
        <v>12</v>
      </c>
      <c r="C22" s="39">
        <v>12</v>
      </c>
      <c r="D22" s="60">
        <v>1000</v>
      </c>
      <c r="E22" s="39"/>
      <c r="F22" s="59">
        <v>40916</v>
      </c>
      <c r="G22" s="57"/>
      <c r="H22" s="56">
        <v>100</v>
      </c>
      <c r="I22" s="57"/>
      <c r="J22" s="57">
        <v>300</v>
      </c>
      <c r="K22" s="57"/>
      <c r="L22" s="57"/>
      <c r="M22" s="57"/>
      <c r="N22" s="57">
        <v>1000</v>
      </c>
      <c r="O22" s="57"/>
      <c r="P22" s="57"/>
      <c r="Q22" s="57"/>
      <c r="R22" s="57"/>
      <c r="S22" s="57">
        <v>500</v>
      </c>
      <c r="T22" s="57"/>
      <c r="U22" s="57">
        <v>50</v>
      </c>
      <c r="V22" s="57"/>
      <c r="W22" s="49">
        <f t="shared" si="0"/>
        <v>1950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40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</row>
    <row r="23" spans="1:54" ht="24.9" customHeight="1" x14ac:dyDescent="0.35">
      <c r="A23" s="46">
        <v>13</v>
      </c>
      <c r="B23" s="39">
        <v>13</v>
      </c>
      <c r="C23" s="39">
        <v>13</v>
      </c>
      <c r="D23" s="60">
        <v>850</v>
      </c>
      <c r="E23" s="39" t="s">
        <v>211</v>
      </c>
      <c r="F23" s="59">
        <v>40917</v>
      </c>
      <c r="G23" s="57"/>
      <c r="H23" s="56">
        <v>100</v>
      </c>
      <c r="I23" s="57">
        <v>400</v>
      </c>
      <c r="J23" s="57">
        <v>300</v>
      </c>
      <c r="K23" s="57">
        <v>3500</v>
      </c>
      <c r="L23" s="57"/>
      <c r="M23" s="57">
        <v>60</v>
      </c>
      <c r="N23" s="57"/>
      <c r="O23" s="57"/>
      <c r="P23" s="57"/>
      <c r="Q23" s="57"/>
      <c r="R23" s="57"/>
      <c r="S23" s="57"/>
      <c r="T23" s="57"/>
      <c r="U23" s="57">
        <v>50</v>
      </c>
      <c r="V23" s="57"/>
      <c r="W23" s="49">
        <f t="shared" si="0"/>
        <v>4410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40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</row>
    <row r="24" spans="1:54" ht="24.9" customHeight="1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40918</v>
      </c>
      <c r="G24" s="57"/>
      <c r="H24" s="56">
        <v>100</v>
      </c>
      <c r="I24" s="57"/>
      <c r="J24" s="57">
        <v>300</v>
      </c>
      <c r="K24" s="57"/>
      <c r="L24" s="57">
        <v>9500</v>
      </c>
      <c r="M24" s="57">
        <v>60</v>
      </c>
      <c r="N24" s="57"/>
      <c r="O24" s="57"/>
      <c r="P24" s="57"/>
      <c r="Q24" s="57"/>
      <c r="R24" s="57"/>
      <c r="S24" s="57"/>
      <c r="T24" s="57"/>
      <c r="U24" s="57">
        <v>50</v>
      </c>
      <c r="V24" s="57"/>
      <c r="W24" s="49">
        <f t="shared" si="0"/>
        <v>10010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40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</row>
    <row r="25" spans="1:54" ht="24.9" customHeight="1" x14ac:dyDescent="0.35">
      <c r="A25" s="46">
        <v>15</v>
      </c>
      <c r="B25" s="39">
        <v>15</v>
      </c>
      <c r="C25" s="39">
        <v>15</v>
      </c>
      <c r="D25" s="60">
        <v>600</v>
      </c>
      <c r="E25" s="39"/>
      <c r="F25" s="59">
        <v>40919</v>
      </c>
      <c r="G25" s="57"/>
      <c r="H25" s="56">
        <v>100</v>
      </c>
      <c r="I25" s="57"/>
      <c r="J25" s="57">
        <v>300</v>
      </c>
      <c r="K25" s="57"/>
      <c r="L25" s="57"/>
      <c r="M25" s="57">
        <v>60</v>
      </c>
      <c r="N25" s="57">
        <v>1000</v>
      </c>
      <c r="O25" s="57"/>
      <c r="P25" s="57"/>
      <c r="Q25" s="57"/>
      <c r="R25" s="57"/>
      <c r="S25" s="57"/>
      <c r="T25" s="57"/>
      <c r="U25" s="57">
        <v>50</v>
      </c>
      <c r="V25" s="57"/>
      <c r="W25" s="49">
        <f t="shared" si="0"/>
        <v>1510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40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</row>
    <row r="26" spans="1:54" s="103" customFormat="1" ht="24.9" customHeight="1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40920</v>
      </c>
      <c r="G26" s="100"/>
      <c r="H26" s="101">
        <v>100</v>
      </c>
      <c r="I26" s="100"/>
      <c r="J26" s="100">
        <v>300</v>
      </c>
      <c r="K26" s="100"/>
      <c r="L26" s="100"/>
      <c r="M26" s="100">
        <v>60</v>
      </c>
      <c r="N26" s="100">
        <v>1000</v>
      </c>
      <c r="O26" s="100"/>
      <c r="P26" s="100"/>
      <c r="Q26" s="100"/>
      <c r="R26" s="100"/>
      <c r="S26" s="100"/>
      <c r="T26" s="100"/>
      <c r="U26" s="100">
        <v>600</v>
      </c>
      <c r="V26" s="100"/>
      <c r="W26" s="102">
        <f t="shared" si="0"/>
        <v>2060</v>
      </c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120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</row>
    <row r="27" spans="1:54" ht="24.9" customHeight="1" x14ac:dyDescent="0.35">
      <c r="A27" s="46">
        <v>17</v>
      </c>
      <c r="B27" s="39">
        <v>17</v>
      </c>
      <c r="C27" s="39">
        <v>17</v>
      </c>
      <c r="D27" s="60">
        <v>250</v>
      </c>
      <c r="E27" s="39"/>
      <c r="F27" s="59">
        <v>40921</v>
      </c>
      <c r="G27" s="57">
        <v>200</v>
      </c>
      <c r="H27" s="56">
        <v>100</v>
      </c>
      <c r="I27" s="57"/>
      <c r="J27" s="57">
        <v>300</v>
      </c>
      <c r="K27" s="57"/>
      <c r="L27" s="57"/>
      <c r="M27" s="57">
        <v>60</v>
      </c>
      <c r="N27" s="57">
        <v>1000</v>
      </c>
      <c r="O27" s="57"/>
      <c r="P27" s="57"/>
      <c r="Q27" s="57"/>
      <c r="R27" s="57"/>
      <c r="S27" s="57"/>
      <c r="T27" s="57"/>
      <c r="U27" s="57">
        <v>50</v>
      </c>
      <c r="V27" s="57">
        <v>20</v>
      </c>
      <c r="W27" s="49">
        <f t="shared" si="0"/>
        <v>1730</v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40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</row>
    <row r="28" spans="1:54" s="103" customFormat="1" ht="24.9" customHeight="1" x14ac:dyDescent="0.35">
      <c r="A28" s="96">
        <v>18</v>
      </c>
      <c r="B28" s="97">
        <v>18</v>
      </c>
      <c r="C28" s="97">
        <v>18</v>
      </c>
      <c r="D28" s="104">
        <v>150</v>
      </c>
      <c r="E28" s="97" t="s">
        <v>97</v>
      </c>
      <c r="F28" s="98">
        <v>40922</v>
      </c>
      <c r="G28" s="100"/>
      <c r="H28" s="101">
        <v>100</v>
      </c>
      <c r="I28" s="100"/>
      <c r="J28" s="100">
        <v>300</v>
      </c>
      <c r="K28" s="100">
        <v>3500</v>
      </c>
      <c r="L28" s="100"/>
      <c r="M28" s="100">
        <v>60</v>
      </c>
      <c r="N28" s="100">
        <v>1000</v>
      </c>
      <c r="O28" s="100"/>
      <c r="P28" s="100"/>
      <c r="Q28" s="100"/>
      <c r="R28" s="100"/>
      <c r="S28" s="100"/>
      <c r="T28" s="100"/>
      <c r="U28" s="100">
        <v>600</v>
      </c>
      <c r="V28" s="100"/>
      <c r="W28" s="102">
        <f t="shared" si="0"/>
        <v>5560</v>
      </c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120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</row>
    <row r="29" spans="1:54" ht="24.9" customHeight="1" x14ac:dyDescent="0.35">
      <c r="A29" s="46">
        <v>19</v>
      </c>
      <c r="B29" s="39">
        <v>19</v>
      </c>
      <c r="C29" s="39">
        <v>19</v>
      </c>
      <c r="D29" s="60">
        <v>150</v>
      </c>
      <c r="E29" s="39" t="s">
        <v>97</v>
      </c>
      <c r="F29" s="59">
        <v>40923</v>
      </c>
      <c r="G29" s="57"/>
      <c r="H29" s="56">
        <v>100</v>
      </c>
      <c r="I29" s="57"/>
      <c r="J29" s="57"/>
      <c r="K29" s="57"/>
      <c r="L29" s="57">
        <v>9500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49">
        <f t="shared" si="0"/>
        <v>9600</v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40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</row>
    <row r="30" spans="1:54" s="103" customFormat="1" ht="24.9" customHeight="1" x14ac:dyDescent="0.35">
      <c r="A30" s="96">
        <v>20</v>
      </c>
      <c r="B30" s="97">
        <v>20</v>
      </c>
      <c r="C30" s="97">
        <v>20</v>
      </c>
      <c r="D30" s="104">
        <v>100</v>
      </c>
      <c r="E30" s="97"/>
      <c r="F30" s="98">
        <v>40924</v>
      </c>
      <c r="G30" s="100"/>
      <c r="H30" s="101">
        <v>100</v>
      </c>
      <c r="I30" s="100"/>
      <c r="J30" s="100">
        <v>300</v>
      </c>
      <c r="K30" s="100"/>
      <c r="L30" s="100"/>
      <c r="M30" s="100">
        <v>60</v>
      </c>
      <c r="N30" s="100">
        <v>1000</v>
      </c>
      <c r="O30" s="100"/>
      <c r="P30" s="100"/>
      <c r="Q30" s="100"/>
      <c r="R30" s="100"/>
      <c r="S30" s="100"/>
      <c r="T30" s="100"/>
      <c r="U30" s="100">
        <v>600</v>
      </c>
      <c r="V30" s="100"/>
      <c r="W30" s="102">
        <f t="shared" si="0"/>
        <v>2060</v>
      </c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120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</row>
    <row r="31" spans="1:54" ht="24.9" customHeight="1" x14ac:dyDescent="0.35">
      <c r="A31" s="46">
        <v>21</v>
      </c>
      <c r="B31" s="39">
        <v>21</v>
      </c>
      <c r="C31" s="39">
        <v>21</v>
      </c>
      <c r="D31" s="60">
        <v>60</v>
      </c>
      <c r="F31" s="59">
        <v>40925</v>
      </c>
      <c r="G31" s="57"/>
      <c r="H31" s="56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/>
      <c r="Q31" s="57"/>
      <c r="R31" s="57"/>
      <c r="S31" s="57"/>
      <c r="T31" s="57"/>
      <c r="U31" s="57">
        <v>50</v>
      </c>
      <c r="V31" s="57"/>
      <c r="W31" s="49">
        <f t="shared" si="0"/>
        <v>1210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40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ht="24.9" customHeight="1" x14ac:dyDescent="0.35">
      <c r="A32" s="46">
        <v>22</v>
      </c>
      <c r="B32" s="39">
        <v>22</v>
      </c>
      <c r="C32" s="39">
        <v>22</v>
      </c>
      <c r="D32" s="60">
        <v>30</v>
      </c>
      <c r="F32" s="59">
        <v>40926</v>
      </c>
      <c r="G32" s="57"/>
      <c r="H32" s="56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/>
      <c r="Q32" s="57"/>
      <c r="R32" s="57"/>
      <c r="S32" s="57"/>
      <c r="T32" s="57"/>
      <c r="U32" s="57">
        <v>50</v>
      </c>
      <c r="V32" s="57"/>
      <c r="W32" s="49">
        <f t="shared" si="0"/>
        <v>1210</v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40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</row>
    <row r="33" spans="1:54" ht="24.9" customHeight="1" x14ac:dyDescent="0.35">
      <c r="A33" s="46">
        <v>23</v>
      </c>
      <c r="B33" s="39">
        <v>23</v>
      </c>
      <c r="C33" s="39">
        <v>23</v>
      </c>
      <c r="D33" s="60">
        <v>15</v>
      </c>
      <c r="E33" s="39"/>
      <c r="F33" s="59">
        <v>40927</v>
      </c>
      <c r="G33" s="57"/>
      <c r="H33" s="56">
        <v>100</v>
      </c>
      <c r="I33" s="57"/>
      <c r="J33" s="57"/>
      <c r="K33" s="57"/>
      <c r="L33" s="57"/>
      <c r="M33" s="57">
        <v>60</v>
      </c>
      <c r="N33" s="57">
        <v>1000</v>
      </c>
      <c r="O33" s="57"/>
      <c r="P33" s="57"/>
      <c r="Q33" s="57"/>
      <c r="R33" s="57"/>
      <c r="S33" s="57"/>
      <c r="T33" s="57"/>
      <c r="U33" s="57">
        <v>50</v>
      </c>
      <c r="V33" s="57"/>
      <c r="W33" s="49">
        <f t="shared" si="0"/>
        <v>1210</v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40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54" s="103" customFormat="1" ht="24.9" customHeight="1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40928</v>
      </c>
      <c r="G34" s="100">
        <v>200</v>
      </c>
      <c r="H34" s="101">
        <v>100</v>
      </c>
      <c r="I34" s="100"/>
      <c r="J34" s="100">
        <v>300</v>
      </c>
      <c r="K34" s="100">
        <v>3500</v>
      </c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>SUM(G34:V34)</f>
        <v>5760</v>
      </c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120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</row>
    <row r="35" spans="1:54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0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</row>
    <row r="36" spans="1:54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  <c r="X36" s="26"/>
      <c r="Y36" s="41"/>
      <c r="Z36" s="41"/>
      <c r="AA36" s="39"/>
      <c r="AB36" s="41"/>
      <c r="AC36" s="41"/>
      <c r="AD36" s="39"/>
      <c r="AE36" s="39"/>
      <c r="AF36" s="41"/>
      <c r="AG36" s="41"/>
      <c r="AH36" s="39"/>
      <c r="AI36" s="41"/>
      <c r="AJ36" s="41"/>
      <c r="AK36" s="40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</row>
    <row r="37" spans="1:54" x14ac:dyDescent="0.3">
      <c r="S37" s="46"/>
      <c r="T37" s="39"/>
      <c r="U37" s="39"/>
      <c r="V37" s="47"/>
      <c r="W37" s="39"/>
      <c r="X37" s="26"/>
      <c r="Y37" s="41"/>
      <c r="Z37" s="41"/>
      <c r="AA37" s="39"/>
      <c r="AB37" s="41"/>
      <c r="AC37" s="41"/>
      <c r="AD37" s="39"/>
      <c r="AE37" s="39"/>
      <c r="AF37" s="41"/>
      <c r="AG37" s="41"/>
      <c r="AH37" s="39"/>
      <c r="AI37" s="41"/>
      <c r="AJ37" s="41"/>
      <c r="AK37" s="40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</row>
    <row r="38" spans="1:54" x14ac:dyDescent="0.3">
      <c r="S38" s="46"/>
      <c r="T38" s="39"/>
      <c r="U38" s="39"/>
      <c r="V38" s="47"/>
      <c r="W38" s="39"/>
      <c r="X38" s="26"/>
      <c r="Y38" s="41"/>
      <c r="Z38" s="41"/>
      <c r="AA38" s="39"/>
      <c r="AB38" s="41"/>
      <c r="AC38" s="41"/>
      <c r="AD38" s="39"/>
      <c r="AE38" s="39"/>
      <c r="AF38" s="41"/>
      <c r="AG38" s="41"/>
      <c r="AH38" s="39"/>
      <c r="AI38" s="41"/>
      <c r="AJ38" s="41"/>
      <c r="AK38" s="40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</row>
    <row r="39" spans="1:54" x14ac:dyDescent="0.3">
      <c r="S39" s="46"/>
      <c r="T39" s="39"/>
      <c r="U39" s="39"/>
      <c r="V39" s="47"/>
      <c r="W39" s="39"/>
      <c r="X39" s="26"/>
      <c r="Y39" s="41"/>
      <c r="Z39" s="41"/>
      <c r="AA39" s="39"/>
      <c r="AB39" s="41"/>
      <c r="AC39" s="41"/>
      <c r="AD39" s="39"/>
      <c r="AE39" s="39"/>
      <c r="AF39" s="41"/>
      <c r="AG39" s="41"/>
      <c r="AH39" s="39"/>
      <c r="AI39" s="41"/>
      <c r="AJ39" s="41"/>
      <c r="AK39" s="40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</row>
    <row r="40" spans="1:54" x14ac:dyDescent="0.3">
      <c r="S40" s="46"/>
      <c r="T40" s="39"/>
      <c r="U40" s="39"/>
      <c r="V40" s="47"/>
      <c r="W40" s="39"/>
      <c r="X40" s="26"/>
      <c r="Y40" s="41"/>
      <c r="Z40" s="41"/>
      <c r="AA40" s="39"/>
      <c r="AB40" s="41"/>
      <c r="AC40" s="41"/>
      <c r="AD40" s="39"/>
      <c r="AE40" s="39"/>
      <c r="AF40" s="41"/>
      <c r="AG40" s="41"/>
      <c r="AH40" s="39"/>
      <c r="AI40" s="41"/>
      <c r="AJ40" s="41"/>
      <c r="AK40" s="40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</row>
    <row r="41" spans="1:54" x14ac:dyDescent="0.3">
      <c r="S41" s="46"/>
      <c r="T41" s="39"/>
      <c r="U41" s="39"/>
      <c r="V41" s="47"/>
      <c r="W41" s="39"/>
      <c r="X41" s="26"/>
      <c r="Y41" s="41"/>
      <c r="Z41" s="41"/>
      <c r="AA41" s="39"/>
      <c r="AB41" s="41"/>
      <c r="AC41" s="41"/>
      <c r="AD41" s="39"/>
      <c r="AE41" s="39"/>
      <c r="AF41" s="41"/>
      <c r="AG41" s="41"/>
      <c r="AH41" s="39"/>
      <c r="AI41" s="41"/>
      <c r="AJ41" s="41"/>
      <c r="AK41" s="40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</row>
    <row r="42" spans="1:54" x14ac:dyDescent="0.3">
      <c r="S42" s="46"/>
      <c r="T42" s="39"/>
      <c r="U42" s="39"/>
      <c r="V42" s="47"/>
      <c r="W42" s="39"/>
      <c r="X42" s="26"/>
      <c r="Y42" s="41"/>
      <c r="Z42" s="41"/>
      <c r="AA42" s="39"/>
      <c r="AB42" s="41"/>
      <c r="AC42" s="41"/>
      <c r="AD42" s="39"/>
      <c r="AE42" s="39"/>
      <c r="AF42" s="41"/>
      <c r="AG42" s="41"/>
      <c r="AH42" s="39"/>
      <c r="AI42" s="41"/>
      <c r="AJ42" s="41"/>
      <c r="AK42" s="40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</row>
    <row r="43" spans="1:54" x14ac:dyDescent="0.3">
      <c r="S43" s="46"/>
      <c r="T43" s="39"/>
      <c r="U43" s="39"/>
      <c r="V43" s="47"/>
      <c r="W43" s="39"/>
      <c r="X43" s="26"/>
      <c r="Y43" s="41"/>
      <c r="Z43" s="41"/>
      <c r="AA43" s="39"/>
      <c r="AB43" s="41"/>
      <c r="AC43" s="41"/>
      <c r="AD43" s="39"/>
      <c r="AE43" s="39"/>
      <c r="AF43" s="41"/>
      <c r="AG43" s="41"/>
      <c r="AH43" s="39"/>
      <c r="AI43" s="41"/>
      <c r="AJ43" s="41"/>
      <c r="AK43" s="40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</row>
    <row r="44" spans="1:54" x14ac:dyDescent="0.3">
      <c r="S44" s="46"/>
      <c r="T44" s="39"/>
      <c r="U44" s="39"/>
      <c r="V44" s="47"/>
      <c r="W44" s="39"/>
      <c r="X44" s="26"/>
      <c r="Y44" s="41"/>
      <c r="Z44" s="41"/>
      <c r="AA44" s="39"/>
      <c r="AB44" s="41"/>
      <c r="AC44" s="41"/>
      <c r="AD44" s="39"/>
      <c r="AE44" s="39"/>
      <c r="AF44" s="41"/>
      <c r="AG44" s="41"/>
      <c r="AH44" s="39"/>
      <c r="AI44" s="41"/>
      <c r="AJ44" s="41"/>
      <c r="AK44" s="40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</row>
    <row r="45" spans="1:54" ht="15" thickBot="1" x14ac:dyDescent="0.35">
      <c r="S45" s="30"/>
      <c r="T45" s="33"/>
      <c r="U45" s="33"/>
      <c r="V45" s="31"/>
      <c r="W45" s="32"/>
      <c r="X45" s="31"/>
      <c r="Y45" s="2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</row>
  </sheetData>
  <pageMargins left="0.70866141732283472" right="0.70866141732283472" top="0.78740157480314965" bottom="0.78740157480314965" header="0.31496062992125984" footer="0.31496062992125984"/>
  <pageSetup paperSize="8" scale="36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W37"/>
  <sheetViews>
    <sheetView zoomScale="55" zoomScaleNormal="55" workbookViewId="0">
      <selection activeCell="D34" activeCellId="8" sqref="D12 D14 D19 D23 D24 D28 D29 D32 D34"/>
    </sheetView>
  </sheetViews>
  <sheetFormatPr defaultColWidth="10.88671875" defaultRowHeight="14.4" x14ac:dyDescent="0.3"/>
  <cols>
    <col min="8" max="8" width="16.88671875" customWidth="1"/>
    <col min="9" max="9" width="11.33203125" customWidth="1"/>
    <col min="10" max="10" width="7.33203125" customWidth="1"/>
    <col min="11" max="11" width="6.33203125" customWidth="1"/>
    <col min="12" max="12" width="7.33203125" customWidth="1"/>
    <col min="20" max="20" width="6.5546875" customWidth="1"/>
  </cols>
  <sheetData>
    <row r="1" spans="1:23" ht="23.4" x14ac:dyDescent="0.45">
      <c r="H1" s="54" t="s">
        <v>275</v>
      </c>
    </row>
    <row r="2" spans="1:23" ht="15" thickBot="1" x14ac:dyDescent="0.35"/>
    <row r="3" spans="1:23" ht="21" x14ac:dyDescent="0.4">
      <c r="E3" s="52" t="s">
        <v>80</v>
      </c>
      <c r="F3" s="2"/>
      <c r="G3" s="53" t="s">
        <v>276</v>
      </c>
      <c r="H3" s="72" t="s">
        <v>226</v>
      </c>
      <c r="I3" s="73" t="s">
        <v>279</v>
      </c>
      <c r="J3" s="4"/>
      <c r="K3" s="3" t="s">
        <v>30</v>
      </c>
      <c r="L3" s="22"/>
      <c r="M3" s="2"/>
      <c r="N3" s="3" t="s">
        <v>1</v>
      </c>
      <c r="O3" s="66">
        <v>44643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-152</v>
      </c>
      <c r="H5" s="27"/>
      <c r="I5" s="8"/>
      <c r="J5" s="10"/>
      <c r="K5" s="9" t="s">
        <v>6</v>
      </c>
      <c r="L5" s="9">
        <v>4650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277</v>
      </c>
      <c r="H6" s="12"/>
      <c r="I6" s="13"/>
      <c r="J6" s="12"/>
      <c r="K6" s="11" t="s">
        <v>9</v>
      </c>
      <c r="L6" s="9"/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59">
        <v>4630</v>
      </c>
      <c r="E11" s="38" t="s">
        <v>269</v>
      </c>
      <c r="F11" s="59">
        <v>40929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98">
        <v>4630</v>
      </c>
      <c r="E12" s="99" t="s">
        <v>269</v>
      </c>
      <c r="F12" s="104">
        <v>40930</v>
      </c>
      <c r="G12" s="100"/>
      <c r="H12" s="101">
        <v>100</v>
      </c>
      <c r="I12" s="100"/>
      <c r="J12" s="100"/>
      <c r="K12" s="100"/>
      <c r="L12" s="100"/>
      <c r="M12" s="100"/>
      <c r="N12" s="100"/>
      <c r="O12" s="100"/>
      <c r="P12" s="100"/>
      <c r="Q12" s="100">
        <v>1000</v>
      </c>
      <c r="R12" s="101">
        <v>8500</v>
      </c>
      <c r="S12" s="100"/>
      <c r="T12" s="100"/>
      <c r="U12" s="100">
        <v>600</v>
      </c>
      <c r="V12" s="100"/>
      <c r="W12" s="102">
        <f t="shared" si="0"/>
        <v>10200</v>
      </c>
    </row>
    <row r="13" spans="1:23" ht="20.399999999999999" x14ac:dyDescent="0.35">
      <c r="A13" s="46">
        <v>3</v>
      </c>
      <c r="B13" s="39">
        <v>3</v>
      </c>
      <c r="C13" s="39">
        <v>3</v>
      </c>
      <c r="D13" s="59">
        <v>4400</v>
      </c>
      <c r="E13" s="38"/>
      <c r="F13" s="59">
        <v>40931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6">
        <v>10000</v>
      </c>
      <c r="S13" s="57"/>
      <c r="T13" s="57"/>
      <c r="U13" s="57"/>
      <c r="V13" s="57"/>
      <c r="W13" s="49">
        <f t="shared" si="0"/>
        <v>10100</v>
      </c>
    </row>
    <row r="14" spans="1:23" s="103" customFormat="1" ht="20.399999999999999" x14ac:dyDescent="0.35">
      <c r="A14" s="96">
        <v>4</v>
      </c>
      <c r="B14" s="97">
        <v>4</v>
      </c>
      <c r="C14" s="97">
        <v>4</v>
      </c>
      <c r="D14" s="98">
        <v>4400</v>
      </c>
      <c r="E14" s="99"/>
      <c r="F14" s="104">
        <v>40932</v>
      </c>
      <c r="G14" s="100">
        <v>200</v>
      </c>
      <c r="H14" s="101">
        <v>100</v>
      </c>
      <c r="I14" s="100"/>
      <c r="J14" s="100"/>
      <c r="K14" s="100"/>
      <c r="L14" s="100"/>
      <c r="M14" s="100"/>
      <c r="N14" s="100"/>
      <c r="O14" s="100"/>
      <c r="P14" s="100"/>
      <c r="Q14" s="100">
        <v>1000</v>
      </c>
      <c r="R14" s="101">
        <v>8500</v>
      </c>
      <c r="S14" s="100">
        <v>500</v>
      </c>
      <c r="T14" s="100"/>
      <c r="U14" s="100">
        <v>600</v>
      </c>
      <c r="V14" s="100"/>
      <c r="W14" s="102">
        <f t="shared" si="0"/>
        <v>10900</v>
      </c>
    </row>
    <row r="15" spans="1:23" ht="20.399999999999999" x14ac:dyDescent="0.35">
      <c r="A15" s="46">
        <v>5</v>
      </c>
      <c r="B15" s="39">
        <v>5</v>
      </c>
      <c r="C15" s="39">
        <v>5</v>
      </c>
      <c r="D15" s="59">
        <v>4400</v>
      </c>
      <c r="E15" s="38"/>
      <c r="F15" s="59">
        <v>40933</v>
      </c>
      <c r="G15" s="57"/>
      <c r="H15" s="56">
        <v>100</v>
      </c>
      <c r="I15" s="57"/>
      <c r="J15" s="57"/>
      <c r="K15" s="57"/>
      <c r="L15" s="57"/>
      <c r="M15" s="57"/>
      <c r="N15" s="57"/>
      <c r="O15" s="57">
        <v>10000</v>
      </c>
      <c r="P15" s="57"/>
      <c r="Q15" s="57"/>
      <c r="R15" s="57"/>
      <c r="S15" s="57"/>
      <c r="T15" s="57"/>
      <c r="U15" s="57"/>
      <c r="V15" s="57"/>
      <c r="W15" s="49">
        <f t="shared" si="0"/>
        <v>10100</v>
      </c>
    </row>
    <row r="16" spans="1:23" ht="20.399999999999999" x14ac:dyDescent="0.35">
      <c r="A16" s="46">
        <v>6</v>
      </c>
      <c r="B16" s="39">
        <v>6</v>
      </c>
      <c r="C16" s="39">
        <v>6</v>
      </c>
      <c r="D16" s="59">
        <v>4400</v>
      </c>
      <c r="E16" s="38"/>
      <c r="F16" s="60">
        <v>40934</v>
      </c>
      <c r="G16" s="57"/>
      <c r="H16" s="56">
        <v>100</v>
      </c>
      <c r="I16" s="57">
        <v>400</v>
      </c>
      <c r="J16" s="57"/>
      <c r="K16" s="57"/>
      <c r="L16" s="57"/>
      <c r="M16" s="57"/>
      <c r="N16" s="57">
        <v>1000</v>
      </c>
      <c r="O16" s="57">
        <v>9000</v>
      </c>
      <c r="P16" s="57"/>
      <c r="Q16" s="57"/>
      <c r="R16" s="57"/>
      <c r="S16" s="57"/>
      <c r="T16" s="57"/>
      <c r="U16" s="57"/>
      <c r="V16" s="57"/>
      <c r="W16" s="49">
        <f t="shared" si="0"/>
        <v>10500</v>
      </c>
    </row>
    <row r="17" spans="1:23" ht="20.399999999999999" x14ac:dyDescent="0.35">
      <c r="A17" s="46">
        <v>7</v>
      </c>
      <c r="B17" s="39">
        <v>7</v>
      </c>
      <c r="C17" s="39">
        <v>7</v>
      </c>
      <c r="D17" s="59">
        <v>3900</v>
      </c>
      <c r="E17" s="38"/>
      <c r="F17" s="59">
        <v>40935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>
        <v>500</v>
      </c>
      <c r="T17" s="57"/>
      <c r="U17" s="57"/>
      <c r="V17" s="57"/>
      <c r="W17" s="49">
        <f t="shared" si="0"/>
        <v>10600</v>
      </c>
    </row>
    <row r="18" spans="1:23" ht="20.399999999999999" x14ac:dyDescent="0.35">
      <c r="A18" s="46">
        <v>8</v>
      </c>
      <c r="B18" s="39">
        <v>8</v>
      </c>
      <c r="C18" s="39">
        <v>8</v>
      </c>
      <c r="D18" s="59">
        <v>3900</v>
      </c>
      <c r="E18" s="38"/>
      <c r="F18" s="60">
        <v>40936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6">
        <v>8500</v>
      </c>
      <c r="S18" s="57"/>
      <c r="T18" s="57"/>
      <c r="U18" s="57"/>
      <c r="V18" s="57"/>
      <c r="W18" s="49">
        <f t="shared" si="0"/>
        <v>8600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98">
        <v>3300</v>
      </c>
      <c r="E19" s="99"/>
      <c r="F19" s="98">
        <v>40937</v>
      </c>
      <c r="G19" s="100"/>
      <c r="H19" s="101">
        <v>100</v>
      </c>
      <c r="I19" s="100"/>
      <c r="J19" s="100"/>
      <c r="K19" s="100"/>
      <c r="L19" s="100"/>
      <c r="M19" s="100"/>
      <c r="N19" s="100"/>
      <c r="O19" s="100">
        <v>10000</v>
      </c>
      <c r="P19" s="100"/>
      <c r="Q19" s="100"/>
      <c r="R19" s="100"/>
      <c r="S19" s="100"/>
      <c r="T19" s="100"/>
      <c r="U19" s="100">
        <v>600</v>
      </c>
      <c r="V19" s="100">
        <v>20</v>
      </c>
      <c r="W19" s="102">
        <f t="shared" si="0"/>
        <v>10720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60">
        <v>3300</v>
      </c>
      <c r="E20" s="39"/>
      <c r="F20" s="60">
        <v>40938</v>
      </c>
      <c r="G20" s="57"/>
      <c r="H20" s="56">
        <v>100</v>
      </c>
      <c r="I20" s="57"/>
      <c r="J20" s="57"/>
      <c r="K20" s="57"/>
      <c r="L20" s="57"/>
      <c r="M20" s="57"/>
      <c r="N20" s="57"/>
      <c r="O20" s="57">
        <v>9000</v>
      </c>
      <c r="P20" s="57"/>
      <c r="Q20" s="57">
        <v>1000</v>
      </c>
      <c r="R20" s="56"/>
      <c r="S20" s="57"/>
      <c r="T20" s="57"/>
      <c r="U20" s="57"/>
      <c r="V20" s="57"/>
      <c r="W20" s="49">
        <f t="shared" si="0"/>
        <v>10100</v>
      </c>
    </row>
    <row r="21" spans="1:23" ht="20.399999999999999" x14ac:dyDescent="0.35">
      <c r="A21" s="46">
        <v>11</v>
      </c>
      <c r="B21" s="39">
        <v>11</v>
      </c>
      <c r="C21" s="39">
        <v>11</v>
      </c>
      <c r="D21" s="60">
        <v>3300</v>
      </c>
      <c r="E21" s="39"/>
      <c r="F21" s="59">
        <v>40939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6">
        <v>10000</v>
      </c>
      <c r="S21" s="57"/>
      <c r="T21" s="57"/>
      <c r="U21" s="57"/>
      <c r="V21" s="57"/>
      <c r="W21" s="49">
        <f t="shared" si="0"/>
        <v>10100</v>
      </c>
    </row>
    <row r="22" spans="1:23" ht="20.399999999999999" x14ac:dyDescent="0.35">
      <c r="A22" s="46">
        <v>12</v>
      </c>
      <c r="B22" s="39">
        <v>12</v>
      </c>
      <c r="C22" s="39">
        <v>12</v>
      </c>
      <c r="D22" s="60">
        <v>3300</v>
      </c>
      <c r="E22" s="39"/>
      <c r="F22" s="60">
        <v>40940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6">
        <v>10000</v>
      </c>
      <c r="S22" s="57">
        <v>500</v>
      </c>
      <c r="T22" s="57"/>
      <c r="U22" s="57"/>
      <c r="V22" s="57"/>
      <c r="W22" s="49">
        <f t="shared" si="0"/>
        <v>10600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2800</v>
      </c>
      <c r="E23" s="97"/>
      <c r="F23" s="98">
        <v>40941</v>
      </c>
      <c r="G23" s="100"/>
      <c r="H23" s="101">
        <v>100</v>
      </c>
      <c r="I23" s="100"/>
      <c r="J23" s="100"/>
      <c r="K23" s="100"/>
      <c r="L23" s="100"/>
      <c r="M23" s="100"/>
      <c r="N23" s="100">
        <v>1000</v>
      </c>
      <c r="O23" s="100"/>
      <c r="P23" s="100"/>
      <c r="Q23" s="100">
        <v>1000</v>
      </c>
      <c r="R23" s="101">
        <v>2000</v>
      </c>
      <c r="S23" s="100">
        <v>500</v>
      </c>
      <c r="T23" s="100"/>
      <c r="U23" s="100">
        <v>600</v>
      </c>
      <c r="V23" s="100"/>
      <c r="W23" s="102">
        <f t="shared" si="0"/>
        <v>5200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2400</v>
      </c>
      <c r="E24" s="97"/>
      <c r="F24" s="104">
        <v>40942</v>
      </c>
      <c r="G24" s="100"/>
      <c r="H24" s="101">
        <v>100</v>
      </c>
      <c r="I24" s="100"/>
      <c r="J24" s="100"/>
      <c r="K24" s="100"/>
      <c r="L24" s="100"/>
      <c r="M24" s="100"/>
      <c r="N24" s="100"/>
      <c r="O24" s="100"/>
      <c r="P24" s="100"/>
      <c r="Q24" s="100">
        <v>1000</v>
      </c>
      <c r="R24" s="101">
        <v>9000</v>
      </c>
      <c r="S24" s="100"/>
      <c r="T24" s="100"/>
      <c r="U24" s="100">
        <v>600</v>
      </c>
      <c r="V24" s="100"/>
      <c r="W24" s="102">
        <f t="shared" si="0"/>
        <v>10700</v>
      </c>
    </row>
    <row r="25" spans="1:23" ht="20.399999999999999" x14ac:dyDescent="0.35">
      <c r="A25" s="46">
        <v>15</v>
      </c>
      <c r="B25" s="39">
        <v>15</v>
      </c>
      <c r="C25" s="39">
        <v>15</v>
      </c>
      <c r="D25" s="60">
        <v>2400</v>
      </c>
      <c r="E25" s="39"/>
      <c r="F25" s="59">
        <v>40943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/>
      <c r="R25" s="56">
        <v>10000</v>
      </c>
      <c r="S25" s="57"/>
      <c r="T25" s="57"/>
      <c r="U25" s="57"/>
      <c r="V25" s="57"/>
      <c r="W25" s="49">
        <f t="shared" si="0"/>
        <v>10100</v>
      </c>
    </row>
    <row r="26" spans="1:23" ht="20.399999999999999" x14ac:dyDescent="0.35">
      <c r="A26" s="46">
        <v>16</v>
      </c>
      <c r="B26" s="39">
        <v>16</v>
      </c>
      <c r="C26" s="39">
        <v>16</v>
      </c>
      <c r="D26" s="60">
        <v>2400</v>
      </c>
      <c r="E26" s="39"/>
      <c r="F26" s="60">
        <v>40944</v>
      </c>
      <c r="G26" s="57"/>
      <c r="H26" s="56">
        <v>100</v>
      </c>
      <c r="I26" s="57"/>
      <c r="J26" s="57"/>
      <c r="K26" s="57"/>
      <c r="L26" s="57"/>
      <c r="M26" s="57"/>
      <c r="N26" s="57"/>
      <c r="O26" s="57">
        <v>9000</v>
      </c>
      <c r="P26" s="57"/>
      <c r="Q26" s="57"/>
      <c r="R26" s="56"/>
      <c r="S26" s="57">
        <v>500</v>
      </c>
      <c r="T26" s="57"/>
      <c r="U26" s="57"/>
      <c r="V26" s="57"/>
      <c r="W26" s="49">
        <f t="shared" si="0"/>
        <v>9600</v>
      </c>
    </row>
    <row r="27" spans="1:23" ht="20.399999999999999" x14ac:dyDescent="0.35">
      <c r="A27" s="46">
        <v>17</v>
      </c>
      <c r="B27" s="39">
        <v>17</v>
      </c>
      <c r="C27" s="39">
        <v>17</v>
      </c>
      <c r="D27" s="60">
        <v>2400</v>
      </c>
      <c r="E27" s="39"/>
      <c r="F27" s="59">
        <v>40945</v>
      </c>
      <c r="G27" s="57"/>
      <c r="H27" s="56">
        <v>100</v>
      </c>
      <c r="I27" s="57"/>
      <c r="J27" s="57"/>
      <c r="K27" s="57"/>
      <c r="L27" s="57"/>
      <c r="M27" s="57"/>
      <c r="N27" s="57"/>
      <c r="O27" s="57">
        <v>10000</v>
      </c>
      <c r="P27" s="57"/>
      <c r="Q27" s="57"/>
      <c r="R27" s="57"/>
      <c r="S27" s="57"/>
      <c r="T27" s="57"/>
      <c r="U27" s="57"/>
      <c r="V27" s="57"/>
      <c r="W27" s="49">
        <f t="shared" si="0"/>
        <v>10100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2150</v>
      </c>
      <c r="E28" s="97"/>
      <c r="F28" s="104">
        <v>40946</v>
      </c>
      <c r="G28" s="100"/>
      <c r="H28" s="101">
        <v>100</v>
      </c>
      <c r="I28" s="100"/>
      <c r="J28" s="100"/>
      <c r="K28" s="100"/>
      <c r="L28" s="100"/>
      <c r="M28" s="100"/>
      <c r="N28" s="100">
        <v>1000</v>
      </c>
      <c r="O28" s="100"/>
      <c r="P28" s="100"/>
      <c r="Q28" s="100">
        <v>1000</v>
      </c>
      <c r="R28" s="101">
        <v>2000</v>
      </c>
      <c r="S28" s="100">
        <v>500</v>
      </c>
      <c r="T28" s="100"/>
      <c r="U28" s="100">
        <v>600</v>
      </c>
      <c r="V28" s="100"/>
      <c r="W28" s="102">
        <f t="shared" si="0"/>
        <v>5200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1800</v>
      </c>
      <c r="E29" s="97"/>
      <c r="F29" s="98">
        <v>40947</v>
      </c>
      <c r="G29" s="100"/>
      <c r="H29" s="101">
        <v>100</v>
      </c>
      <c r="I29" s="100"/>
      <c r="J29" s="100"/>
      <c r="K29" s="100"/>
      <c r="L29" s="100"/>
      <c r="M29" s="100"/>
      <c r="N29" s="100">
        <v>1000</v>
      </c>
      <c r="O29" s="100"/>
      <c r="P29" s="100">
        <v>4000</v>
      </c>
      <c r="Q29" s="100">
        <v>1000</v>
      </c>
      <c r="R29" s="101">
        <v>2000</v>
      </c>
      <c r="S29" s="100">
        <v>500</v>
      </c>
      <c r="T29" s="100"/>
      <c r="U29" s="100">
        <v>600</v>
      </c>
      <c r="V29" s="100"/>
      <c r="W29" s="102">
        <f t="shared" si="0"/>
        <v>9200</v>
      </c>
    </row>
    <row r="30" spans="1:23" ht="20.399999999999999" x14ac:dyDescent="0.35">
      <c r="A30" s="46">
        <v>20</v>
      </c>
      <c r="B30" s="39">
        <v>20</v>
      </c>
      <c r="C30" s="39">
        <v>20</v>
      </c>
      <c r="D30" s="60">
        <v>1300</v>
      </c>
      <c r="E30" s="39"/>
      <c r="F30" s="60">
        <v>40948</v>
      </c>
      <c r="G30" s="57"/>
      <c r="H30" s="56">
        <v>100</v>
      </c>
      <c r="I30" s="57"/>
      <c r="J30" s="57"/>
      <c r="K30" s="57"/>
      <c r="L30" s="57"/>
      <c r="M30" s="57"/>
      <c r="N30" s="57">
        <v>1000</v>
      </c>
      <c r="O30" s="57">
        <v>10000</v>
      </c>
      <c r="P30" s="57"/>
      <c r="Q30" s="57"/>
      <c r="R30" s="57"/>
      <c r="S30" s="57">
        <v>500</v>
      </c>
      <c r="T30" s="57"/>
      <c r="U30" s="57"/>
      <c r="V30" s="57"/>
      <c r="W30" s="49">
        <f t="shared" si="0"/>
        <v>11600</v>
      </c>
    </row>
    <row r="31" spans="1:23" ht="20.399999999999999" x14ac:dyDescent="0.35">
      <c r="A31" s="46">
        <v>21</v>
      </c>
      <c r="B31" s="39">
        <v>21</v>
      </c>
      <c r="C31" s="39">
        <v>21</v>
      </c>
      <c r="D31" s="60">
        <v>1300</v>
      </c>
      <c r="E31" s="39"/>
      <c r="F31" s="59">
        <v>40949</v>
      </c>
      <c r="G31" s="57"/>
      <c r="H31" s="56">
        <v>100</v>
      </c>
      <c r="I31" s="57"/>
      <c r="J31" s="57"/>
      <c r="K31" s="57"/>
      <c r="L31" s="57"/>
      <c r="M31" s="57"/>
      <c r="N31" s="57"/>
      <c r="O31" s="57">
        <v>10000</v>
      </c>
      <c r="P31" s="57"/>
      <c r="Q31" s="57"/>
      <c r="R31" s="57"/>
      <c r="S31" s="57"/>
      <c r="T31" s="57"/>
      <c r="U31" s="57"/>
      <c r="V31" s="57"/>
      <c r="W31" s="49">
        <f t="shared" si="0"/>
        <v>10100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1300</v>
      </c>
      <c r="E32" s="97"/>
      <c r="F32" s="104">
        <v>40950</v>
      </c>
      <c r="G32" s="100"/>
      <c r="H32" s="101">
        <v>100</v>
      </c>
      <c r="I32" s="100"/>
      <c r="J32" s="100"/>
      <c r="K32" s="100"/>
      <c r="L32" s="100"/>
      <c r="M32" s="100"/>
      <c r="N32" s="100"/>
      <c r="O32" s="100"/>
      <c r="P32" s="100"/>
      <c r="Q32" s="100">
        <v>1000</v>
      </c>
      <c r="R32" s="100">
        <v>10000</v>
      </c>
      <c r="S32" s="100"/>
      <c r="T32" s="100"/>
      <c r="U32" s="100">
        <v>600</v>
      </c>
      <c r="V32" s="100"/>
      <c r="W32" s="102">
        <f t="shared" si="0"/>
        <v>11700</v>
      </c>
    </row>
    <row r="33" spans="1:23" ht="20.399999999999999" x14ac:dyDescent="0.35">
      <c r="A33" s="46">
        <v>23</v>
      </c>
      <c r="B33" s="39">
        <v>23</v>
      </c>
      <c r="C33" s="39">
        <v>23</v>
      </c>
      <c r="D33" s="61">
        <v>1300</v>
      </c>
      <c r="E33" s="39"/>
      <c r="F33" s="59">
        <v>40951</v>
      </c>
      <c r="G33" s="62"/>
      <c r="H33" s="56">
        <v>100</v>
      </c>
      <c r="I33" s="57"/>
      <c r="J33" s="57"/>
      <c r="K33" s="57"/>
      <c r="L33" s="57"/>
      <c r="M33" s="57"/>
      <c r="N33" s="57"/>
      <c r="O33" s="57"/>
      <c r="P33" s="57"/>
      <c r="Q33" s="57"/>
      <c r="R33" s="57">
        <v>10000</v>
      </c>
      <c r="S33" s="57"/>
      <c r="T33" s="57"/>
      <c r="U33" s="57"/>
      <c r="V33" s="62"/>
      <c r="W33" s="49">
        <f t="shared" si="0"/>
        <v>10100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7">
        <v>800</v>
      </c>
      <c r="E34" s="97" t="s">
        <v>211</v>
      </c>
      <c r="F34" s="104">
        <v>40952</v>
      </c>
      <c r="G34" s="108"/>
      <c r="H34" s="101">
        <v>100</v>
      </c>
      <c r="I34" s="100"/>
      <c r="J34" s="100"/>
      <c r="K34" s="100"/>
      <c r="L34" s="100"/>
      <c r="M34" s="100"/>
      <c r="N34" s="100">
        <v>1000</v>
      </c>
      <c r="O34" s="100">
        <v>8000</v>
      </c>
      <c r="P34" s="100"/>
      <c r="Q34" s="100">
        <v>1000</v>
      </c>
      <c r="R34" s="100"/>
      <c r="S34" s="100"/>
      <c r="T34" s="100"/>
      <c r="U34" s="100">
        <v>600</v>
      </c>
      <c r="V34" s="108"/>
      <c r="W34" s="102">
        <f t="shared" si="0"/>
        <v>10700</v>
      </c>
    </row>
    <row r="35" spans="1:23" ht="21" thickBot="1" x14ac:dyDescent="0.4">
      <c r="A35" s="30"/>
      <c r="B35" s="33"/>
      <c r="C35" s="33"/>
      <c r="D35" s="61"/>
      <c r="E35" s="75" t="s">
        <v>22</v>
      </c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/>
      <c r="V35" s="77" t="s">
        <v>84</v>
      </c>
      <c r="W35" s="49"/>
    </row>
    <row r="36" spans="1:23" ht="20.399999999999999" x14ac:dyDescent="0.35">
      <c r="D36" s="60"/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  <row r="37" spans="1:23" ht="15" thickBot="1" x14ac:dyDescent="0.35">
      <c r="D37" s="78"/>
    </row>
  </sheetData>
  <pageMargins left="0.7" right="0.7" top="0.78740157499999996" bottom="0.78740157499999996" header="0.3" footer="0.3"/>
  <pageSetup paperSize="8" scale="8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W43"/>
  <sheetViews>
    <sheetView zoomScale="55" zoomScaleNormal="55" workbookViewId="0">
      <selection activeCell="D34" activeCellId="9" sqref="D15 D16 D17 D18 D23 D24 D25 D26 D33 D34"/>
    </sheetView>
  </sheetViews>
  <sheetFormatPr defaultColWidth="10.88671875" defaultRowHeight="14.4" x14ac:dyDescent="0.3"/>
  <cols>
    <col min="1" max="1" width="6.33203125" customWidth="1"/>
    <col min="2" max="2" width="5.77734375" customWidth="1"/>
    <col min="3" max="3" width="6.88671875" customWidth="1"/>
    <col min="5" max="5" width="14.6640625" customWidth="1"/>
    <col min="6" max="6" width="9.109375" customWidth="1"/>
    <col min="7" max="7" width="11.33203125" customWidth="1"/>
    <col min="8" max="8" width="18.21875" customWidth="1"/>
    <col min="9" max="9" width="11.21875" customWidth="1"/>
    <col min="10" max="10" width="6.33203125" customWidth="1"/>
    <col min="11" max="11" width="7.21875" customWidth="1"/>
    <col min="12" max="12" width="5.109375" customWidth="1"/>
    <col min="20" max="20" width="6.33203125" customWidth="1"/>
    <col min="21" max="21" width="14" customWidth="1"/>
  </cols>
  <sheetData>
    <row r="1" spans="1:23" ht="23.4" x14ac:dyDescent="0.45">
      <c r="H1" s="54" t="s">
        <v>280</v>
      </c>
    </row>
    <row r="2" spans="1:23" ht="15" thickBot="1" x14ac:dyDescent="0.35"/>
    <row r="3" spans="1:23" ht="21" x14ac:dyDescent="0.4">
      <c r="E3" s="52" t="s">
        <v>80</v>
      </c>
      <c r="F3" s="2"/>
      <c r="G3" s="53" t="s">
        <v>278</v>
      </c>
      <c r="H3" s="72" t="s">
        <v>226</v>
      </c>
      <c r="I3" s="73" t="s">
        <v>335</v>
      </c>
      <c r="J3" s="4"/>
      <c r="K3" s="3" t="s">
        <v>30</v>
      </c>
      <c r="L3" s="22"/>
      <c r="M3" s="2"/>
      <c r="N3" s="3" t="s">
        <v>1</v>
      </c>
      <c r="O3" s="66">
        <v>44643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  <c r="T4" s="71"/>
    </row>
    <row r="5" spans="1:23" x14ac:dyDescent="0.3">
      <c r="E5" s="7" t="s">
        <v>5</v>
      </c>
      <c r="F5" s="8"/>
      <c r="G5">
        <v>-152</v>
      </c>
      <c r="H5" s="27"/>
      <c r="I5" s="8"/>
      <c r="J5" s="10"/>
      <c r="K5" s="9" t="s">
        <v>6</v>
      </c>
      <c r="L5" s="9" t="s">
        <v>284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115" t="s">
        <v>279</v>
      </c>
      <c r="H6" s="12"/>
      <c r="I6" s="13"/>
      <c r="J6" s="12"/>
      <c r="K6" s="11" t="s">
        <v>9</v>
      </c>
      <c r="L6" s="9">
        <v>800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61">
        <v>800</v>
      </c>
      <c r="E11" s="39" t="s">
        <v>211</v>
      </c>
      <c r="F11" s="59">
        <v>40953</v>
      </c>
      <c r="G11" s="62"/>
      <c r="H11" s="56">
        <v>100</v>
      </c>
      <c r="I11" s="57"/>
      <c r="J11" s="57"/>
      <c r="K11" s="57"/>
      <c r="L11" s="57"/>
      <c r="M11" s="57"/>
      <c r="N11" s="57"/>
      <c r="O11" s="57">
        <v>10000</v>
      </c>
      <c r="P11" s="57"/>
      <c r="Q11" s="57"/>
      <c r="R11" s="57"/>
      <c r="S11" s="57"/>
      <c r="T11" s="57"/>
      <c r="U11" s="57"/>
      <c r="V11" s="62"/>
      <c r="W11" s="49">
        <f t="shared" ref="W11:W34" si="0">SUM(G11:V11)</f>
        <v>10100</v>
      </c>
    </row>
    <row r="12" spans="1:23" ht="20.399999999999999" x14ac:dyDescent="0.35">
      <c r="A12" s="46">
        <v>2</v>
      </c>
      <c r="B12" s="39">
        <v>2</v>
      </c>
      <c r="C12" s="39">
        <v>2</v>
      </c>
      <c r="D12" s="61">
        <v>800</v>
      </c>
      <c r="E12" s="39" t="s">
        <v>211</v>
      </c>
      <c r="F12" s="60">
        <v>40954</v>
      </c>
      <c r="G12" s="62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>
        <v>10000</v>
      </c>
      <c r="S12" s="57"/>
      <c r="T12" s="57"/>
      <c r="U12" s="57"/>
      <c r="V12" s="62"/>
      <c r="W12" s="49">
        <f t="shared" si="0"/>
        <v>10100</v>
      </c>
    </row>
    <row r="13" spans="1:23" ht="20.399999999999999" x14ac:dyDescent="0.35">
      <c r="A13" s="45">
        <v>3</v>
      </c>
      <c r="B13" s="38">
        <v>3</v>
      </c>
      <c r="C13" s="38">
        <v>3</v>
      </c>
      <c r="D13" s="61">
        <v>800</v>
      </c>
      <c r="E13" s="39" t="s">
        <v>211</v>
      </c>
      <c r="F13" s="59">
        <v>40955</v>
      </c>
      <c r="G13" s="62">
        <v>200</v>
      </c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>
        <v>10000</v>
      </c>
      <c r="S13" s="57"/>
      <c r="T13" s="57"/>
      <c r="U13" s="57"/>
      <c r="V13" s="62"/>
      <c r="W13" s="49">
        <f t="shared" si="0"/>
        <v>10300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61">
        <v>500</v>
      </c>
      <c r="E14" s="39"/>
      <c r="F14" s="60">
        <v>40956</v>
      </c>
      <c r="G14" s="62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6">
        <v>10000</v>
      </c>
      <c r="S14" s="57"/>
      <c r="T14" s="57"/>
      <c r="U14" s="57"/>
      <c r="V14" s="57"/>
      <c r="W14" s="49">
        <f t="shared" si="0"/>
        <v>10100</v>
      </c>
    </row>
    <row r="15" spans="1:23" s="103" customFormat="1" ht="20.399999999999999" x14ac:dyDescent="0.35">
      <c r="A15" s="106">
        <v>5</v>
      </c>
      <c r="B15" s="99">
        <v>5</v>
      </c>
      <c r="C15" s="99">
        <v>5</v>
      </c>
      <c r="D15" s="107">
        <v>500</v>
      </c>
      <c r="E15" s="97"/>
      <c r="F15" s="98">
        <v>40957</v>
      </c>
      <c r="G15" s="108"/>
      <c r="H15" s="101">
        <v>100</v>
      </c>
      <c r="I15" s="100"/>
      <c r="J15" s="100"/>
      <c r="K15" s="100"/>
      <c r="L15" s="100"/>
      <c r="M15" s="100">
        <v>200</v>
      </c>
      <c r="N15" s="100">
        <v>1000</v>
      </c>
      <c r="O15" s="100"/>
      <c r="P15" s="100"/>
      <c r="Q15" s="100">
        <v>1000</v>
      </c>
      <c r="R15" s="101">
        <v>8500</v>
      </c>
      <c r="S15" s="100"/>
      <c r="T15" s="100"/>
      <c r="U15" s="100">
        <v>600</v>
      </c>
      <c r="V15" s="100"/>
      <c r="W15" s="102">
        <f t="shared" si="0"/>
        <v>11400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7">
        <v>400</v>
      </c>
      <c r="E16" s="97"/>
      <c r="F16" s="104">
        <v>40958</v>
      </c>
      <c r="G16" s="108"/>
      <c r="H16" s="101">
        <v>100</v>
      </c>
      <c r="I16" s="100"/>
      <c r="J16" s="100"/>
      <c r="K16" s="100"/>
      <c r="L16" s="100"/>
      <c r="M16" s="100"/>
      <c r="N16" s="100">
        <v>1000</v>
      </c>
      <c r="O16" s="100"/>
      <c r="P16" s="100">
        <v>4000</v>
      </c>
      <c r="Q16" s="100">
        <v>1000</v>
      </c>
      <c r="R16" s="100"/>
      <c r="S16" s="100"/>
      <c r="T16" s="100"/>
      <c r="U16" s="100">
        <v>600</v>
      </c>
      <c r="V16" s="108"/>
      <c r="W16" s="102">
        <f t="shared" si="0"/>
        <v>6700</v>
      </c>
    </row>
    <row r="17" spans="1:23" s="103" customFormat="1" ht="20.399999999999999" x14ac:dyDescent="0.35">
      <c r="A17" s="106">
        <v>7</v>
      </c>
      <c r="B17" s="99">
        <v>7</v>
      </c>
      <c r="C17" s="99">
        <v>7</v>
      </c>
      <c r="D17" s="104">
        <v>300</v>
      </c>
      <c r="E17" s="97"/>
      <c r="F17" s="98">
        <v>40959</v>
      </c>
      <c r="G17" s="100"/>
      <c r="H17" s="101">
        <v>100</v>
      </c>
      <c r="I17" s="100"/>
      <c r="J17" s="100"/>
      <c r="K17" s="100"/>
      <c r="L17" s="100"/>
      <c r="M17" s="100">
        <v>60</v>
      </c>
      <c r="N17" s="100">
        <v>1000</v>
      </c>
      <c r="O17" s="100"/>
      <c r="P17" s="100">
        <v>4000</v>
      </c>
      <c r="Q17" s="100">
        <v>1000</v>
      </c>
      <c r="R17" s="100"/>
      <c r="S17" s="100"/>
      <c r="T17" s="100"/>
      <c r="U17" s="100">
        <v>600</v>
      </c>
      <c r="V17" s="100"/>
      <c r="W17" s="102">
        <f t="shared" si="0"/>
        <v>6760</v>
      </c>
    </row>
    <row r="18" spans="1:23" s="103" customFormat="1" ht="20.399999999999999" x14ac:dyDescent="0.35">
      <c r="A18" s="96">
        <v>8</v>
      </c>
      <c r="B18" s="97">
        <v>8</v>
      </c>
      <c r="C18" s="97">
        <v>8</v>
      </c>
      <c r="D18" s="104">
        <v>250</v>
      </c>
      <c r="E18" s="97"/>
      <c r="F18" s="104">
        <v>40960</v>
      </c>
      <c r="G18" s="100"/>
      <c r="H18" s="101">
        <v>100</v>
      </c>
      <c r="I18" s="100">
        <v>400</v>
      </c>
      <c r="J18" s="100"/>
      <c r="K18" s="100"/>
      <c r="L18" s="100"/>
      <c r="M18" s="100">
        <v>60</v>
      </c>
      <c r="N18" s="100">
        <v>1000</v>
      </c>
      <c r="O18" s="100"/>
      <c r="P18" s="100">
        <v>4000</v>
      </c>
      <c r="Q18" s="100">
        <v>1000</v>
      </c>
      <c r="R18" s="100"/>
      <c r="S18" s="100"/>
      <c r="T18" s="100"/>
      <c r="U18" s="100">
        <v>600</v>
      </c>
      <c r="V18" s="100"/>
      <c r="W18" s="102">
        <f t="shared" si="0"/>
        <v>7160</v>
      </c>
    </row>
    <row r="19" spans="1:23" ht="20.399999999999999" x14ac:dyDescent="0.35">
      <c r="A19" s="45">
        <v>9</v>
      </c>
      <c r="B19" s="38">
        <v>9</v>
      </c>
      <c r="C19" s="38">
        <v>9</v>
      </c>
      <c r="D19" s="60">
        <v>250</v>
      </c>
      <c r="E19" s="39"/>
      <c r="F19" s="59">
        <v>40961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6">
        <v>10000</v>
      </c>
      <c r="S19" s="57"/>
      <c r="T19" s="57"/>
      <c r="U19" s="57"/>
      <c r="V19" s="57"/>
      <c r="W19" s="49">
        <f t="shared" si="0"/>
        <v>10100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60">
        <v>250</v>
      </c>
      <c r="E20" s="39"/>
      <c r="F20" s="60">
        <v>40962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>
        <v>10000</v>
      </c>
      <c r="S20" s="57"/>
      <c r="T20" s="57"/>
      <c r="U20" s="57"/>
      <c r="V20" s="57"/>
      <c r="W20" s="49">
        <f t="shared" si="0"/>
        <v>10100</v>
      </c>
    </row>
    <row r="21" spans="1:23" ht="20.399999999999999" x14ac:dyDescent="0.35">
      <c r="A21" s="45">
        <v>11</v>
      </c>
      <c r="B21" s="38">
        <v>11</v>
      </c>
      <c r="C21" s="38">
        <v>11</v>
      </c>
      <c r="D21" s="60">
        <v>250</v>
      </c>
      <c r="E21" s="39"/>
      <c r="F21" s="59">
        <v>40963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10000</v>
      </c>
      <c r="P21" s="57"/>
      <c r="Q21" s="57"/>
      <c r="R21" s="57"/>
      <c r="S21" s="57"/>
      <c r="T21" s="57"/>
      <c r="U21" s="57"/>
      <c r="V21" s="57"/>
      <c r="W21" s="49">
        <f t="shared" si="0"/>
        <v>10100</v>
      </c>
    </row>
    <row r="22" spans="1:23" ht="20.399999999999999" x14ac:dyDescent="0.35">
      <c r="A22" s="46">
        <v>12</v>
      </c>
      <c r="B22" s="39">
        <v>12</v>
      </c>
      <c r="C22" s="39">
        <v>12</v>
      </c>
      <c r="D22" s="60">
        <v>250</v>
      </c>
      <c r="E22" s="39"/>
      <c r="F22" s="60">
        <v>40964</v>
      </c>
      <c r="G22" s="57"/>
      <c r="H22" s="56">
        <v>100</v>
      </c>
      <c r="I22" s="57"/>
      <c r="J22" s="57"/>
      <c r="K22" s="57"/>
      <c r="L22" s="57"/>
      <c r="M22" s="57"/>
      <c r="N22" s="57"/>
      <c r="O22" s="57">
        <v>10000</v>
      </c>
      <c r="P22" s="57"/>
      <c r="Q22" s="57"/>
      <c r="R22" s="57"/>
      <c r="S22" s="57"/>
      <c r="T22" s="57"/>
      <c r="U22" s="57"/>
      <c r="V22" s="57"/>
      <c r="W22" s="49">
        <f t="shared" si="0"/>
        <v>10100</v>
      </c>
    </row>
    <row r="23" spans="1:23" s="103" customFormat="1" ht="20.399999999999999" x14ac:dyDescent="0.35">
      <c r="A23" s="106">
        <v>13</v>
      </c>
      <c r="B23" s="99">
        <v>13</v>
      </c>
      <c r="C23" s="99">
        <v>13</v>
      </c>
      <c r="D23" s="104">
        <v>200</v>
      </c>
      <c r="E23" s="97"/>
      <c r="F23" s="98">
        <v>40965</v>
      </c>
      <c r="G23" s="100"/>
      <c r="H23" s="101">
        <v>100</v>
      </c>
      <c r="I23" s="100"/>
      <c r="J23" s="100"/>
      <c r="K23" s="100"/>
      <c r="L23" s="100"/>
      <c r="M23" s="100">
        <v>60</v>
      </c>
      <c r="N23" s="100">
        <v>1000</v>
      </c>
      <c r="O23" s="100"/>
      <c r="P23" s="100"/>
      <c r="Q23" s="100">
        <v>1000</v>
      </c>
      <c r="R23" s="100"/>
      <c r="S23" s="100"/>
      <c r="T23" s="100"/>
      <c r="U23" s="100">
        <v>600</v>
      </c>
      <c r="V23" s="100"/>
      <c r="W23" s="102">
        <f t="shared" si="0"/>
        <v>2760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170</v>
      </c>
      <c r="E24" s="97"/>
      <c r="F24" s="104">
        <v>40966</v>
      </c>
      <c r="G24" s="100"/>
      <c r="H24" s="101">
        <v>100</v>
      </c>
      <c r="I24" s="100"/>
      <c r="J24" s="100"/>
      <c r="K24" s="100"/>
      <c r="L24" s="100"/>
      <c r="M24" s="100">
        <v>60</v>
      </c>
      <c r="N24" s="100">
        <v>1000</v>
      </c>
      <c r="O24" s="100"/>
      <c r="P24" s="100">
        <v>4000</v>
      </c>
      <c r="Q24" s="100">
        <v>1000</v>
      </c>
      <c r="R24" s="100"/>
      <c r="S24" s="100"/>
      <c r="T24" s="100"/>
      <c r="U24" s="100">
        <v>600</v>
      </c>
      <c r="V24" s="100"/>
      <c r="W24" s="102">
        <f t="shared" si="0"/>
        <v>6760</v>
      </c>
    </row>
    <row r="25" spans="1:23" s="103" customFormat="1" ht="20.399999999999999" x14ac:dyDescent="0.35">
      <c r="A25" s="106">
        <v>15</v>
      </c>
      <c r="B25" s="99">
        <v>15</v>
      </c>
      <c r="C25" s="99">
        <v>15</v>
      </c>
      <c r="D25" s="104">
        <v>140</v>
      </c>
      <c r="E25" s="97"/>
      <c r="F25" s="98">
        <v>40967</v>
      </c>
      <c r="G25" s="100"/>
      <c r="H25" s="101">
        <v>100</v>
      </c>
      <c r="I25" s="100"/>
      <c r="J25" s="100"/>
      <c r="K25" s="100"/>
      <c r="L25" s="100"/>
      <c r="M25" s="100">
        <v>60</v>
      </c>
      <c r="N25" s="100">
        <v>1000</v>
      </c>
      <c r="O25" s="100"/>
      <c r="P25" s="100">
        <v>4000</v>
      </c>
      <c r="Q25" s="100">
        <v>1000</v>
      </c>
      <c r="R25" s="100"/>
      <c r="S25" s="100"/>
      <c r="T25" s="100"/>
      <c r="U25" s="100">
        <v>600</v>
      </c>
      <c r="V25" s="100"/>
      <c r="W25" s="102">
        <f t="shared" si="0"/>
        <v>6760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04">
        <v>120</v>
      </c>
      <c r="E26" s="97" t="s">
        <v>96</v>
      </c>
      <c r="F26" s="104">
        <v>40968</v>
      </c>
      <c r="G26" s="100"/>
      <c r="H26" s="101">
        <v>100</v>
      </c>
      <c r="I26" s="100"/>
      <c r="J26" s="100"/>
      <c r="K26" s="100"/>
      <c r="L26" s="100"/>
      <c r="M26" s="100">
        <v>60</v>
      </c>
      <c r="N26" s="100">
        <v>1000</v>
      </c>
      <c r="O26" s="100"/>
      <c r="P26" s="100">
        <v>4000</v>
      </c>
      <c r="Q26" s="100">
        <v>1000</v>
      </c>
      <c r="R26" s="100"/>
      <c r="S26" s="100"/>
      <c r="T26" s="100"/>
      <c r="U26" s="100">
        <v>600</v>
      </c>
      <c r="V26" s="100"/>
      <c r="W26" s="102">
        <f t="shared" si="0"/>
        <v>6760</v>
      </c>
    </row>
    <row r="27" spans="1:23" ht="20.399999999999999" x14ac:dyDescent="0.35">
      <c r="A27" s="45">
        <v>17</v>
      </c>
      <c r="B27" s="38">
        <v>17</v>
      </c>
      <c r="C27" s="38">
        <v>17</v>
      </c>
      <c r="D27" s="60">
        <v>120</v>
      </c>
      <c r="E27" s="39" t="s">
        <v>96</v>
      </c>
      <c r="F27" s="59">
        <v>40969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6">
        <v>10000</v>
      </c>
      <c r="S27" s="57"/>
      <c r="T27" s="57"/>
      <c r="U27" s="57"/>
      <c r="V27" s="57"/>
      <c r="W27" s="49">
        <f t="shared" si="0"/>
        <v>10100</v>
      </c>
    </row>
    <row r="28" spans="1:23" ht="20.399999999999999" x14ac:dyDescent="0.35">
      <c r="A28" s="46">
        <v>18</v>
      </c>
      <c r="B28" s="39">
        <v>18</v>
      </c>
      <c r="C28" s="39">
        <v>18</v>
      </c>
      <c r="D28" s="60">
        <v>120</v>
      </c>
      <c r="E28" s="39" t="s">
        <v>96</v>
      </c>
      <c r="F28" s="60">
        <v>40970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</row>
    <row r="29" spans="1:23" ht="20.399999999999999" x14ac:dyDescent="0.35">
      <c r="A29" s="45">
        <v>19</v>
      </c>
      <c r="B29" s="38">
        <v>19</v>
      </c>
      <c r="C29" s="38">
        <v>19</v>
      </c>
      <c r="D29" s="60">
        <v>120</v>
      </c>
      <c r="E29" s="39" t="s">
        <v>96</v>
      </c>
      <c r="F29" s="59">
        <v>40971</v>
      </c>
      <c r="G29" s="57"/>
      <c r="H29" s="56">
        <v>100</v>
      </c>
      <c r="I29" s="57"/>
      <c r="J29" s="57"/>
      <c r="K29" s="57"/>
      <c r="L29" s="57"/>
      <c r="M29" s="57"/>
      <c r="N29" s="57"/>
      <c r="O29" s="57">
        <v>10000</v>
      </c>
      <c r="P29" s="57"/>
      <c r="Q29" s="57"/>
      <c r="R29" s="57"/>
      <c r="S29" s="57"/>
      <c r="T29" s="57"/>
      <c r="U29" s="57"/>
      <c r="V29" s="57"/>
      <c r="W29" s="49">
        <f t="shared" si="0"/>
        <v>10100</v>
      </c>
    </row>
    <row r="30" spans="1:23" ht="20.399999999999999" x14ac:dyDescent="0.35">
      <c r="A30" s="46">
        <v>20</v>
      </c>
      <c r="B30" s="39">
        <v>20</v>
      </c>
      <c r="C30" s="39">
        <v>20</v>
      </c>
      <c r="D30" s="60">
        <v>120</v>
      </c>
      <c r="E30" s="39" t="s">
        <v>96</v>
      </c>
      <c r="F30" s="60">
        <v>40972</v>
      </c>
      <c r="G30" s="39"/>
      <c r="H30" s="56">
        <v>100</v>
      </c>
      <c r="I30" s="57"/>
      <c r="J30" s="57"/>
      <c r="K30" s="57"/>
      <c r="L30" s="57"/>
      <c r="M30" s="57"/>
      <c r="N30" s="57"/>
      <c r="O30" s="57">
        <v>10000</v>
      </c>
      <c r="P30" s="57"/>
      <c r="Q30" s="57"/>
      <c r="R30" s="57"/>
      <c r="S30" s="57"/>
      <c r="T30" s="57"/>
      <c r="U30" s="57"/>
      <c r="V30" s="57"/>
      <c r="W30" s="49">
        <f t="shared" si="0"/>
        <v>10100</v>
      </c>
    </row>
    <row r="31" spans="1:23" ht="20.399999999999999" x14ac:dyDescent="0.35">
      <c r="A31" s="45">
        <v>21</v>
      </c>
      <c r="B31" s="38">
        <v>21</v>
      </c>
      <c r="C31" s="38">
        <v>21</v>
      </c>
      <c r="D31" s="60">
        <v>90</v>
      </c>
      <c r="E31" s="39"/>
      <c r="F31" s="59">
        <v>40973</v>
      </c>
      <c r="G31" s="39"/>
      <c r="H31" s="56">
        <v>100</v>
      </c>
      <c r="I31" s="39"/>
      <c r="J31" s="39"/>
      <c r="K31" s="39"/>
      <c r="L31" s="57"/>
      <c r="M31" s="57">
        <v>60</v>
      </c>
      <c r="N31" s="57">
        <v>1000</v>
      </c>
      <c r="O31" s="57"/>
      <c r="P31" s="57">
        <v>4000</v>
      </c>
      <c r="Q31" s="57"/>
      <c r="R31" s="39"/>
      <c r="S31" s="39"/>
      <c r="T31" s="39"/>
      <c r="U31" s="39"/>
      <c r="V31" s="39"/>
      <c r="W31" s="49">
        <f t="shared" si="0"/>
        <v>5160</v>
      </c>
    </row>
    <row r="32" spans="1:23" ht="20.399999999999999" x14ac:dyDescent="0.35">
      <c r="A32" s="46">
        <v>22</v>
      </c>
      <c r="B32" s="39">
        <v>22</v>
      </c>
      <c r="C32" s="39">
        <v>22</v>
      </c>
      <c r="D32" s="60">
        <v>60</v>
      </c>
      <c r="E32" s="39"/>
      <c r="F32" s="60">
        <v>40974</v>
      </c>
      <c r="G32" s="57"/>
      <c r="H32" s="57">
        <v>100</v>
      </c>
      <c r="I32" s="57"/>
      <c r="J32" s="57"/>
      <c r="K32" s="57"/>
      <c r="L32" s="57"/>
      <c r="M32" s="57">
        <v>60</v>
      </c>
      <c r="N32" s="57">
        <v>1000</v>
      </c>
      <c r="O32" s="57"/>
      <c r="P32" s="57">
        <v>4000</v>
      </c>
      <c r="Q32" s="57"/>
      <c r="R32" s="57"/>
      <c r="S32" s="57"/>
      <c r="T32" s="57"/>
      <c r="U32" s="57"/>
      <c r="V32" s="74"/>
      <c r="W32" s="49">
        <f t="shared" si="0"/>
        <v>5160</v>
      </c>
    </row>
    <row r="33" spans="1:23" s="103" customFormat="1" ht="20.399999999999999" x14ac:dyDescent="0.35">
      <c r="A33" s="106">
        <v>23</v>
      </c>
      <c r="B33" s="99">
        <v>23</v>
      </c>
      <c r="C33" s="99">
        <v>23</v>
      </c>
      <c r="D33" s="104">
        <v>20</v>
      </c>
      <c r="E33" s="97"/>
      <c r="F33" s="98">
        <v>40975</v>
      </c>
      <c r="G33" s="100"/>
      <c r="H33" s="100">
        <v>100</v>
      </c>
      <c r="I33" s="100"/>
      <c r="J33" s="100"/>
      <c r="K33" s="100"/>
      <c r="L33" s="100"/>
      <c r="M33" s="100">
        <v>60</v>
      </c>
      <c r="N33" s="100">
        <v>1000</v>
      </c>
      <c r="O33" s="100"/>
      <c r="P33" s="100">
        <v>4000</v>
      </c>
      <c r="Q33" s="100"/>
      <c r="R33" s="100"/>
      <c r="S33" s="100"/>
      <c r="T33" s="100"/>
      <c r="U33" s="100">
        <v>600</v>
      </c>
      <c r="V33" s="97"/>
      <c r="W33" s="102">
        <f t="shared" si="0"/>
        <v>5760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9">
        <v>5</v>
      </c>
      <c r="F34" s="104">
        <v>40976</v>
      </c>
      <c r="H34" s="121">
        <v>100</v>
      </c>
      <c r="I34" s="122">
        <v>400</v>
      </c>
      <c r="M34" s="121">
        <v>60</v>
      </c>
      <c r="N34" s="121">
        <v>1000</v>
      </c>
      <c r="P34" s="121">
        <v>4000</v>
      </c>
      <c r="U34" s="122">
        <v>600</v>
      </c>
      <c r="W34" s="102">
        <f t="shared" si="0"/>
        <v>6160</v>
      </c>
    </row>
    <row r="35" spans="1:23" ht="21" thickBot="1" x14ac:dyDescent="0.4">
      <c r="A35" s="30"/>
      <c r="B35" s="33"/>
      <c r="C35" s="33"/>
      <c r="D35" s="58"/>
      <c r="E35" s="75" t="s">
        <v>22</v>
      </c>
      <c r="F35" s="59"/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 t="s">
        <v>33</v>
      </c>
      <c r="V35" s="77" t="s">
        <v>84</v>
      </c>
      <c r="W35" s="49"/>
    </row>
    <row r="36" spans="1:23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V36" s="57">
        <v>20</v>
      </c>
    </row>
    <row r="37" spans="1:23" ht="20.399999999999999" x14ac:dyDescent="0.35">
      <c r="B37" s="55" t="s">
        <v>152</v>
      </c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49"/>
    </row>
    <row r="38" spans="1:23" ht="20.399999999999999" x14ac:dyDescent="0.35">
      <c r="D38" s="57">
        <v>5</v>
      </c>
      <c r="E38" s="39"/>
      <c r="F38" s="59">
        <v>10078</v>
      </c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 t="shared" ref="W38:W40" si="1">SUM(G38:V38)</f>
        <v>10000</v>
      </c>
    </row>
    <row r="39" spans="1:23" ht="20.399999999999999" x14ac:dyDescent="0.35">
      <c r="D39" s="57">
        <v>5</v>
      </c>
      <c r="E39" s="39"/>
      <c r="F39" s="59">
        <v>10078</v>
      </c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si="1"/>
        <v>10000</v>
      </c>
    </row>
    <row r="40" spans="1:23" ht="20.399999999999999" x14ac:dyDescent="0.35">
      <c r="D40" s="57">
        <v>5</v>
      </c>
      <c r="E40" s="39"/>
      <c r="F40" s="59">
        <v>10078</v>
      </c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57">
        <v>5</v>
      </c>
      <c r="E41" s="39"/>
      <c r="F41" s="59">
        <v>10078</v>
      </c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ref="W41:W43" si="2">SUM(G41:V41)</f>
        <v>10000</v>
      </c>
    </row>
    <row r="42" spans="1:23" ht="20.399999999999999" x14ac:dyDescent="0.35">
      <c r="D42" s="57">
        <v>5</v>
      </c>
      <c r="E42" s="39"/>
      <c r="F42" s="59">
        <v>10078</v>
      </c>
      <c r="G42" s="57"/>
      <c r="H42" s="56"/>
      <c r="I42" s="57"/>
      <c r="J42" s="57"/>
      <c r="K42" s="57"/>
      <c r="L42" s="57"/>
      <c r="M42" s="57"/>
      <c r="N42" s="57"/>
      <c r="O42" s="57">
        <v>10000</v>
      </c>
      <c r="P42" s="57"/>
      <c r="Q42" s="57"/>
      <c r="R42" s="57"/>
      <c r="W42" s="49">
        <f t="shared" si="2"/>
        <v>10000</v>
      </c>
    </row>
    <row r="43" spans="1:23" ht="20.399999999999999" x14ac:dyDescent="0.35">
      <c r="D43" s="58">
        <v>5</v>
      </c>
      <c r="E43" s="39"/>
      <c r="F43" s="59">
        <v>10078</v>
      </c>
      <c r="G43" s="62"/>
      <c r="H43" s="56"/>
      <c r="I43" s="57"/>
      <c r="J43" s="57"/>
      <c r="K43" s="62"/>
      <c r="L43" s="57"/>
      <c r="M43" s="57"/>
      <c r="N43" s="62"/>
      <c r="O43" s="57">
        <v>10000</v>
      </c>
      <c r="P43" s="64"/>
      <c r="Q43" s="62"/>
      <c r="R43" s="62"/>
      <c r="W43" s="49">
        <f t="shared" si="2"/>
        <v>10000</v>
      </c>
    </row>
  </sheetData>
  <pageMargins left="0.7" right="0.7" top="0.78740157499999996" bottom="0.78740157499999996" header="0.3" footer="0.3"/>
  <pageSetup paperSize="8"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X36"/>
  <sheetViews>
    <sheetView topLeftCell="A7" zoomScale="70" zoomScaleNormal="70" workbookViewId="0">
      <selection activeCell="D30" activeCellId="2" sqref="D11:D23 D25:D28 D30:D34"/>
    </sheetView>
  </sheetViews>
  <sheetFormatPr defaultColWidth="10.88671875" defaultRowHeight="14.4" x14ac:dyDescent="0.3"/>
  <cols>
    <col min="1" max="1" width="7.88671875" customWidth="1"/>
    <col min="2" max="2" width="7" customWidth="1"/>
    <col min="3" max="3" width="5.33203125" customWidth="1"/>
    <col min="4" max="4" width="8.77734375" customWidth="1"/>
    <col min="5" max="5" width="7.77734375" customWidth="1"/>
    <col min="7" max="7" width="7.77734375" customWidth="1"/>
    <col min="8" max="8" width="17.33203125" customWidth="1"/>
    <col min="9" max="9" width="11.33203125" customWidth="1"/>
    <col min="15" max="15" width="10.33203125" customWidth="1"/>
    <col min="16" max="16" width="7.5546875" customWidth="1"/>
    <col min="20" max="20" width="6.88671875" customWidth="1"/>
    <col min="22" max="22" width="6.6640625" customWidth="1"/>
  </cols>
  <sheetData>
    <row r="1" spans="1:23" ht="23.4" x14ac:dyDescent="0.45">
      <c r="H1" s="54" t="s">
        <v>282</v>
      </c>
    </row>
    <row r="2" spans="1:23" ht="15" thickBot="1" x14ac:dyDescent="0.35"/>
    <row r="3" spans="1:23" ht="21" x14ac:dyDescent="0.4">
      <c r="E3" s="1" t="s">
        <v>0</v>
      </c>
      <c r="F3" s="2"/>
      <c r="G3" s="53" t="s">
        <v>281</v>
      </c>
      <c r="H3" s="72" t="s">
        <v>226</v>
      </c>
      <c r="I3" s="73" t="s">
        <v>336</v>
      </c>
      <c r="J3" s="4"/>
      <c r="K3" s="3" t="s">
        <v>30</v>
      </c>
      <c r="L3" s="22"/>
      <c r="M3" s="2"/>
      <c r="N3" s="3" t="s">
        <v>1</v>
      </c>
      <c r="O3" s="66">
        <v>44644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-156</v>
      </c>
      <c r="H5" s="27"/>
      <c r="I5" s="8"/>
      <c r="J5" s="10"/>
      <c r="K5" s="9" t="s">
        <v>6</v>
      </c>
      <c r="L5" s="9">
        <v>5080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283</v>
      </c>
      <c r="H6" s="12"/>
      <c r="I6" s="13"/>
      <c r="J6" s="12"/>
      <c r="K6" s="11" t="s">
        <v>9</v>
      </c>
      <c r="L6" s="9">
        <v>5072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255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106">
        <v>1</v>
      </c>
      <c r="B11" s="99">
        <v>1</v>
      </c>
      <c r="C11" s="99">
        <v>1</v>
      </c>
      <c r="D11" s="104">
        <v>5000</v>
      </c>
      <c r="E11" s="97"/>
      <c r="F11" s="98">
        <v>40977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>
        <v>1000</v>
      </c>
      <c r="O11" s="100"/>
      <c r="P11" s="100"/>
      <c r="Q11" s="100">
        <v>500</v>
      </c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3" si="0">SUM(G11:V11)</f>
        <v>7120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104">
        <v>4500</v>
      </c>
      <c r="E12" s="97"/>
      <c r="F12" s="98">
        <v>40978</v>
      </c>
      <c r="G12" s="100"/>
      <c r="H12" s="101">
        <v>100</v>
      </c>
      <c r="I12" s="100"/>
      <c r="J12" s="100">
        <v>300</v>
      </c>
      <c r="K12" s="100">
        <v>3500</v>
      </c>
      <c r="L12" s="100"/>
      <c r="M12" s="100"/>
      <c r="N12" s="100"/>
      <c r="O12" s="100"/>
      <c r="P12" s="123"/>
      <c r="Q12" s="100">
        <v>500</v>
      </c>
      <c r="R12" s="100"/>
      <c r="S12" s="100">
        <v>500</v>
      </c>
      <c r="T12" s="100"/>
      <c r="U12" s="100">
        <v>600</v>
      </c>
      <c r="V12" s="100"/>
      <c r="W12" s="102">
        <f t="shared" si="0"/>
        <v>5500</v>
      </c>
    </row>
    <row r="13" spans="1:23" s="103" customFormat="1" ht="20.399999999999999" x14ac:dyDescent="0.35">
      <c r="A13" s="96">
        <v>3</v>
      </c>
      <c r="B13" s="97">
        <v>3</v>
      </c>
      <c r="C13" s="97">
        <v>3</v>
      </c>
      <c r="D13" s="104">
        <v>4000</v>
      </c>
      <c r="E13" s="97"/>
      <c r="F13" s="98">
        <v>40979</v>
      </c>
      <c r="G13" s="100"/>
      <c r="H13" s="101">
        <v>100</v>
      </c>
      <c r="I13" s="100"/>
      <c r="J13" s="100">
        <v>300</v>
      </c>
      <c r="K13" s="100">
        <v>3500</v>
      </c>
      <c r="L13" s="100"/>
      <c r="M13" s="100"/>
      <c r="N13" s="100"/>
      <c r="O13" s="100"/>
      <c r="P13" s="100"/>
      <c r="Q13" s="100">
        <v>500</v>
      </c>
      <c r="R13" s="100"/>
      <c r="S13" s="100">
        <v>500</v>
      </c>
      <c r="T13" s="100"/>
      <c r="U13" s="100">
        <v>600</v>
      </c>
      <c r="V13" s="100"/>
      <c r="W13" s="102">
        <f t="shared" si="0"/>
        <v>5500</v>
      </c>
    </row>
    <row r="14" spans="1:23" s="103" customFormat="1" ht="20.399999999999999" x14ac:dyDescent="0.35">
      <c r="A14" s="96">
        <v>4</v>
      </c>
      <c r="B14" s="97">
        <v>4</v>
      </c>
      <c r="C14" s="97">
        <v>4</v>
      </c>
      <c r="D14" s="104">
        <v>3500</v>
      </c>
      <c r="E14" s="97"/>
      <c r="F14" s="98">
        <v>40980</v>
      </c>
      <c r="G14" s="100"/>
      <c r="H14" s="101">
        <v>100</v>
      </c>
      <c r="I14" s="100"/>
      <c r="J14" s="100">
        <v>300</v>
      </c>
      <c r="K14" s="100">
        <v>3500</v>
      </c>
      <c r="L14" s="100"/>
      <c r="M14" s="100"/>
      <c r="N14" s="100">
        <v>1000</v>
      </c>
      <c r="O14" s="100"/>
      <c r="P14" s="100"/>
      <c r="Q14" s="100">
        <v>500</v>
      </c>
      <c r="R14" s="100"/>
      <c r="S14" s="100">
        <v>500</v>
      </c>
      <c r="T14" s="100"/>
      <c r="U14" s="100">
        <v>600</v>
      </c>
      <c r="V14" s="100"/>
      <c r="W14" s="102">
        <f t="shared" si="0"/>
        <v>6500</v>
      </c>
    </row>
    <row r="15" spans="1:23" s="103" customFormat="1" ht="20.399999999999999" x14ac:dyDescent="0.35">
      <c r="A15" s="96">
        <v>5</v>
      </c>
      <c r="B15" s="97">
        <v>5</v>
      </c>
      <c r="C15" s="97">
        <v>5</v>
      </c>
      <c r="D15" s="104">
        <v>3000</v>
      </c>
      <c r="E15" s="97"/>
      <c r="F15" s="98">
        <v>40981</v>
      </c>
      <c r="G15" s="100"/>
      <c r="H15" s="101">
        <v>100</v>
      </c>
      <c r="I15" s="100"/>
      <c r="J15" s="100">
        <v>300</v>
      </c>
      <c r="K15" s="100">
        <v>3500</v>
      </c>
      <c r="L15" s="100"/>
      <c r="M15" s="100"/>
      <c r="N15" s="100"/>
      <c r="O15" s="100"/>
      <c r="P15" s="100"/>
      <c r="Q15" s="100">
        <v>500</v>
      </c>
      <c r="R15" s="100"/>
      <c r="S15" s="100">
        <v>500</v>
      </c>
      <c r="T15" s="100"/>
      <c r="U15" s="100">
        <v>600</v>
      </c>
      <c r="V15" s="100"/>
      <c r="W15" s="102">
        <f t="shared" si="0"/>
        <v>5500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4">
        <v>2600</v>
      </c>
      <c r="E16" s="97"/>
      <c r="F16" s="98">
        <v>40982</v>
      </c>
      <c r="G16" s="100"/>
      <c r="H16" s="101">
        <v>100</v>
      </c>
      <c r="I16" s="100"/>
      <c r="J16" s="100">
        <v>300</v>
      </c>
      <c r="K16" s="100">
        <v>3500</v>
      </c>
      <c r="L16" s="100"/>
      <c r="M16" s="100"/>
      <c r="N16" s="100"/>
      <c r="O16" s="100"/>
      <c r="P16" s="100"/>
      <c r="Q16" s="100">
        <v>500</v>
      </c>
      <c r="R16" s="100"/>
      <c r="S16" s="100">
        <v>500</v>
      </c>
      <c r="T16" s="100"/>
      <c r="U16" s="100">
        <v>600</v>
      </c>
      <c r="V16" s="100"/>
      <c r="W16" s="102">
        <f t="shared" si="0"/>
        <v>5500</v>
      </c>
    </row>
    <row r="17" spans="1:24" s="103" customFormat="1" ht="20.399999999999999" x14ac:dyDescent="0.35">
      <c r="A17" s="96">
        <v>7</v>
      </c>
      <c r="B17" s="97">
        <v>7</v>
      </c>
      <c r="C17" s="97">
        <v>7</v>
      </c>
      <c r="D17" s="104">
        <v>2300</v>
      </c>
      <c r="E17" s="97"/>
      <c r="F17" s="98">
        <v>40983</v>
      </c>
      <c r="G17" s="100"/>
      <c r="H17" s="101">
        <v>100</v>
      </c>
      <c r="I17" s="100"/>
      <c r="J17" s="100">
        <v>300</v>
      </c>
      <c r="K17" s="100"/>
      <c r="L17" s="100"/>
      <c r="M17" s="100"/>
      <c r="N17" s="100"/>
      <c r="O17" s="100"/>
      <c r="P17" s="100"/>
      <c r="Q17" s="100">
        <v>500</v>
      </c>
      <c r="R17" s="100"/>
      <c r="S17" s="100">
        <v>500</v>
      </c>
      <c r="T17" s="100"/>
      <c r="U17" s="100">
        <v>600</v>
      </c>
      <c r="V17" s="100"/>
      <c r="W17" s="102">
        <f t="shared" si="0"/>
        <v>2000</v>
      </c>
    </row>
    <row r="18" spans="1:24" s="103" customFormat="1" ht="20.399999999999999" x14ac:dyDescent="0.35">
      <c r="A18" s="96">
        <v>8</v>
      </c>
      <c r="B18" s="97">
        <v>8</v>
      </c>
      <c r="C18" s="97">
        <v>8</v>
      </c>
      <c r="D18" s="104">
        <v>2000</v>
      </c>
      <c r="E18" s="97"/>
      <c r="F18" s="98">
        <v>40984</v>
      </c>
      <c r="G18" s="100"/>
      <c r="H18" s="101">
        <v>100</v>
      </c>
      <c r="I18" s="100"/>
      <c r="J18" s="100">
        <v>300</v>
      </c>
      <c r="K18" s="100">
        <v>3500</v>
      </c>
      <c r="L18" s="100"/>
      <c r="M18" s="100"/>
      <c r="N18" s="100">
        <v>1000</v>
      </c>
      <c r="O18" s="100"/>
      <c r="P18" s="100"/>
      <c r="Q18" s="100">
        <v>500</v>
      </c>
      <c r="R18" s="100"/>
      <c r="S18" s="100">
        <v>500</v>
      </c>
      <c r="T18" s="100"/>
      <c r="U18" s="100">
        <v>600</v>
      </c>
      <c r="V18" s="100"/>
      <c r="W18" s="102">
        <f t="shared" si="0"/>
        <v>6500</v>
      </c>
    </row>
    <row r="19" spans="1:24" s="103" customFormat="1" ht="20.399999999999999" x14ac:dyDescent="0.35">
      <c r="A19" s="96">
        <v>9</v>
      </c>
      <c r="B19" s="97">
        <v>9</v>
      </c>
      <c r="C19" s="97">
        <v>9</v>
      </c>
      <c r="D19" s="104">
        <v>1800</v>
      </c>
      <c r="E19" s="97"/>
      <c r="F19" s="98">
        <v>40985</v>
      </c>
      <c r="G19" s="100"/>
      <c r="H19" s="101">
        <v>100</v>
      </c>
      <c r="I19" s="100"/>
      <c r="J19" s="100">
        <v>300</v>
      </c>
      <c r="K19" s="100"/>
      <c r="L19" s="100"/>
      <c r="M19" s="100"/>
      <c r="N19" s="97"/>
      <c r="O19" s="100"/>
      <c r="P19" s="100"/>
      <c r="Q19" s="100">
        <v>500</v>
      </c>
      <c r="R19" s="101"/>
      <c r="S19" s="100">
        <v>500</v>
      </c>
      <c r="T19" s="100"/>
      <c r="U19" s="100">
        <v>600</v>
      </c>
      <c r="V19" s="100"/>
      <c r="W19" s="102">
        <f t="shared" si="0"/>
        <v>2000</v>
      </c>
    </row>
    <row r="20" spans="1:24" s="103" customFormat="1" ht="20.399999999999999" x14ac:dyDescent="0.35">
      <c r="A20" s="96">
        <v>10</v>
      </c>
      <c r="B20" s="97">
        <v>10</v>
      </c>
      <c r="C20" s="97">
        <v>10</v>
      </c>
      <c r="D20" s="104">
        <v>1500</v>
      </c>
      <c r="E20" s="97"/>
      <c r="F20" s="98">
        <v>40986</v>
      </c>
      <c r="G20" s="100"/>
      <c r="H20" s="101">
        <v>100</v>
      </c>
      <c r="I20" s="100"/>
      <c r="J20" s="100">
        <v>300</v>
      </c>
      <c r="K20" s="100">
        <v>3500</v>
      </c>
      <c r="L20" s="100"/>
      <c r="M20" s="100"/>
      <c r="N20" s="97"/>
      <c r="O20" s="100"/>
      <c r="P20" s="100"/>
      <c r="Q20" s="100">
        <v>500</v>
      </c>
      <c r="R20" s="100"/>
      <c r="S20" s="100">
        <v>500</v>
      </c>
      <c r="T20" s="100"/>
      <c r="U20" s="100">
        <v>600</v>
      </c>
      <c r="V20" s="100"/>
      <c r="W20" s="102">
        <f t="shared" si="0"/>
        <v>5500</v>
      </c>
      <c r="X20" s="103" t="s">
        <v>294</v>
      </c>
    </row>
    <row r="21" spans="1:24" s="103" customFormat="1" ht="20.399999999999999" x14ac:dyDescent="0.35">
      <c r="A21" s="96">
        <v>11</v>
      </c>
      <c r="B21" s="97">
        <v>11</v>
      </c>
      <c r="C21" s="97">
        <v>11</v>
      </c>
      <c r="D21" s="104">
        <v>1350</v>
      </c>
      <c r="E21" s="97"/>
      <c r="F21" s="98">
        <v>40987</v>
      </c>
      <c r="G21" s="100"/>
      <c r="H21" s="101">
        <v>100</v>
      </c>
      <c r="I21" s="100"/>
      <c r="J21" s="100">
        <v>300</v>
      </c>
      <c r="K21" s="100"/>
      <c r="L21" s="100"/>
      <c r="M21" s="100">
        <v>200</v>
      </c>
      <c r="N21" s="100"/>
      <c r="O21" s="100"/>
      <c r="P21" s="100"/>
      <c r="Q21" s="100">
        <v>500</v>
      </c>
      <c r="R21" s="100"/>
      <c r="S21" s="100">
        <v>500</v>
      </c>
      <c r="T21" s="100"/>
      <c r="U21" s="100">
        <v>600</v>
      </c>
      <c r="V21" s="100"/>
      <c r="W21" s="102">
        <f t="shared" si="0"/>
        <v>2200</v>
      </c>
    </row>
    <row r="22" spans="1:24" s="103" customFormat="1" ht="20.399999999999999" x14ac:dyDescent="0.35">
      <c r="A22" s="96">
        <v>12</v>
      </c>
      <c r="B22" s="97">
        <v>12</v>
      </c>
      <c r="C22" s="97">
        <v>12</v>
      </c>
      <c r="D22" s="104">
        <v>1000</v>
      </c>
      <c r="E22" s="97"/>
      <c r="F22" s="98">
        <v>40988</v>
      </c>
      <c r="G22" s="100"/>
      <c r="H22" s="101">
        <v>100</v>
      </c>
      <c r="I22" s="100"/>
      <c r="J22" s="100">
        <v>300</v>
      </c>
      <c r="K22" s="100"/>
      <c r="L22" s="100"/>
      <c r="M22" s="100"/>
      <c r="N22" s="100">
        <v>1000</v>
      </c>
      <c r="O22" s="100"/>
      <c r="P22" s="100"/>
      <c r="Q22" s="100">
        <v>500</v>
      </c>
      <c r="R22" s="100"/>
      <c r="S22" s="100">
        <v>500</v>
      </c>
      <c r="T22" s="100"/>
      <c r="U22" s="100">
        <v>600</v>
      </c>
      <c r="V22" s="100"/>
      <c r="W22" s="102">
        <f t="shared" si="0"/>
        <v>3000</v>
      </c>
    </row>
    <row r="23" spans="1:24" s="103" customFormat="1" ht="20.399999999999999" x14ac:dyDescent="0.35">
      <c r="A23" s="96">
        <v>13</v>
      </c>
      <c r="B23" s="97">
        <v>13</v>
      </c>
      <c r="C23" s="97">
        <v>13</v>
      </c>
      <c r="D23" s="104">
        <v>800</v>
      </c>
      <c r="E23" s="97" t="s">
        <v>211</v>
      </c>
      <c r="F23" s="98">
        <v>40989</v>
      </c>
      <c r="G23" s="100"/>
      <c r="H23" s="101">
        <v>100</v>
      </c>
      <c r="I23" s="100">
        <v>400</v>
      </c>
      <c r="J23" s="100">
        <v>300</v>
      </c>
      <c r="K23" s="100">
        <v>3500</v>
      </c>
      <c r="L23" s="100"/>
      <c r="M23" s="100">
        <v>60</v>
      </c>
      <c r="N23" s="100"/>
      <c r="O23" s="100"/>
      <c r="P23" s="100"/>
      <c r="Q23" s="100">
        <v>500</v>
      </c>
      <c r="R23" s="100"/>
      <c r="S23" s="100"/>
      <c r="T23" s="100"/>
      <c r="U23" s="100">
        <v>600</v>
      </c>
      <c r="V23" s="100"/>
      <c r="W23" s="102">
        <f t="shared" si="0"/>
        <v>5460</v>
      </c>
    </row>
    <row r="24" spans="1:24" ht="20.399999999999999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40990</v>
      </c>
      <c r="G24" s="57"/>
      <c r="H24" s="56">
        <v>100</v>
      </c>
      <c r="I24" s="57"/>
      <c r="J24" s="57">
        <v>300</v>
      </c>
      <c r="K24" s="57"/>
      <c r="L24" s="57">
        <v>9500</v>
      </c>
      <c r="M24" s="57">
        <v>60</v>
      </c>
      <c r="N24" s="57"/>
      <c r="O24" s="57"/>
      <c r="P24" s="57"/>
      <c r="Q24" s="57"/>
      <c r="R24" s="57"/>
      <c r="S24" s="57"/>
      <c r="T24" s="57"/>
      <c r="U24" s="57"/>
      <c r="V24" s="57"/>
      <c r="W24" s="49">
        <f t="shared" si="0"/>
        <v>9960</v>
      </c>
    </row>
    <row r="25" spans="1:24" s="103" customFormat="1" ht="20.399999999999999" x14ac:dyDescent="0.35">
      <c r="A25" s="96">
        <v>15</v>
      </c>
      <c r="B25" s="97">
        <v>15</v>
      </c>
      <c r="C25" s="97">
        <v>15</v>
      </c>
      <c r="D25" s="104">
        <v>600</v>
      </c>
      <c r="E25" s="97"/>
      <c r="F25" s="98">
        <v>40991</v>
      </c>
      <c r="G25" s="100"/>
      <c r="H25" s="101">
        <v>100</v>
      </c>
      <c r="I25" s="100"/>
      <c r="J25" s="100">
        <v>300</v>
      </c>
      <c r="K25" s="100"/>
      <c r="L25" s="100"/>
      <c r="M25" s="100">
        <v>60</v>
      </c>
      <c r="N25" s="100">
        <v>1000</v>
      </c>
      <c r="O25" s="100"/>
      <c r="P25" s="100"/>
      <c r="Q25" s="100">
        <v>500</v>
      </c>
      <c r="R25" s="100"/>
      <c r="S25" s="100"/>
      <c r="T25" s="100"/>
      <c r="U25" s="100">
        <v>600</v>
      </c>
      <c r="V25" s="100"/>
      <c r="W25" s="102">
        <f t="shared" si="0"/>
        <v>2560</v>
      </c>
    </row>
    <row r="26" spans="1:24" s="103" customFormat="1" ht="20.399999999999999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40992</v>
      </c>
      <c r="G26" s="100"/>
      <c r="H26" s="101">
        <v>100</v>
      </c>
      <c r="I26" s="100"/>
      <c r="J26" s="100">
        <v>300</v>
      </c>
      <c r="K26" s="100">
        <v>3500</v>
      </c>
      <c r="L26" s="100"/>
      <c r="M26" s="100">
        <v>60</v>
      </c>
      <c r="N26" s="100">
        <v>1000</v>
      </c>
      <c r="O26" s="100"/>
      <c r="P26" s="100"/>
      <c r="Q26" s="100">
        <v>500</v>
      </c>
      <c r="R26" s="100"/>
      <c r="S26" s="100"/>
      <c r="T26" s="100"/>
      <c r="U26" s="100">
        <v>600</v>
      </c>
      <c r="V26" s="100"/>
      <c r="W26" s="102">
        <f t="shared" si="0"/>
        <v>6060</v>
      </c>
    </row>
    <row r="27" spans="1:24" s="103" customFormat="1" ht="20.399999999999999" x14ac:dyDescent="0.35">
      <c r="A27" s="96">
        <v>17</v>
      </c>
      <c r="B27" s="97">
        <v>17</v>
      </c>
      <c r="C27" s="97">
        <v>17</v>
      </c>
      <c r="D27" s="104">
        <v>250</v>
      </c>
      <c r="E27" s="97"/>
      <c r="F27" s="98">
        <v>40993</v>
      </c>
      <c r="G27" s="100">
        <v>200</v>
      </c>
      <c r="H27" s="101">
        <v>100</v>
      </c>
      <c r="I27" s="100"/>
      <c r="J27" s="100">
        <v>300</v>
      </c>
      <c r="K27" s="100"/>
      <c r="L27" s="100"/>
      <c r="M27" s="100">
        <v>60</v>
      </c>
      <c r="N27" s="100">
        <v>1000</v>
      </c>
      <c r="O27" s="100"/>
      <c r="P27" s="100"/>
      <c r="Q27" s="100">
        <v>500</v>
      </c>
      <c r="R27" s="100"/>
      <c r="S27" s="100"/>
      <c r="T27" s="100"/>
      <c r="U27" s="100">
        <v>600</v>
      </c>
      <c r="V27" s="100">
        <v>20</v>
      </c>
      <c r="W27" s="102">
        <f t="shared" si="0"/>
        <v>2780</v>
      </c>
    </row>
    <row r="28" spans="1:24" s="103" customFormat="1" ht="20.399999999999999" x14ac:dyDescent="0.35">
      <c r="A28" s="96">
        <v>18</v>
      </c>
      <c r="B28" s="97">
        <v>18</v>
      </c>
      <c r="C28" s="97">
        <v>18</v>
      </c>
      <c r="D28" s="104">
        <v>150</v>
      </c>
      <c r="E28" s="97" t="s">
        <v>97</v>
      </c>
      <c r="F28" s="98">
        <v>40994</v>
      </c>
      <c r="G28" s="100"/>
      <c r="H28" s="101">
        <v>100</v>
      </c>
      <c r="I28" s="100"/>
      <c r="J28" s="100">
        <v>300</v>
      </c>
      <c r="K28" s="100"/>
      <c r="L28" s="100"/>
      <c r="M28" s="100">
        <v>60</v>
      </c>
      <c r="N28" s="100">
        <v>1000</v>
      </c>
      <c r="O28" s="100"/>
      <c r="P28" s="100"/>
      <c r="Q28" s="100">
        <v>500</v>
      </c>
      <c r="R28" s="100"/>
      <c r="S28" s="100"/>
      <c r="T28" s="100"/>
      <c r="U28" s="100">
        <v>600</v>
      </c>
      <c r="V28" s="100"/>
      <c r="W28" s="102">
        <f t="shared" si="0"/>
        <v>2560</v>
      </c>
    </row>
    <row r="29" spans="1:24" ht="20.399999999999999" x14ac:dyDescent="0.35">
      <c r="A29" s="46">
        <v>19</v>
      </c>
      <c r="B29" s="39">
        <v>19</v>
      </c>
      <c r="C29" s="39">
        <v>19</v>
      </c>
      <c r="D29" s="60">
        <v>150</v>
      </c>
      <c r="E29" s="39" t="s">
        <v>97</v>
      </c>
      <c r="F29" s="59">
        <v>40995</v>
      </c>
      <c r="G29" s="57"/>
      <c r="H29" s="56">
        <v>100</v>
      </c>
      <c r="I29" s="57"/>
      <c r="J29" s="57"/>
      <c r="K29" s="57"/>
      <c r="L29" s="57">
        <v>9500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49">
        <f t="shared" si="0"/>
        <v>9600</v>
      </c>
    </row>
    <row r="30" spans="1:24" s="103" customFormat="1" ht="20.399999999999999" x14ac:dyDescent="0.35">
      <c r="A30" s="96">
        <v>20</v>
      </c>
      <c r="B30" s="97">
        <v>20</v>
      </c>
      <c r="C30" s="97">
        <v>20</v>
      </c>
      <c r="D30" s="104">
        <v>100</v>
      </c>
      <c r="E30" s="97"/>
      <c r="F30" s="98">
        <v>40996</v>
      </c>
      <c r="G30" s="100"/>
      <c r="H30" s="101">
        <v>100</v>
      </c>
      <c r="I30" s="100"/>
      <c r="J30" s="100">
        <v>300</v>
      </c>
      <c r="K30" s="100"/>
      <c r="L30" s="100"/>
      <c r="M30" s="100">
        <v>60</v>
      </c>
      <c r="N30" s="100"/>
      <c r="O30" s="100"/>
      <c r="P30" s="100"/>
      <c r="Q30" s="100">
        <v>500</v>
      </c>
      <c r="R30" s="100"/>
      <c r="S30" s="100"/>
      <c r="T30" s="100"/>
      <c r="U30" s="100">
        <v>600</v>
      </c>
      <c r="V30" s="100"/>
      <c r="W30" s="102">
        <f t="shared" si="0"/>
        <v>1560</v>
      </c>
    </row>
    <row r="31" spans="1:24" s="103" customFormat="1" ht="20.399999999999999" x14ac:dyDescent="0.35">
      <c r="A31" s="96">
        <v>21</v>
      </c>
      <c r="B31" s="97">
        <v>21</v>
      </c>
      <c r="C31" s="97">
        <v>21</v>
      </c>
      <c r="D31" s="104">
        <v>60</v>
      </c>
      <c r="F31" s="98">
        <v>40997</v>
      </c>
      <c r="G31" s="100"/>
      <c r="H31" s="101">
        <v>100</v>
      </c>
      <c r="I31" s="100"/>
      <c r="J31" s="100"/>
      <c r="K31" s="100"/>
      <c r="L31" s="100"/>
      <c r="M31" s="100">
        <v>60</v>
      </c>
      <c r="N31" s="100">
        <v>1000</v>
      </c>
      <c r="O31" s="100"/>
      <c r="P31" s="100"/>
      <c r="Q31" s="100">
        <v>500</v>
      </c>
      <c r="R31" s="100"/>
      <c r="S31" s="100"/>
      <c r="T31" s="100"/>
      <c r="U31" s="100">
        <v>600</v>
      </c>
      <c r="V31" s="100"/>
      <c r="W31" s="102">
        <f t="shared" si="0"/>
        <v>2260</v>
      </c>
    </row>
    <row r="32" spans="1:24" s="103" customFormat="1" ht="20.399999999999999" x14ac:dyDescent="0.35">
      <c r="A32" s="96">
        <v>22</v>
      </c>
      <c r="B32" s="97">
        <v>22</v>
      </c>
      <c r="C32" s="97">
        <v>22</v>
      </c>
      <c r="D32" s="104">
        <v>30</v>
      </c>
      <c r="F32" s="98">
        <v>40998</v>
      </c>
      <c r="G32" s="100"/>
      <c r="H32" s="101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>
        <v>500</v>
      </c>
      <c r="R32" s="100"/>
      <c r="S32" s="100"/>
      <c r="T32" s="100"/>
      <c r="U32" s="100">
        <v>600</v>
      </c>
      <c r="V32" s="100"/>
      <c r="W32" s="102">
        <f t="shared" si="0"/>
        <v>2260</v>
      </c>
    </row>
    <row r="33" spans="1:23" s="103" customFormat="1" ht="20.399999999999999" x14ac:dyDescent="0.35">
      <c r="A33" s="96">
        <v>23</v>
      </c>
      <c r="B33" s="97">
        <v>23</v>
      </c>
      <c r="C33" s="97">
        <v>23</v>
      </c>
      <c r="D33" s="104">
        <v>15</v>
      </c>
      <c r="E33" s="97"/>
      <c r="F33" s="98">
        <v>40999</v>
      </c>
      <c r="G33" s="100"/>
      <c r="H33" s="101">
        <v>100</v>
      </c>
      <c r="I33" s="100"/>
      <c r="J33" s="100"/>
      <c r="K33" s="100"/>
      <c r="L33" s="100"/>
      <c r="M33" s="100">
        <v>60</v>
      </c>
      <c r="N33" s="100"/>
      <c r="O33" s="100"/>
      <c r="P33" s="100"/>
      <c r="Q33" s="100">
        <v>500</v>
      </c>
      <c r="R33" s="100"/>
      <c r="S33" s="100"/>
      <c r="T33" s="100"/>
      <c r="U33" s="100">
        <v>600</v>
      </c>
      <c r="V33" s="100"/>
      <c r="W33" s="102">
        <f t="shared" si="0"/>
        <v>1260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41000</v>
      </c>
      <c r="G34" s="100">
        <v>200</v>
      </c>
      <c r="H34" s="101">
        <v>100</v>
      </c>
      <c r="I34" s="100">
        <v>400</v>
      </c>
      <c r="J34" s="100">
        <v>300</v>
      </c>
      <c r="K34" s="100">
        <v>3500</v>
      </c>
      <c r="L34" s="100"/>
      <c r="M34" s="100">
        <v>60</v>
      </c>
      <c r="N34" s="100">
        <v>1000</v>
      </c>
      <c r="O34" s="100"/>
      <c r="P34" s="100"/>
      <c r="Q34" s="100">
        <v>500</v>
      </c>
      <c r="R34" s="100"/>
      <c r="S34" s="100"/>
      <c r="T34" s="100"/>
      <c r="U34" s="100">
        <v>600</v>
      </c>
      <c r="V34" s="100"/>
      <c r="W34" s="102">
        <f>SUM(G34:V34)</f>
        <v>6660</v>
      </c>
    </row>
    <row r="35" spans="1:23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6" spans="1:23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</sheetData>
  <pageMargins left="0.7" right="0.7" top="0.78740157499999996" bottom="0.78740157499999996" header="0.3" footer="0.3"/>
  <pageSetup paperSize="8" scale="8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W41"/>
  <sheetViews>
    <sheetView zoomScale="55" zoomScaleNormal="55" workbookViewId="0">
      <selection activeCell="J40" sqref="J40"/>
    </sheetView>
  </sheetViews>
  <sheetFormatPr defaultColWidth="10.88671875" defaultRowHeight="14.4" x14ac:dyDescent="0.3"/>
  <cols>
    <col min="1" max="1" width="4.5546875" customWidth="1"/>
    <col min="2" max="2" width="7.109375" customWidth="1"/>
    <col min="3" max="3" width="5.77734375" customWidth="1"/>
    <col min="5" max="5" width="7" customWidth="1"/>
    <col min="7" max="7" width="7.6640625" customWidth="1"/>
    <col min="8" max="8" width="18.21875" customWidth="1"/>
    <col min="9" max="9" width="10.77734375" customWidth="1"/>
  </cols>
  <sheetData>
    <row r="1" spans="1:23" ht="23.4" x14ac:dyDescent="0.45">
      <c r="H1" s="54" t="s">
        <v>285</v>
      </c>
    </row>
    <row r="2" spans="1:23" ht="15" thickBot="1" x14ac:dyDescent="0.35"/>
    <row r="3" spans="1:23" ht="21" x14ac:dyDescent="0.4">
      <c r="E3" s="1" t="s">
        <v>0</v>
      </c>
      <c r="F3" s="2"/>
      <c r="G3" s="53" t="s">
        <v>286</v>
      </c>
      <c r="H3" s="72" t="s">
        <v>226</v>
      </c>
      <c r="I3" s="73" t="s">
        <v>337</v>
      </c>
      <c r="J3" s="4"/>
      <c r="K3" s="3" t="s">
        <v>30</v>
      </c>
      <c r="L3" s="22"/>
      <c r="M3" s="2"/>
      <c r="N3" s="3" t="s">
        <v>1</v>
      </c>
      <c r="O3" s="66">
        <v>44645</v>
      </c>
      <c r="P3" s="5"/>
      <c r="Q3" s="6"/>
    </row>
    <row r="4" spans="1:23" x14ac:dyDescent="0.3">
      <c r="E4" s="7" t="s">
        <v>2</v>
      </c>
      <c r="F4" s="8"/>
      <c r="G4" s="9">
        <v>-31.43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-160</v>
      </c>
      <c r="H5" s="27"/>
      <c r="I5" s="8"/>
      <c r="J5" s="10"/>
      <c r="K5" s="9" t="s">
        <v>6</v>
      </c>
      <c r="L5" s="9">
        <v>4954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287</v>
      </c>
      <c r="H6" s="12"/>
      <c r="I6" s="13"/>
      <c r="J6" s="12"/>
      <c r="K6" s="11" t="s">
        <v>9</v>
      </c>
      <c r="L6" s="9">
        <v>4944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255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106">
        <v>1</v>
      </c>
      <c r="B11" s="99">
        <v>1</v>
      </c>
      <c r="C11" s="99">
        <v>1</v>
      </c>
      <c r="D11" s="104">
        <v>4900</v>
      </c>
      <c r="E11" s="97"/>
      <c r="F11" s="98">
        <v>41001</v>
      </c>
      <c r="G11" s="100">
        <v>200</v>
      </c>
      <c r="H11" s="101">
        <v>100</v>
      </c>
      <c r="I11" s="100">
        <v>400</v>
      </c>
      <c r="J11" s="100"/>
      <c r="K11" s="100"/>
      <c r="L11" s="100"/>
      <c r="M11" s="100"/>
      <c r="N11" s="100">
        <v>1000</v>
      </c>
      <c r="O11" s="100"/>
      <c r="P11" s="100"/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4" si="0">SUM(G11:V11)</f>
        <v>2820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104">
        <v>4500</v>
      </c>
      <c r="E12" s="97"/>
      <c r="F12" s="98">
        <v>41002</v>
      </c>
      <c r="G12" s="100"/>
      <c r="H12" s="101">
        <v>100</v>
      </c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>
        <v>500</v>
      </c>
      <c r="T12" s="100"/>
      <c r="U12" s="100">
        <v>600</v>
      </c>
      <c r="V12" s="100"/>
      <c r="W12" s="102">
        <f t="shared" si="0"/>
        <v>1200</v>
      </c>
    </row>
    <row r="13" spans="1:23" s="103" customFormat="1" ht="20.399999999999999" x14ac:dyDescent="0.35">
      <c r="A13" s="96">
        <v>3</v>
      </c>
      <c r="B13" s="97">
        <v>3</v>
      </c>
      <c r="C13" s="97">
        <v>3</v>
      </c>
      <c r="D13" s="104">
        <v>4000</v>
      </c>
      <c r="E13" s="97"/>
      <c r="F13" s="98">
        <v>41003</v>
      </c>
      <c r="G13" s="100"/>
      <c r="H13" s="101">
        <v>100</v>
      </c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>
        <v>500</v>
      </c>
      <c r="T13" s="100"/>
      <c r="U13" s="100">
        <v>600</v>
      </c>
      <c r="V13" s="100"/>
      <c r="W13" s="102">
        <f t="shared" si="0"/>
        <v>1200</v>
      </c>
    </row>
    <row r="14" spans="1:23" s="103" customFormat="1" ht="20.399999999999999" x14ac:dyDescent="0.35">
      <c r="A14" s="96">
        <v>4</v>
      </c>
      <c r="B14" s="97">
        <v>4</v>
      </c>
      <c r="C14" s="97">
        <v>4</v>
      </c>
      <c r="D14" s="104">
        <v>3500</v>
      </c>
      <c r="E14" s="97"/>
      <c r="F14" s="98">
        <v>41004</v>
      </c>
      <c r="G14" s="100"/>
      <c r="H14" s="101">
        <v>100</v>
      </c>
      <c r="I14" s="100"/>
      <c r="J14" s="100"/>
      <c r="K14" s="100"/>
      <c r="L14" s="100"/>
      <c r="M14" s="100"/>
      <c r="N14" s="100">
        <v>1000</v>
      </c>
      <c r="O14" s="100"/>
      <c r="P14" s="100"/>
      <c r="Q14" s="100"/>
      <c r="R14" s="100"/>
      <c r="S14" s="100">
        <v>500</v>
      </c>
      <c r="T14" s="100"/>
      <c r="U14" s="100">
        <v>600</v>
      </c>
      <c r="V14" s="100"/>
      <c r="W14" s="102">
        <f t="shared" si="0"/>
        <v>2200</v>
      </c>
    </row>
    <row r="15" spans="1:23" s="103" customFormat="1" ht="20.399999999999999" x14ac:dyDescent="0.35">
      <c r="A15" s="96">
        <v>5</v>
      </c>
      <c r="B15" s="97">
        <v>5</v>
      </c>
      <c r="C15" s="97">
        <v>5</v>
      </c>
      <c r="D15" s="104">
        <v>3000</v>
      </c>
      <c r="E15" s="97"/>
      <c r="F15" s="98">
        <v>41005</v>
      </c>
      <c r="G15" s="100"/>
      <c r="H15" s="101">
        <v>100</v>
      </c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>
        <v>500</v>
      </c>
      <c r="T15" s="100"/>
      <c r="U15" s="100">
        <v>600</v>
      </c>
      <c r="V15" s="100"/>
      <c r="W15" s="102">
        <f t="shared" si="0"/>
        <v>1200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4">
        <v>2600</v>
      </c>
      <c r="E16" s="97"/>
      <c r="F16" s="98">
        <v>41006</v>
      </c>
      <c r="G16" s="100"/>
      <c r="H16" s="101">
        <v>100</v>
      </c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1200</v>
      </c>
    </row>
    <row r="17" spans="1:23" s="103" customFormat="1" ht="20.399999999999999" x14ac:dyDescent="0.35">
      <c r="A17" s="96">
        <v>7</v>
      </c>
      <c r="B17" s="97">
        <v>7</v>
      </c>
      <c r="C17" s="97">
        <v>7</v>
      </c>
      <c r="D17" s="104">
        <v>2300</v>
      </c>
      <c r="E17" s="97"/>
      <c r="F17" s="98">
        <v>41007</v>
      </c>
      <c r="G17" s="100"/>
      <c r="H17" s="101">
        <v>100</v>
      </c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>
        <v>500</v>
      </c>
      <c r="T17" s="100"/>
      <c r="U17" s="100">
        <v>600</v>
      </c>
      <c r="V17" s="100"/>
      <c r="W17" s="102">
        <f t="shared" si="0"/>
        <v>1200</v>
      </c>
    </row>
    <row r="18" spans="1:23" s="103" customFormat="1" ht="20.399999999999999" x14ac:dyDescent="0.35">
      <c r="A18" s="96">
        <v>8</v>
      </c>
      <c r="B18" s="97">
        <v>8</v>
      </c>
      <c r="C18" s="97">
        <v>8</v>
      </c>
      <c r="D18" s="104">
        <v>2000</v>
      </c>
      <c r="E18" s="97"/>
      <c r="F18" s="98">
        <v>41008</v>
      </c>
      <c r="G18" s="100"/>
      <c r="H18" s="101">
        <v>100</v>
      </c>
      <c r="I18" s="100"/>
      <c r="J18" s="100"/>
      <c r="K18" s="100"/>
      <c r="L18" s="100"/>
      <c r="M18" s="100"/>
      <c r="N18" s="100">
        <v>1000</v>
      </c>
      <c r="O18" s="100"/>
      <c r="P18" s="100"/>
      <c r="Q18" s="100"/>
      <c r="R18" s="100"/>
      <c r="S18" s="100">
        <v>500</v>
      </c>
      <c r="T18" s="100"/>
      <c r="U18" s="100">
        <v>600</v>
      </c>
      <c r="V18" s="100"/>
      <c r="W18" s="102">
        <f t="shared" si="0"/>
        <v>2200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104">
        <v>1800</v>
      </c>
      <c r="E19" s="97"/>
      <c r="F19" s="98">
        <v>41009</v>
      </c>
      <c r="G19" s="100"/>
      <c r="H19" s="101">
        <v>100</v>
      </c>
      <c r="I19" s="100"/>
      <c r="J19" s="100"/>
      <c r="K19" s="100"/>
      <c r="L19" s="100"/>
      <c r="M19" s="100"/>
      <c r="N19" s="97"/>
      <c r="O19" s="100"/>
      <c r="P19" s="100"/>
      <c r="Q19" s="100"/>
      <c r="R19" s="101"/>
      <c r="S19" s="100">
        <v>500</v>
      </c>
      <c r="T19" s="100"/>
      <c r="U19" s="100">
        <v>600</v>
      </c>
      <c r="V19" s="100"/>
      <c r="W19" s="102">
        <f t="shared" si="0"/>
        <v>1200</v>
      </c>
    </row>
    <row r="20" spans="1:23" s="103" customFormat="1" ht="20.399999999999999" x14ac:dyDescent="0.35">
      <c r="A20" s="96">
        <v>10</v>
      </c>
      <c r="B20" s="97">
        <v>10</v>
      </c>
      <c r="C20" s="97">
        <v>10</v>
      </c>
      <c r="D20" s="104">
        <v>1500</v>
      </c>
      <c r="E20" s="97"/>
      <c r="F20" s="98">
        <v>41010</v>
      </c>
      <c r="G20" s="100"/>
      <c r="H20" s="101">
        <v>100</v>
      </c>
      <c r="I20" s="100"/>
      <c r="J20" s="100"/>
      <c r="K20" s="100"/>
      <c r="L20" s="100"/>
      <c r="M20" s="100"/>
      <c r="N20" s="97"/>
      <c r="O20" s="100"/>
      <c r="P20" s="100"/>
      <c r="Q20" s="100"/>
      <c r="R20" s="100"/>
      <c r="S20" s="100">
        <v>500</v>
      </c>
      <c r="T20" s="100"/>
      <c r="U20" s="100">
        <v>600</v>
      </c>
      <c r="V20" s="100"/>
      <c r="W20" s="102">
        <f t="shared" si="0"/>
        <v>1200</v>
      </c>
    </row>
    <row r="21" spans="1:23" s="103" customFormat="1" ht="20.399999999999999" x14ac:dyDescent="0.35">
      <c r="A21" s="96">
        <v>11</v>
      </c>
      <c r="B21" s="97">
        <v>11</v>
      </c>
      <c r="C21" s="97">
        <v>11</v>
      </c>
      <c r="D21" s="104">
        <v>1350</v>
      </c>
      <c r="E21" s="97"/>
      <c r="F21" s="98">
        <v>41011</v>
      </c>
      <c r="G21" s="100"/>
      <c r="H21" s="101">
        <v>100</v>
      </c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1200</v>
      </c>
    </row>
    <row r="22" spans="1:23" s="103" customFormat="1" ht="20.399999999999999" x14ac:dyDescent="0.35">
      <c r="A22" s="96">
        <v>12</v>
      </c>
      <c r="B22" s="97">
        <v>12</v>
      </c>
      <c r="C22" s="97">
        <v>12</v>
      </c>
      <c r="D22" s="104">
        <v>1000</v>
      </c>
      <c r="F22" s="98">
        <v>41012</v>
      </c>
      <c r="G22" s="100"/>
      <c r="H22" s="101">
        <v>100</v>
      </c>
      <c r="I22" s="100"/>
      <c r="J22" s="100"/>
      <c r="K22" s="100"/>
      <c r="L22" s="100"/>
      <c r="M22" s="100">
        <v>200</v>
      </c>
      <c r="N22" s="100">
        <v>1000</v>
      </c>
      <c r="O22" s="100"/>
      <c r="P22" s="100"/>
      <c r="Q22" s="100"/>
      <c r="R22" s="100"/>
      <c r="S22" s="100">
        <v>500</v>
      </c>
      <c r="T22" s="100"/>
      <c r="U22" s="100">
        <v>600</v>
      </c>
      <c r="V22" s="100"/>
      <c r="W22" s="102">
        <f t="shared" si="0"/>
        <v>2400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800</v>
      </c>
      <c r="E23" s="97" t="s">
        <v>211</v>
      </c>
      <c r="F23" s="98">
        <v>41013</v>
      </c>
      <c r="G23" s="100"/>
      <c r="H23" s="101">
        <v>100</v>
      </c>
      <c r="I23" s="100">
        <v>400</v>
      </c>
      <c r="J23" s="100"/>
      <c r="K23" s="100"/>
      <c r="L23" s="100"/>
      <c r="M23" s="100">
        <v>60</v>
      </c>
      <c r="N23" s="100"/>
      <c r="O23" s="100"/>
      <c r="P23" s="100"/>
      <c r="Q23" s="100"/>
      <c r="R23" s="100"/>
      <c r="S23" s="100"/>
      <c r="T23" s="100"/>
      <c r="U23" s="100">
        <v>600</v>
      </c>
      <c r="V23" s="100"/>
      <c r="W23" s="102">
        <f t="shared" si="0"/>
        <v>1160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600</v>
      </c>
      <c r="E24" s="97"/>
      <c r="F24" s="98">
        <v>41014</v>
      </c>
      <c r="G24" s="100"/>
      <c r="H24" s="101">
        <v>100</v>
      </c>
      <c r="I24" s="100"/>
      <c r="J24" s="100"/>
      <c r="K24" s="100"/>
      <c r="L24" s="100"/>
      <c r="M24" s="100">
        <v>60</v>
      </c>
      <c r="N24" s="100">
        <v>1000</v>
      </c>
      <c r="O24" s="100"/>
      <c r="P24" s="100"/>
      <c r="Q24" s="100"/>
      <c r="R24" s="100"/>
      <c r="S24" s="100"/>
      <c r="T24" s="100"/>
      <c r="U24" s="100">
        <v>600</v>
      </c>
      <c r="V24" s="100"/>
      <c r="W24" s="102">
        <f t="shared" si="0"/>
        <v>1760</v>
      </c>
    </row>
    <row r="25" spans="1:23" s="103" customFormat="1" ht="20.399999999999999" x14ac:dyDescent="0.35">
      <c r="A25" s="96">
        <v>15</v>
      </c>
      <c r="B25" s="97">
        <v>15</v>
      </c>
      <c r="C25" s="97">
        <v>15</v>
      </c>
      <c r="D25" s="104">
        <v>400</v>
      </c>
      <c r="E25" s="97"/>
      <c r="F25" s="98">
        <v>41015</v>
      </c>
      <c r="G25" s="100"/>
      <c r="H25" s="101">
        <v>100</v>
      </c>
      <c r="I25" s="100"/>
      <c r="J25" s="100"/>
      <c r="K25" s="100"/>
      <c r="L25" s="100"/>
      <c r="M25" s="100">
        <v>60</v>
      </c>
      <c r="N25" s="100"/>
      <c r="O25" s="100"/>
      <c r="P25" s="100"/>
      <c r="Q25" s="100"/>
      <c r="R25" s="100"/>
      <c r="S25" s="100"/>
      <c r="T25" s="100"/>
      <c r="U25" s="100">
        <v>600</v>
      </c>
      <c r="V25" s="100"/>
      <c r="W25" s="102">
        <f t="shared" si="0"/>
        <v>760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04">
        <v>300</v>
      </c>
      <c r="E26" s="97"/>
      <c r="F26" s="98">
        <v>41016</v>
      </c>
      <c r="G26" s="100">
        <v>200</v>
      </c>
      <c r="H26" s="101">
        <v>100</v>
      </c>
      <c r="I26" s="100"/>
      <c r="J26" s="100"/>
      <c r="K26" s="100"/>
      <c r="L26" s="100"/>
      <c r="M26" s="100">
        <v>60</v>
      </c>
      <c r="N26" s="100">
        <v>1000</v>
      </c>
      <c r="O26" s="100"/>
      <c r="P26" s="100"/>
      <c r="Q26" s="100"/>
      <c r="R26" s="100"/>
      <c r="S26" s="100"/>
      <c r="T26" s="100"/>
      <c r="U26" s="100">
        <v>600</v>
      </c>
      <c r="V26" s="100">
        <v>20</v>
      </c>
      <c r="W26" s="102">
        <f t="shared" si="0"/>
        <v>1980</v>
      </c>
    </row>
    <row r="27" spans="1:23" s="103" customFormat="1" ht="20.399999999999999" x14ac:dyDescent="0.35">
      <c r="A27" s="96">
        <v>17</v>
      </c>
      <c r="B27" s="97">
        <v>17</v>
      </c>
      <c r="C27" s="97">
        <v>17</v>
      </c>
      <c r="D27" s="104">
        <v>200</v>
      </c>
      <c r="F27" s="98">
        <v>41017</v>
      </c>
      <c r="G27" s="100"/>
      <c r="H27" s="101">
        <v>100</v>
      </c>
      <c r="I27" s="100"/>
      <c r="J27" s="100"/>
      <c r="K27" s="100"/>
      <c r="L27" s="100"/>
      <c r="M27" s="100">
        <v>60</v>
      </c>
      <c r="N27" s="100">
        <v>1000</v>
      </c>
      <c r="O27" s="100"/>
      <c r="P27" s="100"/>
      <c r="Q27" s="100"/>
      <c r="R27" s="100"/>
      <c r="S27" s="100"/>
      <c r="T27" s="100"/>
      <c r="U27" s="100">
        <v>600</v>
      </c>
      <c r="V27" s="100"/>
      <c r="W27" s="102">
        <f t="shared" si="0"/>
        <v>1760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120</v>
      </c>
      <c r="E28" s="97" t="s">
        <v>97</v>
      </c>
      <c r="F28" s="98">
        <v>41018</v>
      </c>
      <c r="G28" s="100"/>
      <c r="H28" s="101">
        <v>100</v>
      </c>
      <c r="I28" s="100"/>
      <c r="J28" s="100"/>
      <c r="K28" s="100"/>
      <c r="L28" s="100"/>
      <c r="M28" s="100">
        <v>60</v>
      </c>
      <c r="N28" s="100"/>
      <c r="O28" s="100"/>
      <c r="P28" s="100"/>
      <c r="Q28" s="100"/>
      <c r="R28" s="100"/>
      <c r="S28" s="100"/>
      <c r="T28" s="100"/>
      <c r="U28" s="100">
        <v>600</v>
      </c>
      <c r="V28" s="100"/>
      <c r="W28" s="102">
        <f t="shared" si="0"/>
        <v>760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100</v>
      </c>
      <c r="F29" s="98">
        <v>41019</v>
      </c>
      <c r="G29" s="100"/>
      <c r="H29" s="101">
        <v>100</v>
      </c>
      <c r="I29" s="100"/>
      <c r="J29" s="100"/>
      <c r="K29" s="100"/>
      <c r="L29" s="100"/>
      <c r="M29" s="100">
        <v>60</v>
      </c>
      <c r="N29" s="100">
        <v>1000</v>
      </c>
      <c r="O29" s="100"/>
      <c r="P29" s="100"/>
      <c r="Q29" s="100"/>
      <c r="R29" s="100"/>
      <c r="S29" s="100"/>
      <c r="T29" s="100"/>
      <c r="U29" s="100">
        <v>600</v>
      </c>
      <c r="V29" s="100"/>
      <c r="W29" s="102">
        <f t="shared" si="0"/>
        <v>1760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4">
        <v>60</v>
      </c>
      <c r="F30" s="98">
        <v>41020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>
        <v>1000</v>
      </c>
      <c r="O30" s="100"/>
      <c r="P30" s="100"/>
      <c r="Q30" s="100"/>
      <c r="R30" s="100"/>
      <c r="S30" s="100"/>
      <c r="T30" s="100"/>
      <c r="U30" s="100">
        <v>600</v>
      </c>
      <c r="V30" s="100"/>
      <c r="W30" s="102">
        <f t="shared" si="0"/>
        <v>1760</v>
      </c>
    </row>
    <row r="31" spans="1:23" s="103" customFormat="1" ht="20.399999999999999" x14ac:dyDescent="0.35">
      <c r="A31" s="96">
        <v>21</v>
      </c>
      <c r="B31" s="97">
        <v>21</v>
      </c>
      <c r="C31" s="97">
        <v>21</v>
      </c>
      <c r="D31" s="104">
        <v>30</v>
      </c>
      <c r="E31" s="97"/>
      <c r="F31" s="98">
        <v>41021</v>
      </c>
      <c r="G31" s="100"/>
      <c r="H31" s="101">
        <v>100</v>
      </c>
      <c r="I31" s="100"/>
      <c r="J31" s="100"/>
      <c r="K31" s="100"/>
      <c r="L31" s="100"/>
      <c r="M31" s="100">
        <v>60</v>
      </c>
      <c r="N31" s="100">
        <v>1000</v>
      </c>
      <c r="O31" s="100"/>
      <c r="P31" s="100"/>
      <c r="Q31" s="100"/>
      <c r="R31" s="100"/>
      <c r="S31" s="100"/>
      <c r="T31" s="100"/>
      <c r="U31" s="100">
        <v>600</v>
      </c>
      <c r="V31" s="100"/>
      <c r="W31" s="102">
        <f t="shared" si="0"/>
        <v>1760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15</v>
      </c>
      <c r="E32" s="97"/>
      <c r="F32" s="98">
        <v>41022</v>
      </c>
      <c r="G32" s="100"/>
      <c r="H32" s="101">
        <v>100</v>
      </c>
      <c r="I32" s="100"/>
      <c r="J32" s="100"/>
      <c r="K32" s="100"/>
      <c r="L32" s="100"/>
      <c r="M32" s="100">
        <v>60</v>
      </c>
      <c r="N32" s="100"/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760</v>
      </c>
    </row>
    <row r="33" spans="1:23" s="103" customFormat="1" ht="20.399999999999999" x14ac:dyDescent="0.35">
      <c r="A33" s="96">
        <v>23</v>
      </c>
      <c r="B33" s="97">
        <v>23</v>
      </c>
      <c r="C33" s="97">
        <v>23</v>
      </c>
      <c r="D33" s="104">
        <v>5</v>
      </c>
      <c r="E33" s="97"/>
      <c r="F33" s="98">
        <v>41023</v>
      </c>
      <c r="G33" s="100">
        <v>200</v>
      </c>
      <c r="H33" s="101">
        <v>100</v>
      </c>
      <c r="I33" s="100">
        <v>400</v>
      </c>
      <c r="J33" s="100"/>
      <c r="K33" s="100"/>
      <c r="L33" s="100"/>
      <c r="M33" s="100">
        <v>60</v>
      </c>
      <c r="N33" s="100"/>
      <c r="O33" s="100"/>
      <c r="P33" s="100"/>
      <c r="Q33" s="100"/>
      <c r="R33" s="100"/>
      <c r="S33" s="100"/>
      <c r="T33" s="100"/>
      <c r="U33" s="100">
        <v>600</v>
      </c>
      <c r="V33" s="100"/>
      <c r="W33" s="102">
        <f t="shared" si="0"/>
        <v>1360</v>
      </c>
    </row>
    <row r="34" spans="1:23" ht="20.399999999999999" x14ac:dyDescent="0.35">
      <c r="A34" s="46">
        <v>24</v>
      </c>
      <c r="B34" s="39">
        <v>24</v>
      </c>
      <c r="C34" s="39">
        <v>24</v>
      </c>
      <c r="D34" s="60">
        <v>5</v>
      </c>
      <c r="E34" s="39"/>
      <c r="F34" s="59">
        <v>41024</v>
      </c>
      <c r="G34" s="57"/>
      <c r="H34" s="56">
        <v>100</v>
      </c>
      <c r="I34" s="57"/>
      <c r="J34" s="57"/>
      <c r="K34" s="57"/>
      <c r="L34" s="57"/>
      <c r="M34" s="57"/>
      <c r="N34" s="57">
        <v>10000</v>
      </c>
      <c r="O34" s="57"/>
      <c r="P34" s="57"/>
      <c r="Q34" s="57"/>
      <c r="R34" s="57"/>
      <c r="S34" s="57"/>
      <c r="T34" s="57"/>
      <c r="U34" s="57"/>
      <c r="V34" s="57"/>
      <c r="W34" s="49">
        <f t="shared" si="0"/>
        <v>10100</v>
      </c>
    </row>
    <row r="35" spans="1:23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6" spans="1:23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  <row r="37" spans="1:23" ht="20.399999999999999" x14ac:dyDescent="0.35">
      <c r="B37" s="55" t="s">
        <v>152</v>
      </c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49"/>
    </row>
    <row r="38" spans="1:23" ht="20.399999999999999" x14ac:dyDescent="0.35">
      <c r="D38" s="57">
        <v>5</v>
      </c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 t="shared" ref="W38:W40" si="1">SUM(G38:V38)</f>
        <v>10000</v>
      </c>
    </row>
    <row r="39" spans="1:23" ht="20.399999999999999" x14ac:dyDescent="0.35">
      <c r="D39" s="57">
        <v>5</v>
      </c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si="1"/>
        <v>10000</v>
      </c>
    </row>
    <row r="40" spans="1:23" ht="20.399999999999999" x14ac:dyDescent="0.35">
      <c r="D40" s="57">
        <v>5</v>
      </c>
      <c r="E40" s="39"/>
      <c r="F40" s="59"/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57">
        <v>5</v>
      </c>
      <c r="E41" s="39"/>
      <c r="F41" s="59"/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ref="W41" si="2">SUM(G41:V41)</f>
        <v>10000</v>
      </c>
    </row>
  </sheetData>
  <pageMargins left="0.7" right="0.7" top="0.78740157499999996" bottom="0.78740157499999996" header="0.3" footer="0.3"/>
  <pageSetup paperSize="8" scale="83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X43"/>
  <sheetViews>
    <sheetView topLeftCell="A10" zoomScale="70" zoomScaleNormal="70" workbookViewId="0">
      <selection activeCell="D31" activeCellId="2" sqref="D16:D19 D24:D26 D31:D34"/>
    </sheetView>
  </sheetViews>
  <sheetFormatPr defaultColWidth="10.88671875" defaultRowHeight="14.4" x14ac:dyDescent="0.3"/>
  <cols>
    <col min="1" max="1" width="5.33203125" customWidth="1"/>
    <col min="2" max="2" width="7.33203125" customWidth="1"/>
    <col min="3" max="3" width="6" customWidth="1"/>
    <col min="5" max="5" width="13.109375" customWidth="1"/>
    <col min="6" max="6" width="8.77734375" customWidth="1"/>
    <col min="7" max="7" width="6.33203125" customWidth="1"/>
    <col min="8" max="8" width="5.6640625" customWidth="1"/>
    <col min="9" max="9" width="17.77734375" customWidth="1"/>
    <col min="10" max="10" width="11.21875" customWidth="1"/>
    <col min="11" max="11" width="7.88671875" customWidth="1"/>
    <col min="12" max="12" width="8" customWidth="1"/>
    <col min="13" max="13" width="7.33203125" customWidth="1"/>
    <col min="20" max="20" width="6.88671875" customWidth="1"/>
    <col min="22" max="22" width="7" customWidth="1"/>
  </cols>
  <sheetData>
    <row r="1" spans="1:23" ht="23.4" x14ac:dyDescent="0.45">
      <c r="H1" s="54" t="s">
        <v>288</v>
      </c>
    </row>
    <row r="2" spans="1:23" ht="15" thickBot="1" x14ac:dyDescent="0.35"/>
    <row r="3" spans="1:23" ht="21" x14ac:dyDescent="0.4">
      <c r="E3" s="52" t="s">
        <v>80</v>
      </c>
      <c r="F3" s="2"/>
      <c r="G3" s="53" t="s">
        <v>289</v>
      </c>
      <c r="H3" s="4"/>
      <c r="I3" s="72" t="s">
        <v>226</v>
      </c>
      <c r="J3" s="73" t="s">
        <v>292</v>
      </c>
      <c r="K3" s="3" t="s">
        <v>30</v>
      </c>
      <c r="L3" s="22"/>
      <c r="M3" s="2"/>
      <c r="N3" s="3" t="s">
        <v>1</v>
      </c>
      <c r="O3" s="66">
        <v>44646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  <c r="T4" s="71"/>
    </row>
    <row r="5" spans="1:23" x14ac:dyDescent="0.3">
      <c r="E5" s="7" t="s">
        <v>5</v>
      </c>
      <c r="F5" s="8"/>
      <c r="G5">
        <v>-164</v>
      </c>
      <c r="H5" s="27"/>
      <c r="I5" s="8"/>
      <c r="J5" s="10"/>
      <c r="K5" s="9" t="s">
        <v>6</v>
      </c>
      <c r="L5" s="9" t="s">
        <v>296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290</v>
      </c>
      <c r="H6" s="12"/>
      <c r="I6" s="13"/>
      <c r="J6" s="12"/>
      <c r="K6" s="11" t="s">
        <v>9</v>
      </c>
      <c r="L6" s="9">
        <v>800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61">
        <v>800</v>
      </c>
      <c r="E11" s="39" t="s">
        <v>211</v>
      </c>
      <c r="F11" s="59">
        <v>41025</v>
      </c>
      <c r="G11" s="62"/>
      <c r="H11" s="56">
        <v>100</v>
      </c>
      <c r="I11" s="57"/>
      <c r="J11" s="57"/>
      <c r="K11" s="57"/>
      <c r="L11" s="57"/>
      <c r="M11" s="57"/>
      <c r="N11" s="57"/>
      <c r="O11" s="57">
        <v>10000</v>
      </c>
      <c r="P11" s="57"/>
      <c r="Q11" s="57"/>
      <c r="R11" s="57"/>
      <c r="S11" s="57"/>
      <c r="T11" s="57"/>
      <c r="U11" s="57"/>
      <c r="V11" s="62"/>
      <c r="W11" s="49">
        <f>SUM(G11:V11)</f>
        <v>10100</v>
      </c>
    </row>
    <row r="12" spans="1:23" ht="20.399999999999999" x14ac:dyDescent="0.35">
      <c r="A12" s="46">
        <v>2</v>
      </c>
      <c r="B12" s="39">
        <v>2</v>
      </c>
      <c r="C12" s="39">
        <v>2</v>
      </c>
      <c r="D12" s="61">
        <v>800</v>
      </c>
      <c r="E12" s="39" t="s">
        <v>211</v>
      </c>
      <c r="F12" s="59">
        <v>41026</v>
      </c>
      <c r="G12" s="62"/>
      <c r="H12" s="56">
        <v>100</v>
      </c>
      <c r="I12" s="57">
        <v>400</v>
      </c>
      <c r="J12" s="57"/>
      <c r="K12" s="57"/>
      <c r="L12" s="57"/>
      <c r="M12" s="57"/>
      <c r="N12" s="57"/>
      <c r="O12" s="57">
        <v>10000</v>
      </c>
      <c r="P12" s="57"/>
      <c r="Q12" s="57"/>
      <c r="R12" s="57"/>
      <c r="S12" s="57"/>
      <c r="T12" s="57"/>
      <c r="U12" s="57"/>
      <c r="V12" s="62"/>
      <c r="W12" s="49">
        <f t="shared" ref="W12:W34" si="0">SUM(G12:V12)</f>
        <v>10500</v>
      </c>
    </row>
    <row r="13" spans="1:23" ht="20.399999999999999" x14ac:dyDescent="0.35">
      <c r="A13" s="45">
        <v>3</v>
      </c>
      <c r="B13" s="38">
        <v>3</v>
      </c>
      <c r="C13" s="38">
        <v>3</v>
      </c>
      <c r="D13" s="61">
        <v>800</v>
      </c>
      <c r="E13" s="39" t="s">
        <v>211</v>
      </c>
      <c r="F13" s="59">
        <v>41027</v>
      </c>
      <c r="G13" s="62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>
        <v>10000</v>
      </c>
      <c r="S13" s="57"/>
      <c r="T13" s="57"/>
      <c r="U13" s="57"/>
      <c r="V13" s="62"/>
      <c r="W13" s="49">
        <f t="shared" si="0"/>
        <v>10100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61">
        <v>800</v>
      </c>
      <c r="E14" s="39" t="s">
        <v>211</v>
      </c>
      <c r="F14" s="59">
        <v>41028</v>
      </c>
      <c r="G14" s="62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>
        <v>10000</v>
      </c>
      <c r="S14" s="57"/>
      <c r="T14" s="57"/>
      <c r="U14" s="57"/>
      <c r="V14" s="62"/>
      <c r="W14" s="49">
        <f t="shared" si="0"/>
        <v>10100</v>
      </c>
    </row>
    <row r="15" spans="1:23" ht="20.399999999999999" x14ac:dyDescent="0.35">
      <c r="A15" s="45">
        <v>5</v>
      </c>
      <c r="B15" s="38">
        <v>5</v>
      </c>
      <c r="C15" s="38">
        <v>5</v>
      </c>
      <c r="D15" s="61">
        <v>600</v>
      </c>
      <c r="E15" s="39"/>
      <c r="F15" s="59">
        <v>41029</v>
      </c>
      <c r="G15" s="62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6">
        <v>10000</v>
      </c>
      <c r="S15" s="57"/>
      <c r="T15" s="57"/>
      <c r="U15" s="57"/>
      <c r="V15" s="57"/>
      <c r="W15" s="49">
        <f t="shared" si="0"/>
        <v>10100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7">
        <v>600</v>
      </c>
      <c r="E16" s="97"/>
      <c r="F16" s="98">
        <v>41030</v>
      </c>
      <c r="G16" s="108"/>
      <c r="H16" s="101">
        <v>100</v>
      </c>
      <c r="I16" s="100"/>
      <c r="J16" s="100"/>
      <c r="K16" s="100"/>
      <c r="L16" s="100"/>
      <c r="M16" s="100">
        <v>200</v>
      </c>
      <c r="N16" s="100">
        <v>1000</v>
      </c>
      <c r="O16" s="100"/>
      <c r="P16" s="100"/>
      <c r="Q16" s="100">
        <v>1000</v>
      </c>
      <c r="R16" s="101">
        <v>7500</v>
      </c>
      <c r="S16" s="100"/>
      <c r="T16" s="100"/>
      <c r="U16" s="100">
        <v>600</v>
      </c>
      <c r="V16" s="100"/>
      <c r="W16" s="102">
        <f t="shared" si="0"/>
        <v>10400</v>
      </c>
    </row>
    <row r="17" spans="1:24" s="103" customFormat="1" ht="20.399999999999999" x14ac:dyDescent="0.35">
      <c r="A17" s="106">
        <v>7</v>
      </c>
      <c r="B17" s="99">
        <v>7</v>
      </c>
      <c r="C17" s="99">
        <v>7</v>
      </c>
      <c r="D17" s="107">
        <v>400</v>
      </c>
      <c r="E17" s="97"/>
      <c r="F17" s="98">
        <v>41031</v>
      </c>
      <c r="G17" s="108"/>
      <c r="H17" s="101">
        <v>100</v>
      </c>
      <c r="I17" s="100"/>
      <c r="J17" s="100"/>
      <c r="K17" s="100"/>
      <c r="L17" s="100"/>
      <c r="M17" s="100"/>
      <c r="N17" s="100">
        <v>1000</v>
      </c>
      <c r="O17" s="100"/>
      <c r="P17" s="100"/>
      <c r="Q17" s="100">
        <v>1000</v>
      </c>
      <c r="R17" s="100"/>
      <c r="S17" s="100"/>
      <c r="T17" s="100"/>
      <c r="U17" s="100">
        <v>600</v>
      </c>
      <c r="V17" s="108"/>
      <c r="W17" s="102">
        <f t="shared" si="0"/>
        <v>2700</v>
      </c>
    </row>
    <row r="18" spans="1:24" s="103" customFormat="1" ht="20.399999999999999" x14ac:dyDescent="0.35">
      <c r="A18" s="96">
        <v>8</v>
      </c>
      <c r="B18" s="97">
        <v>8</v>
      </c>
      <c r="C18" s="97">
        <v>8</v>
      </c>
      <c r="D18" s="104">
        <v>300</v>
      </c>
      <c r="E18" s="97"/>
      <c r="F18" s="98">
        <v>41032</v>
      </c>
      <c r="G18" s="100"/>
      <c r="H18" s="101">
        <v>100</v>
      </c>
      <c r="I18" s="100"/>
      <c r="J18" s="100"/>
      <c r="K18" s="100"/>
      <c r="L18" s="100"/>
      <c r="M18" s="100">
        <v>60</v>
      </c>
      <c r="N18" s="100"/>
      <c r="O18" s="100"/>
      <c r="P18" s="100">
        <v>4000</v>
      </c>
      <c r="Q18" s="100">
        <v>1000</v>
      </c>
      <c r="R18" s="100"/>
      <c r="S18" s="100"/>
      <c r="T18" s="100"/>
      <c r="U18" s="100">
        <v>600</v>
      </c>
      <c r="V18" s="100"/>
      <c r="W18" s="102">
        <f t="shared" si="0"/>
        <v>5760</v>
      </c>
    </row>
    <row r="19" spans="1:24" s="103" customFormat="1" ht="20.399999999999999" x14ac:dyDescent="0.35">
      <c r="A19" s="106">
        <v>9</v>
      </c>
      <c r="B19" s="99">
        <v>9</v>
      </c>
      <c r="C19" s="99">
        <v>9</v>
      </c>
      <c r="D19" s="104">
        <v>250</v>
      </c>
      <c r="E19" s="97"/>
      <c r="F19" s="98">
        <v>41033</v>
      </c>
      <c r="G19" s="100"/>
      <c r="H19" s="101">
        <v>100</v>
      </c>
      <c r="I19" s="100"/>
      <c r="J19" s="100"/>
      <c r="K19" s="100"/>
      <c r="L19" s="100"/>
      <c r="M19" s="100">
        <v>60</v>
      </c>
      <c r="N19" s="100"/>
      <c r="O19" s="100"/>
      <c r="P19" s="100">
        <v>4000</v>
      </c>
      <c r="Q19" s="100"/>
      <c r="R19" s="100"/>
      <c r="S19" s="100"/>
      <c r="T19" s="100"/>
      <c r="U19" s="100">
        <v>600</v>
      </c>
      <c r="V19" s="100"/>
      <c r="W19" s="102">
        <f t="shared" si="0"/>
        <v>4760</v>
      </c>
    </row>
    <row r="20" spans="1:24" ht="20.399999999999999" x14ac:dyDescent="0.35">
      <c r="A20" s="46">
        <v>10</v>
      </c>
      <c r="B20" s="39">
        <v>10</v>
      </c>
      <c r="C20" s="39">
        <v>10</v>
      </c>
      <c r="D20" s="60">
        <v>250</v>
      </c>
      <c r="E20" s="39"/>
      <c r="F20" s="59">
        <v>41034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6">
        <v>10000</v>
      </c>
      <c r="S20" s="57"/>
      <c r="T20" s="57"/>
      <c r="U20" s="57"/>
      <c r="V20" s="57"/>
      <c r="W20" s="49">
        <f t="shared" si="0"/>
        <v>10100</v>
      </c>
    </row>
    <row r="21" spans="1:24" ht="20.399999999999999" x14ac:dyDescent="0.35">
      <c r="A21" s="45">
        <v>11</v>
      </c>
      <c r="B21" s="38">
        <v>11</v>
      </c>
      <c r="C21" s="38">
        <v>11</v>
      </c>
      <c r="D21" s="60">
        <v>250</v>
      </c>
      <c r="E21" s="39"/>
      <c r="F21" s="59">
        <v>41035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>
        <v>10000</v>
      </c>
      <c r="S21" s="57"/>
      <c r="T21" s="57"/>
      <c r="U21" s="57"/>
      <c r="V21" s="57"/>
      <c r="W21" s="49">
        <f t="shared" si="0"/>
        <v>10100</v>
      </c>
    </row>
    <row r="22" spans="1:24" ht="20.399999999999999" x14ac:dyDescent="0.35">
      <c r="A22" s="46">
        <v>12</v>
      </c>
      <c r="B22" s="39">
        <v>12</v>
      </c>
      <c r="C22" s="39">
        <v>12</v>
      </c>
      <c r="D22" s="60">
        <v>250</v>
      </c>
      <c r="E22" s="39"/>
      <c r="F22" s="59">
        <v>41036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49">
        <f t="shared" si="0"/>
        <v>100</v>
      </c>
    </row>
    <row r="23" spans="1:24" ht="20.399999999999999" x14ac:dyDescent="0.35">
      <c r="A23" s="45">
        <v>13</v>
      </c>
      <c r="B23" s="38">
        <v>13</v>
      </c>
      <c r="C23" s="38">
        <v>13</v>
      </c>
      <c r="D23" s="82">
        <v>250</v>
      </c>
      <c r="E23" s="39"/>
      <c r="F23" s="59">
        <v>41037</v>
      </c>
      <c r="G23" s="57"/>
      <c r="H23" s="56">
        <v>100</v>
      </c>
      <c r="I23" s="57"/>
      <c r="J23" s="57"/>
      <c r="K23" s="57"/>
      <c r="L23" s="57"/>
      <c r="M23" s="57"/>
      <c r="N23" s="57"/>
      <c r="O23" s="81">
        <v>10000</v>
      </c>
      <c r="P23" s="57"/>
      <c r="Q23" s="57"/>
      <c r="R23" s="57"/>
      <c r="S23" s="57"/>
      <c r="T23" s="57"/>
      <c r="U23" s="57"/>
      <c r="V23" s="57"/>
      <c r="W23" s="49">
        <f t="shared" si="0"/>
        <v>10100</v>
      </c>
      <c r="X23" t="s">
        <v>295</v>
      </c>
    </row>
    <row r="24" spans="1:24" s="103" customFormat="1" ht="20.399999999999999" x14ac:dyDescent="0.35">
      <c r="A24" s="96">
        <v>14</v>
      </c>
      <c r="B24" s="97">
        <v>14</v>
      </c>
      <c r="C24" s="97">
        <v>14</v>
      </c>
      <c r="D24" s="124">
        <v>200</v>
      </c>
      <c r="E24" s="97"/>
      <c r="F24" s="98">
        <v>41038</v>
      </c>
      <c r="G24" s="100">
        <v>200</v>
      </c>
      <c r="H24" s="101">
        <v>100</v>
      </c>
      <c r="I24" s="100"/>
      <c r="J24" s="100"/>
      <c r="K24" s="100"/>
      <c r="L24" s="100"/>
      <c r="M24" s="100">
        <v>60</v>
      </c>
      <c r="N24" s="100">
        <v>1000</v>
      </c>
      <c r="O24" s="125">
        <v>7000</v>
      </c>
      <c r="P24" s="100"/>
      <c r="Q24" s="100">
        <v>1000</v>
      </c>
      <c r="R24" s="100"/>
      <c r="S24" s="100"/>
      <c r="T24" s="100"/>
      <c r="U24" s="100">
        <v>600</v>
      </c>
      <c r="V24" s="100"/>
      <c r="W24" s="102">
        <f t="shared" si="0"/>
        <v>9960</v>
      </c>
    </row>
    <row r="25" spans="1:24" s="103" customFormat="1" ht="20.399999999999999" x14ac:dyDescent="0.35">
      <c r="A25" s="106">
        <v>15</v>
      </c>
      <c r="B25" s="99">
        <v>15</v>
      </c>
      <c r="C25" s="99">
        <v>15</v>
      </c>
      <c r="D25" s="104">
        <v>140</v>
      </c>
      <c r="E25" s="97"/>
      <c r="F25" s="98">
        <v>41039</v>
      </c>
      <c r="G25" s="100"/>
      <c r="H25" s="101">
        <v>100</v>
      </c>
      <c r="I25" s="100"/>
      <c r="J25" s="100"/>
      <c r="K25" s="100"/>
      <c r="L25" s="100"/>
      <c r="M25" s="100">
        <v>60</v>
      </c>
      <c r="N25" s="100"/>
      <c r="O25" s="100"/>
      <c r="P25" s="100">
        <v>4000</v>
      </c>
      <c r="Q25" s="100"/>
      <c r="R25" s="100"/>
      <c r="S25" s="100"/>
      <c r="T25" s="100"/>
      <c r="U25" s="100">
        <v>600</v>
      </c>
      <c r="V25" s="100"/>
      <c r="W25" s="102">
        <f t="shared" si="0"/>
        <v>4760</v>
      </c>
    </row>
    <row r="26" spans="1:24" s="103" customFormat="1" ht="20.399999999999999" x14ac:dyDescent="0.35">
      <c r="A26" s="96">
        <v>16</v>
      </c>
      <c r="B26" s="97">
        <v>16</v>
      </c>
      <c r="C26" s="97">
        <v>16</v>
      </c>
      <c r="D26" s="104">
        <v>120</v>
      </c>
      <c r="E26" s="97" t="s">
        <v>96</v>
      </c>
      <c r="F26" s="98">
        <v>41040</v>
      </c>
      <c r="G26" s="100"/>
      <c r="H26" s="101">
        <v>100</v>
      </c>
      <c r="I26" s="100"/>
      <c r="J26" s="100"/>
      <c r="K26" s="100"/>
      <c r="L26" s="100"/>
      <c r="M26" s="100">
        <v>60</v>
      </c>
      <c r="N26" s="100">
        <v>1000</v>
      </c>
      <c r="O26" s="100"/>
      <c r="P26" s="100">
        <v>4000</v>
      </c>
      <c r="Q26" s="100">
        <v>1000</v>
      </c>
      <c r="R26" s="100"/>
      <c r="S26" s="100"/>
      <c r="T26" s="100"/>
      <c r="U26" s="100">
        <v>600</v>
      </c>
      <c r="V26" s="100"/>
      <c r="W26" s="102">
        <f t="shared" si="0"/>
        <v>6760</v>
      </c>
    </row>
    <row r="27" spans="1:24" ht="20.399999999999999" x14ac:dyDescent="0.35">
      <c r="A27" s="45">
        <v>17</v>
      </c>
      <c r="B27" s="38">
        <v>17</v>
      </c>
      <c r="C27" s="38">
        <v>17</v>
      </c>
      <c r="D27" s="60">
        <v>120</v>
      </c>
      <c r="E27" s="39" t="s">
        <v>96</v>
      </c>
      <c r="F27" s="59">
        <v>41041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6">
        <v>10000</v>
      </c>
      <c r="S27" s="57"/>
      <c r="T27" s="57"/>
      <c r="U27" s="57"/>
      <c r="V27" s="57"/>
      <c r="W27" s="49">
        <f t="shared" si="0"/>
        <v>10100</v>
      </c>
    </row>
    <row r="28" spans="1:24" ht="20.399999999999999" x14ac:dyDescent="0.35">
      <c r="A28" s="46">
        <v>18</v>
      </c>
      <c r="B28" s="39">
        <v>18</v>
      </c>
      <c r="C28" s="39">
        <v>18</v>
      </c>
      <c r="D28" s="60">
        <v>120</v>
      </c>
      <c r="E28" s="39" t="s">
        <v>96</v>
      </c>
      <c r="F28" s="59">
        <v>41042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</row>
    <row r="29" spans="1:24" ht="20.399999999999999" x14ac:dyDescent="0.35">
      <c r="A29" s="45">
        <v>19</v>
      </c>
      <c r="B29" s="38">
        <v>19</v>
      </c>
      <c r="C29" s="38">
        <v>19</v>
      </c>
      <c r="D29" s="60">
        <v>120</v>
      </c>
      <c r="E29" s="39" t="s">
        <v>96</v>
      </c>
      <c r="F29" s="59">
        <v>41043</v>
      </c>
      <c r="G29" s="57"/>
      <c r="H29" s="56">
        <v>100</v>
      </c>
      <c r="I29" s="57"/>
      <c r="J29" s="57"/>
      <c r="K29" s="57"/>
      <c r="L29" s="57"/>
      <c r="M29" s="57"/>
      <c r="N29" s="57"/>
      <c r="O29" s="57">
        <v>10000</v>
      </c>
      <c r="P29" s="57"/>
      <c r="Q29" s="57"/>
      <c r="R29" s="57"/>
      <c r="S29" s="57"/>
      <c r="T29" s="57"/>
      <c r="U29" s="57"/>
      <c r="V29" s="57"/>
      <c r="W29" s="49">
        <f t="shared" si="0"/>
        <v>10100</v>
      </c>
    </row>
    <row r="30" spans="1:24" ht="20.399999999999999" x14ac:dyDescent="0.35">
      <c r="A30" s="46">
        <v>20</v>
      </c>
      <c r="B30" s="39">
        <v>20</v>
      </c>
      <c r="C30" s="39">
        <v>20</v>
      </c>
      <c r="D30" s="60">
        <v>120</v>
      </c>
      <c r="E30" s="39" t="s">
        <v>96</v>
      </c>
      <c r="F30" s="59">
        <v>41044</v>
      </c>
      <c r="G30" s="39"/>
      <c r="H30" s="56">
        <v>100</v>
      </c>
      <c r="I30" s="57"/>
      <c r="J30" s="57"/>
      <c r="K30" s="57"/>
      <c r="L30" s="57"/>
      <c r="M30" s="57"/>
      <c r="N30" s="57"/>
      <c r="O30" s="57">
        <v>10000</v>
      </c>
      <c r="P30" s="57"/>
      <c r="Q30" s="57"/>
      <c r="R30" s="57"/>
      <c r="S30" s="57"/>
      <c r="T30" s="57"/>
      <c r="U30" s="57"/>
      <c r="V30" s="57"/>
      <c r="W30" s="49">
        <f t="shared" si="0"/>
        <v>10100</v>
      </c>
    </row>
    <row r="31" spans="1:24" s="103" customFormat="1" ht="20.399999999999999" x14ac:dyDescent="0.35">
      <c r="A31" s="106">
        <v>21</v>
      </c>
      <c r="B31" s="99">
        <v>21</v>
      </c>
      <c r="C31" s="99">
        <v>21</v>
      </c>
      <c r="D31" s="104">
        <v>90</v>
      </c>
      <c r="E31" s="97"/>
      <c r="F31" s="98">
        <v>41045</v>
      </c>
      <c r="G31" s="97"/>
      <c r="H31" s="101">
        <v>100</v>
      </c>
      <c r="I31" s="97"/>
      <c r="J31" s="97"/>
      <c r="K31" s="97"/>
      <c r="L31" s="100"/>
      <c r="M31" s="100">
        <v>60</v>
      </c>
      <c r="N31" s="100"/>
      <c r="O31" s="100"/>
      <c r="P31" s="100">
        <v>4000</v>
      </c>
      <c r="Q31" s="100"/>
      <c r="R31" s="97"/>
      <c r="S31" s="97"/>
      <c r="T31" s="97"/>
      <c r="U31" s="100">
        <v>600</v>
      </c>
      <c r="V31" s="97"/>
      <c r="W31" s="102">
        <f t="shared" si="0"/>
        <v>4760</v>
      </c>
    </row>
    <row r="32" spans="1:24" s="103" customFormat="1" ht="20.399999999999999" x14ac:dyDescent="0.35">
      <c r="A32" s="96">
        <v>22</v>
      </c>
      <c r="B32" s="97">
        <v>22</v>
      </c>
      <c r="C32" s="97">
        <v>22</v>
      </c>
      <c r="D32" s="104">
        <v>70</v>
      </c>
      <c r="E32" s="97"/>
      <c r="F32" s="98">
        <v>41046</v>
      </c>
      <c r="G32" s="100"/>
      <c r="H32" s="100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>
        <v>4000</v>
      </c>
      <c r="Q32" s="100"/>
      <c r="R32" s="100"/>
      <c r="S32" s="100"/>
      <c r="T32" s="100"/>
      <c r="U32" s="100">
        <v>600</v>
      </c>
      <c r="V32" s="126"/>
      <c r="W32" s="102">
        <f t="shared" si="0"/>
        <v>5760</v>
      </c>
    </row>
    <row r="33" spans="1:23" s="103" customFormat="1" ht="20.399999999999999" x14ac:dyDescent="0.35">
      <c r="A33" s="106">
        <v>23</v>
      </c>
      <c r="B33" s="99">
        <v>23</v>
      </c>
      <c r="C33" s="99">
        <v>23</v>
      </c>
      <c r="D33" s="104">
        <v>20</v>
      </c>
      <c r="E33" s="97"/>
      <c r="F33" s="98">
        <v>41047</v>
      </c>
      <c r="G33" s="100"/>
      <c r="H33" s="100">
        <v>100</v>
      </c>
      <c r="I33" s="100"/>
      <c r="J33" s="100"/>
      <c r="K33" s="100"/>
      <c r="L33" s="100"/>
      <c r="M33" s="100">
        <v>60</v>
      </c>
      <c r="N33" s="100">
        <v>1000</v>
      </c>
      <c r="O33" s="100"/>
      <c r="P33" s="100">
        <v>4000</v>
      </c>
      <c r="Q33" s="100"/>
      <c r="R33" s="100"/>
      <c r="S33" s="100"/>
      <c r="T33" s="100"/>
      <c r="U33" s="100">
        <v>600</v>
      </c>
      <c r="V33" s="97"/>
      <c r="W33" s="102">
        <f t="shared" si="0"/>
        <v>5760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9">
        <v>5</v>
      </c>
      <c r="F34" s="98">
        <v>41048</v>
      </c>
      <c r="G34" s="122">
        <v>200</v>
      </c>
      <c r="H34" s="121">
        <v>100</v>
      </c>
      <c r="I34" s="122">
        <v>400</v>
      </c>
      <c r="M34" s="121">
        <v>60</v>
      </c>
      <c r="N34" s="121">
        <v>1000</v>
      </c>
      <c r="P34" s="121">
        <v>4000</v>
      </c>
      <c r="U34" s="122">
        <v>600</v>
      </c>
      <c r="W34" s="102">
        <f t="shared" si="0"/>
        <v>6360</v>
      </c>
    </row>
    <row r="35" spans="1:23" ht="21" thickBot="1" x14ac:dyDescent="0.4">
      <c r="A35" s="30"/>
      <c r="B35" s="33"/>
      <c r="C35" s="33"/>
      <c r="D35" s="58"/>
      <c r="E35" s="75" t="s">
        <v>22</v>
      </c>
      <c r="F35" s="59"/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 t="s">
        <v>33</v>
      </c>
      <c r="V35" s="77" t="s">
        <v>84</v>
      </c>
      <c r="W35" s="49"/>
    </row>
    <row r="36" spans="1:23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V36" s="57">
        <v>20</v>
      </c>
    </row>
    <row r="37" spans="1:23" ht="20.399999999999999" x14ac:dyDescent="0.35">
      <c r="B37" s="55" t="s">
        <v>152</v>
      </c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49"/>
    </row>
    <row r="38" spans="1:23" ht="20.399999999999999" x14ac:dyDescent="0.35">
      <c r="D38" s="57">
        <v>5</v>
      </c>
      <c r="E38" s="39"/>
      <c r="F38" s="59">
        <v>10090</v>
      </c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 t="shared" ref="W38:W40" si="1">SUM(G38:V38)</f>
        <v>10000</v>
      </c>
    </row>
    <row r="39" spans="1:23" ht="20.399999999999999" x14ac:dyDescent="0.35">
      <c r="D39" s="57">
        <v>5</v>
      </c>
      <c r="E39" s="39"/>
      <c r="F39" s="59">
        <v>10090</v>
      </c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si="1"/>
        <v>10000</v>
      </c>
    </row>
    <row r="40" spans="1:23" ht="20.399999999999999" x14ac:dyDescent="0.35">
      <c r="D40" s="57">
        <v>5</v>
      </c>
      <c r="E40" s="39"/>
      <c r="F40" s="59">
        <v>10090</v>
      </c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57">
        <v>5</v>
      </c>
      <c r="E41" s="39"/>
      <c r="F41" s="59">
        <v>10090</v>
      </c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ref="W41:W43" si="2">SUM(G41:V41)</f>
        <v>10000</v>
      </c>
    </row>
    <row r="42" spans="1:23" ht="20.399999999999999" x14ac:dyDescent="0.35">
      <c r="D42" s="57">
        <v>5</v>
      </c>
      <c r="E42" s="39"/>
      <c r="F42" s="59">
        <v>10090</v>
      </c>
      <c r="G42" s="57"/>
      <c r="H42" s="56"/>
      <c r="I42" s="57"/>
      <c r="J42" s="57"/>
      <c r="K42" s="57"/>
      <c r="L42" s="57"/>
      <c r="M42" s="57"/>
      <c r="N42" s="57"/>
      <c r="O42" s="57">
        <v>10000</v>
      </c>
      <c r="P42" s="57"/>
      <c r="Q42" s="57"/>
      <c r="R42" s="57"/>
      <c r="W42" s="49">
        <f t="shared" si="2"/>
        <v>10000</v>
      </c>
    </row>
    <row r="43" spans="1:23" ht="20.399999999999999" x14ac:dyDescent="0.35">
      <c r="D43" s="58">
        <v>5</v>
      </c>
      <c r="E43" s="39"/>
      <c r="F43" s="59">
        <v>10090</v>
      </c>
      <c r="G43" s="62"/>
      <c r="H43" s="56"/>
      <c r="I43" s="57"/>
      <c r="J43" s="57"/>
      <c r="K43" s="62"/>
      <c r="L43" s="57"/>
      <c r="M43" s="57"/>
      <c r="N43" s="62"/>
      <c r="O43" s="57">
        <v>10000</v>
      </c>
      <c r="P43" s="64"/>
      <c r="Q43" s="62"/>
      <c r="R43" s="62"/>
      <c r="W43" s="49">
        <f t="shared" si="2"/>
        <v>10000</v>
      </c>
    </row>
  </sheetData>
  <pageMargins left="0.7" right="0.7" top="0.78740157499999996" bottom="0.78740157499999996" header="0.3" footer="0.3"/>
  <pageSetup paperSize="8" scale="87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W36"/>
  <sheetViews>
    <sheetView topLeftCell="A4" zoomScale="70" zoomScaleNormal="70" workbookViewId="0">
      <selection activeCell="D32" activeCellId="7" sqref="D12 D14 D19 D23 D24 D28 D29 D32"/>
    </sheetView>
  </sheetViews>
  <sheetFormatPr defaultColWidth="10.88671875" defaultRowHeight="14.4" x14ac:dyDescent="0.3"/>
  <cols>
    <col min="1" max="1" width="8.5546875" customWidth="1"/>
    <col min="2" max="2" width="6.21875" customWidth="1"/>
    <col min="3" max="3" width="5.77734375" customWidth="1"/>
    <col min="5" max="5" width="5.33203125" customWidth="1"/>
    <col min="6" max="6" width="10" customWidth="1"/>
    <col min="7" max="7" width="7.33203125" customWidth="1"/>
    <col min="8" max="8" width="6.21875" customWidth="1"/>
    <col min="9" max="9" width="17.88671875" customWidth="1"/>
    <col min="10" max="10" width="12.33203125" customWidth="1"/>
    <col min="11" max="11" width="7.33203125" customWidth="1"/>
    <col min="12" max="12" width="8.21875" customWidth="1"/>
    <col min="13" max="13" width="7.33203125" customWidth="1"/>
    <col min="20" max="20" width="8.33203125" customWidth="1"/>
  </cols>
  <sheetData>
    <row r="1" spans="1:23" ht="23.4" x14ac:dyDescent="0.45">
      <c r="H1" s="54" t="s">
        <v>293</v>
      </c>
    </row>
    <row r="2" spans="1:23" ht="15" thickBot="1" x14ac:dyDescent="0.35"/>
    <row r="3" spans="1:23" ht="21" x14ac:dyDescent="0.4">
      <c r="E3" s="52" t="s">
        <v>80</v>
      </c>
      <c r="F3" s="2"/>
      <c r="G3" s="53" t="s">
        <v>291</v>
      </c>
      <c r="H3" s="4"/>
      <c r="I3" s="72" t="s">
        <v>226</v>
      </c>
      <c r="J3" s="73" t="s">
        <v>338</v>
      </c>
      <c r="K3" s="3" t="s">
        <v>30</v>
      </c>
      <c r="L3" s="22"/>
      <c r="M3" s="2"/>
      <c r="N3" s="3" t="s">
        <v>1</v>
      </c>
      <c r="O3" s="66">
        <v>44646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-164</v>
      </c>
      <c r="H5" s="27"/>
      <c r="I5" s="8"/>
      <c r="J5" s="10"/>
      <c r="K5" s="9" t="s">
        <v>6</v>
      </c>
      <c r="L5" s="9">
        <v>5597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292</v>
      </c>
      <c r="H6" s="12"/>
      <c r="I6" s="13"/>
      <c r="J6" s="12"/>
      <c r="K6" s="11" t="s">
        <v>9</v>
      </c>
      <c r="L6" s="9">
        <v>5587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59">
        <v>5300</v>
      </c>
      <c r="E11" s="38"/>
      <c r="F11" s="59">
        <v>41049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98">
        <v>5300</v>
      </c>
      <c r="E12" s="99"/>
      <c r="F12" s="104">
        <v>41050</v>
      </c>
      <c r="G12" s="100"/>
      <c r="H12" s="101">
        <v>100</v>
      </c>
      <c r="I12" s="100"/>
      <c r="J12" s="100"/>
      <c r="K12" s="100"/>
      <c r="L12" s="100"/>
      <c r="M12" s="100"/>
      <c r="N12" s="100"/>
      <c r="O12" s="100"/>
      <c r="P12" s="100"/>
      <c r="Q12" s="100">
        <v>1000</v>
      </c>
      <c r="R12" s="101">
        <v>8500</v>
      </c>
      <c r="S12" s="100"/>
      <c r="T12" s="100"/>
      <c r="U12" s="100">
        <v>600</v>
      </c>
      <c r="V12" s="100"/>
      <c r="W12" s="102">
        <f t="shared" si="0"/>
        <v>10200</v>
      </c>
    </row>
    <row r="13" spans="1:23" ht="20.399999999999999" x14ac:dyDescent="0.35">
      <c r="A13" s="46">
        <v>3</v>
      </c>
      <c r="B13" s="39">
        <v>3</v>
      </c>
      <c r="C13" s="39">
        <v>3</v>
      </c>
      <c r="D13" s="59">
        <v>4600</v>
      </c>
      <c r="E13" s="38"/>
      <c r="F13" s="59">
        <v>41051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6">
        <v>10000</v>
      </c>
      <c r="S13" s="57"/>
      <c r="T13" s="57"/>
      <c r="U13" s="57"/>
      <c r="V13" s="57"/>
      <c r="W13" s="49">
        <f t="shared" si="0"/>
        <v>10100</v>
      </c>
    </row>
    <row r="14" spans="1:23" s="103" customFormat="1" ht="20.399999999999999" x14ac:dyDescent="0.35">
      <c r="A14" s="96">
        <v>4</v>
      </c>
      <c r="B14" s="97">
        <v>4</v>
      </c>
      <c r="C14" s="97">
        <v>4</v>
      </c>
      <c r="D14" s="98">
        <v>4600</v>
      </c>
      <c r="E14" s="99"/>
      <c r="F14" s="104">
        <v>41052</v>
      </c>
      <c r="G14" s="100">
        <v>200</v>
      </c>
      <c r="H14" s="101">
        <v>100</v>
      </c>
      <c r="I14" s="100"/>
      <c r="J14" s="100"/>
      <c r="K14" s="100"/>
      <c r="L14" s="100"/>
      <c r="M14" s="100"/>
      <c r="N14" s="100"/>
      <c r="O14" s="100"/>
      <c r="P14" s="100"/>
      <c r="Q14" s="100">
        <v>1000</v>
      </c>
      <c r="R14" s="101">
        <v>8500</v>
      </c>
      <c r="S14" s="100">
        <v>500</v>
      </c>
      <c r="T14" s="100"/>
      <c r="U14" s="100">
        <v>600</v>
      </c>
      <c r="V14" s="100"/>
      <c r="W14" s="102">
        <f t="shared" si="0"/>
        <v>10900</v>
      </c>
    </row>
    <row r="15" spans="1:23" ht="20.399999999999999" x14ac:dyDescent="0.35">
      <c r="A15" s="46">
        <v>5</v>
      </c>
      <c r="B15" s="39">
        <v>5</v>
      </c>
      <c r="C15" s="39">
        <v>5</v>
      </c>
      <c r="D15" s="59">
        <v>4600</v>
      </c>
      <c r="E15" s="38"/>
      <c r="F15" s="59">
        <v>41053</v>
      </c>
      <c r="G15" s="57"/>
      <c r="H15" s="56">
        <v>100</v>
      </c>
      <c r="I15" s="57"/>
      <c r="J15" s="57"/>
      <c r="K15" s="57"/>
      <c r="L15" s="57"/>
      <c r="M15" s="57"/>
      <c r="N15" s="57"/>
      <c r="O15" s="57">
        <v>10000</v>
      </c>
      <c r="P15" s="57"/>
      <c r="Q15" s="57"/>
      <c r="R15" s="57"/>
      <c r="S15" s="57"/>
      <c r="T15" s="57"/>
      <c r="U15" s="57"/>
      <c r="V15" s="57"/>
      <c r="W15" s="49">
        <f t="shared" si="0"/>
        <v>10100</v>
      </c>
    </row>
    <row r="16" spans="1:23" ht="20.399999999999999" x14ac:dyDescent="0.35">
      <c r="A16" s="46">
        <v>6</v>
      </c>
      <c r="B16" s="39">
        <v>6</v>
      </c>
      <c r="C16" s="39">
        <v>6</v>
      </c>
      <c r="D16" s="59">
        <v>4600</v>
      </c>
      <c r="E16" s="38"/>
      <c r="F16" s="60">
        <v>41054</v>
      </c>
      <c r="G16" s="57"/>
      <c r="H16" s="56">
        <v>100</v>
      </c>
      <c r="I16" s="57">
        <v>400</v>
      </c>
      <c r="J16" s="57"/>
      <c r="K16" s="57"/>
      <c r="L16" s="57"/>
      <c r="M16" s="57"/>
      <c r="N16" s="57">
        <v>1000</v>
      </c>
      <c r="O16" s="57">
        <v>9000</v>
      </c>
      <c r="P16" s="57"/>
      <c r="Q16" s="57"/>
      <c r="R16" s="57"/>
      <c r="S16" s="57"/>
      <c r="T16" s="57"/>
      <c r="U16" s="57"/>
      <c r="V16" s="57"/>
      <c r="W16" s="49">
        <f t="shared" si="0"/>
        <v>10500</v>
      </c>
    </row>
    <row r="17" spans="1:23" ht="20.399999999999999" x14ac:dyDescent="0.35">
      <c r="A17" s="46">
        <v>7</v>
      </c>
      <c r="B17" s="39">
        <v>7</v>
      </c>
      <c r="C17" s="39">
        <v>7</v>
      </c>
      <c r="D17" s="59">
        <v>3700</v>
      </c>
      <c r="E17" s="38"/>
      <c r="F17" s="59">
        <v>41055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>
        <v>500</v>
      </c>
      <c r="T17" s="57"/>
      <c r="U17" s="57"/>
      <c r="V17" s="57"/>
      <c r="W17" s="49">
        <f t="shared" si="0"/>
        <v>10600</v>
      </c>
    </row>
    <row r="18" spans="1:23" ht="20.399999999999999" x14ac:dyDescent="0.35">
      <c r="A18" s="46">
        <v>8</v>
      </c>
      <c r="B18" s="39">
        <v>8</v>
      </c>
      <c r="C18" s="39">
        <v>8</v>
      </c>
      <c r="D18" s="59">
        <v>3700</v>
      </c>
      <c r="E18" s="38"/>
      <c r="F18" s="60">
        <v>41056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6">
        <v>8500</v>
      </c>
      <c r="S18" s="57"/>
      <c r="T18" s="57"/>
      <c r="U18" s="57"/>
      <c r="V18" s="57"/>
      <c r="W18" s="49">
        <f t="shared" si="0"/>
        <v>8600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98">
        <v>3000</v>
      </c>
      <c r="E19" s="99"/>
      <c r="F19" s="98">
        <v>41057</v>
      </c>
      <c r="G19" s="100"/>
      <c r="H19" s="101">
        <v>100</v>
      </c>
      <c r="I19" s="100"/>
      <c r="J19" s="100"/>
      <c r="K19" s="100"/>
      <c r="L19" s="100"/>
      <c r="M19" s="100"/>
      <c r="N19" s="100"/>
      <c r="O19" s="100">
        <v>10000</v>
      </c>
      <c r="P19" s="100"/>
      <c r="Q19" s="100"/>
      <c r="R19" s="100"/>
      <c r="S19" s="100"/>
      <c r="T19" s="100"/>
      <c r="U19" s="100">
        <v>600</v>
      </c>
      <c r="V19" s="100">
        <v>20</v>
      </c>
      <c r="W19" s="102">
        <f t="shared" si="0"/>
        <v>10720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60">
        <v>3000</v>
      </c>
      <c r="E20" s="39"/>
      <c r="F20" s="60">
        <v>41058</v>
      </c>
      <c r="G20" s="57"/>
      <c r="H20" s="56">
        <v>100</v>
      </c>
      <c r="I20" s="57"/>
      <c r="J20" s="57"/>
      <c r="K20" s="57"/>
      <c r="L20" s="57"/>
      <c r="M20" s="57"/>
      <c r="N20" s="57"/>
      <c r="O20" s="57">
        <v>9000</v>
      </c>
      <c r="P20" s="57"/>
      <c r="Q20" s="57">
        <v>1000</v>
      </c>
      <c r="R20" s="56"/>
      <c r="S20" s="57"/>
      <c r="T20" s="57"/>
      <c r="U20" s="57"/>
      <c r="V20" s="57"/>
      <c r="W20" s="49">
        <f t="shared" si="0"/>
        <v>10100</v>
      </c>
    </row>
    <row r="21" spans="1:23" ht="20.399999999999999" x14ac:dyDescent="0.35">
      <c r="A21" s="46">
        <v>11</v>
      </c>
      <c r="B21" s="39">
        <v>11</v>
      </c>
      <c r="C21" s="39">
        <v>11</v>
      </c>
      <c r="D21" s="60">
        <v>3000</v>
      </c>
      <c r="E21" s="39"/>
      <c r="F21" s="59">
        <v>41059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6">
        <v>10000</v>
      </c>
      <c r="S21" s="57"/>
      <c r="T21" s="57"/>
      <c r="U21" s="57"/>
      <c r="V21" s="57"/>
      <c r="W21" s="49">
        <f t="shared" si="0"/>
        <v>10100</v>
      </c>
    </row>
    <row r="22" spans="1:23" ht="20.399999999999999" x14ac:dyDescent="0.35">
      <c r="A22" s="46">
        <v>12</v>
      </c>
      <c r="B22" s="39">
        <v>12</v>
      </c>
      <c r="C22" s="39">
        <v>12</v>
      </c>
      <c r="D22" s="60">
        <v>3000</v>
      </c>
      <c r="E22" s="39"/>
      <c r="F22" s="60">
        <v>41060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6">
        <v>10000</v>
      </c>
      <c r="S22" s="57">
        <v>500</v>
      </c>
      <c r="T22" s="57"/>
      <c r="U22" s="57"/>
      <c r="V22" s="57"/>
      <c r="W22" s="49">
        <f t="shared" si="0"/>
        <v>10600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2800</v>
      </c>
      <c r="E23" s="97"/>
      <c r="F23" s="98">
        <v>41061</v>
      </c>
      <c r="G23" s="100"/>
      <c r="H23" s="101">
        <v>100</v>
      </c>
      <c r="I23" s="100"/>
      <c r="J23" s="100"/>
      <c r="K23" s="100"/>
      <c r="L23" s="100"/>
      <c r="M23" s="100"/>
      <c r="N23" s="100">
        <v>1000</v>
      </c>
      <c r="O23" s="100"/>
      <c r="P23" s="100"/>
      <c r="Q23" s="100">
        <v>1000</v>
      </c>
      <c r="R23" s="101"/>
      <c r="S23" s="100">
        <v>500</v>
      </c>
      <c r="T23" s="100"/>
      <c r="U23" s="100">
        <v>600</v>
      </c>
      <c r="V23" s="100"/>
      <c r="W23" s="102">
        <f t="shared" si="0"/>
        <v>3200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2300</v>
      </c>
      <c r="E24" s="97"/>
      <c r="F24" s="104">
        <v>41062</v>
      </c>
      <c r="G24" s="100"/>
      <c r="H24" s="101">
        <v>100</v>
      </c>
      <c r="I24" s="100"/>
      <c r="J24" s="100"/>
      <c r="K24" s="100"/>
      <c r="L24" s="100"/>
      <c r="M24" s="100"/>
      <c r="N24" s="100"/>
      <c r="O24" s="100"/>
      <c r="P24" s="100"/>
      <c r="Q24" s="100">
        <v>1000</v>
      </c>
      <c r="R24" s="101">
        <v>9000</v>
      </c>
      <c r="S24" s="100"/>
      <c r="T24" s="100"/>
      <c r="U24" s="100">
        <v>600</v>
      </c>
      <c r="V24" s="100"/>
      <c r="W24" s="102">
        <f t="shared" si="0"/>
        <v>10700</v>
      </c>
    </row>
    <row r="25" spans="1:23" ht="20.399999999999999" x14ac:dyDescent="0.35">
      <c r="A25" s="46">
        <v>15</v>
      </c>
      <c r="B25" s="39">
        <v>15</v>
      </c>
      <c r="C25" s="39">
        <v>15</v>
      </c>
      <c r="D25" s="60">
        <v>2300</v>
      </c>
      <c r="E25" s="39"/>
      <c r="F25" s="59">
        <v>41063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/>
      <c r="R25" s="56">
        <v>10000</v>
      </c>
      <c r="S25" s="57"/>
      <c r="T25" s="57"/>
      <c r="U25" s="57"/>
      <c r="V25" s="57"/>
      <c r="W25" s="49">
        <f t="shared" si="0"/>
        <v>10100</v>
      </c>
    </row>
    <row r="26" spans="1:23" ht="20.399999999999999" x14ac:dyDescent="0.35">
      <c r="A26" s="46">
        <v>16</v>
      </c>
      <c r="B26" s="39">
        <v>16</v>
      </c>
      <c r="C26" s="39">
        <v>16</v>
      </c>
      <c r="D26" s="60">
        <v>2300</v>
      </c>
      <c r="E26" s="39"/>
      <c r="F26" s="60">
        <v>41064</v>
      </c>
      <c r="G26" s="57"/>
      <c r="H26" s="56">
        <v>100</v>
      </c>
      <c r="I26" s="57"/>
      <c r="J26" s="57"/>
      <c r="K26" s="57"/>
      <c r="L26" s="57"/>
      <c r="M26" s="57"/>
      <c r="N26" s="57"/>
      <c r="O26" s="57">
        <v>9000</v>
      </c>
      <c r="P26" s="57"/>
      <c r="Q26" s="57"/>
      <c r="R26" s="56"/>
      <c r="S26" s="57">
        <v>500</v>
      </c>
      <c r="T26" s="57"/>
      <c r="U26" s="57"/>
      <c r="V26" s="57"/>
      <c r="W26" s="49">
        <f t="shared" si="0"/>
        <v>9600</v>
      </c>
    </row>
    <row r="27" spans="1:23" ht="20.399999999999999" x14ac:dyDescent="0.35">
      <c r="A27" s="46">
        <v>17</v>
      </c>
      <c r="B27" s="39">
        <v>17</v>
      </c>
      <c r="C27" s="39">
        <v>17</v>
      </c>
      <c r="D27" s="60">
        <v>2300</v>
      </c>
      <c r="E27" s="39"/>
      <c r="F27" s="59">
        <v>41065</v>
      </c>
      <c r="G27" s="57"/>
      <c r="H27" s="56">
        <v>100</v>
      </c>
      <c r="I27" s="57"/>
      <c r="J27" s="57"/>
      <c r="K27" s="57"/>
      <c r="L27" s="57"/>
      <c r="M27" s="57"/>
      <c r="N27" s="57"/>
      <c r="O27" s="57">
        <v>10000</v>
      </c>
      <c r="P27" s="57"/>
      <c r="Q27" s="57"/>
      <c r="R27" s="57"/>
      <c r="S27" s="57"/>
      <c r="T27" s="57"/>
      <c r="U27" s="57"/>
      <c r="V27" s="57"/>
      <c r="W27" s="49">
        <f t="shared" si="0"/>
        <v>10100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2150</v>
      </c>
      <c r="E28" s="97"/>
      <c r="F28" s="104">
        <v>41066</v>
      </c>
      <c r="G28" s="100"/>
      <c r="H28" s="101">
        <v>100</v>
      </c>
      <c r="I28" s="100"/>
      <c r="J28" s="100"/>
      <c r="K28" s="100"/>
      <c r="L28" s="100"/>
      <c r="M28" s="100"/>
      <c r="N28" s="100">
        <v>1000</v>
      </c>
      <c r="O28" s="100"/>
      <c r="P28" s="100"/>
      <c r="Q28" s="100"/>
      <c r="R28" s="101"/>
      <c r="S28" s="100">
        <v>500</v>
      </c>
      <c r="T28" s="100"/>
      <c r="U28" s="100">
        <v>600</v>
      </c>
      <c r="V28" s="100"/>
      <c r="W28" s="102">
        <f t="shared" si="0"/>
        <v>2200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1800</v>
      </c>
      <c r="E29" s="97"/>
      <c r="F29" s="98">
        <v>41067</v>
      </c>
      <c r="G29" s="100"/>
      <c r="H29" s="101">
        <v>100</v>
      </c>
      <c r="I29" s="100"/>
      <c r="J29" s="100"/>
      <c r="K29" s="100"/>
      <c r="L29" s="100"/>
      <c r="M29" s="100"/>
      <c r="N29" s="100">
        <v>1000</v>
      </c>
      <c r="O29" s="100"/>
      <c r="P29" s="100">
        <v>4000</v>
      </c>
      <c r="Q29" s="100"/>
      <c r="R29" s="101"/>
      <c r="S29" s="100">
        <v>500</v>
      </c>
      <c r="T29" s="100"/>
      <c r="U29" s="100">
        <v>600</v>
      </c>
      <c r="V29" s="100"/>
      <c r="W29" s="102">
        <f t="shared" si="0"/>
        <v>6200</v>
      </c>
    </row>
    <row r="30" spans="1:23" ht="20.399999999999999" x14ac:dyDescent="0.35">
      <c r="A30" s="46">
        <v>20</v>
      </c>
      <c r="B30" s="39">
        <v>20</v>
      </c>
      <c r="C30" s="39">
        <v>20</v>
      </c>
      <c r="D30" s="60">
        <v>1500</v>
      </c>
      <c r="E30" s="39"/>
      <c r="F30" s="60">
        <v>41068</v>
      </c>
      <c r="G30" s="57"/>
      <c r="H30" s="56">
        <v>100</v>
      </c>
      <c r="I30" s="57"/>
      <c r="J30" s="57"/>
      <c r="K30" s="57"/>
      <c r="L30" s="57"/>
      <c r="M30" s="57"/>
      <c r="N30" s="57">
        <v>1000</v>
      </c>
      <c r="O30" s="57">
        <v>10000</v>
      </c>
      <c r="P30" s="57"/>
      <c r="Q30" s="57"/>
      <c r="R30" s="57"/>
      <c r="S30" s="57">
        <v>500</v>
      </c>
      <c r="T30" s="57"/>
      <c r="U30" s="57"/>
      <c r="V30" s="57"/>
      <c r="W30" s="49">
        <f t="shared" si="0"/>
        <v>11600</v>
      </c>
    </row>
    <row r="31" spans="1:23" ht="20.399999999999999" x14ac:dyDescent="0.35">
      <c r="A31" s="46">
        <v>21</v>
      </c>
      <c r="B31" s="39">
        <v>21</v>
      </c>
      <c r="C31" s="39">
        <v>21</v>
      </c>
      <c r="D31" s="60">
        <v>1500</v>
      </c>
      <c r="E31" s="39"/>
      <c r="F31" s="59">
        <v>41069</v>
      </c>
      <c r="G31" s="57"/>
      <c r="H31" s="56">
        <v>100</v>
      </c>
      <c r="I31" s="57"/>
      <c r="J31" s="57"/>
      <c r="K31" s="57"/>
      <c r="L31" s="57"/>
      <c r="M31" s="57"/>
      <c r="N31" s="57"/>
      <c r="O31" s="57">
        <v>10000</v>
      </c>
      <c r="P31" s="57"/>
      <c r="Q31" s="57"/>
      <c r="R31" s="57"/>
      <c r="S31" s="57"/>
      <c r="T31" s="57"/>
      <c r="U31" s="57"/>
      <c r="V31" s="57"/>
      <c r="W31" s="49">
        <f t="shared" si="0"/>
        <v>10100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1500</v>
      </c>
      <c r="E32" s="97"/>
      <c r="F32" s="104">
        <v>41070</v>
      </c>
      <c r="G32" s="100"/>
      <c r="H32" s="101">
        <v>100</v>
      </c>
      <c r="I32" s="100"/>
      <c r="J32" s="100"/>
      <c r="K32" s="100"/>
      <c r="L32" s="100"/>
      <c r="M32" s="100"/>
      <c r="N32" s="100"/>
      <c r="O32" s="100"/>
      <c r="P32" s="100"/>
      <c r="Q32" s="100">
        <v>1000</v>
      </c>
      <c r="R32" s="100">
        <v>10000</v>
      </c>
      <c r="S32" s="100"/>
      <c r="T32" s="100"/>
      <c r="U32" s="100">
        <v>600</v>
      </c>
      <c r="V32" s="100"/>
      <c r="W32" s="102">
        <f t="shared" si="0"/>
        <v>11700</v>
      </c>
    </row>
    <row r="33" spans="1:23" ht="20.399999999999999" x14ac:dyDescent="0.35">
      <c r="A33" s="46">
        <v>23</v>
      </c>
      <c r="B33" s="39">
        <v>23</v>
      </c>
      <c r="C33" s="39">
        <v>23</v>
      </c>
      <c r="D33" s="61">
        <v>1500</v>
      </c>
      <c r="E33" s="39"/>
      <c r="F33" s="59">
        <v>41071</v>
      </c>
      <c r="G33" s="62"/>
      <c r="H33" s="56">
        <v>100</v>
      </c>
      <c r="I33" s="57"/>
      <c r="J33" s="57"/>
      <c r="K33" s="57"/>
      <c r="L33" s="57"/>
      <c r="M33" s="57"/>
      <c r="N33" s="57"/>
      <c r="O33" s="57"/>
      <c r="P33" s="57"/>
      <c r="Q33" s="57"/>
      <c r="R33" s="57">
        <v>10000</v>
      </c>
      <c r="S33" s="57"/>
      <c r="T33" s="57"/>
      <c r="U33" s="57"/>
      <c r="V33" s="62"/>
      <c r="W33" s="49">
        <f t="shared" si="0"/>
        <v>10100</v>
      </c>
    </row>
    <row r="34" spans="1:23" ht="20.399999999999999" x14ac:dyDescent="0.35">
      <c r="A34" s="46">
        <v>24</v>
      </c>
      <c r="B34" s="39">
        <v>24</v>
      </c>
      <c r="C34" s="39">
        <v>24</v>
      </c>
      <c r="D34" s="61">
        <v>200</v>
      </c>
      <c r="E34" s="39"/>
      <c r="F34" s="60">
        <v>41072</v>
      </c>
      <c r="G34" s="62"/>
      <c r="H34" s="56">
        <v>100</v>
      </c>
      <c r="I34" s="57"/>
      <c r="J34" s="57"/>
      <c r="K34" s="57"/>
      <c r="L34" s="57"/>
      <c r="M34" s="57"/>
      <c r="N34" s="57"/>
      <c r="O34" s="57"/>
      <c r="P34" s="57">
        <v>4000</v>
      </c>
      <c r="Q34" s="57"/>
      <c r="R34" s="57"/>
      <c r="S34" s="57"/>
      <c r="T34" s="57"/>
      <c r="U34" s="57"/>
      <c r="V34" s="62"/>
      <c r="W34" s="49">
        <f t="shared" si="0"/>
        <v>4100</v>
      </c>
    </row>
    <row r="35" spans="1:23" ht="21" thickBot="1" x14ac:dyDescent="0.4">
      <c r="A35" s="30"/>
      <c r="B35" s="33"/>
      <c r="C35" s="33"/>
      <c r="D35" s="61"/>
      <c r="E35" s="75" t="s">
        <v>22</v>
      </c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/>
      <c r="V35" s="77" t="s">
        <v>84</v>
      </c>
      <c r="W35" s="49"/>
    </row>
    <row r="36" spans="1:23" ht="20.399999999999999" x14ac:dyDescent="0.35">
      <c r="D36" s="60"/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 s="49"/>
    </row>
  </sheetData>
  <pageMargins left="0.7" right="0.7" top="0.78740157499999996" bottom="0.78740157499999996" header="0.3" footer="0.3"/>
  <pageSetup paperSize="8" scale="91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W41"/>
  <sheetViews>
    <sheetView zoomScale="55" zoomScaleNormal="55" workbookViewId="0">
      <selection activeCell="D31" activeCellId="2" sqref="D11:D23 D25:D29 D31:D34"/>
    </sheetView>
  </sheetViews>
  <sheetFormatPr defaultColWidth="10.88671875" defaultRowHeight="14.4" x14ac:dyDescent="0.3"/>
  <cols>
    <col min="1" max="1" width="7.88671875" customWidth="1"/>
    <col min="2" max="2" width="7" customWidth="1"/>
    <col min="3" max="3" width="5.33203125" customWidth="1"/>
    <col min="4" max="4" width="8.77734375" customWidth="1"/>
    <col min="5" max="5" width="15.6640625" customWidth="1"/>
    <col min="7" max="7" width="7.77734375" customWidth="1"/>
    <col min="8" max="8" width="18" customWidth="1"/>
    <col min="9" max="9" width="12.21875" customWidth="1"/>
    <col min="10" max="10" width="8.21875" customWidth="1"/>
    <col min="12" max="12" width="7.109375" customWidth="1"/>
    <col min="13" max="13" width="8.77734375" customWidth="1"/>
    <col min="15" max="15" width="10.33203125" customWidth="1"/>
    <col min="16" max="16" width="7.5546875" customWidth="1"/>
    <col min="17" max="17" width="5.6640625" customWidth="1"/>
    <col min="20" max="20" width="6.88671875" customWidth="1"/>
    <col min="22" max="22" width="6.6640625" customWidth="1"/>
  </cols>
  <sheetData>
    <row r="1" spans="1:23" ht="23.4" x14ac:dyDescent="0.45">
      <c r="H1" s="54" t="s">
        <v>299</v>
      </c>
    </row>
    <row r="2" spans="1:23" ht="15" thickBot="1" x14ac:dyDescent="0.35"/>
    <row r="3" spans="1:23" ht="21" x14ac:dyDescent="0.4">
      <c r="E3" s="1" t="s">
        <v>0</v>
      </c>
      <c r="F3" s="2"/>
      <c r="G3" s="53" t="s">
        <v>297</v>
      </c>
      <c r="H3" s="72" t="s">
        <v>226</v>
      </c>
      <c r="I3" s="73" t="s">
        <v>339</v>
      </c>
      <c r="J3" s="4"/>
      <c r="K3" s="3" t="s">
        <v>30</v>
      </c>
      <c r="L3" s="22"/>
      <c r="M3" s="2"/>
      <c r="N3" s="3" t="s">
        <v>1</v>
      </c>
      <c r="O3" s="66">
        <v>44647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-168</v>
      </c>
      <c r="H5" s="27"/>
      <c r="I5" s="8"/>
      <c r="J5" s="10"/>
      <c r="K5" s="9" t="s">
        <v>6</v>
      </c>
      <c r="L5" s="9">
        <v>5474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298</v>
      </c>
      <c r="H6" s="12"/>
      <c r="I6" s="13"/>
      <c r="J6" s="12"/>
      <c r="K6" s="11" t="s">
        <v>9</v>
      </c>
      <c r="L6" s="9"/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255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106">
        <v>1</v>
      </c>
      <c r="B11" s="99">
        <v>1</v>
      </c>
      <c r="C11" s="99">
        <v>1</v>
      </c>
      <c r="D11" s="104">
        <v>5300</v>
      </c>
      <c r="E11" s="97"/>
      <c r="F11" s="98">
        <v>41073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>
        <v>1000</v>
      </c>
      <c r="O11" s="100"/>
      <c r="P11" s="100"/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4" si="0">SUM(G11:V11)</f>
        <v>6620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104">
        <v>4800</v>
      </c>
      <c r="E12" s="97"/>
      <c r="F12" s="98">
        <v>41074</v>
      </c>
      <c r="G12" s="100"/>
      <c r="H12" s="101">
        <v>100</v>
      </c>
      <c r="I12" s="100"/>
      <c r="J12" s="100">
        <v>300</v>
      </c>
      <c r="K12" s="100">
        <v>3500</v>
      </c>
      <c r="L12" s="100"/>
      <c r="M12" s="100"/>
      <c r="N12" s="100"/>
      <c r="O12" s="100"/>
      <c r="P12" s="123"/>
      <c r="Q12" s="100"/>
      <c r="R12" s="100"/>
      <c r="S12" s="100">
        <v>500</v>
      </c>
      <c r="T12" s="100"/>
      <c r="U12" s="100">
        <v>600</v>
      </c>
      <c r="V12" s="100"/>
      <c r="W12" s="102">
        <f t="shared" si="0"/>
        <v>5000</v>
      </c>
    </row>
    <row r="13" spans="1:23" s="103" customFormat="1" ht="20.399999999999999" x14ac:dyDescent="0.35">
      <c r="A13" s="96">
        <v>3</v>
      </c>
      <c r="B13" s="97">
        <v>3</v>
      </c>
      <c r="C13" s="97">
        <v>3</v>
      </c>
      <c r="D13" s="104">
        <v>4200</v>
      </c>
      <c r="E13" s="97"/>
      <c r="F13" s="98">
        <v>41075</v>
      </c>
      <c r="G13" s="100"/>
      <c r="H13" s="101">
        <v>100</v>
      </c>
      <c r="I13" s="100"/>
      <c r="J13" s="100">
        <v>300</v>
      </c>
      <c r="K13" s="100">
        <v>3500</v>
      </c>
      <c r="L13" s="100"/>
      <c r="M13" s="100"/>
      <c r="N13" s="100">
        <v>1000</v>
      </c>
      <c r="O13" s="100"/>
      <c r="P13" s="100"/>
      <c r="Q13" s="100"/>
      <c r="R13" s="100"/>
      <c r="S13" s="100">
        <v>500</v>
      </c>
      <c r="T13" s="100"/>
      <c r="U13" s="100">
        <v>600</v>
      </c>
      <c r="V13" s="100"/>
      <c r="W13" s="102">
        <f t="shared" si="0"/>
        <v>6000</v>
      </c>
    </row>
    <row r="14" spans="1:23" s="103" customFormat="1" ht="20.399999999999999" x14ac:dyDescent="0.35">
      <c r="A14" s="96">
        <v>4</v>
      </c>
      <c r="B14" s="97">
        <v>4</v>
      </c>
      <c r="C14" s="97">
        <v>4</v>
      </c>
      <c r="D14" s="104">
        <v>3500</v>
      </c>
      <c r="E14" s="97"/>
      <c r="F14" s="98">
        <v>41076</v>
      </c>
      <c r="G14" s="100"/>
      <c r="H14" s="101">
        <v>100</v>
      </c>
      <c r="I14" s="100"/>
      <c r="J14" s="100">
        <v>300</v>
      </c>
      <c r="K14" s="100">
        <v>3500</v>
      </c>
      <c r="L14" s="100"/>
      <c r="M14" s="100"/>
      <c r="N14" s="100">
        <v>1000</v>
      </c>
      <c r="O14" s="100"/>
      <c r="P14" s="100"/>
      <c r="Q14" s="100"/>
      <c r="R14" s="100"/>
      <c r="S14" s="100">
        <v>500</v>
      </c>
      <c r="T14" s="100"/>
      <c r="U14" s="100">
        <v>600</v>
      </c>
      <c r="V14" s="100"/>
      <c r="W14" s="102">
        <f t="shared" si="0"/>
        <v>6000</v>
      </c>
    </row>
    <row r="15" spans="1:23" s="103" customFormat="1" ht="20.399999999999999" x14ac:dyDescent="0.35">
      <c r="A15" s="96">
        <v>5</v>
      </c>
      <c r="B15" s="97">
        <v>5</v>
      </c>
      <c r="C15" s="97">
        <v>5</v>
      </c>
      <c r="D15" s="104">
        <v>3000</v>
      </c>
      <c r="E15" s="97"/>
      <c r="F15" s="98">
        <v>41077</v>
      </c>
      <c r="G15" s="100"/>
      <c r="H15" s="101">
        <v>100</v>
      </c>
      <c r="I15" s="100"/>
      <c r="J15" s="100">
        <v>300</v>
      </c>
      <c r="K15" s="100">
        <v>3500</v>
      </c>
      <c r="L15" s="100"/>
      <c r="M15" s="100"/>
      <c r="N15" s="100"/>
      <c r="O15" s="100"/>
      <c r="P15" s="100"/>
      <c r="Q15" s="100"/>
      <c r="R15" s="100"/>
      <c r="S15" s="100">
        <v>500</v>
      </c>
      <c r="T15" s="100"/>
      <c r="U15" s="100">
        <v>600</v>
      </c>
      <c r="V15" s="100"/>
      <c r="W15" s="102">
        <f t="shared" si="0"/>
        <v>5000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4">
        <v>2600</v>
      </c>
      <c r="E16" s="97"/>
      <c r="F16" s="98">
        <v>41078</v>
      </c>
      <c r="G16" s="100"/>
      <c r="H16" s="101">
        <v>100</v>
      </c>
      <c r="I16" s="100"/>
      <c r="J16" s="100">
        <v>300</v>
      </c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1500</v>
      </c>
    </row>
    <row r="17" spans="1:23" s="103" customFormat="1" ht="20.399999999999999" x14ac:dyDescent="0.35">
      <c r="A17" s="96">
        <v>7</v>
      </c>
      <c r="B17" s="97">
        <v>7</v>
      </c>
      <c r="C17" s="97">
        <v>7</v>
      </c>
      <c r="D17" s="104">
        <v>2300</v>
      </c>
      <c r="E17" s="97"/>
      <c r="F17" s="98">
        <v>41079</v>
      </c>
      <c r="G17" s="100">
        <v>200</v>
      </c>
      <c r="H17" s="101">
        <v>100</v>
      </c>
      <c r="I17" s="100"/>
      <c r="J17" s="100">
        <v>300</v>
      </c>
      <c r="K17" s="100"/>
      <c r="L17" s="100"/>
      <c r="M17" s="100"/>
      <c r="N17" s="100"/>
      <c r="O17" s="100"/>
      <c r="P17" s="100"/>
      <c r="Q17" s="100"/>
      <c r="R17" s="100"/>
      <c r="S17" s="100">
        <v>500</v>
      </c>
      <c r="T17" s="100"/>
      <c r="U17" s="100">
        <v>600</v>
      </c>
      <c r="V17" s="100"/>
      <c r="W17" s="102">
        <f t="shared" si="0"/>
        <v>1700</v>
      </c>
    </row>
    <row r="18" spans="1:23" s="103" customFormat="1" ht="20.399999999999999" x14ac:dyDescent="0.35">
      <c r="A18" s="96">
        <v>8</v>
      </c>
      <c r="B18" s="97">
        <v>8</v>
      </c>
      <c r="C18" s="97">
        <v>8</v>
      </c>
      <c r="D18" s="104">
        <v>2000</v>
      </c>
      <c r="E18" s="97"/>
      <c r="F18" s="98">
        <v>41080</v>
      </c>
      <c r="G18" s="100"/>
      <c r="H18" s="101">
        <v>100</v>
      </c>
      <c r="I18" s="100"/>
      <c r="J18" s="100">
        <v>300</v>
      </c>
      <c r="K18" s="100">
        <v>3500</v>
      </c>
      <c r="L18" s="100"/>
      <c r="M18" s="100"/>
      <c r="N18" s="100">
        <v>1000</v>
      </c>
      <c r="O18" s="100"/>
      <c r="P18" s="100"/>
      <c r="Q18" s="100"/>
      <c r="R18" s="100"/>
      <c r="S18" s="100">
        <v>500</v>
      </c>
      <c r="T18" s="100"/>
      <c r="U18" s="100">
        <v>600</v>
      </c>
      <c r="V18" s="100"/>
      <c r="W18" s="102">
        <f t="shared" si="0"/>
        <v>6000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104">
        <v>1800</v>
      </c>
      <c r="E19" s="97"/>
      <c r="F19" s="98">
        <v>41081</v>
      </c>
      <c r="G19" s="100"/>
      <c r="H19" s="101">
        <v>100</v>
      </c>
      <c r="I19" s="100"/>
      <c r="J19" s="100">
        <v>300</v>
      </c>
      <c r="K19" s="100"/>
      <c r="L19" s="100"/>
      <c r="M19" s="100"/>
      <c r="N19" s="97"/>
      <c r="O19" s="100"/>
      <c r="P19" s="100"/>
      <c r="Q19" s="100"/>
      <c r="R19" s="101"/>
      <c r="S19" s="100">
        <v>500</v>
      </c>
      <c r="T19" s="100"/>
      <c r="U19" s="100">
        <v>600</v>
      </c>
      <c r="V19" s="100"/>
      <c r="W19" s="102">
        <f t="shared" si="0"/>
        <v>1500</v>
      </c>
    </row>
    <row r="20" spans="1:23" s="103" customFormat="1" ht="20.399999999999999" x14ac:dyDescent="0.35">
      <c r="A20" s="96">
        <v>10</v>
      </c>
      <c r="B20" s="97">
        <v>10</v>
      </c>
      <c r="C20" s="97">
        <v>10</v>
      </c>
      <c r="D20" s="104">
        <v>1500</v>
      </c>
      <c r="E20" s="97"/>
      <c r="F20" s="98">
        <v>41082</v>
      </c>
      <c r="G20" s="100"/>
      <c r="H20" s="101">
        <v>100</v>
      </c>
      <c r="I20" s="100"/>
      <c r="J20" s="100">
        <v>300</v>
      </c>
      <c r="K20" s="100">
        <v>3500</v>
      </c>
      <c r="L20" s="100"/>
      <c r="M20" s="100"/>
      <c r="N20" s="97"/>
      <c r="O20" s="100"/>
      <c r="P20" s="100"/>
      <c r="Q20" s="100"/>
      <c r="R20" s="100"/>
      <c r="S20" s="100">
        <v>500</v>
      </c>
      <c r="T20" s="100"/>
      <c r="U20" s="100">
        <v>600</v>
      </c>
      <c r="V20" s="100"/>
      <c r="W20" s="102">
        <f t="shared" si="0"/>
        <v>5000</v>
      </c>
    </row>
    <row r="21" spans="1:23" s="103" customFormat="1" ht="20.399999999999999" x14ac:dyDescent="0.35">
      <c r="A21" s="96">
        <v>11</v>
      </c>
      <c r="B21" s="97">
        <v>11</v>
      </c>
      <c r="C21" s="97">
        <v>11</v>
      </c>
      <c r="D21" s="104">
        <v>1350</v>
      </c>
      <c r="E21" s="97"/>
      <c r="F21" s="98">
        <v>41083</v>
      </c>
      <c r="G21" s="100"/>
      <c r="H21" s="101">
        <v>100</v>
      </c>
      <c r="I21" s="100"/>
      <c r="J21" s="100">
        <v>300</v>
      </c>
      <c r="K21" s="100"/>
      <c r="L21" s="100"/>
      <c r="M21" s="100">
        <v>200</v>
      </c>
      <c r="N21" s="100"/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1700</v>
      </c>
    </row>
    <row r="22" spans="1:23" s="103" customFormat="1" ht="20.399999999999999" x14ac:dyDescent="0.35">
      <c r="A22" s="96">
        <v>12</v>
      </c>
      <c r="B22" s="97">
        <v>12</v>
      </c>
      <c r="C22" s="97">
        <v>12</v>
      </c>
      <c r="D22" s="104">
        <v>1000</v>
      </c>
      <c r="E22" s="97"/>
      <c r="F22" s="98">
        <v>41084</v>
      </c>
      <c r="G22" s="100"/>
      <c r="H22" s="101">
        <v>100</v>
      </c>
      <c r="I22" s="100"/>
      <c r="J22" s="100">
        <v>300</v>
      </c>
      <c r="K22" s="100"/>
      <c r="L22" s="100"/>
      <c r="M22" s="100"/>
      <c r="N22" s="100">
        <v>1000</v>
      </c>
      <c r="O22" s="100"/>
      <c r="P22" s="100"/>
      <c r="Q22" s="100"/>
      <c r="R22" s="100"/>
      <c r="S22" s="100">
        <v>500</v>
      </c>
      <c r="T22" s="100"/>
      <c r="U22" s="100">
        <v>600</v>
      </c>
      <c r="V22" s="100"/>
      <c r="W22" s="102">
        <f t="shared" si="0"/>
        <v>2500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800</v>
      </c>
      <c r="E23" s="97" t="s">
        <v>211</v>
      </c>
      <c r="F23" s="98">
        <v>41085</v>
      </c>
      <c r="G23" s="100"/>
      <c r="H23" s="101">
        <v>100</v>
      </c>
      <c r="I23" s="100">
        <v>400</v>
      </c>
      <c r="J23" s="100">
        <v>300</v>
      </c>
      <c r="K23" s="100">
        <v>3500</v>
      </c>
      <c r="L23" s="100"/>
      <c r="M23" s="100">
        <v>60</v>
      </c>
      <c r="N23" s="100"/>
      <c r="O23" s="100"/>
      <c r="P23" s="100"/>
      <c r="Q23" s="100"/>
      <c r="R23" s="100"/>
      <c r="S23" s="100"/>
      <c r="T23" s="100"/>
      <c r="U23" s="100">
        <v>600</v>
      </c>
      <c r="V23" s="100"/>
      <c r="W23" s="102">
        <f t="shared" si="0"/>
        <v>4960</v>
      </c>
    </row>
    <row r="24" spans="1:23" ht="20.399999999999999" x14ac:dyDescent="0.35">
      <c r="A24" s="46">
        <v>14</v>
      </c>
      <c r="B24" s="39">
        <v>14</v>
      </c>
      <c r="C24" s="39">
        <v>14</v>
      </c>
      <c r="D24" s="60">
        <v>700</v>
      </c>
      <c r="E24" s="39"/>
      <c r="F24" s="59">
        <v>41086</v>
      </c>
      <c r="G24" s="57"/>
      <c r="H24" s="56">
        <v>100</v>
      </c>
      <c r="I24" s="57"/>
      <c r="J24" s="57">
        <v>300</v>
      </c>
      <c r="K24" s="57"/>
      <c r="L24" s="57">
        <v>9500</v>
      </c>
      <c r="M24" s="57">
        <v>60</v>
      </c>
      <c r="N24" s="57"/>
      <c r="O24" s="57"/>
      <c r="P24" s="57"/>
      <c r="Q24" s="57"/>
      <c r="R24" s="57"/>
      <c r="S24" s="57"/>
      <c r="T24" s="57"/>
      <c r="U24" s="57"/>
      <c r="V24" s="57"/>
      <c r="W24" s="49">
        <f t="shared" si="0"/>
        <v>9960</v>
      </c>
    </row>
    <row r="25" spans="1:23" s="103" customFormat="1" ht="20.399999999999999" x14ac:dyDescent="0.35">
      <c r="A25" s="96">
        <v>15</v>
      </c>
      <c r="B25" s="97">
        <v>15</v>
      </c>
      <c r="C25" s="97">
        <v>15</v>
      </c>
      <c r="D25" s="104">
        <v>600</v>
      </c>
      <c r="E25" s="97"/>
      <c r="F25" s="98">
        <v>41087</v>
      </c>
      <c r="G25" s="100">
        <v>200</v>
      </c>
      <c r="H25" s="101">
        <v>100</v>
      </c>
      <c r="I25" s="100"/>
      <c r="J25" s="100">
        <v>300</v>
      </c>
      <c r="K25" s="100"/>
      <c r="L25" s="100"/>
      <c r="M25" s="100">
        <v>60</v>
      </c>
      <c r="N25" s="100">
        <v>1000</v>
      </c>
      <c r="O25" s="100"/>
      <c r="P25" s="100"/>
      <c r="Q25" s="100"/>
      <c r="R25" s="100"/>
      <c r="S25" s="100"/>
      <c r="T25" s="100"/>
      <c r="U25" s="100">
        <v>600</v>
      </c>
      <c r="V25" s="100"/>
      <c r="W25" s="102">
        <f t="shared" si="0"/>
        <v>2260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04">
        <v>400</v>
      </c>
      <c r="E26" s="97"/>
      <c r="F26" s="98">
        <v>41088</v>
      </c>
      <c r="G26" s="100"/>
      <c r="H26" s="101">
        <v>100</v>
      </c>
      <c r="I26" s="100"/>
      <c r="J26" s="100">
        <v>300</v>
      </c>
      <c r="K26" s="100">
        <v>3500</v>
      </c>
      <c r="L26" s="100"/>
      <c r="M26" s="100">
        <v>60</v>
      </c>
      <c r="N26" s="100">
        <v>1000</v>
      </c>
      <c r="O26" s="100"/>
      <c r="P26" s="100"/>
      <c r="Q26" s="100"/>
      <c r="R26" s="100"/>
      <c r="S26" s="100"/>
      <c r="T26" s="100"/>
      <c r="U26" s="100">
        <v>600</v>
      </c>
      <c r="V26" s="100"/>
      <c r="W26" s="102">
        <f t="shared" si="0"/>
        <v>5560</v>
      </c>
    </row>
    <row r="27" spans="1:23" s="103" customFormat="1" ht="20.399999999999999" x14ac:dyDescent="0.35">
      <c r="A27" s="96">
        <v>17</v>
      </c>
      <c r="B27" s="97">
        <v>17</v>
      </c>
      <c r="C27" s="97">
        <v>17</v>
      </c>
      <c r="D27" s="104">
        <v>300</v>
      </c>
      <c r="E27" s="97"/>
      <c r="F27" s="98">
        <v>41089</v>
      </c>
      <c r="G27" s="100"/>
      <c r="H27" s="101">
        <v>100</v>
      </c>
      <c r="I27" s="100"/>
      <c r="J27" s="100"/>
      <c r="K27" s="100"/>
      <c r="L27" s="100"/>
      <c r="M27" s="100">
        <v>60</v>
      </c>
      <c r="N27" s="100"/>
      <c r="O27" s="100"/>
      <c r="P27" s="100"/>
      <c r="Q27" s="100"/>
      <c r="R27" s="100"/>
      <c r="S27" s="100"/>
      <c r="T27" s="100"/>
      <c r="U27" s="100">
        <v>600</v>
      </c>
      <c r="V27" s="100"/>
      <c r="W27" s="102">
        <f t="shared" si="0"/>
        <v>760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230</v>
      </c>
      <c r="E28" s="97"/>
      <c r="F28" s="98">
        <v>41090</v>
      </c>
      <c r="G28" s="100">
        <v>200</v>
      </c>
      <c r="H28" s="101">
        <v>100</v>
      </c>
      <c r="I28" s="100"/>
      <c r="J28" s="100">
        <v>300</v>
      </c>
      <c r="K28" s="100"/>
      <c r="L28" s="100"/>
      <c r="M28" s="100">
        <v>60</v>
      </c>
      <c r="N28" s="100">
        <v>1000</v>
      </c>
      <c r="O28" s="100"/>
      <c r="P28" s="100"/>
      <c r="Q28" s="100"/>
      <c r="R28" s="100"/>
      <c r="S28" s="100"/>
      <c r="T28" s="100"/>
      <c r="U28" s="100">
        <v>600</v>
      </c>
      <c r="V28" s="100">
        <v>20</v>
      </c>
      <c r="W28" s="102">
        <f t="shared" si="0"/>
        <v>2280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160</v>
      </c>
      <c r="E29" s="97"/>
      <c r="F29" s="98">
        <v>41091</v>
      </c>
      <c r="G29" s="100"/>
      <c r="H29" s="101">
        <v>100</v>
      </c>
      <c r="I29" s="100"/>
      <c r="J29" s="100">
        <v>300</v>
      </c>
      <c r="K29" s="100"/>
      <c r="L29" s="100"/>
      <c r="M29" s="100">
        <v>60</v>
      </c>
      <c r="N29" s="100"/>
      <c r="O29" s="100"/>
      <c r="P29" s="100"/>
      <c r="Q29" s="100"/>
      <c r="R29" s="100"/>
      <c r="S29" s="100"/>
      <c r="T29" s="100"/>
      <c r="U29" s="100">
        <v>600</v>
      </c>
      <c r="V29" s="100"/>
      <c r="W29" s="102">
        <f t="shared" si="0"/>
        <v>1060</v>
      </c>
    </row>
    <row r="30" spans="1:23" ht="20.399999999999999" x14ac:dyDescent="0.35">
      <c r="A30" s="46">
        <v>20</v>
      </c>
      <c r="B30" s="39">
        <v>20</v>
      </c>
      <c r="C30" s="39">
        <v>20</v>
      </c>
      <c r="D30" s="60">
        <v>120</v>
      </c>
      <c r="E30" s="39" t="s">
        <v>97</v>
      </c>
      <c r="F30" s="59">
        <v>41092</v>
      </c>
      <c r="G30" s="57"/>
      <c r="H30" s="56">
        <v>100</v>
      </c>
      <c r="I30" s="57"/>
      <c r="J30" s="57"/>
      <c r="K30" s="57"/>
      <c r="L30" s="57">
        <v>9500</v>
      </c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49">
        <f t="shared" si="0"/>
        <v>9600</v>
      </c>
    </row>
    <row r="31" spans="1:23" s="103" customFormat="1" ht="20.399999999999999" x14ac:dyDescent="0.35">
      <c r="A31" s="96">
        <v>21</v>
      </c>
      <c r="B31" s="97">
        <v>21</v>
      </c>
      <c r="C31" s="97">
        <v>21</v>
      </c>
      <c r="D31" s="104">
        <v>120</v>
      </c>
      <c r="E31" s="97" t="s">
        <v>97</v>
      </c>
      <c r="F31" s="98">
        <v>41093</v>
      </c>
      <c r="G31" s="100"/>
      <c r="H31" s="101">
        <v>100</v>
      </c>
      <c r="I31" s="100">
        <v>400</v>
      </c>
      <c r="J31" s="100">
        <v>300</v>
      </c>
      <c r="K31" s="100"/>
      <c r="L31" s="100"/>
      <c r="M31" s="100">
        <v>60</v>
      </c>
      <c r="N31" s="100">
        <v>1000</v>
      </c>
      <c r="O31" s="100"/>
      <c r="P31" s="100"/>
      <c r="Q31" s="100"/>
      <c r="R31" s="100"/>
      <c r="S31" s="100"/>
      <c r="T31" s="100"/>
      <c r="U31" s="100">
        <v>600</v>
      </c>
      <c r="V31" s="100"/>
      <c r="W31" s="102">
        <f t="shared" si="0"/>
        <v>2460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60</v>
      </c>
      <c r="F32" s="98">
        <v>41094</v>
      </c>
      <c r="G32" s="100"/>
      <c r="H32" s="101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1760</v>
      </c>
    </row>
    <row r="33" spans="1:23" s="103" customFormat="1" ht="20.399999999999999" x14ac:dyDescent="0.35">
      <c r="A33" s="96">
        <v>23</v>
      </c>
      <c r="B33" s="97">
        <v>23</v>
      </c>
      <c r="C33" s="97">
        <v>23</v>
      </c>
      <c r="D33" s="104">
        <v>30</v>
      </c>
      <c r="F33" s="98">
        <v>41095</v>
      </c>
      <c r="G33" s="100"/>
      <c r="H33" s="101">
        <v>100</v>
      </c>
      <c r="I33" s="100"/>
      <c r="J33" s="100"/>
      <c r="K33" s="100"/>
      <c r="L33" s="100"/>
      <c r="M33" s="100">
        <v>60</v>
      </c>
      <c r="N33" s="100">
        <v>1000</v>
      </c>
      <c r="O33" s="100"/>
      <c r="P33" s="100"/>
      <c r="Q33" s="100"/>
      <c r="R33" s="100"/>
      <c r="S33" s="100"/>
      <c r="T33" s="100"/>
      <c r="U33" s="100">
        <v>600</v>
      </c>
      <c r="V33" s="100"/>
      <c r="W33" s="102">
        <f t="shared" si="0"/>
        <v>1760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41096</v>
      </c>
      <c r="G34" s="100"/>
      <c r="H34" s="101">
        <v>100</v>
      </c>
      <c r="I34" s="100"/>
      <c r="J34" s="100">
        <v>300</v>
      </c>
      <c r="K34" s="100">
        <v>3500</v>
      </c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 t="shared" si="0"/>
        <v>5560</v>
      </c>
    </row>
    <row r="35" spans="1:23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6" spans="1:23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  <row r="37" spans="1:23" ht="20.399999999999999" x14ac:dyDescent="0.35">
      <c r="B37" s="55" t="s">
        <v>152</v>
      </c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49"/>
    </row>
    <row r="38" spans="1:23" ht="20.399999999999999" x14ac:dyDescent="0.35">
      <c r="D38" s="57">
        <v>5</v>
      </c>
      <c r="E38" s="39"/>
      <c r="F38" s="59">
        <v>10096</v>
      </c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 t="shared" ref="W38:W40" si="1">SUM(G38:V38)</f>
        <v>10000</v>
      </c>
    </row>
    <row r="39" spans="1:23" ht="20.399999999999999" x14ac:dyDescent="0.35">
      <c r="D39" s="57">
        <v>5</v>
      </c>
      <c r="E39" s="39"/>
      <c r="F39" s="59">
        <v>10096</v>
      </c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si="1"/>
        <v>10000</v>
      </c>
    </row>
    <row r="40" spans="1:23" ht="20.399999999999999" x14ac:dyDescent="0.35">
      <c r="D40" s="57">
        <v>5</v>
      </c>
      <c r="E40" s="39"/>
      <c r="F40" s="59">
        <v>10096</v>
      </c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57">
        <v>5</v>
      </c>
      <c r="E41" s="39"/>
      <c r="F41" s="59">
        <v>10096</v>
      </c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ref="W41" si="2">SUM(G41:V41)</f>
        <v>10000</v>
      </c>
    </row>
  </sheetData>
  <pageMargins left="0.7" right="0.7" top="0.78740157499999996" bottom="0.78740157499999996" header="0.3" footer="0.3"/>
  <pageSetup paperSize="8" scale="92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W36"/>
  <sheetViews>
    <sheetView topLeftCell="A7" zoomScale="70" zoomScaleNormal="70" workbookViewId="0">
      <selection activeCell="D33" activeCellId="10" sqref="D11 D13 D19 D20 D23 D24 D25 D30 D31 D32 D33"/>
    </sheetView>
  </sheetViews>
  <sheetFormatPr defaultColWidth="10.88671875" defaultRowHeight="14.4" x14ac:dyDescent="0.3"/>
  <cols>
    <col min="1" max="1" width="6.33203125" customWidth="1"/>
    <col min="2" max="2" width="8.109375" customWidth="1"/>
    <col min="3" max="3" width="6.77734375" customWidth="1"/>
    <col min="5" max="5" width="16.33203125" customWidth="1"/>
    <col min="6" max="6" width="8.6640625" customWidth="1"/>
    <col min="7" max="7" width="11.109375" customWidth="1"/>
    <col min="8" max="8" width="19" customWidth="1"/>
    <col min="9" max="9" width="13" customWidth="1"/>
    <col min="10" max="10" width="13.33203125" customWidth="1"/>
    <col min="11" max="11" width="6.33203125" customWidth="1"/>
    <col min="12" max="12" width="7" customWidth="1"/>
    <col min="20" max="20" width="5.88671875" customWidth="1"/>
  </cols>
  <sheetData>
    <row r="1" spans="1:23" ht="23.4" x14ac:dyDescent="0.45">
      <c r="H1" s="54" t="s">
        <v>301</v>
      </c>
    </row>
    <row r="2" spans="1:23" ht="15" thickBot="1" x14ac:dyDescent="0.35"/>
    <row r="3" spans="1:23" ht="21" x14ac:dyDescent="0.4">
      <c r="E3" s="52" t="s">
        <v>315</v>
      </c>
      <c r="F3" s="2"/>
      <c r="G3" s="53" t="s">
        <v>300</v>
      </c>
      <c r="H3" s="72" t="s">
        <v>226</v>
      </c>
      <c r="I3" s="73" t="s">
        <v>305</v>
      </c>
      <c r="J3" s="4"/>
      <c r="K3" s="3" t="s">
        <v>30</v>
      </c>
      <c r="L3" s="22"/>
      <c r="M3" s="2"/>
      <c r="N3" s="3" t="s">
        <v>1</v>
      </c>
      <c r="O3" s="66">
        <v>44648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-172</v>
      </c>
      <c r="H5" s="27"/>
      <c r="I5" s="8"/>
      <c r="J5" s="10"/>
      <c r="K5" s="9" t="s">
        <v>6</v>
      </c>
      <c r="L5" s="9">
        <v>5190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302</v>
      </c>
      <c r="H6" s="12"/>
      <c r="I6" s="13"/>
      <c r="J6" s="12"/>
      <c r="K6" s="11" t="s">
        <v>9</v>
      </c>
      <c r="L6" s="9">
        <v>5181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106">
        <v>1</v>
      </c>
      <c r="B11" s="99">
        <v>1</v>
      </c>
      <c r="C11" s="99">
        <v>1</v>
      </c>
      <c r="D11" s="98">
        <v>5170</v>
      </c>
      <c r="E11" s="99" t="s">
        <v>269</v>
      </c>
      <c r="F11" s="98">
        <v>41097</v>
      </c>
      <c r="G11" s="101"/>
      <c r="H11" s="101">
        <v>100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>
        <v>10000</v>
      </c>
      <c r="S11" s="101">
        <v>500</v>
      </c>
      <c r="T11" s="101"/>
      <c r="U11" s="101">
        <v>600</v>
      </c>
      <c r="V11" s="101"/>
      <c r="W11" s="102">
        <f t="shared" ref="W11:W34" si="0">SUM(G11:V11)</f>
        <v>11200</v>
      </c>
    </row>
    <row r="12" spans="1:23" ht="20.399999999999999" x14ac:dyDescent="0.35">
      <c r="A12" s="46">
        <v>2</v>
      </c>
      <c r="B12" s="39">
        <v>2</v>
      </c>
      <c r="C12" s="39">
        <v>2</v>
      </c>
      <c r="D12" s="59">
        <v>5170</v>
      </c>
      <c r="E12" s="38" t="s">
        <v>269</v>
      </c>
      <c r="F12" s="60">
        <v>41098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6">
        <v>10000</v>
      </c>
      <c r="S12" s="57"/>
      <c r="T12" s="57"/>
      <c r="U12" s="57"/>
      <c r="V12" s="57"/>
      <c r="W12" s="49">
        <f t="shared" si="0"/>
        <v>10100</v>
      </c>
    </row>
    <row r="13" spans="1:23" s="103" customFormat="1" ht="20.399999999999999" x14ac:dyDescent="0.35">
      <c r="A13" s="96">
        <v>3</v>
      </c>
      <c r="B13" s="97">
        <v>3</v>
      </c>
      <c r="C13" s="97">
        <v>3</v>
      </c>
      <c r="D13" s="98">
        <v>4900</v>
      </c>
      <c r="E13" s="99"/>
      <c r="F13" s="98">
        <v>41099</v>
      </c>
      <c r="G13" s="100"/>
      <c r="H13" s="101">
        <v>100</v>
      </c>
      <c r="I13" s="100">
        <v>400</v>
      </c>
      <c r="J13" s="100"/>
      <c r="K13" s="100"/>
      <c r="L13" s="100"/>
      <c r="M13" s="100"/>
      <c r="N13" s="100"/>
      <c r="O13" s="100"/>
      <c r="P13" s="100"/>
      <c r="Q13" s="100"/>
      <c r="R13" s="101">
        <v>8000</v>
      </c>
      <c r="S13" s="100">
        <v>500</v>
      </c>
      <c r="T13" s="100"/>
      <c r="U13" s="100">
        <v>600</v>
      </c>
      <c r="V13" s="100"/>
      <c r="W13" s="102">
        <f t="shared" si="0"/>
        <v>9600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59">
        <v>4900</v>
      </c>
      <c r="E14" s="38"/>
      <c r="F14" s="60">
        <v>41100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6">
        <v>10000</v>
      </c>
      <c r="S14" s="57"/>
      <c r="T14" s="57"/>
      <c r="U14" s="57"/>
      <c r="V14" s="57"/>
      <c r="W14" s="49">
        <f t="shared" si="0"/>
        <v>10100</v>
      </c>
    </row>
    <row r="15" spans="1:23" ht="20.399999999999999" x14ac:dyDescent="0.35">
      <c r="A15" s="46">
        <v>5</v>
      </c>
      <c r="B15" s="39">
        <v>5</v>
      </c>
      <c r="C15" s="39">
        <v>5</v>
      </c>
      <c r="D15" s="59">
        <v>4900</v>
      </c>
      <c r="E15" s="38"/>
      <c r="F15" s="59">
        <v>41101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6">
        <v>10000</v>
      </c>
      <c r="S15" s="57"/>
      <c r="T15" s="57"/>
      <c r="U15" s="57"/>
      <c r="V15" s="57"/>
      <c r="W15" s="49">
        <f t="shared" si="0"/>
        <v>10100</v>
      </c>
    </row>
    <row r="16" spans="1:23" ht="20.399999999999999" x14ac:dyDescent="0.35">
      <c r="A16" s="46">
        <v>6</v>
      </c>
      <c r="B16" s="39">
        <v>6</v>
      </c>
      <c r="C16" s="39">
        <v>6</v>
      </c>
      <c r="D16" s="59">
        <v>4900</v>
      </c>
      <c r="E16" s="38"/>
      <c r="F16" s="60">
        <v>41102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6">
        <v>10000</v>
      </c>
      <c r="S16" s="57"/>
      <c r="T16" s="57"/>
      <c r="U16" s="57"/>
      <c r="V16" s="57"/>
      <c r="W16" s="49">
        <f t="shared" si="0"/>
        <v>10100</v>
      </c>
    </row>
    <row r="17" spans="1:23" ht="20.399999999999999" x14ac:dyDescent="0.35">
      <c r="A17" s="46">
        <v>7</v>
      </c>
      <c r="B17" s="39">
        <v>7</v>
      </c>
      <c r="C17" s="39">
        <v>7</v>
      </c>
      <c r="D17" s="59">
        <v>4900</v>
      </c>
      <c r="E17" s="38"/>
      <c r="F17" s="59">
        <v>41103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6">
        <v>10000</v>
      </c>
      <c r="S17" s="57"/>
      <c r="T17" s="57"/>
      <c r="U17" s="57"/>
      <c r="V17" s="57"/>
      <c r="W17" s="49">
        <f t="shared" si="0"/>
        <v>10100</v>
      </c>
    </row>
    <row r="18" spans="1:23" ht="20.399999999999999" x14ac:dyDescent="0.35">
      <c r="A18" s="46">
        <v>8</v>
      </c>
      <c r="B18" s="39">
        <v>8</v>
      </c>
      <c r="C18" s="39">
        <v>8</v>
      </c>
      <c r="D18" s="59">
        <v>4900</v>
      </c>
      <c r="E18" s="38"/>
      <c r="F18" s="60">
        <v>41104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6">
        <v>10000</v>
      </c>
      <c r="S18" s="57"/>
      <c r="T18" s="57"/>
      <c r="U18" s="57"/>
      <c r="V18" s="57"/>
      <c r="W18" s="49">
        <f t="shared" si="0"/>
        <v>10100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98">
        <v>4000</v>
      </c>
      <c r="E19" s="99"/>
      <c r="F19" s="98">
        <v>41105</v>
      </c>
      <c r="G19" s="100"/>
      <c r="H19" s="101">
        <v>100</v>
      </c>
      <c r="I19" s="100"/>
      <c r="J19" s="100"/>
      <c r="K19" s="100"/>
      <c r="L19" s="100"/>
      <c r="M19" s="100"/>
      <c r="N19" s="100"/>
      <c r="O19" s="100"/>
      <c r="P19" s="100"/>
      <c r="Q19" s="100"/>
      <c r="R19" s="101"/>
      <c r="S19" s="100">
        <v>500</v>
      </c>
      <c r="T19" s="100"/>
      <c r="U19" s="100">
        <v>600</v>
      </c>
      <c r="V19" s="100"/>
      <c r="W19" s="102">
        <f t="shared" si="0"/>
        <v>1200</v>
      </c>
    </row>
    <row r="20" spans="1:23" s="103" customFormat="1" ht="20.399999999999999" x14ac:dyDescent="0.35">
      <c r="A20" s="96">
        <v>10</v>
      </c>
      <c r="B20" s="97">
        <v>10</v>
      </c>
      <c r="C20" s="97">
        <v>10</v>
      </c>
      <c r="D20" s="98">
        <v>3400</v>
      </c>
      <c r="E20" s="99"/>
      <c r="F20" s="104">
        <v>41106</v>
      </c>
      <c r="G20" s="100"/>
      <c r="H20" s="101">
        <v>100</v>
      </c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>
        <v>500</v>
      </c>
      <c r="T20" s="100"/>
      <c r="U20" s="100">
        <v>600</v>
      </c>
      <c r="V20" s="100">
        <v>20</v>
      </c>
      <c r="W20" s="102">
        <f t="shared" si="0"/>
        <v>1220</v>
      </c>
    </row>
    <row r="21" spans="1:23" ht="20.399999999999999" x14ac:dyDescent="0.35">
      <c r="A21" s="46">
        <v>11</v>
      </c>
      <c r="B21" s="39">
        <v>11</v>
      </c>
      <c r="C21" s="39">
        <v>11</v>
      </c>
      <c r="D21" s="59">
        <v>3400</v>
      </c>
      <c r="E21" s="38"/>
      <c r="F21" s="59">
        <v>41107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6">
        <v>10000</v>
      </c>
      <c r="S21" s="57"/>
      <c r="T21" s="57"/>
      <c r="U21" s="57"/>
      <c r="V21" s="57"/>
      <c r="W21" s="49">
        <f t="shared" si="0"/>
        <v>10100</v>
      </c>
    </row>
    <row r="22" spans="1:23" ht="20.399999999999999" x14ac:dyDescent="0.35">
      <c r="A22" s="46">
        <v>12</v>
      </c>
      <c r="B22" s="39">
        <v>12</v>
      </c>
      <c r="C22" s="39">
        <v>12</v>
      </c>
      <c r="D22" s="59">
        <v>3400</v>
      </c>
      <c r="E22" s="38"/>
      <c r="F22" s="60">
        <v>41108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6">
        <v>10000</v>
      </c>
      <c r="S22" s="57"/>
      <c r="T22" s="57"/>
      <c r="U22" s="57"/>
      <c r="V22" s="57"/>
      <c r="W22" s="49">
        <f t="shared" si="0"/>
        <v>10100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3000</v>
      </c>
      <c r="E23" s="97"/>
      <c r="F23" s="98">
        <v>41109</v>
      </c>
      <c r="G23" s="100"/>
      <c r="H23" s="101">
        <v>100</v>
      </c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>
        <v>500</v>
      </c>
      <c r="T23" s="100"/>
      <c r="U23" s="100">
        <v>600</v>
      </c>
      <c r="V23" s="100"/>
      <c r="W23" s="102">
        <f t="shared" si="0"/>
        <v>1200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2600</v>
      </c>
      <c r="E24" s="97"/>
      <c r="F24" s="104">
        <v>41110</v>
      </c>
      <c r="G24" s="100"/>
      <c r="H24" s="101">
        <v>100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>
        <v>500</v>
      </c>
      <c r="T24" s="100"/>
      <c r="U24" s="100">
        <v>600</v>
      </c>
      <c r="V24" s="100"/>
      <c r="W24" s="102">
        <f t="shared" si="0"/>
        <v>1200</v>
      </c>
    </row>
    <row r="25" spans="1:23" s="103" customFormat="1" ht="20.399999999999999" x14ac:dyDescent="0.35">
      <c r="A25" s="96">
        <v>15</v>
      </c>
      <c r="B25" s="97">
        <v>15</v>
      </c>
      <c r="C25" s="97">
        <v>15</v>
      </c>
      <c r="D25" s="104">
        <v>2300</v>
      </c>
      <c r="E25" s="97"/>
      <c r="F25" s="98">
        <v>41111</v>
      </c>
      <c r="G25" s="100">
        <v>200</v>
      </c>
      <c r="H25" s="101">
        <v>100</v>
      </c>
      <c r="I25" s="100"/>
      <c r="J25" s="100"/>
      <c r="K25" s="100"/>
      <c r="L25" s="100"/>
      <c r="M25" s="100"/>
      <c r="N25" s="100"/>
      <c r="O25" s="100"/>
      <c r="P25" s="100"/>
      <c r="Q25" s="100"/>
      <c r="R25" s="101">
        <v>8000</v>
      </c>
      <c r="S25" s="100">
        <v>500</v>
      </c>
      <c r="T25" s="100"/>
      <c r="U25" s="100">
        <v>600</v>
      </c>
      <c r="V25" s="100"/>
      <c r="W25" s="102">
        <f t="shared" si="0"/>
        <v>9400</v>
      </c>
    </row>
    <row r="26" spans="1:23" ht="20.399999999999999" x14ac:dyDescent="0.35">
      <c r="A26" s="46">
        <v>16</v>
      </c>
      <c r="B26" s="39">
        <v>16</v>
      </c>
      <c r="C26" s="39">
        <v>16</v>
      </c>
      <c r="D26" s="60">
        <v>2300</v>
      </c>
      <c r="E26" s="39"/>
      <c r="F26" s="60">
        <v>41112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6">
        <v>10000</v>
      </c>
      <c r="S26" s="57"/>
      <c r="T26" s="57"/>
      <c r="U26" s="57"/>
      <c r="V26" s="57"/>
      <c r="W26" s="49">
        <f t="shared" si="0"/>
        <v>10100</v>
      </c>
    </row>
    <row r="27" spans="1:23" ht="20.399999999999999" x14ac:dyDescent="0.35">
      <c r="A27" s="46">
        <v>17</v>
      </c>
      <c r="B27" s="39">
        <v>17</v>
      </c>
      <c r="C27" s="39">
        <v>17</v>
      </c>
      <c r="D27" s="60">
        <v>2300</v>
      </c>
      <c r="E27" s="39"/>
      <c r="F27" s="59">
        <v>41113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6">
        <v>10000</v>
      </c>
      <c r="S27" s="57"/>
      <c r="T27" s="57"/>
      <c r="U27" s="57"/>
      <c r="V27" s="57"/>
      <c r="W27" s="49">
        <f t="shared" si="0"/>
        <v>10100</v>
      </c>
    </row>
    <row r="28" spans="1:23" ht="20.399999999999999" x14ac:dyDescent="0.35">
      <c r="A28" s="46">
        <v>18</v>
      </c>
      <c r="B28" s="39">
        <v>18</v>
      </c>
      <c r="C28" s="39">
        <v>18</v>
      </c>
      <c r="D28" s="60">
        <v>2300</v>
      </c>
      <c r="E28" s="39"/>
      <c r="F28" s="60">
        <v>41114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6">
        <v>10000</v>
      </c>
      <c r="S28" s="57"/>
      <c r="T28" s="57"/>
      <c r="U28" s="57"/>
      <c r="V28" s="57"/>
      <c r="W28" s="49">
        <f t="shared" si="0"/>
        <v>10100</v>
      </c>
    </row>
    <row r="29" spans="1:23" ht="20.399999999999999" x14ac:dyDescent="0.35">
      <c r="A29" s="46">
        <v>19</v>
      </c>
      <c r="B29" s="39">
        <v>19</v>
      </c>
      <c r="C29" s="39">
        <v>19</v>
      </c>
      <c r="D29" s="60">
        <v>2300</v>
      </c>
      <c r="E29" s="39"/>
      <c r="F29" s="59">
        <v>41115</v>
      </c>
      <c r="G29" s="57"/>
      <c r="H29" s="56">
        <v>100</v>
      </c>
      <c r="I29" s="57"/>
      <c r="J29" s="57"/>
      <c r="K29" s="57"/>
      <c r="L29" s="57"/>
      <c r="M29" s="57"/>
      <c r="N29" s="57"/>
      <c r="O29" s="57"/>
      <c r="P29" s="57"/>
      <c r="Q29" s="57"/>
      <c r="R29" s="56">
        <v>10000</v>
      </c>
      <c r="S29" s="57"/>
      <c r="T29" s="57"/>
      <c r="U29" s="57"/>
      <c r="V29" s="57"/>
      <c r="W29" s="49">
        <f t="shared" si="0"/>
        <v>10100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4">
        <v>2300</v>
      </c>
      <c r="E30" s="97"/>
      <c r="F30" s="104">
        <v>41116</v>
      </c>
      <c r="G30" s="100"/>
      <c r="H30" s="101">
        <v>100</v>
      </c>
      <c r="I30" s="100"/>
      <c r="J30" s="100"/>
      <c r="K30" s="100"/>
      <c r="L30" s="100"/>
      <c r="M30" s="100"/>
      <c r="N30" s="100"/>
      <c r="O30" s="100"/>
      <c r="P30" s="100"/>
      <c r="Q30" s="100"/>
      <c r="R30" s="101">
        <v>10000</v>
      </c>
      <c r="S30" s="100"/>
      <c r="T30" s="100"/>
      <c r="U30" s="100">
        <v>600</v>
      </c>
      <c r="V30" s="100"/>
      <c r="W30" s="102">
        <f t="shared" si="0"/>
        <v>10700</v>
      </c>
    </row>
    <row r="31" spans="1:23" s="103" customFormat="1" ht="20.399999999999999" x14ac:dyDescent="0.35">
      <c r="A31" s="96">
        <v>21</v>
      </c>
      <c r="B31" s="97">
        <v>21</v>
      </c>
      <c r="C31" s="97">
        <v>21</v>
      </c>
      <c r="D31" s="104">
        <v>1800</v>
      </c>
      <c r="E31" s="97"/>
      <c r="F31" s="98">
        <v>41117</v>
      </c>
      <c r="G31" s="100"/>
      <c r="H31" s="101">
        <v>100</v>
      </c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>
        <v>500</v>
      </c>
      <c r="T31" s="100"/>
      <c r="U31" s="100">
        <v>600</v>
      </c>
      <c r="V31" s="100"/>
      <c r="W31" s="102">
        <f t="shared" si="0"/>
        <v>1200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1300</v>
      </c>
      <c r="E32" s="97"/>
      <c r="F32" s="104">
        <v>41118</v>
      </c>
      <c r="G32" s="100"/>
      <c r="H32" s="101">
        <v>100</v>
      </c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>
        <v>500</v>
      </c>
      <c r="T32" s="100"/>
      <c r="U32" s="100">
        <v>600</v>
      </c>
      <c r="V32" s="100"/>
      <c r="W32" s="102">
        <f t="shared" si="0"/>
        <v>1200</v>
      </c>
    </row>
    <row r="33" spans="1:23" s="103" customFormat="1" ht="20.399999999999999" x14ac:dyDescent="0.35">
      <c r="A33" s="96">
        <v>23</v>
      </c>
      <c r="B33" s="97">
        <v>23</v>
      </c>
      <c r="C33" s="97">
        <v>23</v>
      </c>
      <c r="D33" s="107">
        <v>800</v>
      </c>
      <c r="E33" s="97" t="s">
        <v>211</v>
      </c>
      <c r="F33" s="98">
        <v>41119</v>
      </c>
      <c r="G33" s="108"/>
      <c r="H33" s="101">
        <v>100</v>
      </c>
      <c r="I33" s="100">
        <v>400</v>
      </c>
      <c r="J33" s="100"/>
      <c r="K33" s="100"/>
      <c r="L33" s="100"/>
      <c r="M33" s="100"/>
      <c r="N33" s="100"/>
      <c r="O33" s="100"/>
      <c r="P33" s="100"/>
      <c r="Q33" s="100"/>
      <c r="R33" s="100">
        <v>7500</v>
      </c>
      <c r="S33" s="100">
        <v>500</v>
      </c>
      <c r="T33" s="100"/>
      <c r="U33" s="100">
        <v>600</v>
      </c>
      <c r="V33" s="108"/>
      <c r="W33" s="102">
        <f t="shared" si="0"/>
        <v>9100</v>
      </c>
    </row>
    <row r="34" spans="1:23" ht="20.399999999999999" x14ac:dyDescent="0.35">
      <c r="A34" s="46">
        <v>24</v>
      </c>
      <c r="B34" s="39">
        <v>24</v>
      </c>
      <c r="C34" s="39">
        <v>24</v>
      </c>
      <c r="D34" s="61">
        <v>800</v>
      </c>
      <c r="E34" s="39" t="s">
        <v>211</v>
      </c>
      <c r="F34" s="60">
        <v>41120</v>
      </c>
      <c r="G34" s="62"/>
      <c r="H34" s="56">
        <v>100</v>
      </c>
      <c r="I34" s="57"/>
      <c r="J34" s="57"/>
      <c r="K34" s="57"/>
      <c r="L34" s="57"/>
      <c r="M34" s="57"/>
      <c r="N34" s="57"/>
      <c r="O34" s="57"/>
      <c r="P34" s="57"/>
      <c r="Q34" s="57"/>
      <c r="R34" s="57">
        <v>10000</v>
      </c>
      <c r="S34" s="57"/>
      <c r="T34" s="57"/>
      <c r="U34" s="57"/>
      <c r="V34" s="62"/>
      <c r="W34" s="49">
        <f t="shared" si="0"/>
        <v>10100</v>
      </c>
    </row>
    <row r="35" spans="1:23" ht="18.600000000000001" thickBot="1" x14ac:dyDescent="0.4">
      <c r="A35" s="30"/>
      <c r="B35" s="33"/>
      <c r="C35" s="33"/>
      <c r="D35" s="61"/>
      <c r="E35" s="75" t="s">
        <v>22</v>
      </c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/>
      <c r="V35" s="77" t="s">
        <v>84</v>
      </c>
    </row>
    <row r="36" spans="1:23" ht="18" x14ac:dyDescent="0.35">
      <c r="D36" s="60"/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</row>
  </sheetData>
  <pageMargins left="0.7" right="0.7" top="0.78740157499999996" bottom="0.78740157499999996" header="0.3" footer="0.3"/>
  <pageSetup paperSize="8" scale="86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X49"/>
  <sheetViews>
    <sheetView topLeftCell="A7" zoomScale="70" zoomScaleNormal="70" workbookViewId="0">
      <selection activeCell="D26" activeCellId="3" sqref="D15 D18 D19 D26:D32"/>
    </sheetView>
  </sheetViews>
  <sheetFormatPr defaultColWidth="10.88671875" defaultRowHeight="14.4" x14ac:dyDescent="0.3"/>
  <cols>
    <col min="1" max="1" width="6.33203125" customWidth="1"/>
    <col min="2" max="2" width="7.5546875" customWidth="1"/>
    <col min="3" max="3" width="5.6640625" customWidth="1"/>
    <col min="4" max="4" width="6.109375" customWidth="1"/>
    <col min="5" max="5" width="14.33203125" customWidth="1"/>
    <col min="6" max="6" width="8.21875" customWidth="1"/>
    <col min="7" max="7" width="11.5546875" customWidth="1"/>
    <col min="8" max="8" width="17" customWidth="1"/>
    <col min="9" max="9" width="12.33203125" customWidth="1"/>
    <col min="10" max="10" width="8" customWidth="1"/>
    <col min="11" max="11" width="5.6640625" customWidth="1"/>
    <col min="12" max="12" width="6.5546875" customWidth="1"/>
    <col min="13" max="13" width="7.88671875" customWidth="1"/>
    <col min="17" max="17" width="7.33203125" customWidth="1"/>
    <col min="20" max="20" width="5" customWidth="1"/>
  </cols>
  <sheetData>
    <row r="1" spans="1:23" ht="23.4" x14ac:dyDescent="0.45">
      <c r="H1" s="54" t="s">
        <v>303</v>
      </c>
    </row>
    <row r="2" spans="1:23" ht="15" thickBot="1" x14ac:dyDescent="0.35"/>
    <row r="3" spans="1:23" ht="21" x14ac:dyDescent="0.4">
      <c r="E3" s="52" t="s">
        <v>315</v>
      </c>
      <c r="F3" s="2"/>
      <c r="G3" s="53" t="s">
        <v>304</v>
      </c>
      <c r="H3" s="72" t="s">
        <v>226</v>
      </c>
      <c r="I3" s="73" t="s">
        <v>305</v>
      </c>
      <c r="J3" s="4"/>
      <c r="K3" s="3" t="s">
        <v>30</v>
      </c>
      <c r="L3" s="22"/>
      <c r="M3" s="2"/>
      <c r="N3" s="3" t="s">
        <v>1</v>
      </c>
      <c r="O3" s="66">
        <v>44649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  <c r="T4" s="71"/>
    </row>
    <row r="5" spans="1:23" x14ac:dyDescent="0.3">
      <c r="E5" s="7" t="s">
        <v>5</v>
      </c>
      <c r="F5" s="8"/>
      <c r="G5">
        <v>-172</v>
      </c>
      <c r="H5" s="27"/>
      <c r="I5" s="8"/>
      <c r="J5" s="10"/>
      <c r="K5" s="9" t="s">
        <v>6</v>
      </c>
      <c r="L5" s="9">
        <v>5150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305</v>
      </c>
      <c r="H6" s="12"/>
      <c r="I6" s="13"/>
      <c r="J6" s="12"/>
      <c r="K6" s="11" t="s">
        <v>9</v>
      </c>
      <c r="L6" s="9"/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61">
        <v>800</v>
      </c>
      <c r="E11" s="39" t="s">
        <v>211</v>
      </c>
      <c r="F11" s="59">
        <v>41121</v>
      </c>
      <c r="G11" s="62"/>
      <c r="H11" s="56">
        <v>100</v>
      </c>
      <c r="I11" s="57"/>
      <c r="J11" s="57"/>
      <c r="K11" s="57"/>
      <c r="L11" s="57"/>
      <c r="M11" s="57"/>
      <c r="N11" s="57"/>
      <c r="O11" s="57"/>
      <c r="P11" s="57"/>
      <c r="Q11" s="57"/>
      <c r="R11" s="57">
        <v>10000</v>
      </c>
      <c r="S11" s="57"/>
      <c r="T11" s="57"/>
      <c r="U11" s="57"/>
      <c r="V11" s="62"/>
      <c r="W11" s="49">
        <f>SUM(G11:V11)</f>
        <v>10100</v>
      </c>
    </row>
    <row r="12" spans="1:23" ht="20.399999999999999" x14ac:dyDescent="0.35">
      <c r="A12" s="46">
        <v>2</v>
      </c>
      <c r="B12" s="39">
        <v>2</v>
      </c>
      <c r="C12" s="39">
        <v>2</v>
      </c>
      <c r="D12" s="61">
        <v>800</v>
      </c>
      <c r="E12" s="39" t="s">
        <v>211</v>
      </c>
      <c r="F12" s="60">
        <v>41122</v>
      </c>
      <c r="G12" s="62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>
        <v>10000</v>
      </c>
      <c r="S12" s="57"/>
      <c r="T12" s="57"/>
      <c r="U12" s="57"/>
      <c r="V12" s="62"/>
      <c r="W12" s="49">
        <f t="shared" ref="W12:W34" si="0">SUM(G12:V12)</f>
        <v>10100</v>
      </c>
    </row>
    <row r="13" spans="1:23" ht="20.399999999999999" x14ac:dyDescent="0.35">
      <c r="A13" s="46">
        <v>3</v>
      </c>
      <c r="B13" s="38">
        <v>3</v>
      </c>
      <c r="C13" s="38">
        <v>3</v>
      </c>
      <c r="D13" s="61">
        <v>800</v>
      </c>
      <c r="E13" s="39" t="s">
        <v>211</v>
      </c>
      <c r="F13" s="59">
        <v>41123</v>
      </c>
      <c r="G13" s="62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7">
        <v>10000</v>
      </c>
      <c r="S13" s="57"/>
      <c r="T13" s="57"/>
      <c r="U13" s="57"/>
      <c r="V13" s="62"/>
      <c r="W13" s="49">
        <f t="shared" si="0"/>
        <v>10100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61">
        <v>800</v>
      </c>
      <c r="E14" s="39" t="s">
        <v>211</v>
      </c>
      <c r="F14" s="60">
        <v>41124</v>
      </c>
      <c r="G14" s="62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>
        <v>10000</v>
      </c>
      <c r="S14" s="57"/>
      <c r="T14" s="57"/>
      <c r="U14" s="57"/>
      <c r="V14" s="62"/>
      <c r="W14" s="49">
        <f t="shared" si="0"/>
        <v>10100</v>
      </c>
    </row>
    <row r="15" spans="1:23" s="103" customFormat="1" ht="20.399999999999999" x14ac:dyDescent="0.35">
      <c r="A15" s="96">
        <v>5</v>
      </c>
      <c r="B15" s="99">
        <v>5</v>
      </c>
      <c r="C15" s="99">
        <v>5</v>
      </c>
      <c r="D15" s="107">
        <v>600</v>
      </c>
      <c r="E15" s="97"/>
      <c r="F15" s="98">
        <v>41125</v>
      </c>
      <c r="G15" s="108">
        <v>200</v>
      </c>
      <c r="H15" s="101">
        <v>100</v>
      </c>
      <c r="I15" s="100"/>
      <c r="J15" s="100"/>
      <c r="K15" s="100"/>
      <c r="L15" s="100"/>
      <c r="M15" s="100">
        <v>200</v>
      </c>
      <c r="N15" s="100">
        <v>1000</v>
      </c>
      <c r="O15" s="100"/>
      <c r="P15" s="100"/>
      <c r="Q15" s="100"/>
      <c r="R15" s="101"/>
      <c r="S15" s="100">
        <v>500</v>
      </c>
      <c r="T15" s="100"/>
      <c r="U15" s="100">
        <v>600</v>
      </c>
      <c r="V15" s="100"/>
      <c r="W15" s="102">
        <f t="shared" si="0"/>
        <v>2600</v>
      </c>
    </row>
    <row r="16" spans="1:23" ht="20.399999999999999" x14ac:dyDescent="0.35">
      <c r="A16" s="46">
        <v>6</v>
      </c>
      <c r="B16" s="39">
        <v>6</v>
      </c>
      <c r="C16" s="39">
        <v>6</v>
      </c>
      <c r="D16" s="61">
        <v>600</v>
      </c>
      <c r="E16" s="39"/>
      <c r="F16" s="60">
        <v>41126</v>
      </c>
      <c r="G16" s="62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>
        <v>10000</v>
      </c>
      <c r="S16" s="57"/>
      <c r="T16" s="57"/>
      <c r="U16" s="57"/>
      <c r="V16" s="62"/>
      <c r="W16" s="49">
        <f t="shared" si="0"/>
        <v>10100</v>
      </c>
    </row>
    <row r="17" spans="1:23" ht="20.399999999999999" x14ac:dyDescent="0.35">
      <c r="A17" s="46">
        <v>7</v>
      </c>
      <c r="B17" s="38">
        <v>7</v>
      </c>
      <c r="C17" s="38">
        <v>7</v>
      </c>
      <c r="D17" s="61">
        <v>600</v>
      </c>
      <c r="E17" s="39"/>
      <c r="F17" s="59">
        <v>41127</v>
      </c>
      <c r="G17" s="62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>
        <v>10000</v>
      </c>
      <c r="S17" s="57"/>
      <c r="T17" s="57"/>
      <c r="U17" s="57"/>
      <c r="V17" s="62"/>
      <c r="W17" s="49">
        <f t="shared" si="0"/>
        <v>10100</v>
      </c>
    </row>
    <row r="18" spans="1:23" s="103" customFormat="1" ht="20.399999999999999" x14ac:dyDescent="0.35">
      <c r="A18" s="96">
        <v>8</v>
      </c>
      <c r="B18" s="97">
        <v>8</v>
      </c>
      <c r="C18" s="97">
        <v>8</v>
      </c>
      <c r="D18" s="107">
        <v>400</v>
      </c>
      <c r="E18" s="97"/>
      <c r="F18" s="104">
        <v>41128</v>
      </c>
      <c r="G18" s="108"/>
      <c r="H18" s="101">
        <v>100</v>
      </c>
      <c r="I18" s="100"/>
      <c r="J18" s="100"/>
      <c r="K18" s="100"/>
      <c r="L18" s="100"/>
      <c r="M18" s="100">
        <v>60</v>
      </c>
      <c r="N18" s="100">
        <v>1000</v>
      </c>
      <c r="O18" s="100"/>
      <c r="P18" s="100"/>
      <c r="Q18" s="100"/>
      <c r="R18" s="100"/>
      <c r="S18" s="100">
        <v>500</v>
      </c>
      <c r="T18" s="100"/>
      <c r="U18" s="100">
        <v>600</v>
      </c>
      <c r="V18" s="108"/>
      <c r="W18" s="102">
        <f t="shared" si="0"/>
        <v>2260</v>
      </c>
    </row>
    <row r="19" spans="1:23" s="103" customFormat="1" ht="20.399999999999999" x14ac:dyDescent="0.35">
      <c r="A19" s="96">
        <v>9</v>
      </c>
      <c r="B19" s="99">
        <v>9</v>
      </c>
      <c r="C19" s="99">
        <v>9</v>
      </c>
      <c r="D19" s="104">
        <v>300</v>
      </c>
      <c r="E19" s="97"/>
      <c r="F19" s="98">
        <v>41129</v>
      </c>
      <c r="G19" s="100"/>
      <c r="H19" s="101">
        <v>100</v>
      </c>
      <c r="I19" s="100"/>
      <c r="J19" s="100"/>
      <c r="K19" s="100"/>
      <c r="L19" s="100"/>
      <c r="M19" s="100">
        <v>60</v>
      </c>
      <c r="N19" s="100">
        <v>1000</v>
      </c>
      <c r="O19" s="100"/>
      <c r="P19" s="100"/>
      <c r="Q19" s="100"/>
      <c r="R19" s="100"/>
      <c r="S19" s="100">
        <v>500</v>
      </c>
      <c r="T19" s="100"/>
      <c r="U19" s="100">
        <v>600</v>
      </c>
      <c r="V19" s="100"/>
      <c r="W19" s="102">
        <f t="shared" si="0"/>
        <v>2260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60">
        <v>230</v>
      </c>
      <c r="E20" s="39"/>
      <c r="F20" s="60">
        <v>41130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6">
        <v>10000</v>
      </c>
      <c r="S20" s="57"/>
      <c r="T20" s="57"/>
      <c r="U20" s="57"/>
      <c r="V20" s="57"/>
      <c r="W20" s="49">
        <f t="shared" si="0"/>
        <v>10100</v>
      </c>
    </row>
    <row r="21" spans="1:23" ht="20.399999999999999" x14ac:dyDescent="0.35">
      <c r="A21" s="46">
        <v>11</v>
      </c>
      <c r="B21" s="38">
        <v>11</v>
      </c>
      <c r="C21" s="38">
        <v>11</v>
      </c>
      <c r="D21" s="60">
        <v>230</v>
      </c>
      <c r="E21" s="39"/>
      <c r="F21" s="59">
        <v>41131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6">
        <v>10000</v>
      </c>
      <c r="S21" s="57"/>
      <c r="T21" s="57"/>
      <c r="U21" s="57"/>
      <c r="V21" s="57"/>
      <c r="W21" s="49">
        <f t="shared" si="0"/>
        <v>10100</v>
      </c>
    </row>
    <row r="22" spans="1:23" ht="20.399999999999999" x14ac:dyDescent="0.35">
      <c r="A22" s="46">
        <v>12</v>
      </c>
      <c r="B22" s="39">
        <v>12</v>
      </c>
      <c r="C22" s="39">
        <v>12</v>
      </c>
      <c r="D22" s="83">
        <v>230</v>
      </c>
      <c r="E22" s="39"/>
      <c r="F22" s="60">
        <v>41132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6">
        <v>10000</v>
      </c>
      <c r="S22" s="57"/>
      <c r="T22" s="57"/>
      <c r="U22" s="57"/>
      <c r="V22" s="57"/>
      <c r="W22" s="49">
        <f t="shared" si="0"/>
        <v>10100</v>
      </c>
    </row>
    <row r="23" spans="1:23" ht="20.399999999999999" x14ac:dyDescent="0.35">
      <c r="A23" s="46">
        <v>13</v>
      </c>
      <c r="B23" s="38">
        <v>13</v>
      </c>
      <c r="C23" s="38">
        <v>13</v>
      </c>
      <c r="D23" s="83">
        <v>230</v>
      </c>
      <c r="E23" s="39"/>
      <c r="F23" s="59">
        <v>41133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6">
        <v>10000</v>
      </c>
      <c r="S23" s="57"/>
      <c r="T23" s="57"/>
      <c r="U23" s="57"/>
      <c r="V23" s="57"/>
      <c r="W23" s="49">
        <f t="shared" si="0"/>
        <v>10100</v>
      </c>
    </row>
    <row r="24" spans="1:23" ht="20.399999999999999" x14ac:dyDescent="0.35">
      <c r="A24" s="46">
        <v>14</v>
      </c>
      <c r="B24" s="39">
        <v>14</v>
      </c>
      <c r="C24" s="39">
        <v>14</v>
      </c>
      <c r="D24" s="83">
        <v>230</v>
      </c>
      <c r="E24" s="39"/>
      <c r="F24" s="60">
        <v>41134</v>
      </c>
      <c r="G24" s="57"/>
      <c r="H24" s="56">
        <v>100</v>
      </c>
      <c r="I24" s="57"/>
      <c r="J24" s="57"/>
      <c r="K24" s="57"/>
      <c r="L24" s="57"/>
      <c r="M24" s="57"/>
      <c r="N24" s="57"/>
      <c r="O24" s="81"/>
      <c r="P24" s="57"/>
      <c r="Q24" s="57"/>
      <c r="R24" s="56">
        <v>10000</v>
      </c>
      <c r="S24" s="57"/>
      <c r="T24" s="57"/>
      <c r="U24" s="57"/>
      <c r="V24" s="57"/>
      <c r="W24" s="49">
        <f t="shared" si="0"/>
        <v>10100</v>
      </c>
    </row>
    <row r="25" spans="1:23" ht="20.399999999999999" x14ac:dyDescent="0.35">
      <c r="A25" s="46">
        <v>15</v>
      </c>
      <c r="B25" s="38">
        <v>15</v>
      </c>
      <c r="C25" s="38">
        <v>15</v>
      </c>
      <c r="D25" s="83">
        <v>230</v>
      </c>
      <c r="E25" s="39"/>
      <c r="F25" s="59">
        <v>41135</v>
      </c>
      <c r="G25" s="57"/>
      <c r="H25" s="56">
        <v>100</v>
      </c>
      <c r="I25" s="57"/>
      <c r="J25" s="57"/>
      <c r="K25" s="57"/>
      <c r="L25" s="57"/>
      <c r="M25" s="57"/>
      <c r="N25" s="57"/>
      <c r="O25" s="81"/>
      <c r="P25" s="57"/>
      <c r="Q25" s="57"/>
      <c r="R25" s="56">
        <v>10000</v>
      </c>
      <c r="S25" s="57"/>
      <c r="T25" s="57"/>
      <c r="U25" s="57"/>
      <c r="V25" s="57"/>
      <c r="W25" s="49">
        <f t="shared" si="0"/>
        <v>10100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27">
        <v>230</v>
      </c>
      <c r="E26" s="97"/>
      <c r="F26" s="104">
        <v>41136</v>
      </c>
      <c r="G26" s="100">
        <v>200</v>
      </c>
      <c r="H26" s="101">
        <v>100</v>
      </c>
      <c r="I26" s="100"/>
      <c r="J26" s="100"/>
      <c r="K26" s="100"/>
      <c r="L26" s="100"/>
      <c r="M26" s="100">
        <v>60</v>
      </c>
      <c r="N26" s="100">
        <v>1000</v>
      </c>
      <c r="O26" s="125"/>
      <c r="P26" s="100"/>
      <c r="Q26" s="100"/>
      <c r="R26" s="101"/>
      <c r="S26" s="100">
        <v>500</v>
      </c>
      <c r="T26" s="100"/>
      <c r="U26" s="100">
        <v>600</v>
      </c>
      <c r="V26" s="100"/>
      <c r="W26" s="102">
        <f t="shared" si="0"/>
        <v>2460</v>
      </c>
    </row>
    <row r="27" spans="1:23" s="103" customFormat="1" ht="20.399999999999999" x14ac:dyDescent="0.35">
      <c r="A27" s="96">
        <v>17</v>
      </c>
      <c r="B27" s="99">
        <v>17</v>
      </c>
      <c r="C27" s="99">
        <v>17</v>
      </c>
      <c r="D27" s="104">
        <v>200</v>
      </c>
      <c r="E27" s="97"/>
      <c r="F27" s="98">
        <v>41137</v>
      </c>
      <c r="G27" s="100"/>
      <c r="H27" s="101">
        <v>100</v>
      </c>
      <c r="I27" s="100"/>
      <c r="J27" s="100"/>
      <c r="K27" s="100"/>
      <c r="L27" s="100"/>
      <c r="M27" s="100">
        <v>60</v>
      </c>
      <c r="N27" s="100">
        <v>1000</v>
      </c>
      <c r="O27" s="100"/>
      <c r="P27" s="100"/>
      <c r="Q27" s="100"/>
      <c r="R27" s="100"/>
      <c r="S27" s="100">
        <v>500</v>
      </c>
      <c r="T27" s="100"/>
      <c r="U27" s="100">
        <v>600</v>
      </c>
      <c r="V27" s="100"/>
      <c r="W27" s="102">
        <f t="shared" si="0"/>
        <v>2260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150</v>
      </c>
      <c r="E28" s="97"/>
      <c r="F28" s="104">
        <v>41138</v>
      </c>
      <c r="G28" s="100"/>
      <c r="H28" s="101">
        <v>100</v>
      </c>
      <c r="I28" s="100">
        <v>400</v>
      </c>
      <c r="J28" s="100"/>
      <c r="K28" s="100"/>
      <c r="L28" s="100"/>
      <c r="M28" s="100">
        <v>60</v>
      </c>
      <c r="N28" s="100">
        <v>1000</v>
      </c>
      <c r="O28" s="100"/>
      <c r="P28" s="100"/>
      <c r="Q28" s="100"/>
      <c r="R28" s="100"/>
      <c r="S28" s="100">
        <v>500</v>
      </c>
      <c r="T28" s="100"/>
      <c r="U28" s="100">
        <v>600</v>
      </c>
      <c r="V28" s="100"/>
      <c r="W28" s="102">
        <f t="shared" si="0"/>
        <v>2660</v>
      </c>
    </row>
    <row r="29" spans="1:23" s="103" customFormat="1" ht="20.399999999999999" x14ac:dyDescent="0.35">
      <c r="A29" s="96">
        <v>19</v>
      </c>
      <c r="B29" s="99">
        <v>19</v>
      </c>
      <c r="C29" s="99">
        <v>19</v>
      </c>
      <c r="D29" s="104">
        <v>110</v>
      </c>
      <c r="E29" s="97" t="s">
        <v>96</v>
      </c>
      <c r="F29" s="98">
        <v>41139</v>
      </c>
      <c r="G29" s="97"/>
      <c r="H29" s="101">
        <v>100</v>
      </c>
      <c r="I29" s="97"/>
      <c r="J29" s="97"/>
      <c r="K29" s="97"/>
      <c r="L29" s="100"/>
      <c r="M29" s="100">
        <v>60</v>
      </c>
      <c r="N29" s="100">
        <v>1000</v>
      </c>
      <c r="O29" s="100"/>
      <c r="P29" s="100"/>
      <c r="Q29" s="100"/>
      <c r="R29" s="97"/>
      <c r="S29" s="100">
        <v>500</v>
      </c>
      <c r="T29" s="97"/>
      <c r="U29" s="100">
        <v>600</v>
      </c>
      <c r="V29" s="97"/>
      <c r="W29" s="102">
        <f t="shared" si="0"/>
        <v>2260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4">
        <v>60</v>
      </c>
      <c r="E30" s="97"/>
      <c r="F30" s="104">
        <v>41140</v>
      </c>
      <c r="G30" s="100"/>
      <c r="H30" s="100">
        <v>100</v>
      </c>
      <c r="I30" s="100"/>
      <c r="J30" s="100"/>
      <c r="K30" s="100"/>
      <c r="L30" s="100"/>
      <c r="M30" s="100">
        <v>60</v>
      </c>
      <c r="N30" s="100">
        <v>1000</v>
      </c>
      <c r="O30" s="100"/>
      <c r="P30" s="100"/>
      <c r="Q30" s="100"/>
      <c r="R30" s="100"/>
      <c r="S30" s="100"/>
      <c r="T30" s="100"/>
      <c r="U30" s="100">
        <v>600</v>
      </c>
      <c r="V30" s="126"/>
      <c r="W30" s="102">
        <f t="shared" si="0"/>
        <v>1760</v>
      </c>
    </row>
    <row r="31" spans="1:23" s="103" customFormat="1" ht="20.399999999999999" x14ac:dyDescent="0.35">
      <c r="A31" s="96">
        <v>21</v>
      </c>
      <c r="B31" s="99">
        <v>21</v>
      </c>
      <c r="C31" s="99">
        <v>21</v>
      </c>
      <c r="D31" s="104">
        <v>20</v>
      </c>
      <c r="E31" s="97"/>
      <c r="F31" s="98">
        <v>41141</v>
      </c>
      <c r="G31" s="100"/>
      <c r="H31" s="100">
        <v>100</v>
      </c>
      <c r="I31" s="100"/>
      <c r="J31" s="100"/>
      <c r="K31" s="100"/>
      <c r="L31" s="100"/>
      <c r="M31" s="100">
        <v>60</v>
      </c>
      <c r="N31" s="100">
        <v>1000</v>
      </c>
      <c r="O31" s="100"/>
      <c r="P31" s="100"/>
      <c r="Q31" s="100"/>
      <c r="R31" s="100"/>
      <c r="S31" s="100"/>
      <c r="T31" s="100"/>
      <c r="U31" s="100">
        <v>600</v>
      </c>
      <c r="V31" s="97"/>
      <c r="W31" s="102">
        <f t="shared" si="0"/>
        <v>1760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5</v>
      </c>
      <c r="E32" s="97"/>
      <c r="F32" s="104">
        <v>41142</v>
      </c>
      <c r="G32" s="100">
        <v>200</v>
      </c>
      <c r="H32" s="100">
        <v>100</v>
      </c>
      <c r="I32" s="100"/>
      <c r="J32" s="97"/>
      <c r="K32" s="97"/>
      <c r="L32" s="97"/>
      <c r="M32" s="100">
        <v>60</v>
      </c>
      <c r="N32" s="100">
        <v>1000</v>
      </c>
      <c r="O32" s="97"/>
      <c r="P32" s="100"/>
      <c r="Q32" s="97"/>
      <c r="R32" s="97"/>
      <c r="S32" s="97"/>
      <c r="T32" s="97"/>
      <c r="U32" s="100">
        <v>600</v>
      </c>
      <c r="V32" s="97"/>
      <c r="W32" s="102">
        <f t="shared" si="0"/>
        <v>1960</v>
      </c>
    </row>
    <row r="33" spans="1:24" ht="20.399999999999999" x14ac:dyDescent="0.35">
      <c r="A33" s="46">
        <v>23</v>
      </c>
      <c r="B33" s="84">
        <v>23</v>
      </c>
      <c r="C33" s="84">
        <v>23</v>
      </c>
      <c r="D33" s="68">
        <v>5</v>
      </c>
      <c r="E33" s="39"/>
      <c r="F33" s="59">
        <v>41143</v>
      </c>
      <c r="G33" s="57"/>
      <c r="H33" s="69">
        <v>100</v>
      </c>
      <c r="I33" s="57"/>
      <c r="J33" s="39"/>
      <c r="K33" s="39"/>
      <c r="L33" s="39"/>
      <c r="M33" s="69"/>
      <c r="N33" s="69"/>
      <c r="O33" s="39"/>
      <c r="P33" s="69"/>
      <c r="Q33" s="39"/>
      <c r="R33" s="57">
        <v>10000</v>
      </c>
      <c r="S33" s="39"/>
      <c r="T33" s="39"/>
      <c r="U33" s="57"/>
      <c r="V33" s="39"/>
      <c r="W33" s="49">
        <f t="shared" si="0"/>
        <v>10100</v>
      </c>
    </row>
    <row r="34" spans="1:24" ht="20.399999999999999" x14ac:dyDescent="0.35">
      <c r="A34" s="7">
        <v>24</v>
      </c>
      <c r="B34" s="39">
        <v>24</v>
      </c>
      <c r="C34" s="39">
        <v>24</v>
      </c>
      <c r="D34" s="68">
        <v>5</v>
      </c>
      <c r="E34" s="39"/>
      <c r="F34" s="60">
        <v>41144</v>
      </c>
      <c r="G34" s="57"/>
      <c r="H34" s="69">
        <v>100</v>
      </c>
      <c r="I34" s="57"/>
      <c r="J34" s="39"/>
      <c r="K34" s="39"/>
      <c r="L34" s="39"/>
      <c r="M34" s="69"/>
      <c r="N34" s="69"/>
      <c r="O34" s="39"/>
      <c r="P34" s="69"/>
      <c r="Q34" s="39"/>
      <c r="R34" s="57">
        <v>10000</v>
      </c>
      <c r="S34" s="39"/>
      <c r="T34" s="39"/>
      <c r="U34" s="57"/>
      <c r="V34" s="39"/>
      <c r="W34" s="49">
        <f t="shared" si="0"/>
        <v>10100</v>
      </c>
      <c r="X34" s="39"/>
    </row>
    <row r="35" spans="1:24" ht="21" thickBot="1" x14ac:dyDescent="0.4">
      <c r="A35" s="30"/>
      <c r="B35" s="39"/>
      <c r="C35" s="39"/>
      <c r="D35" s="58"/>
      <c r="E35" s="39" t="s">
        <v>22</v>
      </c>
      <c r="F35" s="60"/>
      <c r="G35" s="39" t="s">
        <v>33</v>
      </c>
      <c r="H35" s="74" t="s">
        <v>31</v>
      </c>
      <c r="I35" s="74" t="s">
        <v>32</v>
      </c>
      <c r="J35" s="74" t="s">
        <v>58</v>
      </c>
      <c r="K35" s="74" t="s">
        <v>58</v>
      </c>
      <c r="L35" s="74" t="s">
        <v>66</v>
      </c>
      <c r="M35" s="74" t="s">
        <v>125</v>
      </c>
      <c r="N35" s="74" t="s">
        <v>55</v>
      </c>
      <c r="O35" s="74" t="s">
        <v>99</v>
      </c>
      <c r="P35" s="74" t="s">
        <v>117</v>
      </c>
      <c r="Q35" s="74" t="s">
        <v>52</v>
      </c>
      <c r="R35" s="74" t="s">
        <v>43</v>
      </c>
      <c r="S35" s="74" t="s">
        <v>34</v>
      </c>
      <c r="T35" s="74" t="s">
        <v>49</v>
      </c>
      <c r="U35" s="74" t="s">
        <v>33</v>
      </c>
      <c r="V35" s="74" t="s">
        <v>84</v>
      </c>
      <c r="W35" s="49"/>
      <c r="X35" s="39"/>
    </row>
    <row r="36" spans="1:24" ht="20.399999999999999" x14ac:dyDescent="0.35">
      <c r="B36" s="39"/>
      <c r="C36" s="39"/>
      <c r="D36" s="68"/>
      <c r="E36" s="39"/>
      <c r="F36" s="39"/>
      <c r="G36" s="39">
        <v>200</v>
      </c>
      <c r="H36" s="39">
        <v>100</v>
      </c>
      <c r="I36" s="39">
        <v>400</v>
      </c>
      <c r="J36" s="39">
        <v>300</v>
      </c>
      <c r="K36" s="39">
        <v>3500</v>
      </c>
      <c r="L36" s="39">
        <v>8000</v>
      </c>
      <c r="M36" s="39">
        <v>60</v>
      </c>
      <c r="N36" s="39">
        <v>1800</v>
      </c>
      <c r="O36" s="39">
        <v>20000</v>
      </c>
      <c r="P36" s="39">
        <v>4000</v>
      </c>
      <c r="Q36" s="39">
        <v>1200</v>
      </c>
      <c r="R36" s="39">
        <v>20000</v>
      </c>
      <c r="S36" s="39">
        <v>3000</v>
      </c>
      <c r="T36" s="39">
        <v>150</v>
      </c>
      <c r="U36" s="39">
        <v>600</v>
      </c>
      <c r="V36" s="57">
        <v>20</v>
      </c>
      <c r="W36" s="49"/>
      <c r="X36" s="39"/>
    </row>
    <row r="37" spans="1:24" x14ac:dyDescent="0.3">
      <c r="X37" s="39"/>
    </row>
    <row r="38" spans="1:24" ht="20.399999999999999" x14ac:dyDescent="0.35">
      <c r="B38" s="57" t="s">
        <v>152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57"/>
      <c r="W38" s="49"/>
      <c r="X38" s="39"/>
    </row>
    <row r="39" spans="1:24" ht="20.399999999999999" x14ac:dyDescent="0.35">
      <c r="D39" s="60">
        <v>5</v>
      </c>
      <c r="E39" s="39"/>
      <c r="F39" s="60">
        <v>10102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>SUM(G39:V39)</f>
        <v>10000</v>
      </c>
    </row>
    <row r="40" spans="1:24" ht="20.399999999999999" x14ac:dyDescent="0.35">
      <c r="D40" s="60">
        <v>5</v>
      </c>
      <c r="E40" s="39"/>
      <c r="F40" s="60">
        <v>10102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ref="W40:W46" si="1">SUM(G40:V40)</f>
        <v>10000</v>
      </c>
    </row>
    <row r="41" spans="1:24" ht="20.399999999999999" x14ac:dyDescent="0.35">
      <c r="D41" s="60">
        <v>5</v>
      </c>
      <c r="E41" s="39"/>
      <c r="F41" s="60">
        <v>10102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si="1"/>
        <v>10000</v>
      </c>
    </row>
    <row r="42" spans="1:24" ht="20.399999999999999" x14ac:dyDescent="0.35">
      <c r="D42" s="60">
        <v>5</v>
      </c>
      <c r="E42" s="39"/>
      <c r="F42" s="60">
        <v>10102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>
        <v>10000</v>
      </c>
      <c r="S42" s="57"/>
      <c r="T42" s="57"/>
      <c r="U42" s="57"/>
      <c r="V42" s="57"/>
      <c r="W42" s="49">
        <f t="shared" si="1"/>
        <v>10000</v>
      </c>
    </row>
    <row r="43" spans="1:24" ht="20.399999999999999" x14ac:dyDescent="0.35">
      <c r="D43" s="60">
        <v>5</v>
      </c>
      <c r="E43" s="39"/>
      <c r="F43" s="60">
        <v>10102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>
        <v>10000</v>
      </c>
      <c r="S43" s="57"/>
      <c r="T43" s="57"/>
      <c r="U43" s="57"/>
      <c r="V43" s="57"/>
      <c r="W43" s="49">
        <f t="shared" si="1"/>
        <v>10000</v>
      </c>
    </row>
    <row r="44" spans="1:24" ht="20.399999999999999" x14ac:dyDescent="0.35">
      <c r="D44" s="60">
        <v>5</v>
      </c>
      <c r="E44" s="39"/>
      <c r="F44" s="60">
        <v>10102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>
        <v>10000</v>
      </c>
      <c r="S44" s="57"/>
      <c r="T44" s="57"/>
      <c r="U44" s="57"/>
      <c r="V44" s="57"/>
      <c r="W44" s="49">
        <f t="shared" si="1"/>
        <v>10000</v>
      </c>
    </row>
    <row r="45" spans="1:24" ht="20.399999999999999" x14ac:dyDescent="0.35">
      <c r="D45" s="60">
        <v>5</v>
      </c>
      <c r="E45" s="39"/>
      <c r="F45" s="60">
        <v>10102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>
        <v>10000</v>
      </c>
      <c r="S45" s="57"/>
      <c r="T45" s="57"/>
      <c r="U45" s="57"/>
      <c r="V45" s="57"/>
      <c r="W45" s="49">
        <f t="shared" si="1"/>
        <v>10000</v>
      </c>
    </row>
    <row r="46" spans="1:24" ht="20.399999999999999" x14ac:dyDescent="0.35">
      <c r="D46" s="60">
        <v>5</v>
      </c>
      <c r="E46" s="39"/>
      <c r="F46" s="60">
        <v>10102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>
        <v>10000</v>
      </c>
      <c r="S46" s="57"/>
      <c r="T46" s="57"/>
      <c r="U46" s="57"/>
      <c r="V46" s="57"/>
      <c r="W46" s="49">
        <f t="shared" si="1"/>
        <v>10000</v>
      </c>
    </row>
    <row r="47" spans="1:24" ht="18" x14ac:dyDescent="0.35">
      <c r="D47" s="58"/>
      <c r="E47" s="39"/>
      <c r="F47" s="59"/>
      <c r="G47" s="62"/>
      <c r="H47" s="56"/>
      <c r="I47" s="57"/>
      <c r="J47" s="57"/>
      <c r="K47" s="62"/>
      <c r="L47" s="57"/>
      <c r="M47" s="57"/>
      <c r="N47" s="62"/>
      <c r="O47" s="57"/>
      <c r="P47" s="64"/>
      <c r="Q47" s="62"/>
      <c r="R47" s="70"/>
      <c r="S47" s="39"/>
      <c r="T47" s="39"/>
      <c r="U47" s="39"/>
      <c r="V47" s="39"/>
    </row>
    <row r="48" spans="1:24" ht="18" x14ac:dyDescent="0.35">
      <c r="D48" s="58"/>
      <c r="E48" s="39"/>
      <c r="F48" s="59"/>
      <c r="G48" s="62"/>
      <c r="H48" s="56"/>
      <c r="I48" s="57"/>
      <c r="J48" s="57"/>
      <c r="K48" s="62"/>
      <c r="L48" s="57"/>
      <c r="M48" s="57"/>
      <c r="N48" s="62"/>
      <c r="O48" s="57"/>
      <c r="P48" s="64"/>
      <c r="Q48" s="62"/>
      <c r="R48" s="70"/>
      <c r="S48" s="39"/>
      <c r="T48" s="39"/>
      <c r="U48" s="39"/>
      <c r="V48" s="39"/>
    </row>
    <row r="49" spans="4:22" ht="18" x14ac:dyDescent="0.35">
      <c r="D49" s="58"/>
      <c r="E49" s="39"/>
      <c r="F49" s="59"/>
      <c r="G49" s="62"/>
      <c r="H49" s="56"/>
      <c r="I49" s="57"/>
      <c r="J49" s="57"/>
      <c r="K49" s="62"/>
      <c r="L49" s="57"/>
      <c r="M49" s="57"/>
      <c r="N49" s="62"/>
      <c r="O49" s="57"/>
      <c r="P49" s="64"/>
      <c r="Q49" s="62"/>
      <c r="R49" s="70"/>
      <c r="S49" s="39"/>
      <c r="T49" s="39"/>
      <c r="U49" s="39"/>
      <c r="V49" s="39"/>
    </row>
  </sheetData>
  <pageMargins left="0.7" right="0.7" top="0.78740157499999996" bottom="0.78740157499999996" header="0.3" footer="0.3"/>
  <pageSetup paperSize="8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5"/>
  <sheetViews>
    <sheetView tabSelected="1" topLeftCell="A8" zoomScale="55" zoomScaleNormal="55" workbookViewId="0">
      <selection activeCell="D30" sqref="D30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14.109375" customWidth="1"/>
    <col min="5" max="5" width="22.33203125" customWidth="1"/>
    <col min="6" max="6" width="9.109375" customWidth="1"/>
    <col min="7" max="7" width="12" customWidth="1"/>
    <col min="8" max="8" width="20.6640625" customWidth="1"/>
    <col min="9" max="9" width="13.88671875" customWidth="1"/>
    <col min="10" max="10" width="14.88671875" customWidth="1"/>
    <col min="11" max="11" width="13.33203125" bestFit="1" customWidth="1"/>
    <col min="12" max="12" width="8.5546875" customWidth="1"/>
    <col min="13" max="13" width="6.33203125" customWidth="1"/>
    <col min="14" max="15" width="9" customWidth="1"/>
    <col min="16" max="16" width="18.33203125" customWidth="1"/>
    <col min="17" max="17" width="15.6640625" customWidth="1"/>
    <col min="18" max="18" width="11.109375" bestFit="1" customWidth="1"/>
    <col min="19" max="19" width="8.33203125" customWidth="1"/>
    <col min="20" max="20" width="20" customWidth="1"/>
    <col min="22" max="22" width="9.33203125" customWidth="1"/>
    <col min="23" max="23" width="16.109375" customWidth="1"/>
    <col min="24" max="24" width="9.88671875" bestFit="1" customWidth="1"/>
  </cols>
  <sheetData>
    <row r="1" spans="1:35" ht="23.4" x14ac:dyDescent="0.45">
      <c r="H1" s="54" t="s">
        <v>108</v>
      </c>
    </row>
    <row r="2" spans="1:35" ht="15" thickBot="1" x14ac:dyDescent="0.35"/>
    <row r="3" spans="1:35" ht="24.9" customHeight="1" x14ac:dyDescent="0.4">
      <c r="E3" s="52" t="s">
        <v>80</v>
      </c>
      <c r="F3" s="2"/>
      <c r="G3" s="53" t="s">
        <v>94</v>
      </c>
      <c r="H3" s="72" t="s">
        <v>226</v>
      </c>
      <c r="I3" s="73" t="s">
        <v>118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44616</v>
      </c>
      <c r="R3" s="5"/>
      <c r="S3" s="6"/>
    </row>
    <row r="4" spans="1:35" ht="24.9" customHeight="1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35" ht="24.9" customHeight="1" x14ac:dyDescent="0.3">
      <c r="E5" s="7" t="s">
        <v>5</v>
      </c>
      <c r="F5" s="8"/>
      <c r="G5">
        <v>-72</v>
      </c>
      <c r="H5" s="27"/>
      <c r="I5" s="8"/>
      <c r="J5" s="10"/>
      <c r="K5" s="9" t="s">
        <v>6</v>
      </c>
      <c r="L5" s="8">
        <v>2445</v>
      </c>
      <c r="M5" s="10"/>
      <c r="N5" s="9"/>
      <c r="O5" s="8"/>
      <c r="P5" s="9" t="s">
        <v>7</v>
      </c>
      <c r="Q5" s="9"/>
      <c r="R5" s="24"/>
      <c r="S5" s="25"/>
    </row>
    <row r="6" spans="1:35" ht="24.9" customHeight="1" x14ac:dyDescent="0.3">
      <c r="E6" s="7" t="s">
        <v>8</v>
      </c>
      <c r="F6" s="8"/>
      <c r="G6" s="9" t="s">
        <v>118</v>
      </c>
      <c r="H6" s="12"/>
      <c r="I6" s="13"/>
      <c r="J6" s="12"/>
      <c r="K6" s="11" t="s">
        <v>9</v>
      </c>
      <c r="L6" s="13">
        <v>2425</v>
      </c>
      <c r="M6" s="12"/>
      <c r="N6" s="9"/>
      <c r="O6" s="8"/>
      <c r="P6" s="9" t="s">
        <v>10</v>
      </c>
      <c r="Q6" s="9"/>
      <c r="R6" s="24"/>
      <c r="S6" s="25"/>
    </row>
    <row r="7" spans="1:35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33"/>
      <c r="P7" s="33"/>
      <c r="Q7" s="18"/>
      <c r="R7" s="18"/>
      <c r="S7" s="19"/>
    </row>
    <row r="8" spans="1:35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17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/>
      <c r="Y9" s="48" t="s">
        <v>50</v>
      </c>
      <c r="Z9" s="34"/>
      <c r="AA9" s="34"/>
      <c r="AB9" s="34"/>
      <c r="AC9" s="34"/>
      <c r="AD9" s="35"/>
      <c r="AE9" s="35"/>
      <c r="AF9" s="35"/>
      <c r="AG9" s="35"/>
      <c r="AH9" s="35"/>
      <c r="AI9" s="35"/>
    </row>
    <row r="10" spans="1:35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 t="s">
        <v>87</v>
      </c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86</v>
      </c>
      <c r="Z10" s="36"/>
      <c r="AA10" s="36"/>
      <c r="AB10" s="36"/>
      <c r="AC10" s="36"/>
      <c r="AD10" s="37"/>
      <c r="AE10" s="34"/>
      <c r="AF10" s="34"/>
      <c r="AG10" s="34"/>
      <c r="AH10" s="34"/>
      <c r="AI10" s="36"/>
    </row>
    <row r="11" spans="1:35" ht="24.9" customHeight="1" x14ac:dyDescent="0.35">
      <c r="A11" s="45">
        <v>1</v>
      </c>
      <c r="B11" s="38">
        <v>1</v>
      </c>
      <c r="C11" s="38">
        <v>1</v>
      </c>
      <c r="D11" s="59">
        <v>2425</v>
      </c>
      <c r="E11" s="38"/>
      <c r="F11" s="59">
        <v>40072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>
        <v>10000</v>
      </c>
      <c r="U11" s="56"/>
      <c r="V11" s="56"/>
      <c r="W11" s="56"/>
      <c r="X11" s="56"/>
      <c r="Y11" s="49">
        <f>SUM(G11:X11)</f>
        <v>10100</v>
      </c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.9" customHeight="1" x14ac:dyDescent="0.35">
      <c r="A12" s="46">
        <v>2</v>
      </c>
      <c r="B12" s="39">
        <v>2</v>
      </c>
      <c r="C12" s="39">
        <v>2</v>
      </c>
      <c r="D12" s="60">
        <v>2425</v>
      </c>
      <c r="E12" s="38"/>
      <c r="F12" s="60">
        <v>40073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6">
        <v>10000</v>
      </c>
      <c r="U12" s="57"/>
      <c r="V12" s="57"/>
      <c r="W12" s="57"/>
      <c r="X12" s="57"/>
      <c r="Y12" s="49">
        <f t="shared" ref="Y12:Y34" si="0">SUM(G12:X12)</f>
        <v>10100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ht="24.9" customHeight="1" x14ac:dyDescent="0.35">
      <c r="A13" s="46">
        <v>3</v>
      </c>
      <c r="B13" s="39">
        <v>3</v>
      </c>
      <c r="C13" s="39">
        <v>3</v>
      </c>
      <c r="D13" s="59">
        <v>2425</v>
      </c>
      <c r="E13" s="38"/>
      <c r="F13" s="59">
        <v>40074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>
        <v>10000</v>
      </c>
      <c r="R13" s="57"/>
      <c r="S13" s="57"/>
      <c r="T13" s="57"/>
      <c r="U13" s="57"/>
      <c r="V13" s="57"/>
      <c r="W13" s="57"/>
      <c r="X13" s="57"/>
      <c r="Y13" s="49">
        <f t="shared" si="0"/>
        <v>10100</v>
      </c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5" ht="24.9" customHeight="1" x14ac:dyDescent="0.35">
      <c r="A14" s="46">
        <v>4</v>
      </c>
      <c r="B14" s="39">
        <v>4</v>
      </c>
      <c r="C14" s="39">
        <v>4</v>
      </c>
      <c r="D14" s="60">
        <v>2425</v>
      </c>
      <c r="E14" s="38"/>
      <c r="F14" s="60">
        <v>40075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>
        <v>10000</v>
      </c>
      <c r="R14" s="57"/>
      <c r="S14" s="57"/>
      <c r="T14" s="57"/>
      <c r="U14" s="57"/>
      <c r="V14" s="57"/>
      <c r="W14" s="57"/>
      <c r="X14" s="57"/>
      <c r="Y14" s="49">
        <f t="shared" si="0"/>
        <v>10100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s="103" customFormat="1" ht="24.6" customHeight="1" x14ac:dyDescent="0.35">
      <c r="A15" s="96">
        <v>5</v>
      </c>
      <c r="B15" s="97">
        <v>5</v>
      </c>
      <c r="C15" s="97">
        <v>5</v>
      </c>
      <c r="D15" s="98">
        <v>2425</v>
      </c>
      <c r="E15" s="99"/>
      <c r="F15" s="98">
        <v>40076</v>
      </c>
      <c r="G15" s="100">
        <v>200</v>
      </c>
      <c r="H15" s="101">
        <v>100</v>
      </c>
      <c r="I15" s="100"/>
      <c r="J15" s="100"/>
      <c r="K15" s="100"/>
      <c r="L15" s="100"/>
      <c r="M15" s="100"/>
      <c r="N15" s="100"/>
      <c r="O15" s="100"/>
      <c r="P15" s="100">
        <v>1800</v>
      </c>
      <c r="Q15" s="100"/>
      <c r="R15" s="100"/>
      <c r="S15" s="100">
        <v>1000</v>
      </c>
      <c r="T15" s="100"/>
      <c r="U15" s="100"/>
      <c r="V15" s="100"/>
      <c r="W15" s="100">
        <v>600</v>
      </c>
      <c r="X15" s="100">
        <v>20</v>
      </c>
      <c r="Y15" s="102">
        <f t="shared" si="0"/>
        <v>3720</v>
      </c>
      <c r="Z15" s="97"/>
      <c r="AA15" s="97"/>
      <c r="AB15" s="97"/>
      <c r="AC15" s="97"/>
      <c r="AD15" s="97"/>
      <c r="AE15" s="97"/>
      <c r="AF15" s="97"/>
      <c r="AG15" s="97"/>
      <c r="AH15" s="97"/>
      <c r="AI15" s="97"/>
    </row>
    <row r="16" spans="1:35" ht="24.9" customHeight="1" x14ac:dyDescent="0.35">
      <c r="A16" s="46">
        <v>6</v>
      </c>
      <c r="B16" s="39">
        <v>6</v>
      </c>
      <c r="C16" s="39">
        <v>6</v>
      </c>
      <c r="D16" s="60">
        <v>2185</v>
      </c>
      <c r="E16" s="39"/>
      <c r="F16" s="60">
        <v>40077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>
        <v>10000</v>
      </c>
      <c r="R16" s="57"/>
      <c r="S16" s="57"/>
      <c r="T16" s="57"/>
      <c r="U16" s="57"/>
      <c r="V16" s="57"/>
      <c r="W16" s="57"/>
      <c r="X16" s="57"/>
      <c r="Y16" s="49">
        <f t="shared" si="0"/>
        <v>10100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ht="24.9" customHeight="1" x14ac:dyDescent="0.35">
      <c r="A17" s="46">
        <v>7</v>
      </c>
      <c r="B17" s="39">
        <v>7</v>
      </c>
      <c r="C17" s="39">
        <v>7</v>
      </c>
      <c r="D17" s="60">
        <v>2185</v>
      </c>
      <c r="E17" s="39"/>
      <c r="F17" s="59">
        <v>40078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>
        <v>10000</v>
      </c>
      <c r="R17" s="57"/>
      <c r="S17" s="57"/>
      <c r="T17" s="57"/>
      <c r="U17" s="57"/>
      <c r="V17" s="57"/>
      <c r="W17" s="57">
        <v>50</v>
      </c>
      <c r="X17" s="57"/>
      <c r="Y17" s="49">
        <f t="shared" si="0"/>
        <v>10150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t="24.9" customHeight="1" x14ac:dyDescent="0.35">
      <c r="A18" s="46">
        <v>8</v>
      </c>
      <c r="B18" s="39">
        <v>8</v>
      </c>
      <c r="C18" s="39">
        <v>8</v>
      </c>
      <c r="D18" s="60">
        <v>2000</v>
      </c>
      <c r="E18" s="39"/>
      <c r="F18" s="60">
        <v>40079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>
        <v>10000</v>
      </c>
      <c r="R18" s="57"/>
      <c r="S18" s="57"/>
      <c r="T18" s="57"/>
      <c r="U18" s="57"/>
      <c r="V18" s="57"/>
      <c r="W18" s="57"/>
      <c r="X18" s="57"/>
      <c r="Y18" s="49">
        <f t="shared" si="0"/>
        <v>10100</v>
      </c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ht="24.9" customHeight="1" x14ac:dyDescent="0.35">
      <c r="A19" s="46">
        <v>9</v>
      </c>
      <c r="B19" s="39">
        <v>9</v>
      </c>
      <c r="C19" s="39">
        <v>9</v>
      </c>
      <c r="D19" s="60">
        <v>2000</v>
      </c>
      <c r="E19" s="39"/>
      <c r="F19" s="59">
        <v>40080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>
        <v>10000</v>
      </c>
      <c r="R19" s="57"/>
      <c r="S19" s="57"/>
      <c r="T19" s="57"/>
      <c r="U19" s="57"/>
      <c r="V19" s="57"/>
      <c r="W19" s="57">
        <v>50</v>
      </c>
      <c r="X19" s="57"/>
      <c r="Y19" s="49">
        <f t="shared" si="0"/>
        <v>10150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ht="24.9" customHeight="1" x14ac:dyDescent="0.35">
      <c r="A20" s="46">
        <v>10</v>
      </c>
      <c r="B20" s="39">
        <v>10</v>
      </c>
      <c r="C20" s="39">
        <v>10</v>
      </c>
      <c r="D20" s="60">
        <v>1500</v>
      </c>
      <c r="E20" s="39"/>
      <c r="F20" s="60">
        <v>40081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6">
        <v>10000</v>
      </c>
      <c r="U20" s="57"/>
      <c r="V20" s="57"/>
      <c r="W20" s="57"/>
      <c r="X20" s="57"/>
      <c r="Y20" s="49">
        <f t="shared" si="0"/>
        <v>10100</v>
      </c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24.9" customHeight="1" x14ac:dyDescent="0.35">
      <c r="A21" s="46">
        <v>11</v>
      </c>
      <c r="B21" s="39">
        <v>11</v>
      </c>
      <c r="C21" s="39">
        <v>11</v>
      </c>
      <c r="D21" s="60">
        <v>1500</v>
      </c>
      <c r="E21" s="39"/>
      <c r="F21" s="59">
        <v>40082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6">
        <v>10000</v>
      </c>
      <c r="U21" s="57"/>
      <c r="V21" s="57"/>
      <c r="W21" s="57"/>
      <c r="X21" s="57"/>
      <c r="Y21" s="49">
        <f t="shared" si="0"/>
        <v>10100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24.9" customHeight="1" x14ac:dyDescent="0.35">
      <c r="A22" s="46">
        <v>12</v>
      </c>
      <c r="B22" s="39">
        <v>12</v>
      </c>
      <c r="C22" s="39">
        <v>12</v>
      </c>
      <c r="D22" s="60">
        <v>1500</v>
      </c>
      <c r="E22" s="39"/>
      <c r="F22" s="60">
        <v>40083</v>
      </c>
      <c r="G22" s="57"/>
      <c r="H22" s="56">
        <v>100</v>
      </c>
      <c r="I22" s="57"/>
      <c r="J22" s="57"/>
      <c r="K22" s="57"/>
      <c r="L22" s="57"/>
      <c r="M22" s="57"/>
      <c r="N22" s="57"/>
      <c r="O22" s="57"/>
      <c r="P22" s="57"/>
      <c r="Q22" s="57">
        <v>10000</v>
      </c>
      <c r="R22" s="57"/>
      <c r="S22" s="57"/>
      <c r="T22" s="57"/>
      <c r="U22" s="57"/>
      <c r="V22" s="57"/>
      <c r="W22" s="57"/>
      <c r="X22" s="57"/>
      <c r="Y22" s="49">
        <f t="shared" si="0"/>
        <v>10100</v>
      </c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24.9" customHeight="1" x14ac:dyDescent="0.35">
      <c r="A23" s="46">
        <v>13</v>
      </c>
      <c r="B23" s="39">
        <v>13</v>
      </c>
      <c r="C23" s="39">
        <v>13</v>
      </c>
      <c r="D23" s="60">
        <v>1500</v>
      </c>
      <c r="E23" s="39"/>
      <c r="F23" s="59">
        <v>40084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>
        <v>10000</v>
      </c>
      <c r="R23" s="57"/>
      <c r="S23" s="57"/>
      <c r="T23" s="57"/>
      <c r="U23" s="57"/>
      <c r="V23" s="57"/>
      <c r="W23" s="57"/>
      <c r="X23" s="57"/>
      <c r="Y23" s="49">
        <f t="shared" si="0"/>
        <v>10100</v>
      </c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s="103" customFormat="1" ht="24.9" customHeight="1" x14ac:dyDescent="0.35">
      <c r="A24" s="96">
        <v>14</v>
      </c>
      <c r="B24" s="97">
        <v>14</v>
      </c>
      <c r="C24" s="97">
        <v>14</v>
      </c>
      <c r="D24" s="104">
        <v>1500</v>
      </c>
      <c r="E24" s="97"/>
      <c r="F24" s="104">
        <v>40085</v>
      </c>
      <c r="G24" s="100"/>
      <c r="H24" s="101">
        <v>100</v>
      </c>
      <c r="I24" s="100"/>
      <c r="J24" s="100"/>
      <c r="K24" s="100"/>
      <c r="L24" s="100"/>
      <c r="M24" s="100"/>
      <c r="N24" s="100"/>
      <c r="O24" s="100"/>
      <c r="P24" s="100">
        <v>1800</v>
      </c>
      <c r="Q24" s="100"/>
      <c r="R24" s="100"/>
      <c r="S24" s="100">
        <v>1000</v>
      </c>
      <c r="T24" s="100"/>
      <c r="U24" s="100"/>
      <c r="V24" s="100"/>
      <c r="W24" s="100">
        <v>600</v>
      </c>
      <c r="X24" s="100"/>
      <c r="Y24" s="102">
        <f t="shared" si="0"/>
        <v>3500</v>
      </c>
      <c r="Z24" s="97"/>
      <c r="AA24" s="97"/>
      <c r="AB24" s="97"/>
      <c r="AC24" s="97"/>
      <c r="AD24" s="97"/>
      <c r="AE24" s="97"/>
      <c r="AF24" s="97"/>
      <c r="AG24" s="97"/>
      <c r="AH24" s="97"/>
      <c r="AI24" s="97"/>
    </row>
    <row r="25" spans="1:35" s="103" customFormat="1" ht="24.9" customHeight="1" x14ac:dyDescent="0.35">
      <c r="A25" s="96">
        <v>15</v>
      </c>
      <c r="B25" s="97">
        <v>15</v>
      </c>
      <c r="C25" s="97">
        <v>15</v>
      </c>
      <c r="D25" s="104">
        <v>900</v>
      </c>
      <c r="E25" s="97"/>
      <c r="F25" s="98">
        <v>40086</v>
      </c>
      <c r="G25" s="100">
        <v>200</v>
      </c>
      <c r="H25" s="101">
        <v>100</v>
      </c>
      <c r="I25" s="100"/>
      <c r="J25" s="100"/>
      <c r="K25" s="100"/>
      <c r="L25" s="100"/>
      <c r="M25" s="100"/>
      <c r="N25" s="100"/>
      <c r="O25" s="100"/>
      <c r="P25" s="100">
        <v>1800</v>
      </c>
      <c r="Q25" s="100"/>
      <c r="R25" s="100"/>
      <c r="S25" s="100">
        <v>1000</v>
      </c>
      <c r="T25" s="100"/>
      <c r="U25" s="100"/>
      <c r="V25" s="100"/>
      <c r="W25" s="100">
        <v>600</v>
      </c>
      <c r="X25" s="100">
        <v>20</v>
      </c>
      <c r="Y25" s="102">
        <f t="shared" si="0"/>
        <v>3720</v>
      </c>
      <c r="Z25" s="97"/>
      <c r="AA25" s="97"/>
      <c r="AB25" s="97"/>
      <c r="AC25" s="97"/>
      <c r="AD25" s="97"/>
      <c r="AE25" s="97"/>
      <c r="AF25" s="97"/>
      <c r="AG25" s="97"/>
      <c r="AH25" s="97"/>
      <c r="AI25" s="97"/>
    </row>
    <row r="26" spans="1:35" ht="24.9" customHeight="1" x14ac:dyDescent="0.35">
      <c r="A26" s="46">
        <v>16</v>
      </c>
      <c r="B26" s="39">
        <v>16</v>
      </c>
      <c r="C26" s="39">
        <v>16</v>
      </c>
      <c r="D26" s="61">
        <v>600</v>
      </c>
      <c r="E26" s="39" t="s">
        <v>100</v>
      </c>
      <c r="F26" s="60">
        <v>40087</v>
      </c>
      <c r="G26" s="62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>
        <v>10000</v>
      </c>
      <c r="U26" s="57"/>
      <c r="V26" s="57"/>
      <c r="W26" s="57"/>
      <c r="X26" s="62"/>
      <c r="Y26" s="49">
        <f t="shared" si="0"/>
        <v>10100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ht="24.9" customHeight="1" x14ac:dyDescent="0.35">
      <c r="A27" s="46">
        <v>17</v>
      </c>
      <c r="B27" s="39">
        <v>17</v>
      </c>
      <c r="C27" s="39">
        <v>17</v>
      </c>
      <c r="D27" s="61">
        <v>600</v>
      </c>
      <c r="E27" s="39" t="s">
        <v>100</v>
      </c>
      <c r="F27" s="59">
        <v>40088</v>
      </c>
      <c r="G27" s="62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>
        <v>10000</v>
      </c>
      <c r="U27" s="57"/>
      <c r="V27" s="57"/>
      <c r="W27" s="57"/>
      <c r="X27" s="62"/>
      <c r="Y27" s="49">
        <f t="shared" si="0"/>
        <v>10100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  <row r="28" spans="1:35" ht="24.9" customHeight="1" x14ac:dyDescent="0.35">
      <c r="A28" s="46">
        <v>18</v>
      </c>
      <c r="B28" s="39">
        <v>18</v>
      </c>
      <c r="C28" s="39">
        <v>18</v>
      </c>
      <c r="D28" s="61">
        <v>600</v>
      </c>
      <c r="E28" s="39" t="s">
        <v>100</v>
      </c>
      <c r="F28" s="60">
        <v>40089</v>
      </c>
      <c r="G28" s="62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>
        <v>10000</v>
      </c>
      <c r="R28" s="57"/>
      <c r="S28" s="57"/>
      <c r="T28" s="57"/>
      <c r="U28" s="57"/>
      <c r="V28" s="57"/>
      <c r="W28" s="57"/>
      <c r="X28" s="62"/>
      <c r="Y28" s="49">
        <f t="shared" si="0"/>
        <v>10100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</row>
    <row r="29" spans="1:35" ht="24.9" customHeight="1" x14ac:dyDescent="0.35">
      <c r="A29" s="46">
        <v>19</v>
      </c>
      <c r="B29" s="39">
        <v>19</v>
      </c>
      <c r="C29" s="39">
        <v>19</v>
      </c>
      <c r="D29" s="61">
        <v>600</v>
      </c>
      <c r="E29" s="39" t="s">
        <v>100</v>
      </c>
      <c r="F29" s="59">
        <v>40090</v>
      </c>
      <c r="G29" s="62"/>
      <c r="H29" s="56">
        <v>100</v>
      </c>
      <c r="I29" s="57"/>
      <c r="J29" s="57"/>
      <c r="K29" s="57"/>
      <c r="L29" s="57"/>
      <c r="M29" s="57"/>
      <c r="N29" s="57"/>
      <c r="O29" s="57"/>
      <c r="P29" s="57"/>
      <c r="Q29" s="57">
        <v>10000</v>
      </c>
      <c r="R29" s="57"/>
      <c r="S29" s="57"/>
      <c r="T29" s="57"/>
      <c r="U29" s="57"/>
      <c r="V29" s="57"/>
      <c r="W29" s="57"/>
      <c r="X29" s="62"/>
      <c r="Y29" s="49">
        <f t="shared" si="0"/>
        <v>10100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s="103" customFormat="1" ht="24.9" customHeight="1" x14ac:dyDescent="0.35">
      <c r="A30" s="96">
        <v>20</v>
      </c>
      <c r="B30" s="97">
        <v>20</v>
      </c>
      <c r="C30" s="97">
        <v>20</v>
      </c>
      <c r="D30" s="107">
        <v>600</v>
      </c>
      <c r="E30" s="97" t="s">
        <v>100</v>
      </c>
      <c r="F30" s="104">
        <v>40091</v>
      </c>
      <c r="G30" s="108"/>
      <c r="H30" s="101">
        <v>100</v>
      </c>
      <c r="I30" s="100"/>
      <c r="J30" s="100"/>
      <c r="K30" s="100"/>
      <c r="L30" s="100"/>
      <c r="M30" s="100"/>
      <c r="N30" s="100"/>
      <c r="O30" s="100"/>
      <c r="P30" s="100">
        <v>1800</v>
      </c>
      <c r="Q30" s="100"/>
      <c r="R30" s="100"/>
      <c r="S30" s="100">
        <v>1000</v>
      </c>
      <c r="T30" s="100"/>
      <c r="U30" s="100"/>
      <c r="V30" s="100"/>
      <c r="W30" s="100">
        <v>600</v>
      </c>
      <c r="X30" s="108"/>
      <c r="Y30" s="102">
        <f t="shared" si="0"/>
        <v>3500</v>
      </c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</row>
    <row r="31" spans="1:35" ht="24.9" customHeight="1" x14ac:dyDescent="0.35">
      <c r="A31" s="46">
        <v>21</v>
      </c>
      <c r="B31" s="39">
        <v>21</v>
      </c>
      <c r="C31" s="39">
        <v>21</v>
      </c>
      <c r="D31" s="61">
        <v>500</v>
      </c>
      <c r="E31" s="39"/>
      <c r="F31" s="59">
        <v>40092</v>
      </c>
      <c r="G31" s="62"/>
      <c r="H31" s="56">
        <v>100</v>
      </c>
      <c r="I31" s="57">
        <v>400</v>
      </c>
      <c r="J31" s="57"/>
      <c r="K31" s="57"/>
      <c r="L31" s="57"/>
      <c r="M31" s="57"/>
      <c r="N31" s="57"/>
      <c r="O31" s="57"/>
      <c r="P31" s="57"/>
      <c r="Q31" s="57"/>
      <c r="R31" s="57"/>
      <c r="S31" s="57">
        <v>1000</v>
      </c>
      <c r="T31" s="57"/>
      <c r="U31" s="57"/>
      <c r="V31" s="57"/>
      <c r="W31" s="57">
        <v>50</v>
      </c>
      <c r="X31" s="62"/>
      <c r="Y31" s="49">
        <f t="shared" si="0"/>
        <v>1550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24.9" customHeight="1" x14ac:dyDescent="0.35">
      <c r="A32" s="46">
        <v>22</v>
      </c>
      <c r="B32" s="39">
        <v>22</v>
      </c>
      <c r="C32" s="39">
        <v>22</v>
      </c>
      <c r="D32" s="61">
        <v>400</v>
      </c>
      <c r="E32" s="39"/>
      <c r="F32" s="60">
        <v>40093</v>
      </c>
      <c r="G32" s="62"/>
      <c r="H32" s="56">
        <v>100</v>
      </c>
      <c r="I32" s="57"/>
      <c r="J32" s="57"/>
      <c r="K32" s="62"/>
      <c r="L32" s="62"/>
      <c r="M32" s="62"/>
      <c r="N32" s="57"/>
      <c r="O32" s="57">
        <v>200</v>
      </c>
      <c r="P32" s="62"/>
      <c r="Q32" s="57"/>
      <c r="R32" s="62">
        <v>4000</v>
      </c>
      <c r="S32" s="62"/>
      <c r="T32" s="62"/>
      <c r="U32" s="62"/>
      <c r="V32" s="62"/>
      <c r="W32" s="62"/>
      <c r="X32" s="62"/>
      <c r="Y32" s="49">
        <f t="shared" si="0"/>
        <v>4300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24.9" customHeight="1" x14ac:dyDescent="0.35">
      <c r="A33" s="46">
        <v>23</v>
      </c>
      <c r="B33" s="39">
        <v>23</v>
      </c>
      <c r="C33" s="39">
        <v>23</v>
      </c>
      <c r="D33" s="61">
        <v>400</v>
      </c>
      <c r="E33" s="39"/>
      <c r="F33" s="59">
        <v>40094</v>
      </c>
      <c r="G33" s="56"/>
      <c r="H33" s="56">
        <v>100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>
        <v>10000</v>
      </c>
      <c r="U33" s="56"/>
      <c r="V33" s="56"/>
      <c r="W33" s="56"/>
      <c r="X33" s="56"/>
      <c r="Y33" s="49">
        <f t="shared" si="0"/>
        <v>10100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24.9" customHeight="1" x14ac:dyDescent="0.35">
      <c r="A34" s="46">
        <v>24</v>
      </c>
      <c r="B34" s="39">
        <v>24</v>
      </c>
      <c r="C34" s="39">
        <v>24</v>
      </c>
      <c r="D34" s="61">
        <v>400</v>
      </c>
      <c r="E34" s="39"/>
      <c r="F34" s="60">
        <v>40095</v>
      </c>
      <c r="G34" s="57"/>
      <c r="H34" s="56">
        <v>100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6">
        <v>10000</v>
      </c>
      <c r="U34" s="57"/>
      <c r="V34" s="57"/>
      <c r="W34" s="57"/>
      <c r="X34" s="57"/>
      <c r="Y34" s="49">
        <f t="shared" si="0"/>
        <v>10100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58</v>
      </c>
      <c r="M35" s="42" t="s">
        <v>58</v>
      </c>
      <c r="N35" s="42" t="s">
        <v>66</v>
      </c>
      <c r="O35" s="42" t="s">
        <v>125</v>
      </c>
      <c r="P35" s="42" t="s">
        <v>55</v>
      </c>
      <c r="Q35" s="42" t="s">
        <v>99</v>
      </c>
      <c r="R35" s="42" t="s">
        <v>117</v>
      </c>
      <c r="S35" s="42" t="s">
        <v>52</v>
      </c>
      <c r="T35" s="42" t="s">
        <v>43</v>
      </c>
      <c r="U35" s="42" t="s">
        <v>34</v>
      </c>
      <c r="V35" s="42" t="s">
        <v>49</v>
      </c>
      <c r="W35" s="42" t="s">
        <v>33</v>
      </c>
      <c r="X35" s="42" t="s">
        <v>84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10000</v>
      </c>
      <c r="M36">
        <v>100</v>
      </c>
      <c r="N36">
        <v>8000</v>
      </c>
      <c r="O36">
        <v>30</v>
      </c>
      <c r="P36">
        <v>1800</v>
      </c>
      <c r="Q36">
        <v>20000</v>
      </c>
      <c r="R36">
        <v>4000</v>
      </c>
      <c r="S36">
        <v>1200</v>
      </c>
      <c r="T36">
        <v>20000</v>
      </c>
      <c r="U36">
        <v>3000</v>
      </c>
      <c r="V36">
        <v>150</v>
      </c>
      <c r="W36">
        <v>600</v>
      </c>
      <c r="Y36">
        <f>SUM(G36:X36)</f>
        <v>73380</v>
      </c>
    </row>
    <row r="37" spans="1:35" x14ac:dyDescent="0.3">
      <c r="H37" t="s">
        <v>60</v>
      </c>
      <c r="V37" t="s">
        <v>60</v>
      </c>
      <c r="W37" t="s">
        <v>60</v>
      </c>
      <c r="X37" t="s">
        <v>60</v>
      </c>
      <c r="Y37" t="s">
        <v>67</v>
      </c>
    </row>
    <row r="39" spans="1:35" x14ac:dyDescent="0.3">
      <c r="D39" s="39"/>
      <c r="E39" s="39"/>
      <c r="F39" s="39"/>
      <c r="G39" s="39"/>
      <c r="H39" s="38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35" x14ac:dyDescent="0.3">
      <c r="D40" s="39"/>
      <c r="E40" s="39"/>
      <c r="F40" s="38"/>
      <c r="G40" s="39"/>
      <c r="H40" s="38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spans="1:35" x14ac:dyDescent="0.3">
      <c r="D41" s="39"/>
      <c r="E41" s="39"/>
      <c r="F41" s="39"/>
      <c r="G41" s="39"/>
      <c r="H41" s="38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35" x14ac:dyDescent="0.3">
      <c r="D42" s="47"/>
      <c r="E42" s="39"/>
      <c r="F42" s="38"/>
      <c r="G42" s="41"/>
      <c r="H42" s="38"/>
      <c r="I42" s="39"/>
      <c r="J42" s="39"/>
      <c r="K42" s="41"/>
      <c r="L42" s="41"/>
      <c r="M42" s="41"/>
      <c r="N42" s="39"/>
      <c r="O42" s="39"/>
      <c r="P42" s="41"/>
      <c r="Q42" s="39"/>
      <c r="R42" s="41"/>
      <c r="S42" s="41"/>
      <c r="T42" s="41"/>
      <c r="U42" s="41"/>
      <c r="V42" s="41"/>
      <c r="W42" s="41"/>
      <c r="X42" s="41"/>
    </row>
    <row r="45" spans="1:35" x14ac:dyDescent="0.3">
      <c r="O45" s="57">
        <v>200</v>
      </c>
      <c r="P45" s="62"/>
      <c r="Q45" s="57"/>
      <c r="R45" s="62">
        <v>4000</v>
      </c>
    </row>
  </sheetData>
  <pageMargins left="0.70866141732283472" right="0.70866141732283472" top="0.78740157480314965" bottom="0.78740157480314965" header="0.31496062992125984" footer="0.31496062992125984"/>
  <pageSetup paperSize="8" scale="4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W41"/>
  <sheetViews>
    <sheetView topLeftCell="A7" zoomScale="70" zoomScaleNormal="70" workbookViewId="0">
      <selection activeCell="D28" activeCellId="7" sqref="D12 D15 D16 D18 D19 D21 D23:D26 D28:D34"/>
    </sheetView>
  </sheetViews>
  <sheetFormatPr defaultColWidth="10.88671875" defaultRowHeight="14.4" x14ac:dyDescent="0.3"/>
  <cols>
    <col min="1" max="1" width="6.88671875" customWidth="1"/>
    <col min="2" max="2" width="6.5546875" customWidth="1"/>
    <col min="3" max="3" width="7.77734375" customWidth="1"/>
    <col min="4" max="4" width="10.109375" customWidth="1"/>
    <col min="7" max="7" width="7.33203125" customWidth="1"/>
    <col min="8" max="8" width="18.5546875" customWidth="1"/>
    <col min="9" max="9" width="12.109375" customWidth="1"/>
    <col min="10" max="10" width="8.21875" customWidth="1"/>
    <col min="11" max="11" width="6.77734375" customWidth="1"/>
    <col min="12" max="12" width="7.77734375" customWidth="1"/>
    <col min="16" max="16" width="8.33203125" customWidth="1"/>
    <col min="17" max="17" width="8" customWidth="1"/>
  </cols>
  <sheetData>
    <row r="1" spans="1:23" ht="23.4" x14ac:dyDescent="0.45">
      <c r="H1" s="54" t="s">
        <v>307</v>
      </c>
    </row>
    <row r="2" spans="1:23" ht="15" thickBot="1" x14ac:dyDescent="0.35"/>
    <row r="3" spans="1:23" ht="21" x14ac:dyDescent="0.4">
      <c r="E3" s="52" t="s">
        <v>0</v>
      </c>
      <c r="F3" s="2"/>
      <c r="G3" s="53" t="s">
        <v>306</v>
      </c>
      <c r="H3" s="72" t="s">
        <v>226</v>
      </c>
      <c r="I3" s="73" t="s">
        <v>340</v>
      </c>
      <c r="J3" s="4"/>
      <c r="K3" s="3" t="s">
        <v>30</v>
      </c>
      <c r="L3" s="22"/>
      <c r="M3" s="2"/>
      <c r="N3" s="3" t="s">
        <v>1</v>
      </c>
      <c r="O3" s="66">
        <v>44649</v>
      </c>
      <c r="P3" s="5"/>
      <c r="Q3" s="6"/>
    </row>
    <row r="4" spans="1:23" x14ac:dyDescent="0.3">
      <c r="E4" s="7" t="s">
        <v>2</v>
      </c>
      <c r="F4" s="8"/>
      <c r="G4" s="9">
        <v>-26.17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>
        <v>-175.39699999999999</v>
      </c>
      <c r="H5" s="27"/>
      <c r="I5" s="8"/>
      <c r="J5" s="10"/>
      <c r="K5" s="9" t="s">
        <v>6</v>
      </c>
      <c r="L5" s="9">
        <v>7950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308</v>
      </c>
      <c r="H6" s="12"/>
      <c r="I6" s="13"/>
      <c r="J6" s="12"/>
      <c r="K6" s="11" t="s">
        <v>9</v>
      </c>
      <c r="L6" s="9"/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59">
        <v>6000</v>
      </c>
      <c r="E11" s="38"/>
      <c r="F11" s="59">
        <v>41145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>SUM(G11:V11)</f>
        <v>10100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104">
        <v>6000</v>
      </c>
      <c r="E12" s="99"/>
      <c r="F12" s="104">
        <v>41146</v>
      </c>
      <c r="G12" s="100"/>
      <c r="H12" s="101">
        <v>100</v>
      </c>
      <c r="I12" s="100"/>
      <c r="J12" s="100"/>
      <c r="K12" s="100"/>
      <c r="L12" s="100"/>
      <c r="M12" s="100"/>
      <c r="N12" s="100">
        <v>1000</v>
      </c>
      <c r="O12" s="100"/>
      <c r="P12" s="100"/>
      <c r="Q12" s="100">
        <v>1000</v>
      </c>
      <c r="R12" s="100">
        <v>7000</v>
      </c>
      <c r="S12" s="100">
        <v>500</v>
      </c>
      <c r="T12" s="100"/>
      <c r="U12" s="100">
        <v>600</v>
      </c>
      <c r="V12" s="100">
        <v>20</v>
      </c>
      <c r="W12" s="102">
        <f t="shared" ref="W12:W34" si="0">SUM(G12:V12)</f>
        <v>10220</v>
      </c>
    </row>
    <row r="13" spans="1:23" ht="20.399999999999999" x14ac:dyDescent="0.35">
      <c r="A13" s="45">
        <v>3</v>
      </c>
      <c r="B13" s="38">
        <v>3</v>
      </c>
      <c r="C13" s="38">
        <v>3</v>
      </c>
      <c r="D13" s="59">
        <v>6000</v>
      </c>
      <c r="E13" s="38"/>
      <c r="F13" s="59">
        <v>41147</v>
      </c>
      <c r="G13" s="57"/>
      <c r="H13" s="56">
        <v>100</v>
      </c>
      <c r="I13" s="57"/>
      <c r="J13" s="57"/>
      <c r="K13" s="57"/>
      <c r="L13" s="57"/>
      <c r="M13" s="57"/>
      <c r="N13" s="57"/>
      <c r="O13" s="57">
        <v>10000</v>
      </c>
      <c r="P13" s="57"/>
      <c r="Q13" s="57"/>
      <c r="R13" s="57"/>
      <c r="S13" s="57"/>
      <c r="T13" s="57"/>
      <c r="U13" s="57"/>
      <c r="V13" s="57"/>
      <c r="W13" s="49">
        <f t="shared" si="0"/>
        <v>10100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59">
        <v>6000</v>
      </c>
      <c r="E14" s="38"/>
      <c r="F14" s="60">
        <v>41148</v>
      </c>
      <c r="G14" s="57"/>
      <c r="H14" s="56">
        <v>100</v>
      </c>
      <c r="I14" s="57"/>
      <c r="J14" s="57"/>
      <c r="K14" s="57"/>
      <c r="L14" s="57"/>
      <c r="M14" s="57"/>
      <c r="N14" s="57"/>
      <c r="O14" s="57">
        <v>10000</v>
      </c>
      <c r="P14" s="57"/>
      <c r="Q14" s="57"/>
      <c r="R14" s="57"/>
      <c r="S14" s="57"/>
      <c r="T14" s="57"/>
      <c r="U14" s="57"/>
      <c r="V14" s="57"/>
      <c r="W14" s="49">
        <f t="shared" si="0"/>
        <v>10100</v>
      </c>
    </row>
    <row r="15" spans="1:23" s="103" customFormat="1" ht="20.399999999999999" x14ac:dyDescent="0.35">
      <c r="A15" s="106">
        <v>5</v>
      </c>
      <c r="B15" s="99">
        <v>5</v>
      </c>
      <c r="C15" s="99">
        <v>5</v>
      </c>
      <c r="D15" s="98">
        <v>5000</v>
      </c>
      <c r="E15" s="99"/>
      <c r="F15" s="98">
        <v>41149</v>
      </c>
      <c r="G15" s="100"/>
      <c r="H15" s="101">
        <v>100</v>
      </c>
      <c r="I15" s="100"/>
      <c r="J15" s="100"/>
      <c r="K15" s="100"/>
      <c r="L15" s="100"/>
      <c r="M15" s="100"/>
      <c r="N15" s="100"/>
      <c r="O15" s="100"/>
      <c r="P15" s="100"/>
      <c r="Q15" s="100">
        <v>1000</v>
      </c>
      <c r="R15" s="100"/>
      <c r="S15" s="100">
        <v>500</v>
      </c>
      <c r="T15" s="100"/>
      <c r="U15" s="100">
        <v>600</v>
      </c>
      <c r="V15" s="100"/>
      <c r="W15" s="102">
        <f t="shared" si="0"/>
        <v>2200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98">
        <v>4000</v>
      </c>
      <c r="E16" s="99"/>
      <c r="F16" s="104">
        <v>41150</v>
      </c>
      <c r="G16" s="100"/>
      <c r="H16" s="101">
        <v>100</v>
      </c>
      <c r="I16" s="100"/>
      <c r="J16" s="100"/>
      <c r="K16" s="100"/>
      <c r="L16" s="100"/>
      <c r="M16" s="100"/>
      <c r="N16" s="100">
        <v>1000</v>
      </c>
      <c r="O16" s="100"/>
      <c r="P16" s="100"/>
      <c r="Q16" s="100">
        <v>1000</v>
      </c>
      <c r="R16" s="100"/>
      <c r="S16" s="100">
        <v>500</v>
      </c>
      <c r="T16" s="100"/>
      <c r="U16" s="100">
        <v>600</v>
      </c>
      <c r="V16" s="100"/>
      <c r="W16" s="102">
        <f t="shared" si="0"/>
        <v>3200</v>
      </c>
    </row>
    <row r="17" spans="1:23" ht="20.399999999999999" x14ac:dyDescent="0.35">
      <c r="A17" s="45">
        <v>7</v>
      </c>
      <c r="B17" s="38">
        <v>7</v>
      </c>
      <c r="C17" s="38">
        <v>7</v>
      </c>
      <c r="D17" s="60">
        <v>3400</v>
      </c>
      <c r="E17" s="39"/>
      <c r="F17" s="59">
        <v>41151</v>
      </c>
      <c r="G17" s="57"/>
      <c r="H17" s="57">
        <v>100</v>
      </c>
      <c r="I17" s="57"/>
      <c r="J17" s="57"/>
      <c r="K17" s="57"/>
      <c r="L17" s="57"/>
      <c r="M17" s="57"/>
      <c r="N17" s="57"/>
      <c r="O17" s="57"/>
      <c r="P17" s="57"/>
      <c r="Q17" s="57">
        <v>1000</v>
      </c>
      <c r="R17" s="57">
        <v>8000</v>
      </c>
      <c r="S17" s="57">
        <v>500</v>
      </c>
      <c r="T17" s="57"/>
      <c r="U17" s="57"/>
      <c r="V17" s="57"/>
      <c r="W17" s="49">
        <f t="shared" si="0"/>
        <v>9600</v>
      </c>
    </row>
    <row r="18" spans="1:23" s="103" customFormat="1" ht="20.399999999999999" x14ac:dyDescent="0.35">
      <c r="A18" s="96">
        <v>8</v>
      </c>
      <c r="B18" s="97">
        <v>8</v>
      </c>
      <c r="C18" s="97">
        <v>8</v>
      </c>
      <c r="D18" s="104">
        <v>3400</v>
      </c>
      <c r="E18" s="97"/>
      <c r="F18" s="104">
        <v>41152</v>
      </c>
      <c r="G18" s="100"/>
      <c r="H18" s="100">
        <v>100</v>
      </c>
      <c r="I18" s="100"/>
      <c r="J18" s="100"/>
      <c r="K18" s="100"/>
      <c r="L18" s="128"/>
      <c r="M18" s="100"/>
      <c r="N18" s="100"/>
      <c r="O18" s="100"/>
      <c r="P18" s="100"/>
      <c r="Q18" s="100"/>
      <c r="R18" s="100">
        <v>10000</v>
      </c>
      <c r="S18" s="100"/>
      <c r="T18" s="100"/>
      <c r="U18" s="100">
        <v>600</v>
      </c>
      <c r="V18" s="100"/>
      <c r="W18" s="102">
        <f t="shared" si="0"/>
        <v>10700</v>
      </c>
    </row>
    <row r="19" spans="1:23" s="103" customFormat="1" ht="20.399999999999999" x14ac:dyDescent="0.35">
      <c r="A19" s="106">
        <v>9</v>
      </c>
      <c r="B19" s="99">
        <v>9</v>
      </c>
      <c r="C19" s="99">
        <v>9</v>
      </c>
      <c r="D19" s="104">
        <v>3000</v>
      </c>
      <c r="E19" s="97"/>
      <c r="F19" s="98">
        <v>41153</v>
      </c>
      <c r="G19" s="100"/>
      <c r="H19" s="100">
        <v>100</v>
      </c>
      <c r="I19" s="100"/>
      <c r="J19" s="100"/>
      <c r="K19" s="100"/>
      <c r="L19" s="100"/>
      <c r="M19" s="100"/>
      <c r="N19" s="100">
        <v>1000</v>
      </c>
      <c r="O19" s="100"/>
      <c r="P19" s="100"/>
      <c r="Q19" s="100">
        <v>1000</v>
      </c>
      <c r="R19" s="100">
        <v>7000</v>
      </c>
      <c r="S19" s="100">
        <v>500</v>
      </c>
      <c r="T19" s="100"/>
      <c r="U19" s="100">
        <v>600</v>
      </c>
      <c r="V19" s="100"/>
      <c r="W19" s="102">
        <f t="shared" si="0"/>
        <v>10200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60">
        <v>3000</v>
      </c>
      <c r="E20" s="39"/>
      <c r="F20" s="60">
        <v>41154</v>
      </c>
      <c r="G20" s="57"/>
      <c r="H20" s="57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>
        <v>10000</v>
      </c>
      <c r="S20" s="57"/>
      <c r="T20" s="57"/>
      <c r="U20" s="57"/>
      <c r="V20" s="57"/>
      <c r="W20" s="49">
        <f t="shared" si="0"/>
        <v>10100</v>
      </c>
    </row>
    <row r="21" spans="1:23" s="103" customFormat="1" ht="20.399999999999999" x14ac:dyDescent="0.35">
      <c r="A21" s="106">
        <v>11</v>
      </c>
      <c r="B21" s="99">
        <v>11</v>
      </c>
      <c r="C21" s="99">
        <v>11</v>
      </c>
      <c r="D21" s="104">
        <v>2500</v>
      </c>
      <c r="E21" s="97"/>
      <c r="F21" s="98">
        <v>41155</v>
      </c>
      <c r="G21" s="108"/>
      <c r="H21" s="100">
        <v>100</v>
      </c>
      <c r="I21" s="100"/>
      <c r="J21" s="100"/>
      <c r="K21" s="100"/>
      <c r="L21" s="100"/>
      <c r="M21" s="100"/>
      <c r="N21" s="100"/>
      <c r="O21" s="100"/>
      <c r="P21" s="100"/>
      <c r="Q21" s="100">
        <v>1000</v>
      </c>
      <c r="R21" s="100"/>
      <c r="S21" s="100">
        <v>500</v>
      </c>
      <c r="T21" s="100"/>
      <c r="U21" s="100">
        <v>600</v>
      </c>
      <c r="V21" s="100"/>
      <c r="W21" s="102">
        <f t="shared" si="0"/>
        <v>2200</v>
      </c>
    </row>
    <row r="22" spans="1:23" ht="20.399999999999999" x14ac:dyDescent="0.35">
      <c r="A22" s="46">
        <v>12</v>
      </c>
      <c r="B22" s="39">
        <v>12</v>
      </c>
      <c r="C22" s="39">
        <v>12</v>
      </c>
      <c r="D22" s="68">
        <v>2300</v>
      </c>
      <c r="E22" s="39"/>
      <c r="F22" s="60">
        <v>41156</v>
      </c>
      <c r="G22" s="57">
        <v>200</v>
      </c>
      <c r="H22" s="69">
        <v>100</v>
      </c>
      <c r="I22" s="39"/>
      <c r="J22" s="39"/>
      <c r="K22" s="39"/>
      <c r="L22" s="39"/>
      <c r="M22" s="39"/>
      <c r="N22" s="39"/>
      <c r="O22" s="39"/>
      <c r="P22" s="39"/>
      <c r="Q22" s="57"/>
      <c r="R22" s="57">
        <v>8000</v>
      </c>
      <c r="S22" s="57">
        <v>500</v>
      </c>
      <c r="T22" s="57"/>
      <c r="U22" s="57"/>
      <c r="V22" s="57"/>
      <c r="W22" s="49">
        <f t="shared" si="0"/>
        <v>8800</v>
      </c>
    </row>
    <row r="23" spans="1:23" s="103" customFormat="1" ht="20.399999999999999" x14ac:dyDescent="0.35">
      <c r="A23" s="106">
        <v>13</v>
      </c>
      <c r="B23" s="99">
        <v>13</v>
      </c>
      <c r="C23" s="99">
        <v>13</v>
      </c>
      <c r="D23" s="104">
        <v>2300</v>
      </c>
      <c r="E23" s="97"/>
      <c r="F23" s="98">
        <v>41157</v>
      </c>
      <c r="G23" s="97"/>
      <c r="H23" s="100">
        <v>100</v>
      </c>
      <c r="I23" s="97"/>
      <c r="J23" s="97"/>
      <c r="K23" s="97"/>
      <c r="L23" s="97"/>
      <c r="M23" s="97"/>
      <c r="N23" s="97"/>
      <c r="O23" s="97"/>
      <c r="P23" s="97"/>
      <c r="Q23" s="100"/>
      <c r="R23" s="100">
        <v>10000</v>
      </c>
      <c r="S23" s="100"/>
      <c r="T23" s="100"/>
      <c r="U23" s="100">
        <v>600</v>
      </c>
      <c r="V23" s="100"/>
      <c r="W23" s="102">
        <f t="shared" si="0"/>
        <v>10700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2000</v>
      </c>
      <c r="E24" s="97"/>
      <c r="F24" s="104">
        <v>41158</v>
      </c>
      <c r="G24" s="97"/>
      <c r="H24" s="100">
        <v>100</v>
      </c>
      <c r="I24" s="97"/>
      <c r="J24" s="97"/>
      <c r="K24" s="97"/>
      <c r="L24" s="97"/>
      <c r="M24" s="97"/>
      <c r="N24" s="100">
        <v>1000</v>
      </c>
      <c r="O24" s="97"/>
      <c r="P24" s="97"/>
      <c r="Q24" s="100">
        <v>1000</v>
      </c>
      <c r="R24" s="100"/>
      <c r="S24" s="100">
        <v>500</v>
      </c>
      <c r="T24" s="100"/>
      <c r="U24" s="100">
        <v>600</v>
      </c>
      <c r="V24" s="100"/>
      <c r="W24" s="102">
        <f t="shared" si="0"/>
        <v>3200</v>
      </c>
    </row>
    <row r="25" spans="1:23" s="103" customFormat="1" ht="20.399999999999999" x14ac:dyDescent="0.35">
      <c r="A25" s="106">
        <v>15</v>
      </c>
      <c r="B25" s="99">
        <v>15</v>
      </c>
      <c r="C25" s="99">
        <v>15</v>
      </c>
      <c r="D25" s="104">
        <v>1750</v>
      </c>
      <c r="E25" s="97"/>
      <c r="F25" s="98">
        <v>41159</v>
      </c>
      <c r="G25" s="104"/>
      <c r="H25" s="100">
        <v>100</v>
      </c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>
        <v>500</v>
      </c>
      <c r="T25" s="100"/>
      <c r="U25" s="100">
        <v>600</v>
      </c>
      <c r="V25" s="100"/>
      <c r="W25" s="102">
        <f t="shared" si="0"/>
        <v>1200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04">
        <v>1500</v>
      </c>
      <c r="E26" s="97"/>
      <c r="F26" s="104">
        <v>41160</v>
      </c>
      <c r="G26" s="100"/>
      <c r="H26" s="101">
        <v>100</v>
      </c>
      <c r="I26" s="100"/>
      <c r="J26" s="100"/>
      <c r="K26" s="100"/>
      <c r="L26" s="100"/>
      <c r="M26" s="100"/>
      <c r="N26" s="100"/>
      <c r="O26" s="100"/>
      <c r="P26" s="100"/>
      <c r="Q26" s="100">
        <v>1000</v>
      </c>
      <c r="R26" s="100"/>
      <c r="S26" s="100">
        <v>500</v>
      </c>
      <c r="T26" s="100"/>
      <c r="U26" s="100">
        <v>600</v>
      </c>
      <c r="V26" s="100"/>
      <c r="W26" s="102">
        <f t="shared" si="0"/>
        <v>2200</v>
      </c>
    </row>
    <row r="27" spans="1:23" ht="20.399999999999999" x14ac:dyDescent="0.35">
      <c r="A27" s="45">
        <v>17</v>
      </c>
      <c r="B27" s="38">
        <v>17</v>
      </c>
      <c r="C27" s="38">
        <v>17</v>
      </c>
      <c r="D27" s="60">
        <v>1250</v>
      </c>
      <c r="E27" s="39"/>
      <c r="F27" s="59">
        <v>41161</v>
      </c>
      <c r="G27" s="57"/>
      <c r="H27" s="56">
        <v>100</v>
      </c>
      <c r="I27" s="57"/>
      <c r="J27" s="57"/>
      <c r="K27" s="57"/>
      <c r="L27" s="57"/>
      <c r="M27" s="57"/>
      <c r="N27" s="57">
        <v>1000</v>
      </c>
      <c r="O27" s="57"/>
      <c r="P27" s="57"/>
      <c r="Q27" s="57"/>
      <c r="R27" s="57">
        <v>8000</v>
      </c>
      <c r="S27" s="57">
        <v>500</v>
      </c>
      <c r="T27" s="57"/>
      <c r="U27" s="57"/>
      <c r="V27" s="57"/>
      <c r="W27" s="49">
        <f t="shared" si="0"/>
        <v>9600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1250</v>
      </c>
      <c r="E28" s="97"/>
      <c r="F28" s="104">
        <v>41162</v>
      </c>
      <c r="G28" s="100"/>
      <c r="H28" s="101">
        <v>100</v>
      </c>
      <c r="I28" s="100"/>
      <c r="J28" s="100"/>
      <c r="K28" s="100"/>
      <c r="L28" s="100"/>
      <c r="M28" s="100"/>
      <c r="N28" s="100"/>
      <c r="O28" s="100"/>
      <c r="P28" s="100"/>
      <c r="Q28" s="100"/>
      <c r="R28" s="100">
        <v>10000</v>
      </c>
      <c r="S28" s="100"/>
      <c r="T28" s="100"/>
      <c r="U28" s="100">
        <v>600</v>
      </c>
      <c r="V28" s="100"/>
      <c r="W28" s="102">
        <f t="shared" si="0"/>
        <v>10700</v>
      </c>
    </row>
    <row r="29" spans="1:23" s="103" customFormat="1" ht="20.399999999999999" x14ac:dyDescent="0.35">
      <c r="A29" s="106">
        <v>19</v>
      </c>
      <c r="B29" s="99">
        <v>19</v>
      </c>
      <c r="C29" s="99">
        <v>19</v>
      </c>
      <c r="D29" s="104">
        <v>1000</v>
      </c>
      <c r="E29" s="97"/>
      <c r="F29" s="98">
        <v>41163</v>
      </c>
      <c r="G29" s="100"/>
      <c r="H29" s="101">
        <v>100</v>
      </c>
      <c r="I29" s="100"/>
      <c r="J29" s="100"/>
      <c r="K29" s="100"/>
      <c r="L29" s="100"/>
      <c r="M29" s="100"/>
      <c r="N29" s="100">
        <v>1000</v>
      </c>
      <c r="O29" s="100"/>
      <c r="P29" s="100"/>
      <c r="Q29" s="100"/>
      <c r="R29" s="100"/>
      <c r="S29" s="100">
        <v>500</v>
      </c>
      <c r="T29" s="100"/>
      <c r="U29" s="100">
        <v>600</v>
      </c>
      <c r="V29" s="100"/>
      <c r="W29" s="102">
        <f t="shared" si="0"/>
        <v>2200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7">
        <v>800</v>
      </c>
      <c r="E30" s="97"/>
      <c r="F30" s="104">
        <v>41164</v>
      </c>
      <c r="G30" s="108"/>
      <c r="H30" s="100">
        <v>100</v>
      </c>
      <c r="I30" s="100"/>
      <c r="J30" s="100"/>
      <c r="K30" s="100"/>
      <c r="L30" s="100"/>
      <c r="M30" s="100">
        <v>200</v>
      </c>
      <c r="N30" s="100">
        <v>1000</v>
      </c>
      <c r="O30" s="100"/>
      <c r="P30" s="100"/>
      <c r="Q30" s="100">
        <v>1000</v>
      </c>
      <c r="R30" s="100">
        <v>2000</v>
      </c>
      <c r="S30" s="100">
        <v>500</v>
      </c>
      <c r="T30" s="100"/>
      <c r="U30" s="100">
        <v>600</v>
      </c>
      <c r="V30" s="108"/>
      <c r="W30" s="102">
        <f t="shared" si="0"/>
        <v>5400</v>
      </c>
    </row>
    <row r="31" spans="1:23" s="103" customFormat="1" ht="20.399999999999999" x14ac:dyDescent="0.35">
      <c r="A31" s="106">
        <v>21</v>
      </c>
      <c r="B31" s="99">
        <v>21</v>
      </c>
      <c r="C31" s="99">
        <v>21</v>
      </c>
      <c r="D31" s="104">
        <v>300</v>
      </c>
      <c r="E31" s="97"/>
      <c r="F31" s="98">
        <v>41165</v>
      </c>
      <c r="G31" s="100">
        <v>200</v>
      </c>
      <c r="H31" s="100">
        <v>100</v>
      </c>
      <c r="I31" s="100"/>
      <c r="J31" s="100"/>
      <c r="K31" s="100"/>
      <c r="L31" s="100"/>
      <c r="M31" s="100">
        <v>60</v>
      </c>
      <c r="N31" s="100">
        <v>1000</v>
      </c>
      <c r="O31" s="100"/>
      <c r="P31" s="100"/>
      <c r="Q31" s="100">
        <v>1000</v>
      </c>
      <c r="R31" s="100">
        <v>2000</v>
      </c>
      <c r="S31" s="100">
        <v>500</v>
      </c>
      <c r="T31" s="100"/>
      <c r="U31" s="100">
        <v>600</v>
      </c>
      <c r="V31" s="100">
        <v>20</v>
      </c>
      <c r="W31" s="102">
        <f t="shared" si="0"/>
        <v>5480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200</v>
      </c>
      <c r="E32" s="97"/>
      <c r="F32" s="104">
        <v>41166</v>
      </c>
      <c r="G32" s="100"/>
      <c r="H32" s="100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>
        <v>1000</v>
      </c>
      <c r="R32" s="100">
        <v>2000</v>
      </c>
      <c r="S32" s="100">
        <v>500</v>
      </c>
      <c r="T32" s="100"/>
      <c r="U32" s="100">
        <v>600</v>
      </c>
      <c r="V32" s="100"/>
      <c r="W32" s="102">
        <f t="shared" si="0"/>
        <v>5260</v>
      </c>
    </row>
    <row r="33" spans="1:23" s="103" customFormat="1" ht="20.399999999999999" x14ac:dyDescent="0.35">
      <c r="A33" s="106">
        <v>23</v>
      </c>
      <c r="B33" s="99">
        <v>23</v>
      </c>
      <c r="C33" s="99">
        <v>23</v>
      </c>
      <c r="D33" s="104">
        <v>130</v>
      </c>
      <c r="E33" s="97"/>
      <c r="F33" s="98">
        <v>41167</v>
      </c>
      <c r="G33" s="100"/>
      <c r="H33" s="100">
        <v>100</v>
      </c>
      <c r="I33" s="100"/>
      <c r="J33" s="100"/>
      <c r="K33" s="100"/>
      <c r="L33" s="100"/>
      <c r="M33" s="100">
        <v>60</v>
      </c>
      <c r="N33" s="100">
        <v>1000</v>
      </c>
      <c r="O33" s="100"/>
      <c r="P33" s="100"/>
      <c r="Q33" s="100">
        <v>1000</v>
      </c>
      <c r="R33" s="100">
        <v>2000</v>
      </c>
      <c r="S33" s="100">
        <v>500</v>
      </c>
      <c r="T33" s="100"/>
      <c r="U33" s="100">
        <v>600</v>
      </c>
      <c r="V33" s="100"/>
      <c r="W33" s="102">
        <f t="shared" si="0"/>
        <v>5260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104">
        <v>41168</v>
      </c>
      <c r="G34" s="100">
        <v>200</v>
      </c>
      <c r="H34" s="101">
        <v>100</v>
      </c>
      <c r="I34" s="100"/>
      <c r="J34" s="100"/>
      <c r="K34" s="100"/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 t="shared" si="0"/>
        <v>1960</v>
      </c>
    </row>
    <row r="35" spans="1:23" ht="18.600000000000001" thickBot="1" x14ac:dyDescent="0.4">
      <c r="D35" s="60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7" spans="1:23" ht="20.399999999999999" x14ac:dyDescent="0.35">
      <c r="B37" s="57" t="s">
        <v>152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57"/>
      <c r="W37" s="49"/>
    </row>
    <row r="38" spans="1:23" ht="20.399999999999999" x14ac:dyDescent="0.35">
      <c r="D38" s="60">
        <v>5</v>
      </c>
      <c r="E38" s="39"/>
      <c r="F38" s="60">
        <v>10107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>SUM(G38:V38)</f>
        <v>10000</v>
      </c>
    </row>
    <row r="39" spans="1:23" ht="20.399999999999999" x14ac:dyDescent="0.35">
      <c r="D39" s="60">
        <v>5</v>
      </c>
      <c r="E39" s="39"/>
      <c r="F39" s="60">
        <v>10107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ref="W39:W41" si="1">SUM(G39:V39)</f>
        <v>10000</v>
      </c>
    </row>
    <row r="40" spans="1:23" ht="20.399999999999999" x14ac:dyDescent="0.35">
      <c r="D40" s="60">
        <v>5</v>
      </c>
      <c r="E40" s="39"/>
      <c r="F40" s="60">
        <v>10107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60">
        <v>5</v>
      </c>
      <c r="E41" s="39"/>
      <c r="F41" s="60">
        <v>10107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si="1"/>
        <v>10000</v>
      </c>
    </row>
  </sheetData>
  <pageMargins left="0.7" right="0.7" top="0.78740157499999996" bottom="0.78740157499999996" header="0.3" footer="0.3"/>
  <pageSetup paperSize="8" scale="86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X42"/>
  <sheetViews>
    <sheetView topLeftCell="A7" zoomScale="70" zoomScaleNormal="70" workbookViewId="0">
      <selection activeCell="D33" activeCellId="4" sqref="D11 D13:D18 D20:D23 D27:D31 D33:D34"/>
    </sheetView>
  </sheetViews>
  <sheetFormatPr defaultColWidth="10.88671875" defaultRowHeight="14.4" x14ac:dyDescent="0.3"/>
  <cols>
    <col min="1" max="1" width="7.33203125" customWidth="1"/>
    <col min="2" max="2" width="7.109375" customWidth="1"/>
    <col min="3" max="3" width="5.77734375" customWidth="1"/>
    <col min="5" max="5" width="14.88671875" customWidth="1"/>
    <col min="7" max="7" width="7.88671875" customWidth="1"/>
    <col min="8" max="8" width="17.77734375" customWidth="1"/>
    <col min="9" max="9" width="12.6640625" customWidth="1"/>
    <col min="10" max="10" width="6.109375" customWidth="1"/>
    <col min="11" max="11" width="6" customWidth="1"/>
    <col min="12" max="12" width="6.5546875" customWidth="1"/>
    <col min="16" max="16" width="10" customWidth="1"/>
    <col min="20" max="20" width="6.5546875" customWidth="1"/>
  </cols>
  <sheetData>
    <row r="1" spans="1:24" ht="23.4" x14ac:dyDescent="0.45">
      <c r="H1" s="54" t="s">
        <v>309</v>
      </c>
    </row>
    <row r="2" spans="1:24" ht="15" thickBot="1" x14ac:dyDescent="0.35"/>
    <row r="3" spans="1:24" ht="21" x14ac:dyDescent="0.4">
      <c r="E3" s="52" t="s">
        <v>80</v>
      </c>
      <c r="F3" s="2"/>
      <c r="G3" s="53" t="s">
        <v>310</v>
      </c>
      <c r="H3" s="72" t="s">
        <v>226</v>
      </c>
      <c r="I3" s="73" t="s">
        <v>341</v>
      </c>
      <c r="J3" s="4"/>
      <c r="K3" s="3" t="s">
        <v>30</v>
      </c>
      <c r="L3" s="22"/>
      <c r="M3" s="2"/>
      <c r="N3" s="3" t="s">
        <v>1</v>
      </c>
      <c r="O3" s="66">
        <v>44649</v>
      </c>
      <c r="P3" s="5"/>
      <c r="Q3" s="6"/>
    </row>
    <row r="4" spans="1:24" x14ac:dyDescent="0.3">
      <c r="E4" s="7" t="s">
        <v>2</v>
      </c>
      <c r="F4" s="8"/>
      <c r="G4" s="9">
        <v>-25.875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4" x14ac:dyDescent="0.3">
      <c r="E5" s="7" t="s">
        <v>5</v>
      </c>
      <c r="F5" s="8"/>
      <c r="G5">
        <v>-177.18299999999999</v>
      </c>
      <c r="H5" s="27"/>
      <c r="I5" s="8"/>
      <c r="J5" s="10"/>
      <c r="K5" s="9" t="s">
        <v>6</v>
      </c>
      <c r="L5" s="9">
        <v>528</v>
      </c>
      <c r="M5" s="8"/>
      <c r="N5" s="9" t="s">
        <v>7</v>
      </c>
      <c r="O5" s="9"/>
      <c r="P5" s="24"/>
      <c r="Q5" s="25"/>
    </row>
    <row r="6" spans="1:24" x14ac:dyDescent="0.3">
      <c r="E6" s="7" t="s">
        <v>8</v>
      </c>
      <c r="F6" s="8"/>
      <c r="G6" s="9" t="s">
        <v>311</v>
      </c>
      <c r="H6" s="12"/>
      <c r="I6" s="13"/>
      <c r="J6" s="12"/>
      <c r="K6" s="11" t="s">
        <v>9</v>
      </c>
      <c r="L6" s="9">
        <v>518</v>
      </c>
      <c r="M6" s="8"/>
      <c r="N6" s="9" t="s">
        <v>10</v>
      </c>
      <c r="O6" s="9"/>
      <c r="P6" s="24"/>
      <c r="Q6" s="25"/>
    </row>
    <row r="7" spans="1:24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4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4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17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4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255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4" s="103" customFormat="1" ht="20.399999999999999" x14ac:dyDescent="0.35">
      <c r="A11" s="106">
        <v>1</v>
      </c>
      <c r="B11" s="99">
        <v>1</v>
      </c>
      <c r="C11" s="99">
        <v>1</v>
      </c>
      <c r="D11" s="98">
        <v>500</v>
      </c>
      <c r="E11" s="99" t="s">
        <v>312</v>
      </c>
      <c r="F11" s="98">
        <v>41169</v>
      </c>
      <c r="G11" s="101"/>
      <c r="H11" s="101">
        <v>100</v>
      </c>
      <c r="I11" s="101"/>
      <c r="J11" s="101"/>
      <c r="K11" s="101"/>
      <c r="L11" s="101"/>
      <c r="M11" s="101">
        <v>200</v>
      </c>
      <c r="N11" s="101"/>
      <c r="O11" s="101"/>
      <c r="P11" s="101"/>
      <c r="Q11" s="101"/>
      <c r="R11" s="101">
        <v>9000</v>
      </c>
      <c r="S11" s="101">
        <v>500</v>
      </c>
      <c r="T11" s="101"/>
      <c r="U11" s="101">
        <v>600</v>
      </c>
      <c r="V11" s="101"/>
      <c r="W11" s="102">
        <f>SUM(G11:V11)</f>
        <v>10400</v>
      </c>
    </row>
    <row r="12" spans="1:24" ht="20.399999999999999" x14ac:dyDescent="0.35">
      <c r="A12" s="46">
        <v>2</v>
      </c>
      <c r="B12" s="39">
        <v>2</v>
      </c>
      <c r="C12" s="39">
        <v>2</v>
      </c>
      <c r="D12" s="59">
        <v>500</v>
      </c>
      <c r="E12" s="38" t="s">
        <v>313</v>
      </c>
      <c r="F12" s="60">
        <v>41170</v>
      </c>
      <c r="G12" s="56"/>
      <c r="H12" s="56">
        <v>100</v>
      </c>
      <c r="I12" s="56"/>
      <c r="J12" s="56"/>
      <c r="K12" s="56"/>
      <c r="L12" s="56"/>
      <c r="M12" s="56"/>
      <c r="N12" s="56"/>
      <c r="O12" s="56">
        <v>500</v>
      </c>
      <c r="P12" s="56"/>
      <c r="Q12" s="56"/>
      <c r="R12" s="56">
        <v>10000</v>
      </c>
      <c r="S12" s="56"/>
      <c r="T12" s="56"/>
      <c r="U12" s="56"/>
      <c r="V12" s="56"/>
      <c r="W12" s="49">
        <f t="shared" ref="W12:W34" si="0">SUM(G12:V12)</f>
        <v>10600</v>
      </c>
    </row>
    <row r="13" spans="1:24" s="103" customFormat="1" ht="20.399999999999999" x14ac:dyDescent="0.35">
      <c r="A13" s="106">
        <v>3</v>
      </c>
      <c r="B13" s="99">
        <v>3</v>
      </c>
      <c r="C13" s="99">
        <v>3</v>
      </c>
      <c r="D13" s="104">
        <v>450</v>
      </c>
      <c r="E13" s="99"/>
      <c r="F13" s="98">
        <v>41171</v>
      </c>
      <c r="G13" s="100"/>
      <c r="H13" s="101">
        <v>100</v>
      </c>
      <c r="I13" s="100"/>
      <c r="J13" s="100"/>
      <c r="K13" s="100"/>
      <c r="L13" s="100"/>
      <c r="M13" s="100">
        <v>60</v>
      </c>
      <c r="N13" s="100">
        <v>1000</v>
      </c>
      <c r="O13" s="101">
        <v>500</v>
      </c>
      <c r="P13" s="100"/>
      <c r="Q13" s="100">
        <v>1000</v>
      </c>
      <c r="R13" s="100">
        <v>2000</v>
      </c>
      <c r="S13" s="101">
        <v>500</v>
      </c>
      <c r="T13" s="100"/>
      <c r="U13" s="101">
        <v>600</v>
      </c>
      <c r="V13" s="100">
        <v>20</v>
      </c>
      <c r="W13" s="102">
        <f t="shared" si="0"/>
        <v>5780</v>
      </c>
    </row>
    <row r="14" spans="1:24" s="103" customFormat="1" ht="20.399999999999999" x14ac:dyDescent="0.35">
      <c r="A14" s="96">
        <v>4</v>
      </c>
      <c r="B14" s="97">
        <v>4</v>
      </c>
      <c r="C14" s="97">
        <v>4</v>
      </c>
      <c r="D14" s="98">
        <v>400</v>
      </c>
      <c r="E14" s="99"/>
      <c r="F14" s="104">
        <v>41172</v>
      </c>
      <c r="G14" s="100"/>
      <c r="H14" s="101">
        <v>100</v>
      </c>
      <c r="I14" s="100"/>
      <c r="J14" s="100"/>
      <c r="K14" s="100"/>
      <c r="L14" s="100"/>
      <c r="M14" s="100">
        <v>60</v>
      </c>
      <c r="N14" s="100"/>
      <c r="O14" s="101">
        <v>500</v>
      </c>
      <c r="P14" s="100"/>
      <c r="Q14" s="100"/>
      <c r="R14" s="100">
        <v>8000</v>
      </c>
      <c r="S14" s="101">
        <v>500</v>
      </c>
      <c r="T14" s="100"/>
      <c r="U14" s="101">
        <v>600</v>
      </c>
      <c r="V14" s="100"/>
      <c r="W14" s="102">
        <f t="shared" si="0"/>
        <v>9760</v>
      </c>
      <c r="X14" s="103" t="s">
        <v>326</v>
      </c>
    </row>
    <row r="15" spans="1:24" s="103" customFormat="1" ht="20.399999999999999" x14ac:dyDescent="0.35">
      <c r="A15" s="106">
        <v>5</v>
      </c>
      <c r="B15" s="99">
        <v>5</v>
      </c>
      <c r="C15" s="99">
        <v>5</v>
      </c>
      <c r="D15" s="98">
        <v>350</v>
      </c>
      <c r="E15" s="99"/>
      <c r="F15" s="98">
        <v>41173</v>
      </c>
      <c r="G15" s="100"/>
      <c r="H15" s="101">
        <v>100</v>
      </c>
      <c r="I15" s="100"/>
      <c r="J15" s="100"/>
      <c r="K15" s="100"/>
      <c r="L15" s="100"/>
      <c r="M15" s="100">
        <v>60</v>
      </c>
      <c r="N15" s="100"/>
      <c r="O15" s="101">
        <v>500</v>
      </c>
      <c r="P15" s="100"/>
      <c r="Q15" s="100"/>
      <c r="R15" s="100">
        <v>8000</v>
      </c>
      <c r="S15" s="101">
        <v>500</v>
      </c>
      <c r="T15" s="100"/>
      <c r="U15" s="101">
        <v>600</v>
      </c>
      <c r="V15" s="100"/>
      <c r="W15" s="102">
        <f t="shared" si="0"/>
        <v>9760</v>
      </c>
      <c r="X15" s="103" t="s">
        <v>326</v>
      </c>
    </row>
    <row r="16" spans="1:24" s="103" customFormat="1" ht="20.399999999999999" x14ac:dyDescent="0.35">
      <c r="A16" s="96">
        <v>6</v>
      </c>
      <c r="B16" s="97">
        <v>6</v>
      </c>
      <c r="C16" s="97">
        <v>6</v>
      </c>
      <c r="D16" s="98">
        <v>300</v>
      </c>
      <c r="E16" s="99"/>
      <c r="F16" s="104">
        <v>41174</v>
      </c>
      <c r="G16" s="100"/>
      <c r="H16" s="101">
        <v>100</v>
      </c>
      <c r="I16" s="100"/>
      <c r="J16" s="100"/>
      <c r="K16" s="100"/>
      <c r="L16" s="100"/>
      <c r="M16" s="100">
        <v>60</v>
      </c>
      <c r="N16" s="100"/>
      <c r="O16" s="101">
        <v>500</v>
      </c>
      <c r="P16" s="100">
        <v>4000</v>
      </c>
      <c r="Q16" s="100">
        <v>1000</v>
      </c>
      <c r="R16" s="100">
        <v>2000</v>
      </c>
      <c r="S16" s="101">
        <v>500</v>
      </c>
      <c r="T16" s="100"/>
      <c r="U16" s="101">
        <v>600</v>
      </c>
      <c r="V16" s="100"/>
      <c r="W16" s="102">
        <f t="shared" si="0"/>
        <v>8760</v>
      </c>
    </row>
    <row r="17" spans="1:24" s="103" customFormat="1" ht="20.399999999999999" x14ac:dyDescent="0.35">
      <c r="A17" s="106">
        <v>7</v>
      </c>
      <c r="B17" s="99">
        <v>7</v>
      </c>
      <c r="C17" s="99">
        <v>7</v>
      </c>
      <c r="D17" s="98">
        <v>250</v>
      </c>
      <c r="E17" s="99"/>
      <c r="F17" s="98">
        <v>41175</v>
      </c>
      <c r="G17" s="100"/>
      <c r="H17" s="101">
        <v>100</v>
      </c>
      <c r="I17" s="100"/>
      <c r="J17" s="100"/>
      <c r="K17" s="100"/>
      <c r="L17" s="100"/>
      <c r="M17" s="100">
        <v>60</v>
      </c>
      <c r="N17" s="100">
        <v>1000</v>
      </c>
      <c r="O17" s="101">
        <v>500</v>
      </c>
      <c r="P17" s="100"/>
      <c r="Q17" s="100">
        <v>1000</v>
      </c>
      <c r="R17" s="100">
        <v>2000</v>
      </c>
      <c r="S17" s="101">
        <v>500</v>
      </c>
      <c r="T17" s="100"/>
      <c r="U17" s="101">
        <v>600</v>
      </c>
      <c r="V17" s="100"/>
      <c r="W17" s="102">
        <f t="shared" si="0"/>
        <v>5760</v>
      </c>
    </row>
    <row r="18" spans="1:24" s="103" customFormat="1" ht="20.399999999999999" x14ac:dyDescent="0.35">
      <c r="A18" s="96">
        <v>8</v>
      </c>
      <c r="B18" s="97">
        <v>8</v>
      </c>
      <c r="C18" s="97">
        <v>8</v>
      </c>
      <c r="D18" s="104">
        <v>225</v>
      </c>
      <c r="E18" s="97"/>
      <c r="F18" s="104">
        <v>41176</v>
      </c>
      <c r="G18" s="100"/>
      <c r="H18" s="100">
        <v>100</v>
      </c>
      <c r="I18" s="100"/>
      <c r="J18" s="100"/>
      <c r="K18" s="100"/>
      <c r="L18" s="100"/>
      <c r="M18" s="100">
        <v>60</v>
      </c>
      <c r="N18" s="100"/>
      <c r="O18" s="101">
        <v>500</v>
      </c>
      <c r="P18" s="100"/>
      <c r="Q18" s="100"/>
      <c r="R18" s="100">
        <v>9000</v>
      </c>
      <c r="S18" s="101">
        <v>500</v>
      </c>
      <c r="T18" s="100"/>
      <c r="U18" s="101">
        <v>600</v>
      </c>
      <c r="V18" s="100"/>
      <c r="W18" s="102">
        <f t="shared" si="0"/>
        <v>10760</v>
      </c>
    </row>
    <row r="19" spans="1:24" ht="20.399999999999999" x14ac:dyDescent="0.35">
      <c r="A19" s="45">
        <v>9</v>
      </c>
      <c r="B19" s="38">
        <v>9</v>
      </c>
      <c r="C19" s="38">
        <v>9</v>
      </c>
      <c r="D19" s="60">
        <v>225</v>
      </c>
      <c r="E19" s="39"/>
      <c r="F19" s="59">
        <v>41177</v>
      </c>
      <c r="G19" s="57"/>
      <c r="H19" s="57">
        <v>100</v>
      </c>
      <c r="I19" s="57"/>
      <c r="J19" s="57"/>
      <c r="K19" s="57"/>
      <c r="L19" s="57"/>
      <c r="M19" s="57"/>
      <c r="N19" s="57"/>
      <c r="O19" s="56"/>
      <c r="P19" s="57"/>
      <c r="Q19" s="57"/>
      <c r="R19" s="57">
        <v>10000</v>
      </c>
      <c r="S19" s="56"/>
      <c r="T19" s="57"/>
      <c r="U19" s="56"/>
      <c r="V19" s="57"/>
      <c r="W19" s="49">
        <f t="shared" si="0"/>
        <v>10100</v>
      </c>
    </row>
    <row r="20" spans="1:24" s="103" customFormat="1" ht="20.399999999999999" x14ac:dyDescent="0.35">
      <c r="A20" s="96">
        <v>10</v>
      </c>
      <c r="B20" s="97">
        <v>10</v>
      </c>
      <c r="C20" s="97">
        <v>10</v>
      </c>
      <c r="D20" s="104">
        <v>200</v>
      </c>
      <c r="E20" s="97"/>
      <c r="F20" s="104">
        <v>41178</v>
      </c>
      <c r="G20" s="100"/>
      <c r="H20" s="100">
        <v>100</v>
      </c>
      <c r="I20" s="100"/>
      <c r="J20" s="100"/>
      <c r="K20" s="100"/>
      <c r="L20" s="128"/>
      <c r="M20" s="100"/>
      <c r="N20" s="100"/>
      <c r="O20" s="101">
        <v>500</v>
      </c>
      <c r="P20" s="100">
        <v>4000</v>
      </c>
      <c r="Q20" s="100">
        <v>1000</v>
      </c>
      <c r="R20" s="100"/>
      <c r="S20" s="101">
        <v>500</v>
      </c>
      <c r="T20" s="100"/>
      <c r="U20" s="101">
        <v>600</v>
      </c>
      <c r="V20" s="100"/>
      <c r="W20" s="102">
        <f t="shared" si="0"/>
        <v>6700</v>
      </c>
    </row>
    <row r="21" spans="1:24" s="103" customFormat="1" ht="20.399999999999999" x14ac:dyDescent="0.35">
      <c r="A21" s="106">
        <v>11</v>
      </c>
      <c r="B21" s="99">
        <v>11</v>
      </c>
      <c r="C21" s="99">
        <v>11</v>
      </c>
      <c r="D21" s="104">
        <v>175</v>
      </c>
      <c r="E21" s="97"/>
      <c r="F21" s="98">
        <v>41179</v>
      </c>
      <c r="G21" s="100"/>
      <c r="H21" s="100">
        <v>100</v>
      </c>
      <c r="I21" s="100"/>
      <c r="J21" s="100"/>
      <c r="K21" s="100"/>
      <c r="L21" s="100"/>
      <c r="M21" s="100">
        <v>60</v>
      </c>
      <c r="N21" s="100">
        <v>1000</v>
      </c>
      <c r="O21" s="101">
        <v>500</v>
      </c>
      <c r="P21" s="100"/>
      <c r="Q21" s="100">
        <v>1000</v>
      </c>
      <c r="R21" s="100"/>
      <c r="S21" s="101">
        <v>500</v>
      </c>
      <c r="T21" s="100"/>
      <c r="U21" s="101">
        <v>600</v>
      </c>
      <c r="V21" s="100"/>
      <c r="W21" s="102">
        <f t="shared" si="0"/>
        <v>3760</v>
      </c>
    </row>
    <row r="22" spans="1:24" s="103" customFormat="1" ht="20.399999999999999" x14ac:dyDescent="0.35">
      <c r="A22" s="96">
        <v>12</v>
      </c>
      <c r="B22" s="97">
        <v>12</v>
      </c>
      <c r="C22" s="97">
        <v>12</v>
      </c>
      <c r="D22" s="104">
        <v>150</v>
      </c>
      <c r="E22" s="97"/>
      <c r="F22" s="104">
        <v>41180</v>
      </c>
      <c r="G22" s="100"/>
      <c r="H22" s="100">
        <v>100</v>
      </c>
      <c r="I22" s="100"/>
      <c r="J22" s="100"/>
      <c r="K22" s="100"/>
      <c r="L22" s="100"/>
      <c r="M22" s="100">
        <v>60</v>
      </c>
      <c r="N22" s="100">
        <v>1000</v>
      </c>
      <c r="O22" s="101">
        <v>500</v>
      </c>
      <c r="P22" s="100"/>
      <c r="Q22" s="100"/>
      <c r="R22" s="100"/>
      <c r="S22" s="101">
        <v>500</v>
      </c>
      <c r="T22" s="100"/>
      <c r="U22" s="101">
        <v>600</v>
      </c>
      <c r="V22" s="100"/>
      <c r="W22" s="102">
        <f t="shared" si="0"/>
        <v>2760</v>
      </c>
      <c r="X22" s="103" t="s">
        <v>319</v>
      </c>
    </row>
    <row r="23" spans="1:24" s="103" customFormat="1" ht="20.399999999999999" x14ac:dyDescent="0.35">
      <c r="A23" s="106">
        <v>13</v>
      </c>
      <c r="B23" s="99">
        <v>13</v>
      </c>
      <c r="C23" s="99">
        <v>13</v>
      </c>
      <c r="D23" s="104">
        <v>130</v>
      </c>
      <c r="E23" s="97"/>
      <c r="F23" s="98">
        <v>41181</v>
      </c>
      <c r="G23" s="108"/>
      <c r="H23" s="100">
        <v>100</v>
      </c>
      <c r="I23" s="100">
        <v>400</v>
      </c>
      <c r="J23" s="100"/>
      <c r="K23" s="100"/>
      <c r="L23" s="100"/>
      <c r="M23" s="100">
        <v>60</v>
      </c>
      <c r="N23" s="100">
        <v>1000</v>
      </c>
      <c r="O23" s="101">
        <v>500</v>
      </c>
      <c r="P23" s="100"/>
      <c r="Q23" s="100">
        <v>1000</v>
      </c>
      <c r="R23" s="100"/>
      <c r="S23" s="101">
        <v>500</v>
      </c>
      <c r="T23" s="100"/>
      <c r="U23" s="101">
        <v>600</v>
      </c>
      <c r="V23" s="100"/>
      <c r="W23" s="102">
        <f t="shared" si="0"/>
        <v>4160</v>
      </c>
    </row>
    <row r="24" spans="1:24" ht="20.399999999999999" x14ac:dyDescent="0.35">
      <c r="A24" s="46">
        <v>14</v>
      </c>
      <c r="B24" s="39">
        <v>14</v>
      </c>
      <c r="C24" s="39">
        <v>14</v>
      </c>
      <c r="D24" s="60">
        <v>130</v>
      </c>
      <c r="E24" s="39"/>
      <c r="F24" s="60">
        <v>41182</v>
      </c>
      <c r="G24" s="62"/>
      <c r="H24" s="57">
        <v>100</v>
      </c>
      <c r="I24" s="57"/>
      <c r="J24" s="57"/>
      <c r="K24" s="57"/>
      <c r="L24" s="57"/>
      <c r="M24" s="57"/>
      <c r="N24" s="57"/>
      <c r="O24" s="56"/>
      <c r="P24" s="57"/>
      <c r="Q24" s="57"/>
      <c r="R24" s="57">
        <v>10000</v>
      </c>
      <c r="S24" s="56"/>
      <c r="T24" s="57"/>
      <c r="U24" s="56"/>
      <c r="V24" s="57"/>
      <c r="W24" s="49">
        <f t="shared" si="0"/>
        <v>10100</v>
      </c>
    </row>
    <row r="25" spans="1:24" ht="20.399999999999999" x14ac:dyDescent="0.35">
      <c r="A25" s="45">
        <v>15</v>
      </c>
      <c r="B25" s="38">
        <v>15</v>
      </c>
      <c r="C25" s="38">
        <v>15</v>
      </c>
      <c r="D25" s="60">
        <v>130</v>
      </c>
      <c r="E25" s="39"/>
      <c r="F25" s="59">
        <v>41183</v>
      </c>
      <c r="G25" s="62"/>
      <c r="H25" s="57">
        <v>100</v>
      </c>
      <c r="I25" s="57"/>
      <c r="J25" s="57"/>
      <c r="K25" s="57"/>
      <c r="L25" s="57"/>
      <c r="M25" s="57"/>
      <c r="N25" s="57"/>
      <c r="O25" s="56"/>
      <c r="P25" s="57"/>
      <c r="Q25" s="57"/>
      <c r="R25" s="57">
        <v>10000</v>
      </c>
      <c r="S25" s="56"/>
      <c r="T25" s="57"/>
      <c r="U25" s="56"/>
      <c r="V25" s="57"/>
      <c r="W25" s="49">
        <f t="shared" si="0"/>
        <v>10100</v>
      </c>
    </row>
    <row r="26" spans="1:24" ht="20.399999999999999" x14ac:dyDescent="0.35">
      <c r="A26" s="46">
        <v>16</v>
      </c>
      <c r="B26" s="39">
        <v>16</v>
      </c>
      <c r="C26" s="39">
        <v>16</v>
      </c>
      <c r="D26" s="68">
        <v>130</v>
      </c>
      <c r="E26" s="39"/>
      <c r="F26" s="60">
        <v>41184</v>
      </c>
      <c r="G26" s="57"/>
      <c r="H26" s="69">
        <v>100</v>
      </c>
      <c r="I26" s="39"/>
      <c r="J26" s="39"/>
      <c r="K26" s="39"/>
      <c r="L26" s="39"/>
      <c r="M26" s="39"/>
      <c r="N26" s="39"/>
      <c r="O26" s="56"/>
      <c r="P26" s="57">
        <v>10000</v>
      </c>
      <c r="Q26" s="57"/>
      <c r="R26" s="57"/>
      <c r="S26" s="56"/>
      <c r="T26" s="57"/>
      <c r="U26" s="56"/>
      <c r="V26" s="57"/>
      <c r="W26" s="49">
        <f t="shared" si="0"/>
        <v>10100</v>
      </c>
    </row>
    <row r="27" spans="1:24" s="103" customFormat="1" ht="20.399999999999999" x14ac:dyDescent="0.35">
      <c r="A27" s="106">
        <v>17</v>
      </c>
      <c r="B27" s="99">
        <v>17</v>
      </c>
      <c r="C27" s="99">
        <v>17</v>
      </c>
      <c r="D27" s="104">
        <v>110</v>
      </c>
      <c r="E27" s="97"/>
      <c r="F27" s="98">
        <v>41185</v>
      </c>
      <c r="G27" s="97"/>
      <c r="H27" s="100">
        <v>100</v>
      </c>
      <c r="I27" s="97"/>
      <c r="J27" s="97"/>
      <c r="K27" s="97"/>
      <c r="L27" s="97"/>
      <c r="M27" s="100">
        <v>60</v>
      </c>
      <c r="N27" s="100">
        <v>1000</v>
      </c>
      <c r="O27" s="101">
        <v>500</v>
      </c>
      <c r="P27" s="100">
        <v>4000</v>
      </c>
      <c r="Q27" s="100"/>
      <c r="R27" s="100"/>
      <c r="S27" s="101">
        <v>500</v>
      </c>
      <c r="T27" s="100"/>
      <c r="U27" s="101">
        <v>600</v>
      </c>
      <c r="V27" s="100"/>
      <c r="W27" s="102">
        <f t="shared" si="0"/>
        <v>6760</v>
      </c>
    </row>
    <row r="28" spans="1:24" s="103" customFormat="1" ht="20.399999999999999" x14ac:dyDescent="0.35">
      <c r="A28" s="96">
        <v>18</v>
      </c>
      <c r="B28" s="97">
        <v>18</v>
      </c>
      <c r="C28" s="97">
        <v>18</v>
      </c>
      <c r="D28" s="104">
        <v>100</v>
      </c>
      <c r="E28" s="97"/>
      <c r="F28" s="104">
        <v>41186</v>
      </c>
      <c r="G28" s="100">
        <v>200</v>
      </c>
      <c r="H28" s="100">
        <v>100</v>
      </c>
      <c r="I28" s="97"/>
      <c r="J28" s="97"/>
      <c r="K28" s="97"/>
      <c r="L28" s="97"/>
      <c r="M28" s="100">
        <v>60</v>
      </c>
      <c r="N28" s="100">
        <v>1000</v>
      </c>
      <c r="O28" s="101">
        <v>500</v>
      </c>
      <c r="P28" s="100">
        <v>4000</v>
      </c>
      <c r="Q28" s="100">
        <v>1000</v>
      </c>
      <c r="R28" s="100"/>
      <c r="S28" s="101">
        <v>500</v>
      </c>
      <c r="T28" s="100"/>
      <c r="U28" s="101">
        <v>600</v>
      </c>
      <c r="V28" s="100"/>
      <c r="W28" s="102">
        <f t="shared" si="0"/>
        <v>7960</v>
      </c>
    </row>
    <row r="29" spans="1:24" s="103" customFormat="1" ht="20.399999999999999" x14ac:dyDescent="0.35">
      <c r="A29" s="106">
        <v>19</v>
      </c>
      <c r="B29" s="99">
        <v>19</v>
      </c>
      <c r="C29" s="99">
        <v>19</v>
      </c>
      <c r="D29" s="104">
        <v>80</v>
      </c>
      <c r="E29" s="97"/>
      <c r="F29" s="98">
        <v>41187</v>
      </c>
      <c r="G29" s="100"/>
      <c r="H29" s="101">
        <v>100</v>
      </c>
      <c r="I29" s="100"/>
      <c r="J29" s="100"/>
      <c r="K29" s="100"/>
      <c r="L29" s="100"/>
      <c r="M29" s="100">
        <v>60</v>
      </c>
      <c r="N29" s="100"/>
      <c r="O29" s="101">
        <v>500</v>
      </c>
      <c r="P29" s="100">
        <v>4000</v>
      </c>
      <c r="Q29" s="100"/>
      <c r="R29" s="100"/>
      <c r="S29" s="101">
        <v>500</v>
      </c>
      <c r="T29" s="100"/>
      <c r="U29" s="101">
        <v>600</v>
      </c>
      <c r="V29" s="100"/>
      <c r="W29" s="102">
        <f t="shared" si="0"/>
        <v>5760</v>
      </c>
    </row>
    <row r="30" spans="1:24" s="103" customFormat="1" ht="20.399999999999999" x14ac:dyDescent="0.35">
      <c r="A30" s="96">
        <v>20</v>
      </c>
      <c r="B30" s="97">
        <v>20</v>
      </c>
      <c r="C30" s="97">
        <v>20</v>
      </c>
      <c r="D30" s="104">
        <v>60</v>
      </c>
      <c r="E30" s="97"/>
      <c r="F30" s="104">
        <v>41188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>
        <v>1000</v>
      </c>
      <c r="O30" s="101">
        <v>500</v>
      </c>
      <c r="P30" s="100">
        <v>4000</v>
      </c>
      <c r="Q30" s="100">
        <v>1000</v>
      </c>
      <c r="R30" s="100"/>
      <c r="S30" s="101">
        <v>500</v>
      </c>
      <c r="T30" s="100"/>
      <c r="U30" s="101">
        <v>600</v>
      </c>
      <c r="V30" s="100"/>
      <c r="W30" s="102">
        <f t="shared" si="0"/>
        <v>7760</v>
      </c>
    </row>
    <row r="31" spans="1:24" s="103" customFormat="1" ht="20.399999999999999" x14ac:dyDescent="0.35">
      <c r="A31" s="106">
        <v>21</v>
      </c>
      <c r="B31" s="99">
        <v>21</v>
      </c>
      <c r="C31" s="99">
        <v>21</v>
      </c>
      <c r="D31" s="104">
        <v>50</v>
      </c>
      <c r="E31" s="97"/>
      <c r="F31" s="98">
        <v>41189</v>
      </c>
      <c r="G31" s="100"/>
      <c r="H31" s="101">
        <v>100</v>
      </c>
      <c r="I31" s="100"/>
      <c r="J31" s="100"/>
      <c r="K31" s="100"/>
      <c r="L31" s="100"/>
      <c r="M31" s="100">
        <v>60</v>
      </c>
      <c r="N31" s="100">
        <v>1000</v>
      </c>
      <c r="O31" s="101">
        <v>500</v>
      </c>
      <c r="P31" s="100">
        <v>4000</v>
      </c>
      <c r="Q31" s="100"/>
      <c r="R31" s="100"/>
      <c r="S31" s="101">
        <v>500</v>
      </c>
      <c r="T31" s="100"/>
      <c r="U31" s="101">
        <v>600</v>
      </c>
      <c r="V31" s="100"/>
      <c r="W31" s="102">
        <f t="shared" si="0"/>
        <v>6760</v>
      </c>
    </row>
    <row r="32" spans="1:24" ht="20.399999999999999" x14ac:dyDescent="0.35">
      <c r="A32" s="46">
        <v>22</v>
      </c>
      <c r="B32" s="39">
        <v>22</v>
      </c>
      <c r="C32" s="39">
        <v>22</v>
      </c>
      <c r="D32" s="60">
        <v>20</v>
      </c>
      <c r="E32" s="39"/>
      <c r="F32" s="60">
        <v>41190</v>
      </c>
      <c r="G32" s="57"/>
      <c r="H32" s="56">
        <v>100</v>
      </c>
      <c r="I32" s="57"/>
      <c r="J32" s="57"/>
      <c r="K32" s="57"/>
      <c r="L32" s="57"/>
      <c r="M32" s="57"/>
      <c r="N32" s="57"/>
      <c r="O32" s="56"/>
      <c r="P32" s="57">
        <v>10000</v>
      </c>
      <c r="Q32" s="57"/>
      <c r="R32" s="57"/>
      <c r="S32" s="56"/>
      <c r="T32" s="57"/>
      <c r="U32" s="56"/>
      <c r="V32" s="57"/>
      <c r="W32" s="49">
        <f t="shared" si="0"/>
        <v>10100</v>
      </c>
    </row>
    <row r="33" spans="1:23" s="103" customFormat="1" ht="20.399999999999999" x14ac:dyDescent="0.35">
      <c r="A33" s="106">
        <v>23</v>
      </c>
      <c r="B33" s="99">
        <v>23</v>
      </c>
      <c r="C33" s="99">
        <v>23</v>
      </c>
      <c r="D33" s="104">
        <v>20</v>
      </c>
      <c r="E33" s="97"/>
      <c r="F33" s="98">
        <v>41191</v>
      </c>
      <c r="G33" s="100"/>
      <c r="H33" s="101">
        <v>100</v>
      </c>
      <c r="I33" s="100"/>
      <c r="J33" s="100"/>
      <c r="K33" s="100"/>
      <c r="L33" s="100"/>
      <c r="M33" s="100">
        <v>60</v>
      </c>
      <c r="N33" s="100">
        <v>1000</v>
      </c>
      <c r="O33" s="101">
        <v>500</v>
      </c>
      <c r="P33" s="100"/>
      <c r="Q33" s="100">
        <v>1000</v>
      </c>
      <c r="R33" s="100"/>
      <c r="S33" s="101">
        <v>500</v>
      </c>
      <c r="T33" s="100"/>
      <c r="U33" s="101">
        <v>600</v>
      </c>
      <c r="V33" s="100"/>
      <c r="W33" s="102">
        <f t="shared" si="0"/>
        <v>3760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7">
        <v>5</v>
      </c>
      <c r="E34" s="97"/>
      <c r="F34" s="104">
        <v>41192</v>
      </c>
      <c r="G34" s="108">
        <v>200</v>
      </c>
      <c r="H34" s="100">
        <v>100</v>
      </c>
      <c r="I34" s="100">
        <v>400</v>
      </c>
      <c r="J34" s="100"/>
      <c r="K34" s="100"/>
      <c r="L34" s="100"/>
      <c r="M34" s="100">
        <v>60</v>
      </c>
      <c r="N34" s="100">
        <v>1000</v>
      </c>
      <c r="O34" s="101">
        <v>500</v>
      </c>
      <c r="P34" s="100">
        <v>4000</v>
      </c>
      <c r="Q34" s="100"/>
      <c r="R34" s="100"/>
      <c r="S34" s="101">
        <v>500</v>
      </c>
      <c r="T34" s="100"/>
      <c r="U34" s="101">
        <v>600</v>
      </c>
      <c r="V34" s="108"/>
      <c r="W34" s="102">
        <f t="shared" si="0"/>
        <v>7360</v>
      </c>
    </row>
    <row r="35" spans="1:23" ht="18.600000000000001" thickBot="1" x14ac:dyDescent="0.4">
      <c r="D35" s="60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117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6" spans="1:23" ht="18" x14ac:dyDescent="0.35">
      <c r="D36" s="60"/>
      <c r="E36" s="39"/>
      <c r="F36" s="60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</row>
    <row r="37" spans="1:23" ht="20.399999999999999" x14ac:dyDescent="0.35">
      <c r="B37" s="57"/>
      <c r="C37" s="39"/>
      <c r="D37" s="60"/>
      <c r="E37" s="39"/>
      <c r="F37" s="59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49"/>
    </row>
    <row r="38" spans="1:23" ht="20.399999999999999" x14ac:dyDescent="0.35">
      <c r="B38" s="57" t="s">
        <v>152</v>
      </c>
      <c r="D38" s="60">
        <v>5</v>
      </c>
      <c r="E38" s="39"/>
      <c r="F38" s="60">
        <v>10111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 t="shared" ref="W38:W41" si="1">SUM(G38:V38)</f>
        <v>10000</v>
      </c>
    </row>
    <row r="39" spans="1:23" ht="20.399999999999999" x14ac:dyDescent="0.35">
      <c r="D39" s="60">
        <v>5</v>
      </c>
      <c r="E39" s="39"/>
      <c r="F39" s="60">
        <v>10111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si="1"/>
        <v>10000</v>
      </c>
    </row>
    <row r="40" spans="1:23" ht="20.399999999999999" x14ac:dyDescent="0.35">
      <c r="D40" s="60">
        <v>5</v>
      </c>
      <c r="E40" s="39"/>
      <c r="F40" s="60">
        <v>10111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60">
        <v>5</v>
      </c>
      <c r="E41" s="39"/>
      <c r="F41" s="60">
        <v>10111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si="1"/>
        <v>10000</v>
      </c>
    </row>
    <row r="42" spans="1:23" ht="20.399999999999999" x14ac:dyDescent="0.35">
      <c r="D42" s="60">
        <v>5</v>
      </c>
      <c r="E42" s="39"/>
      <c r="F42" s="60">
        <v>10111</v>
      </c>
      <c r="G42" s="57"/>
      <c r="H42" s="57"/>
      <c r="I42" s="57"/>
      <c r="J42" s="57"/>
      <c r="K42" s="57"/>
      <c r="L42" s="57"/>
      <c r="M42" s="57"/>
      <c r="N42" s="57">
        <v>10000</v>
      </c>
      <c r="O42" s="57"/>
      <c r="P42" s="57"/>
      <c r="Q42" s="57"/>
      <c r="R42" s="57"/>
      <c r="S42" s="57"/>
      <c r="T42" s="57"/>
      <c r="U42" s="57"/>
      <c r="V42" s="57"/>
      <c r="W42" s="49">
        <f t="shared" ref="W42" si="2">SUM(G42:V42)</f>
        <v>10000</v>
      </c>
    </row>
  </sheetData>
  <pageMargins left="0.7" right="0.7" top="0.78740157499999996" bottom="0.78740157499999996" header="0.3" footer="0.3"/>
  <pageSetup paperSize="8" scale="8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W42"/>
  <sheetViews>
    <sheetView topLeftCell="A7" zoomScale="70" zoomScaleNormal="70" workbookViewId="0">
      <selection activeCell="D32" activeCellId="6" sqref="D11 D12 D16 D17 D21:D24 D26:D30 D32:D34"/>
    </sheetView>
  </sheetViews>
  <sheetFormatPr defaultColWidth="10.88671875" defaultRowHeight="14.4" x14ac:dyDescent="0.3"/>
  <cols>
    <col min="1" max="1" width="4.88671875" customWidth="1"/>
    <col min="2" max="2" width="5.88671875" customWidth="1"/>
    <col min="3" max="3" width="5.33203125" customWidth="1"/>
    <col min="5" max="5" width="11.33203125" customWidth="1"/>
    <col min="7" max="7" width="11.21875" customWidth="1"/>
    <col min="8" max="8" width="7" customWidth="1"/>
    <col min="9" max="9" width="11" customWidth="1"/>
    <col min="10" max="10" width="12.6640625" customWidth="1"/>
    <col min="11" max="11" width="7.33203125" customWidth="1"/>
    <col min="13" max="13" width="11.33203125" customWidth="1"/>
    <col min="16" max="16" width="9.21875" customWidth="1"/>
    <col min="20" max="20" width="7.109375" customWidth="1"/>
  </cols>
  <sheetData>
    <row r="1" spans="1:23" ht="23.4" x14ac:dyDescent="0.45">
      <c r="H1" s="54" t="s">
        <v>314</v>
      </c>
    </row>
    <row r="2" spans="1:23" ht="15" thickBot="1" x14ac:dyDescent="0.35"/>
    <row r="3" spans="1:23" ht="21" x14ac:dyDescent="0.4">
      <c r="E3" s="1" t="s">
        <v>0</v>
      </c>
      <c r="F3" s="2"/>
      <c r="G3" s="53" t="s">
        <v>317</v>
      </c>
      <c r="H3" s="72" t="s">
        <v>226</v>
      </c>
      <c r="I3" s="73"/>
      <c r="J3" s="73" t="s">
        <v>342</v>
      </c>
      <c r="K3" s="3" t="s">
        <v>30</v>
      </c>
      <c r="L3" s="22"/>
      <c r="M3" s="2"/>
      <c r="N3" s="3" t="s">
        <v>1</v>
      </c>
      <c r="O3" s="66">
        <v>44651</v>
      </c>
      <c r="P3" s="5"/>
      <c r="Q3" s="6"/>
    </row>
    <row r="4" spans="1:23" x14ac:dyDescent="0.3">
      <c r="E4" s="7" t="s">
        <v>2</v>
      </c>
      <c r="F4" s="8"/>
      <c r="G4" s="9">
        <v>-25.718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 s="94">
        <v>-178.715</v>
      </c>
      <c r="H5" s="27"/>
      <c r="I5" s="8"/>
      <c r="J5" s="10"/>
      <c r="K5" s="9" t="s">
        <v>6</v>
      </c>
      <c r="L5" s="9">
        <v>2352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316</v>
      </c>
      <c r="H6" s="12"/>
      <c r="I6" s="13"/>
      <c r="J6" s="12"/>
      <c r="K6" s="11" t="s">
        <v>9</v>
      </c>
      <c r="L6" s="9">
        <v>2342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51</v>
      </c>
      <c r="Q10" s="36" t="s">
        <v>47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106">
        <v>1</v>
      </c>
      <c r="B11" s="99">
        <v>1</v>
      </c>
      <c r="C11" s="99">
        <v>1</v>
      </c>
      <c r="D11" s="104">
        <v>2300</v>
      </c>
      <c r="E11" s="97"/>
      <c r="F11" s="98">
        <v>41193</v>
      </c>
      <c r="G11" s="100"/>
      <c r="H11" s="101">
        <v>100</v>
      </c>
      <c r="I11" s="100"/>
      <c r="J11" s="100"/>
      <c r="K11" s="100"/>
      <c r="L11" s="100"/>
      <c r="M11" s="100"/>
      <c r="N11" s="100"/>
      <c r="O11" s="100"/>
      <c r="P11" s="100">
        <v>1000</v>
      </c>
      <c r="Q11" s="100"/>
      <c r="R11" s="100"/>
      <c r="S11" s="100">
        <v>500</v>
      </c>
      <c r="T11" s="100"/>
      <c r="U11" s="100">
        <v>600</v>
      </c>
      <c r="V11" s="100"/>
      <c r="W11" s="102">
        <f t="shared" ref="W11:W34" si="0">SUM(G11:V11)</f>
        <v>2200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104">
        <v>2200</v>
      </c>
      <c r="E12" s="97"/>
      <c r="F12" s="98">
        <v>41194</v>
      </c>
      <c r="G12" s="100"/>
      <c r="H12" s="101">
        <v>100</v>
      </c>
      <c r="I12" s="100"/>
      <c r="J12" s="100"/>
      <c r="K12" s="100"/>
      <c r="L12" s="100"/>
      <c r="M12" s="100"/>
      <c r="N12" s="100">
        <v>1000</v>
      </c>
      <c r="O12" s="100"/>
      <c r="P12" s="100">
        <v>1000</v>
      </c>
      <c r="Q12" s="100"/>
      <c r="R12" s="101">
        <v>7500</v>
      </c>
      <c r="S12" s="100">
        <v>500</v>
      </c>
      <c r="T12" s="100"/>
      <c r="U12" s="100">
        <v>600</v>
      </c>
      <c r="V12" s="100"/>
      <c r="W12" s="102">
        <f t="shared" si="0"/>
        <v>10700</v>
      </c>
    </row>
    <row r="13" spans="1:23" ht="20.399999999999999" x14ac:dyDescent="0.35">
      <c r="A13" s="46">
        <v>3</v>
      </c>
      <c r="B13" s="39">
        <v>3</v>
      </c>
      <c r="C13" s="39">
        <v>3</v>
      </c>
      <c r="D13" s="60">
        <v>2200</v>
      </c>
      <c r="E13" s="39"/>
      <c r="F13" s="59">
        <v>41195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6">
        <v>10000</v>
      </c>
      <c r="S13" s="57"/>
      <c r="T13" s="57"/>
      <c r="U13" s="57"/>
      <c r="V13" s="57"/>
      <c r="W13" s="49">
        <f t="shared" si="0"/>
        <v>10100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60">
        <v>2200</v>
      </c>
      <c r="E14" s="39"/>
      <c r="F14" s="59">
        <v>41196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6">
        <v>10000</v>
      </c>
      <c r="S14" s="57"/>
      <c r="T14" s="57"/>
      <c r="U14" s="57"/>
      <c r="V14" s="57"/>
      <c r="W14" s="49">
        <f t="shared" si="0"/>
        <v>10100</v>
      </c>
    </row>
    <row r="15" spans="1:23" ht="20.399999999999999" x14ac:dyDescent="0.35">
      <c r="A15" s="46">
        <v>5</v>
      </c>
      <c r="B15" s="39">
        <v>5</v>
      </c>
      <c r="C15" s="39">
        <v>5</v>
      </c>
      <c r="D15" s="60">
        <v>2200</v>
      </c>
      <c r="E15" s="39"/>
      <c r="F15" s="59">
        <v>41197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6">
        <v>10000</v>
      </c>
      <c r="S15" s="57"/>
      <c r="T15" s="57"/>
      <c r="U15" s="57"/>
      <c r="V15" s="57"/>
      <c r="W15" s="49">
        <f t="shared" si="0"/>
        <v>10100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4">
        <v>2000</v>
      </c>
      <c r="E16" s="97"/>
      <c r="F16" s="98">
        <v>41198</v>
      </c>
      <c r="G16" s="100"/>
      <c r="H16" s="101">
        <v>100</v>
      </c>
      <c r="I16" s="100"/>
      <c r="J16" s="100"/>
      <c r="K16" s="100"/>
      <c r="L16" s="100"/>
      <c r="M16" s="100"/>
      <c r="N16" s="100"/>
      <c r="O16" s="100"/>
      <c r="P16" s="100">
        <v>1000</v>
      </c>
      <c r="Q16" s="100"/>
      <c r="R16" s="101">
        <v>2000</v>
      </c>
      <c r="S16" s="100">
        <v>500</v>
      </c>
      <c r="T16" s="100"/>
      <c r="U16" s="100">
        <v>600</v>
      </c>
      <c r="V16" s="100"/>
      <c r="W16" s="102">
        <f t="shared" si="0"/>
        <v>4200</v>
      </c>
    </row>
    <row r="17" spans="1:23" s="103" customFormat="1" ht="20.399999999999999" x14ac:dyDescent="0.35">
      <c r="A17" s="96">
        <v>7</v>
      </c>
      <c r="B17" s="97">
        <v>7</v>
      </c>
      <c r="C17" s="97">
        <v>7</v>
      </c>
      <c r="D17" s="104">
        <v>1800</v>
      </c>
      <c r="E17" s="97"/>
      <c r="F17" s="98">
        <v>41199</v>
      </c>
      <c r="G17" s="100"/>
      <c r="H17" s="101">
        <v>100</v>
      </c>
      <c r="I17" s="100"/>
      <c r="J17" s="100"/>
      <c r="K17" s="100"/>
      <c r="L17" s="100"/>
      <c r="M17" s="100"/>
      <c r="N17" s="100">
        <v>1000</v>
      </c>
      <c r="O17" s="100"/>
      <c r="P17" s="100">
        <v>1000</v>
      </c>
      <c r="Q17" s="100"/>
      <c r="R17" s="101">
        <v>2000</v>
      </c>
      <c r="S17" s="100">
        <v>500</v>
      </c>
      <c r="T17" s="100"/>
      <c r="U17" s="100">
        <v>600</v>
      </c>
      <c r="V17" s="100"/>
      <c r="W17" s="102">
        <f t="shared" si="0"/>
        <v>5200</v>
      </c>
    </row>
    <row r="18" spans="1:23" ht="20.399999999999999" x14ac:dyDescent="0.35">
      <c r="A18" s="46">
        <v>8</v>
      </c>
      <c r="B18" s="39">
        <v>8</v>
      </c>
      <c r="C18" s="39">
        <v>8</v>
      </c>
      <c r="D18" s="60">
        <v>1800</v>
      </c>
      <c r="E18" s="39"/>
      <c r="F18" s="59">
        <v>41200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>
        <v>10000</v>
      </c>
      <c r="R18" s="56"/>
      <c r="S18" s="57"/>
      <c r="T18" s="57"/>
      <c r="U18" s="57"/>
      <c r="V18" s="57"/>
      <c r="W18" s="49">
        <f t="shared" si="0"/>
        <v>10100</v>
      </c>
    </row>
    <row r="19" spans="1:23" ht="20.399999999999999" x14ac:dyDescent="0.35">
      <c r="A19" s="46">
        <v>9</v>
      </c>
      <c r="B19" s="39">
        <v>9</v>
      </c>
      <c r="C19" s="39">
        <v>9</v>
      </c>
      <c r="D19" s="60">
        <v>1800</v>
      </c>
      <c r="E19" s="39"/>
      <c r="F19" s="59">
        <v>41201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>
        <v>10000</v>
      </c>
      <c r="R19" s="56"/>
      <c r="S19" s="57"/>
      <c r="T19" s="57"/>
      <c r="U19" s="57"/>
      <c r="V19" s="57"/>
      <c r="W19" s="49">
        <f t="shared" si="0"/>
        <v>10100</v>
      </c>
    </row>
    <row r="20" spans="1:23" ht="20.399999999999999" x14ac:dyDescent="0.35">
      <c r="A20" s="46">
        <v>10</v>
      </c>
      <c r="B20" s="39">
        <v>10</v>
      </c>
      <c r="C20" s="39">
        <v>10</v>
      </c>
      <c r="D20" s="60">
        <v>1650</v>
      </c>
      <c r="E20" s="39"/>
      <c r="F20" s="59">
        <v>41202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6">
        <v>2000</v>
      </c>
      <c r="S20" s="57">
        <v>500</v>
      </c>
      <c r="T20" s="57"/>
      <c r="U20" s="57"/>
      <c r="V20" s="57"/>
      <c r="W20" s="49">
        <f t="shared" si="0"/>
        <v>2600</v>
      </c>
    </row>
    <row r="21" spans="1:23" s="103" customFormat="1" ht="20.399999999999999" x14ac:dyDescent="0.35">
      <c r="A21" s="96">
        <v>11</v>
      </c>
      <c r="B21" s="97">
        <v>11</v>
      </c>
      <c r="C21" s="97">
        <v>11</v>
      </c>
      <c r="D21" s="104">
        <v>1500</v>
      </c>
      <c r="E21" s="97"/>
      <c r="F21" s="98">
        <v>41203</v>
      </c>
      <c r="G21" s="100"/>
      <c r="H21" s="101">
        <v>100</v>
      </c>
      <c r="I21" s="100"/>
      <c r="J21" s="100"/>
      <c r="K21" s="100"/>
      <c r="L21" s="100"/>
      <c r="M21" s="100"/>
      <c r="N21" s="100">
        <v>1000</v>
      </c>
      <c r="O21" s="100"/>
      <c r="P21" s="100">
        <v>1000</v>
      </c>
      <c r="Q21" s="100"/>
      <c r="R21" s="100">
        <v>2000</v>
      </c>
      <c r="S21" s="100">
        <v>500</v>
      </c>
      <c r="T21" s="100"/>
      <c r="U21" s="100">
        <v>600</v>
      </c>
      <c r="V21" s="100"/>
      <c r="W21" s="102">
        <f t="shared" si="0"/>
        <v>5200</v>
      </c>
    </row>
    <row r="22" spans="1:23" s="103" customFormat="1" ht="20.399999999999999" x14ac:dyDescent="0.35">
      <c r="A22" s="96">
        <v>12</v>
      </c>
      <c r="B22" s="97">
        <v>12</v>
      </c>
      <c r="C22" s="97">
        <v>12</v>
      </c>
      <c r="D22" s="104">
        <v>1350</v>
      </c>
      <c r="E22" s="97"/>
      <c r="F22" s="98">
        <v>41204</v>
      </c>
      <c r="G22" s="100"/>
      <c r="H22" s="101">
        <v>100</v>
      </c>
      <c r="I22" s="100"/>
      <c r="J22" s="100"/>
      <c r="K22" s="100"/>
      <c r="L22" s="100"/>
      <c r="M22" s="100"/>
      <c r="N22" s="100"/>
      <c r="O22" s="100"/>
      <c r="P22" s="100">
        <v>1000</v>
      </c>
      <c r="Q22" s="100"/>
      <c r="R22" s="100">
        <v>2000</v>
      </c>
      <c r="S22" s="100">
        <v>500</v>
      </c>
      <c r="T22" s="100"/>
      <c r="U22" s="100">
        <v>600</v>
      </c>
      <c r="V22" s="100"/>
      <c r="W22" s="102">
        <f t="shared" si="0"/>
        <v>4200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1000</v>
      </c>
      <c r="F23" s="98">
        <v>41205</v>
      </c>
      <c r="G23" s="100"/>
      <c r="H23" s="101">
        <v>100</v>
      </c>
      <c r="I23" s="100"/>
      <c r="J23" s="100"/>
      <c r="K23" s="100"/>
      <c r="L23" s="100"/>
      <c r="M23" s="100">
        <v>200</v>
      </c>
      <c r="N23" s="100">
        <v>1000</v>
      </c>
      <c r="O23" s="100"/>
      <c r="P23" s="100"/>
      <c r="Q23" s="100"/>
      <c r="R23" s="100"/>
      <c r="S23" s="100">
        <v>500</v>
      </c>
      <c r="T23" s="100"/>
      <c r="U23" s="100">
        <v>600</v>
      </c>
      <c r="V23" s="100"/>
      <c r="W23" s="102">
        <f t="shared" si="0"/>
        <v>2400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800</v>
      </c>
      <c r="E24" s="97" t="s">
        <v>211</v>
      </c>
      <c r="F24" s="98">
        <v>41206</v>
      </c>
      <c r="G24" s="100"/>
      <c r="H24" s="101">
        <v>100</v>
      </c>
      <c r="I24" s="100"/>
      <c r="J24" s="100"/>
      <c r="K24" s="100"/>
      <c r="L24" s="100"/>
      <c r="M24" s="100">
        <v>60</v>
      </c>
      <c r="N24" s="100">
        <v>1000</v>
      </c>
      <c r="O24" s="100"/>
      <c r="P24" s="100">
        <v>1000</v>
      </c>
      <c r="Q24" s="100"/>
      <c r="R24" s="100"/>
      <c r="S24" s="100"/>
      <c r="T24" s="100"/>
      <c r="U24" s="100">
        <v>600</v>
      </c>
      <c r="V24" s="100"/>
      <c r="W24" s="102">
        <f t="shared" si="0"/>
        <v>2760</v>
      </c>
    </row>
    <row r="25" spans="1:23" ht="20.399999999999999" x14ac:dyDescent="0.35">
      <c r="A25" s="46">
        <v>15</v>
      </c>
      <c r="B25" s="39">
        <v>15</v>
      </c>
      <c r="C25" s="39">
        <v>15</v>
      </c>
      <c r="D25" s="60">
        <v>700</v>
      </c>
      <c r="E25" s="39"/>
      <c r="F25" s="59">
        <v>41207</v>
      </c>
      <c r="G25" s="57"/>
      <c r="H25" s="56">
        <v>100</v>
      </c>
      <c r="I25" s="57"/>
      <c r="J25" s="57"/>
      <c r="K25" s="57"/>
      <c r="L25" s="57">
        <v>10000</v>
      </c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49">
        <f t="shared" si="0"/>
        <v>10100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04">
        <v>600</v>
      </c>
      <c r="E26" s="97"/>
      <c r="F26" s="98">
        <v>41208</v>
      </c>
      <c r="G26" s="100"/>
      <c r="H26" s="101">
        <v>100</v>
      </c>
      <c r="I26" s="100"/>
      <c r="J26" s="100"/>
      <c r="K26" s="100"/>
      <c r="L26" s="100"/>
      <c r="M26" s="100">
        <v>60</v>
      </c>
      <c r="N26" s="100">
        <v>1000</v>
      </c>
      <c r="O26" s="100"/>
      <c r="P26" s="100">
        <v>1000</v>
      </c>
      <c r="Q26" s="100"/>
      <c r="R26" s="100"/>
      <c r="S26" s="100"/>
      <c r="T26" s="100"/>
      <c r="U26" s="100">
        <v>600</v>
      </c>
      <c r="V26" s="100"/>
      <c r="W26" s="102">
        <f t="shared" si="0"/>
        <v>2760</v>
      </c>
    </row>
    <row r="27" spans="1:23" s="103" customFormat="1" ht="20.399999999999999" x14ac:dyDescent="0.35">
      <c r="A27" s="96">
        <v>17</v>
      </c>
      <c r="B27" s="97">
        <v>17</v>
      </c>
      <c r="C27" s="97">
        <v>17</v>
      </c>
      <c r="D27" s="104">
        <v>400</v>
      </c>
      <c r="E27" s="97"/>
      <c r="F27" s="98">
        <v>41209</v>
      </c>
      <c r="G27" s="100"/>
      <c r="H27" s="101">
        <v>100</v>
      </c>
      <c r="I27" s="100"/>
      <c r="J27" s="100"/>
      <c r="K27" s="100"/>
      <c r="L27" s="100"/>
      <c r="M27" s="100">
        <v>60</v>
      </c>
      <c r="N27" s="100"/>
      <c r="O27" s="100"/>
      <c r="P27" s="100"/>
      <c r="Q27" s="100"/>
      <c r="R27" s="100"/>
      <c r="S27" s="100"/>
      <c r="T27" s="100"/>
      <c r="U27" s="100">
        <v>600</v>
      </c>
      <c r="V27" s="100"/>
      <c r="W27" s="102">
        <f t="shared" si="0"/>
        <v>760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300</v>
      </c>
      <c r="E28" s="97"/>
      <c r="F28" s="98">
        <v>41210</v>
      </c>
      <c r="G28" s="100">
        <v>200</v>
      </c>
      <c r="H28" s="101">
        <v>100</v>
      </c>
      <c r="I28" s="100"/>
      <c r="J28" s="100"/>
      <c r="K28" s="100"/>
      <c r="L28" s="100"/>
      <c r="M28" s="100">
        <v>60</v>
      </c>
      <c r="N28" s="100">
        <v>1000</v>
      </c>
      <c r="O28" s="100"/>
      <c r="P28" s="100">
        <v>1000</v>
      </c>
      <c r="Q28" s="100"/>
      <c r="R28" s="100"/>
      <c r="S28" s="100"/>
      <c r="T28" s="100"/>
      <c r="U28" s="100">
        <v>600</v>
      </c>
      <c r="V28" s="100">
        <v>20</v>
      </c>
      <c r="W28" s="102">
        <f t="shared" si="0"/>
        <v>2980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200</v>
      </c>
      <c r="F29" s="98">
        <v>41211</v>
      </c>
      <c r="G29" s="100"/>
      <c r="H29" s="101">
        <v>100</v>
      </c>
      <c r="I29" s="100"/>
      <c r="J29" s="100"/>
      <c r="K29" s="100"/>
      <c r="L29" s="100"/>
      <c r="M29" s="100">
        <v>60</v>
      </c>
      <c r="N29" s="100">
        <v>1000</v>
      </c>
      <c r="O29" s="100"/>
      <c r="P29" s="100"/>
      <c r="Q29" s="100"/>
      <c r="R29" s="100"/>
      <c r="S29" s="100"/>
      <c r="T29" s="100"/>
      <c r="U29" s="100">
        <v>600</v>
      </c>
      <c r="V29" s="100"/>
      <c r="W29" s="102">
        <f t="shared" si="0"/>
        <v>1760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4">
        <v>85</v>
      </c>
      <c r="E30" s="103" t="s">
        <v>97</v>
      </c>
      <c r="F30" s="98">
        <v>41212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>
        <v>1000</v>
      </c>
      <c r="O30" s="100"/>
      <c r="P30" s="100">
        <v>1000</v>
      </c>
      <c r="Q30" s="100"/>
      <c r="R30" s="100"/>
      <c r="S30" s="100"/>
      <c r="T30" s="100"/>
      <c r="U30" s="100">
        <v>600</v>
      </c>
      <c r="V30" s="100"/>
      <c r="W30" s="102">
        <f t="shared" si="0"/>
        <v>2760</v>
      </c>
    </row>
    <row r="31" spans="1:23" ht="20.399999999999999" x14ac:dyDescent="0.35">
      <c r="A31" s="46">
        <v>21</v>
      </c>
      <c r="B31" s="39">
        <v>21</v>
      </c>
      <c r="C31" s="39">
        <v>21</v>
      </c>
      <c r="D31" s="60">
        <v>85</v>
      </c>
      <c r="E31" t="s">
        <v>318</v>
      </c>
      <c r="F31" s="59">
        <v>41213</v>
      </c>
      <c r="G31" s="57"/>
      <c r="H31" s="56">
        <v>100</v>
      </c>
      <c r="I31" s="57"/>
      <c r="J31" s="57"/>
      <c r="K31" s="57"/>
      <c r="L31" s="57">
        <v>10000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49">
        <f t="shared" si="0"/>
        <v>10100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60</v>
      </c>
      <c r="F32" s="98">
        <v>41214</v>
      </c>
      <c r="G32" s="100"/>
      <c r="H32" s="101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1760</v>
      </c>
    </row>
    <row r="33" spans="1:23" s="103" customFormat="1" ht="20.399999999999999" x14ac:dyDescent="0.35">
      <c r="A33" s="96">
        <v>23</v>
      </c>
      <c r="B33" s="97">
        <v>23</v>
      </c>
      <c r="C33" s="97">
        <v>23</v>
      </c>
      <c r="D33" s="104">
        <v>30</v>
      </c>
      <c r="E33" s="97"/>
      <c r="F33" s="98">
        <v>41215</v>
      </c>
      <c r="G33" s="100"/>
      <c r="H33" s="101">
        <v>100</v>
      </c>
      <c r="I33" s="100"/>
      <c r="J33" s="100"/>
      <c r="K33" s="100"/>
      <c r="L33" s="100"/>
      <c r="M33" s="100">
        <v>60</v>
      </c>
      <c r="N33" s="100">
        <v>1000</v>
      </c>
      <c r="O33" s="100"/>
      <c r="P33" s="100"/>
      <c r="Q33" s="100"/>
      <c r="R33" s="100"/>
      <c r="S33" s="100"/>
      <c r="T33" s="100"/>
      <c r="U33" s="100">
        <v>600</v>
      </c>
      <c r="V33" s="100"/>
      <c r="W33" s="102">
        <f t="shared" si="0"/>
        <v>1760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41216</v>
      </c>
      <c r="G34" s="100">
        <v>200</v>
      </c>
      <c r="H34" s="101">
        <v>100</v>
      </c>
      <c r="I34" s="100"/>
      <c r="J34" s="100"/>
      <c r="K34" s="100"/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 t="shared" si="0"/>
        <v>1960</v>
      </c>
    </row>
    <row r="35" spans="1:23" ht="21" thickBot="1" x14ac:dyDescent="0.4">
      <c r="A35" s="30"/>
      <c r="B35" s="33"/>
      <c r="C35" s="33"/>
      <c r="D35" s="60"/>
      <c r="E35" s="39"/>
      <c r="F35" s="59"/>
      <c r="G35" s="57"/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49"/>
    </row>
    <row r="36" spans="1:23" ht="21" thickBot="1" x14ac:dyDescent="0.4">
      <c r="D36" s="31"/>
      <c r="E36" s="32" t="s">
        <v>22</v>
      </c>
      <c r="F36" s="31"/>
      <c r="G36" s="28" t="s">
        <v>33</v>
      </c>
      <c r="H36" s="42" t="s">
        <v>31</v>
      </c>
      <c r="I36" s="42" t="s">
        <v>32</v>
      </c>
      <c r="J36" s="42" t="s">
        <v>58</v>
      </c>
      <c r="K36" s="42" t="s">
        <v>58</v>
      </c>
      <c r="L36" s="42" t="s">
        <v>66</v>
      </c>
      <c r="M36" s="42" t="s">
        <v>125</v>
      </c>
      <c r="N36" s="42" t="s">
        <v>55</v>
      </c>
      <c r="O36" s="42" t="s">
        <v>99</v>
      </c>
      <c r="P36" s="42" t="s">
        <v>52</v>
      </c>
      <c r="Q36" s="42" t="s">
        <v>34</v>
      </c>
      <c r="R36" s="42" t="s">
        <v>43</v>
      </c>
      <c r="S36" s="42" t="s">
        <v>34</v>
      </c>
      <c r="T36" s="42" t="s">
        <v>49</v>
      </c>
      <c r="U36" s="42" t="s">
        <v>78</v>
      </c>
      <c r="V36" s="42" t="s">
        <v>84</v>
      </c>
      <c r="W36" s="49"/>
    </row>
    <row r="37" spans="1:23" ht="20.399999999999999" x14ac:dyDescent="0.35">
      <c r="G37">
        <v>200</v>
      </c>
      <c r="H37">
        <v>100</v>
      </c>
      <c r="I37">
        <v>400</v>
      </c>
      <c r="J37">
        <v>300</v>
      </c>
      <c r="K37">
        <v>3500</v>
      </c>
      <c r="L37">
        <v>8000</v>
      </c>
      <c r="M37">
        <v>30</v>
      </c>
      <c r="N37">
        <v>1800</v>
      </c>
      <c r="O37">
        <v>20000</v>
      </c>
      <c r="P37">
        <v>4000</v>
      </c>
      <c r="Q37">
        <v>1200</v>
      </c>
      <c r="R37">
        <v>20000</v>
      </c>
      <c r="S37">
        <v>3000</v>
      </c>
      <c r="T37">
        <v>150</v>
      </c>
      <c r="U37">
        <v>600</v>
      </c>
      <c r="W37" s="49"/>
    </row>
    <row r="38" spans="1:23" ht="20.399999999999999" x14ac:dyDescent="0.35">
      <c r="D38" s="57"/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49"/>
    </row>
    <row r="39" spans="1:23" ht="20.399999999999999" x14ac:dyDescent="0.35">
      <c r="B39" s="55" t="s">
        <v>152</v>
      </c>
      <c r="D39" s="57">
        <v>5</v>
      </c>
      <c r="E39" s="39"/>
      <c r="F39" s="59">
        <v>10114</v>
      </c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>SUM(G39:V39)</f>
        <v>10000</v>
      </c>
    </row>
    <row r="40" spans="1:23" ht="20.399999999999999" x14ac:dyDescent="0.35">
      <c r="D40" s="57">
        <v>5</v>
      </c>
      <c r="E40" s="39"/>
      <c r="F40" s="59">
        <v>10114</v>
      </c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ref="W40:W42" si="1">SUM(G40:V40)</f>
        <v>10000</v>
      </c>
    </row>
    <row r="41" spans="1:23" ht="20.399999999999999" x14ac:dyDescent="0.35">
      <c r="D41" s="57">
        <v>5</v>
      </c>
      <c r="E41" s="39"/>
      <c r="F41" s="59">
        <v>10114</v>
      </c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si="1"/>
        <v>10000</v>
      </c>
    </row>
    <row r="42" spans="1:23" ht="20.399999999999999" x14ac:dyDescent="0.35">
      <c r="D42" s="57">
        <v>5</v>
      </c>
      <c r="E42" s="39"/>
      <c r="F42" s="59">
        <v>10114</v>
      </c>
      <c r="G42" s="57"/>
      <c r="H42" s="56"/>
      <c r="I42" s="57"/>
      <c r="J42" s="57"/>
      <c r="K42" s="57"/>
      <c r="L42" s="57"/>
      <c r="M42" s="57"/>
      <c r="N42" s="57"/>
      <c r="O42" s="57"/>
      <c r="P42" s="57"/>
      <c r="Q42" s="57"/>
      <c r="R42" s="57">
        <v>10000</v>
      </c>
      <c r="S42" s="57"/>
      <c r="T42" s="57"/>
      <c r="U42" s="57"/>
      <c r="V42" s="57"/>
      <c r="W42" s="49">
        <f t="shared" si="1"/>
        <v>10000</v>
      </c>
    </row>
  </sheetData>
  <pageMargins left="0.7" right="0.7" top="0.78740157499999996" bottom="0.78740157499999996" header="0.3" footer="0.3"/>
  <pageSetup paperSize="8" scale="8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W43"/>
  <sheetViews>
    <sheetView topLeftCell="A7" zoomScale="70" zoomScaleNormal="70" workbookViewId="0">
      <selection activeCell="D32" activeCellId="4" sqref="D11 D15 D17:D20 D25:D27 D32:D34"/>
    </sheetView>
  </sheetViews>
  <sheetFormatPr defaultColWidth="10.88671875" defaultRowHeight="14.4" x14ac:dyDescent="0.3"/>
  <cols>
    <col min="5" max="5" width="14.33203125" customWidth="1"/>
    <col min="7" max="7" width="7.88671875" customWidth="1"/>
    <col min="8" max="8" width="6.33203125" customWidth="1"/>
    <col min="9" max="9" width="17.33203125" customWidth="1"/>
    <col min="10" max="10" width="15.33203125" customWidth="1"/>
    <col min="11" max="11" width="10.33203125" customWidth="1"/>
    <col min="12" max="12" width="9.109375" customWidth="1"/>
  </cols>
  <sheetData>
    <row r="1" spans="1:23" ht="23.4" x14ac:dyDescent="0.45">
      <c r="H1" s="54" t="s">
        <v>324</v>
      </c>
    </row>
    <row r="2" spans="1:23" ht="15" thickBot="1" x14ac:dyDescent="0.35"/>
    <row r="3" spans="1:23" ht="21" x14ac:dyDescent="0.4">
      <c r="E3" s="52" t="s">
        <v>80</v>
      </c>
      <c r="F3" s="2"/>
      <c r="G3" s="53" t="s">
        <v>322</v>
      </c>
      <c r="H3" s="4"/>
      <c r="I3" s="72" t="s">
        <v>226</v>
      </c>
      <c r="J3" s="73" t="s">
        <v>321</v>
      </c>
      <c r="K3" s="3" t="s">
        <v>30</v>
      </c>
      <c r="L3" s="22"/>
      <c r="M3" s="2"/>
      <c r="N3" s="3" t="s">
        <v>1</v>
      </c>
      <c r="O3" s="66">
        <v>44653</v>
      </c>
      <c r="P3" s="5"/>
      <c r="Q3" s="6"/>
    </row>
    <row r="4" spans="1:23" x14ac:dyDescent="0.3">
      <c r="E4" s="7" t="s">
        <v>2</v>
      </c>
      <c r="F4" s="8"/>
      <c r="G4" s="9">
        <v>-25.718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  <c r="T4" s="71"/>
    </row>
    <row r="5" spans="1:23" x14ac:dyDescent="0.3">
      <c r="E5" s="7" t="s">
        <v>5</v>
      </c>
      <c r="F5" s="8"/>
      <c r="G5" s="94">
        <v>179</v>
      </c>
      <c r="H5" s="27"/>
      <c r="I5" s="8"/>
      <c r="J5" s="10"/>
      <c r="K5" s="9" t="s">
        <v>6</v>
      </c>
      <c r="L5" s="9">
        <v>3530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323</v>
      </c>
      <c r="H6" s="12"/>
      <c r="I6" s="13"/>
      <c r="J6" s="12"/>
      <c r="K6" s="11" t="s">
        <v>9</v>
      </c>
      <c r="L6" s="9">
        <v>1000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/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86" t="s">
        <v>25</v>
      </c>
      <c r="B10" s="29" t="s">
        <v>26</v>
      </c>
      <c r="C10" s="29" t="s">
        <v>18</v>
      </c>
      <c r="D10" s="29" t="s">
        <v>19</v>
      </c>
      <c r="E10" s="48" t="s">
        <v>20</v>
      </c>
      <c r="F10" s="29"/>
      <c r="G10" s="48"/>
      <c r="H10" s="29"/>
      <c r="I10" s="48"/>
      <c r="J10" s="29" t="s">
        <v>62</v>
      </c>
      <c r="K10" s="29" t="s">
        <v>63</v>
      </c>
      <c r="L10" s="48" t="s">
        <v>57</v>
      </c>
      <c r="M10" s="48" t="s">
        <v>87</v>
      </c>
      <c r="N10" s="29" t="s">
        <v>54</v>
      </c>
      <c r="O10" s="29" t="s">
        <v>81</v>
      </c>
      <c r="P10" s="29" t="s">
        <v>53</v>
      </c>
      <c r="Q10" s="29" t="s">
        <v>51</v>
      </c>
      <c r="R10" s="48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97">
        <v>1</v>
      </c>
      <c r="B11" s="97">
        <v>1</v>
      </c>
      <c r="C11" s="97">
        <v>1</v>
      </c>
      <c r="D11" s="129">
        <v>1000</v>
      </c>
      <c r="E11" s="108"/>
      <c r="F11" s="104">
        <v>41217</v>
      </c>
      <c r="G11" s="108"/>
      <c r="H11" s="130">
        <v>100</v>
      </c>
      <c r="I11" s="130"/>
      <c r="J11" s="130"/>
      <c r="K11" s="130"/>
      <c r="L11" s="130"/>
      <c r="M11" s="130">
        <v>200</v>
      </c>
      <c r="N11" s="130">
        <v>1000</v>
      </c>
      <c r="O11" s="130"/>
      <c r="P11" s="130">
        <v>4000</v>
      </c>
      <c r="Q11" s="130">
        <v>1000</v>
      </c>
      <c r="R11" s="130"/>
      <c r="S11" s="130">
        <v>500</v>
      </c>
      <c r="T11" s="130"/>
      <c r="U11" s="130">
        <v>600</v>
      </c>
      <c r="V11" s="130"/>
      <c r="W11" s="102">
        <f>SUM(G11:V11)</f>
        <v>7400</v>
      </c>
    </row>
    <row r="12" spans="1:23" ht="20.399999999999999" x14ac:dyDescent="0.35">
      <c r="A12" s="39">
        <v>2</v>
      </c>
      <c r="B12" s="39">
        <v>2</v>
      </c>
      <c r="C12" s="39">
        <v>2</v>
      </c>
      <c r="D12" s="88">
        <v>800</v>
      </c>
      <c r="E12" s="89" t="s">
        <v>211</v>
      </c>
      <c r="F12" s="60">
        <v>41218</v>
      </c>
      <c r="G12" s="87"/>
      <c r="H12" s="90">
        <v>100</v>
      </c>
      <c r="I12" s="90"/>
      <c r="J12" s="90"/>
      <c r="K12" s="90"/>
      <c r="L12" s="90"/>
      <c r="M12" s="90">
        <v>60</v>
      </c>
      <c r="N12" s="90">
        <v>1000</v>
      </c>
      <c r="O12" s="90">
        <v>9000</v>
      </c>
      <c r="P12" s="90"/>
      <c r="Q12" s="90"/>
      <c r="R12" s="90"/>
      <c r="S12" s="90"/>
      <c r="T12" s="90"/>
      <c r="U12" s="90"/>
      <c r="V12" s="90"/>
      <c r="W12" s="49">
        <f t="shared" ref="W12:W34" si="0">SUM(G12:V12)</f>
        <v>10160</v>
      </c>
    </row>
    <row r="13" spans="1:23" ht="20.399999999999999" x14ac:dyDescent="0.35">
      <c r="A13" s="39">
        <v>3</v>
      </c>
      <c r="B13" s="39">
        <v>3</v>
      </c>
      <c r="C13" s="39">
        <v>3</v>
      </c>
      <c r="D13" s="88">
        <v>800</v>
      </c>
      <c r="E13" s="39" t="s">
        <v>211</v>
      </c>
      <c r="F13" s="60">
        <v>41219</v>
      </c>
      <c r="G13" s="62"/>
      <c r="H13" s="70">
        <v>100</v>
      </c>
      <c r="I13" s="70"/>
      <c r="J13" s="70"/>
      <c r="K13" s="70"/>
      <c r="L13" s="70"/>
      <c r="M13" s="70"/>
      <c r="N13" s="70"/>
      <c r="O13" s="70">
        <v>10000</v>
      </c>
      <c r="P13" s="70"/>
      <c r="Q13" s="70"/>
      <c r="R13" s="70"/>
      <c r="S13" s="70"/>
      <c r="T13" s="70"/>
      <c r="U13" s="70"/>
      <c r="V13" s="70"/>
      <c r="W13" s="49">
        <f t="shared" si="0"/>
        <v>10100</v>
      </c>
    </row>
    <row r="14" spans="1:23" ht="20.399999999999999" x14ac:dyDescent="0.35">
      <c r="A14" s="39">
        <v>4</v>
      </c>
      <c r="B14" s="39">
        <v>4</v>
      </c>
      <c r="C14" s="39">
        <v>4</v>
      </c>
      <c r="D14" s="88">
        <v>800</v>
      </c>
      <c r="E14" s="39" t="s">
        <v>211</v>
      </c>
      <c r="F14" s="60">
        <v>41220</v>
      </c>
      <c r="G14" s="62"/>
      <c r="H14" s="57">
        <v>100</v>
      </c>
      <c r="I14" s="70"/>
      <c r="J14" s="70"/>
      <c r="K14" s="70"/>
      <c r="L14" s="70"/>
      <c r="M14" s="70"/>
      <c r="N14" s="70"/>
      <c r="O14" s="70"/>
      <c r="P14" s="70"/>
      <c r="Q14" s="70">
        <v>1000</v>
      </c>
      <c r="R14" s="70">
        <v>9000</v>
      </c>
      <c r="S14" s="70"/>
      <c r="T14" s="70"/>
      <c r="U14" s="70"/>
      <c r="V14" s="70"/>
      <c r="W14" s="49">
        <f t="shared" si="0"/>
        <v>10100</v>
      </c>
    </row>
    <row r="15" spans="1:23" s="103" customFormat="1" ht="20.399999999999999" x14ac:dyDescent="0.35">
      <c r="A15" s="97">
        <v>5</v>
      </c>
      <c r="B15" s="97">
        <v>5</v>
      </c>
      <c r="C15" s="97">
        <v>5</v>
      </c>
      <c r="D15" s="107">
        <v>800</v>
      </c>
      <c r="E15" s="97" t="s">
        <v>211</v>
      </c>
      <c r="F15" s="104">
        <v>41221</v>
      </c>
      <c r="G15" s="108"/>
      <c r="H15" s="100">
        <v>100</v>
      </c>
      <c r="I15" s="100"/>
      <c r="J15" s="100"/>
      <c r="K15" s="100"/>
      <c r="L15" s="100"/>
      <c r="M15" s="100"/>
      <c r="N15" s="100"/>
      <c r="O15" s="100"/>
      <c r="P15" s="100"/>
      <c r="Q15" s="100"/>
      <c r="R15" s="100">
        <v>10000</v>
      </c>
      <c r="S15" s="100"/>
      <c r="T15" s="100"/>
      <c r="U15" s="100">
        <v>600</v>
      </c>
      <c r="V15" s="108"/>
      <c r="W15" s="102">
        <f t="shared" si="0"/>
        <v>10700</v>
      </c>
    </row>
    <row r="16" spans="1:23" ht="20.399999999999999" x14ac:dyDescent="0.35">
      <c r="A16" s="39">
        <v>6</v>
      </c>
      <c r="B16" s="39">
        <v>6</v>
      </c>
      <c r="C16" s="39">
        <v>6</v>
      </c>
      <c r="D16" s="61">
        <v>600</v>
      </c>
      <c r="E16" s="39"/>
      <c r="F16" s="60">
        <v>41222</v>
      </c>
      <c r="G16" s="62"/>
      <c r="H16" s="57">
        <v>100</v>
      </c>
      <c r="I16" s="57"/>
      <c r="J16" s="57"/>
      <c r="K16" s="57"/>
      <c r="L16" s="57"/>
      <c r="M16" s="57"/>
      <c r="N16" s="57"/>
      <c r="O16" s="57"/>
      <c r="P16" s="57"/>
      <c r="Q16" s="57"/>
      <c r="R16" s="57">
        <v>10000</v>
      </c>
      <c r="S16" s="57"/>
      <c r="T16" s="57"/>
      <c r="U16" s="57"/>
      <c r="V16" s="57"/>
      <c r="W16" s="49">
        <f t="shared" si="0"/>
        <v>10100</v>
      </c>
    </row>
    <row r="17" spans="1:23" s="103" customFormat="1" ht="20.399999999999999" x14ac:dyDescent="0.35">
      <c r="A17" s="97">
        <v>7</v>
      </c>
      <c r="B17" s="97">
        <v>7</v>
      </c>
      <c r="C17" s="97">
        <v>7</v>
      </c>
      <c r="D17" s="107">
        <v>600</v>
      </c>
      <c r="E17" s="97"/>
      <c r="F17" s="104">
        <v>41223</v>
      </c>
      <c r="G17" s="108"/>
      <c r="H17" s="100">
        <v>100</v>
      </c>
      <c r="I17" s="100"/>
      <c r="J17" s="100"/>
      <c r="K17" s="100"/>
      <c r="L17" s="100"/>
      <c r="M17" s="100">
        <v>60</v>
      </c>
      <c r="N17" s="100">
        <v>1000</v>
      </c>
      <c r="O17" s="100"/>
      <c r="P17" s="100"/>
      <c r="Q17" s="100">
        <v>1000</v>
      </c>
      <c r="R17" s="100">
        <v>7500</v>
      </c>
      <c r="S17" s="100"/>
      <c r="T17" s="100"/>
      <c r="U17" s="100">
        <v>600</v>
      </c>
      <c r="V17" s="100"/>
      <c r="W17" s="102">
        <f t="shared" si="0"/>
        <v>10260</v>
      </c>
    </row>
    <row r="18" spans="1:23" s="103" customFormat="1" ht="20.399999999999999" x14ac:dyDescent="0.35">
      <c r="A18" s="97">
        <v>8</v>
      </c>
      <c r="B18" s="97">
        <v>8</v>
      </c>
      <c r="C18" s="97">
        <v>8</v>
      </c>
      <c r="D18" s="107">
        <v>400</v>
      </c>
      <c r="E18" s="97"/>
      <c r="F18" s="104">
        <v>41224</v>
      </c>
      <c r="G18" s="108"/>
      <c r="H18" s="100">
        <v>100</v>
      </c>
      <c r="I18" s="100"/>
      <c r="J18" s="100"/>
      <c r="K18" s="100"/>
      <c r="L18" s="100"/>
      <c r="M18" s="100">
        <v>60</v>
      </c>
      <c r="N18" s="100">
        <v>1000</v>
      </c>
      <c r="O18" s="100"/>
      <c r="P18" s="100"/>
      <c r="Q18" s="100">
        <v>1000</v>
      </c>
      <c r="R18" s="100"/>
      <c r="S18" s="100"/>
      <c r="T18" s="100"/>
      <c r="U18" s="100">
        <v>600</v>
      </c>
      <c r="V18" s="108"/>
      <c r="W18" s="102">
        <f t="shared" si="0"/>
        <v>2760</v>
      </c>
    </row>
    <row r="19" spans="1:23" s="103" customFormat="1" ht="20.399999999999999" x14ac:dyDescent="0.35">
      <c r="A19" s="97">
        <v>9</v>
      </c>
      <c r="B19" s="97">
        <v>9</v>
      </c>
      <c r="C19" s="97">
        <v>9</v>
      </c>
      <c r="D19" s="104">
        <v>300</v>
      </c>
      <c r="E19" s="97"/>
      <c r="F19" s="104">
        <v>41225</v>
      </c>
      <c r="G19" s="100"/>
      <c r="H19" s="100">
        <v>100</v>
      </c>
      <c r="I19" s="100"/>
      <c r="J19" s="100"/>
      <c r="K19" s="100"/>
      <c r="L19" s="100"/>
      <c r="M19" s="100">
        <v>60</v>
      </c>
      <c r="N19" s="100">
        <v>1000</v>
      </c>
      <c r="O19" s="100"/>
      <c r="P19" s="100">
        <v>4000</v>
      </c>
      <c r="Q19" s="100">
        <v>1000</v>
      </c>
      <c r="R19" s="100"/>
      <c r="S19" s="100"/>
      <c r="T19" s="100"/>
      <c r="U19" s="100">
        <v>600</v>
      </c>
      <c r="V19" s="100"/>
      <c r="W19" s="102">
        <f t="shared" si="0"/>
        <v>6760</v>
      </c>
    </row>
    <row r="20" spans="1:23" s="103" customFormat="1" ht="20.399999999999999" x14ac:dyDescent="0.35">
      <c r="A20" s="97">
        <v>10</v>
      </c>
      <c r="B20" s="97">
        <v>10</v>
      </c>
      <c r="C20" s="97">
        <v>10</v>
      </c>
      <c r="D20" s="104">
        <v>250</v>
      </c>
      <c r="E20" s="97"/>
      <c r="F20" s="104">
        <v>41226</v>
      </c>
      <c r="G20" s="100">
        <v>200</v>
      </c>
      <c r="H20" s="100">
        <v>100</v>
      </c>
      <c r="I20" s="100"/>
      <c r="J20" s="100"/>
      <c r="K20" s="100"/>
      <c r="L20" s="100"/>
      <c r="M20" s="100">
        <v>60</v>
      </c>
      <c r="N20" s="100">
        <v>1000</v>
      </c>
      <c r="O20" s="100"/>
      <c r="P20" s="100"/>
      <c r="Q20" s="100">
        <v>1000</v>
      </c>
      <c r="R20" s="100"/>
      <c r="S20" s="100"/>
      <c r="T20" s="100"/>
      <c r="U20" s="100">
        <v>600</v>
      </c>
      <c r="V20" s="100"/>
      <c r="W20" s="102">
        <f t="shared" si="0"/>
        <v>2960</v>
      </c>
    </row>
    <row r="21" spans="1:23" ht="20.399999999999999" x14ac:dyDescent="0.35">
      <c r="A21" s="39">
        <v>11</v>
      </c>
      <c r="B21" s="39">
        <v>11</v>
      </c>
      <c r="C21" s="39">
        <v>11</v>
      </c>
      <c r="D21" s="60">
        <v>250</v>
      </c>
      <c r="E21" s="39"/>
      <c r="F21" s="60">
        <v>41227</v>
      </c>
      <c r="G21" s="57"/>
      <c r="H21" s="57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>
        <v>10000</v>
      </c>
      <c r="S21" s="57"/>
      <c r="T21" s="57"/>
      <c r="U21" s="57"/>
      <c r="V21" s="57"/>
      <c r="W21" s="49">
        <f t="shared" si="0"/>
        <v>10100</v>
      </c>
    </row>
    <row r="22" spans="1:23" ht="20.399999999999999" x14ac:dyDescent="0.35">
      <c r="A22" s="39">
        <v>12</v>
      </c>
      <c r="B22" s="39">
        <v>12</v>
      </c>
      <c r="C22" s="39">
        <v>12</v>
      </c>
      <c r="D22" s="60">
        <v>250</v>
      </c>
      <c r="E22" s="39"/>
      <c r="F22" s="60">
        <v>41228</v>
      </c>
      <c r="G22" s="57"/>
      <c r="H22" s="57">
        <v>100</v>
      </c>
      <c r="I22" s="57"/>
      <c r="J22" s="57"/>
      <c r="K22" s="57"/>
      <c r="L22" s="57"/>
      <c r="M22" s="57"/>
      <c r="N22" s="57"/>
      <c r="O22" s="57"/>
      <c r="P22" s="57"/>
      <c r="Q22" s="57"/>
      <c r="R22" s="57">
        <v>10000</v>
      </c>
      <c r="S22" s="57"/>
      <c r="T22" s="57"/>
      <c r="U22" s="57"/>
      <c r="V22" s="57"/>
      <c r="W22" s="49">
        <f t="shared" si="0"/>
        <v>10100</v>
      </c>
    </row>
    <row r="23" spans="1:23" ht="20.399999999999999" x14ac:dyDescent="0.35">
      <c r="A23" s="39">
        <v>13</v>
      </c>
      <c r="B23" s="39">
        <v>13</v>
      </c>
      <c r="C23" s="39">
        <v>13</v>
      </c>
      <c r="D23" s="60">
        <v>250</v>
      </c>
      <c r="E23" s="39"/>
      <c r="F23" s="60">
        <v>41229</v>
      </c>
      <c r="G23" s="57"/>
      <c r="H23" s="57">
        <v>100</v>
      </c>
      <c r="I23" s="57"/>
      <c r="J23" s="57"/>
      <c r="K23" s="57"/>
      <c r="L23" s="57"/>
      <c r="M23" s="57"/>
      <c r="N23" s="57"/>
      <c r="O23" s="57">
        <v>10000</v>
      </c>
      <c r="P23" s="57"/>
      <c r="Q23" s="57"/>
      <c r="R23" s="57"/>
      <c r="S23" s="57"/>
      <c r="T23" s="57"/>
      <c r="U23" s="57"/>
      <c r="V23" s="57"/>
      <c r="W23" s="49">
        <f t="shared" si="0"/>
        <v>10100</v>
      </c>
    </row>
    <row r="24" spans="1:23" ht="20.399999999999999" x14ac:dyDescent="0.35">
      <c r="A24" s="39">
        <v>14</v>
      </c>
      <c r="B24" s="39">
        <v>14</v>
      </c>
      <c r="C24" s="39">
        <v>14</v>
      </c>
      <c r="D24" s="83">
        <v>250</v>
      </c>
      <c r="E24" s="39"/>
      <c r="F24" s="60">
        <v>41230</v>
      </c>
      <c r="G24" s="57"/>
      <c r="H24" s="57">
        <v>100</v>
      </c>
      <c r="I24" s="57"/>
      <c r="J24" s="57"/>
      <c r="K24" s="57"/>
      <c r="L24" s="57"/>
      <c r="M24" s="57"/>
      <c r="N24" s="57"/>
      <c r="O24" s="85">
        <v>10000</v>
      </c>
      <c r="P24" s="57"/>
      <c r="Q24" s="57"/>
      <c r="R24" s="57"/>
      <c r="S24" s="57"/>
      <c r="T24" s="57"/>
      <c r="U24" s="57"/>
      <c r="V24" s="57"/>
      <c r="W24" s="49">
        <f t="shared" si="0"/>
        <v>10100</v>
      </c>
    </row>
    <row r="25" spans="1:23" s="103" customFormat="1" ht="20.399999999999999" x14ac:dyDescent="0.35">
      <c r="A25" s="97">
        <v>15</v>
      </c>
      <c r="B25" s="97">
        <v>15</v>
      </c>
      <c r="C25" s="97">
        <v>15</v>
      </c>
      <c r="D25" s="127">
        <v>200</v>
      </c>
      <c r="E25" s="97"/>
      <c r="F25" s="104">
        <v>41231</v>
      </c>
      <c r="G25" s="100"/>
      <c r="H25" s="100">
        <v>100</v>
      </c>
      <c r="I25" s="100"/>
      <c r="J25" s="100"/>
      <c r="K25" s="100"/>
      <c r="L25" s="100"/>
      <c r="M25" s="100">
        <v>60</v>
      </c>
      <c r="N25" s="100">
        <v>1000</v>
      </c>
      <c r="O25" s="125"/>
      <c r="P25" s="100">
        <v>4000</v>
      </c>
      <c r="Q25" s="100">
        <v>1000</v>
      </c>
      <c r="R25" s="100"/>
      <c r="S25" s="100"/>
      <c r="T25" s="100"/>
      <c r="U25" s="100">
        <v>600</v>
      </c>
      <c r="V25" s="100"/>
      <c r="W25" s="102">
        <f t="shared" si="0"/>
        <v>6760</v>
      </c>
    </row>
    <row r="26" spans="1:23" s="103" customFormat="1" ht="20.399999999999999" x14ac:dyDescent="0.35">
      <c r="A26" s="97">
        <v>16</v>
      </c>
      <c r="B26" s="97">
        <v>16</v>
      </c>
      <c r="C26" s="97">
        <v>16</v>
      </c>
      <c r="D26" s="104">
        <v>120</v>
      </c>
      <c r="E26" s="97"/>
      <c r="F26" s="104">
        <v>41232</v>
      </c>
      <c r="G26" s="100"/>
      <c r="H26" s="100">
        <v>100</v>
      </c>
      <c r="I26" s="100"/>
      <c r="J26" s="100"/>
      <c r="K26" s="100"/>
      <c r="L26" s="100"/>
      <c r="M26" s="100">
        <v>60</v>
      </c>
      <c r="N26" s="100">
        <v>1000</v>
      </c>
      <c r="O26" s="100"/>
      <c r="P26" s="100">
        <v>4000</v>
      </c>
      <c r="Q26" s="100">
        <v>1000</v>
      </c>
      <c r="R26" s="100"/>
      <c r="S26" s="100"/>
      <c r="T26" s="100"/>
      <c r="U26" s="100">
        <v>600</v>
      </c>
      <c r="V26" s="100"/>
      <c r="W26" s="102">
        <f t="shared" si="0"/>
        <v>6760</v>
      </c>
    </row>
    <row r="27" spans="1:23" s="103" customFormat="1" ht="20.399999999999999" x14ac:dyDescent="0.35">
      <c r="A27" s="97">
        <v>17</v>
      </c>
      <c r="B27" s="97">
        <v>17</v>
      </c>
      <c r="C27" s="97">
        <v>17</v>
      </c>
      <c r="D27" s="104">
        <v>90</v>
      </c>
      <c r="E27" s="97" t="s">
        <v>96</v>
      </c>
      <c r="F27" s="104">
        <v>41233</v>
      </c>
      <c r="G27" s="100"/>
      <c r="H27" s="100">
        <v>100</v>
      </c>
      <c r="I27" s="100"/>
      <c r="J27" s="100"/>
      <c r="K27" s="100"/>
      <c r="L27" s="100"/>
      <c r="M27" s="100"/>
      <c r="N27" s="100"/>
      <c r="O27" s="100"/>
      <c r="P27" s="100"/>
      <c r="Q27" s="100"/>
      <c r="R27" s="100">
        <v>10000</v>
      </c>
      <c r="S27" s="100"/>
      <c r="T27" s="100"/>
      <c r="U27" s="100">
        <v>600</v>
      </c>
      <c r="V27" s="100"/>
      <c r="W27" s="102">
        <f t="shared" si="0"/>
        <v>10700</v>
      </c>
    </row>
    <row r="28" spans="1:23" ht="20.399999999999999" x14ac:dyDescent="0.35">
      <c r="A28" s="39">
        <v>18</v>
      </c>
      <c r="B28" s="39">
        <v>18</v>
      </c>
      <c r="C28" s="39">
        <v>18</v>
      </c>
      <c r="D28" s="60">
        <v>90</v>
      </c>
      <c r="E28" s="39" t="s">
        <v>96</v>
      </c>
      <c r="F28" s="60">
        <v>41234</v>
      </c>
      <c r="G28" s="57"/>
      <c r="H28" s="57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>
        <v>10000</v>
      </c>
      <c r="S28" s="57"/>
      <c r="T28" s="57"/>
      <c r="U28" s="57"/>
      <c r="V28" s="57"/>
      <c r="W28" s="49">
        <f t="shared" si="0"/>
        <v>10100</v>
      </c>
    </row>
    <row r="29" spans="1:23" ht="20.399999999999999" x14ac:dyDescent="0.35">
      <c r="A29" s="39">
        <v>19</v>
      </c>
      <c r="B29" s="39">
        <v>19</v>
      </c>
      <c r="C29" s="39">
        <v>19</v>
      </c>
      <c r="D29" s="60">
        <v>90</v>
      </c>
      <c r="E29" s="39" t="s">
        <v>96</v>
      </c>
      <c r="F29" s="60">
        <v>41235</v>
      </c>
      <c r="G29" s="57"/>
      <c r="H29" s="57">
        <v>100</v>
      </c>
      <c r="I29" s="57"/>
      <c r="J29" s="57"/>
      <c r="K29" s="57"/>
      <c r="L29" s="57"/>
      <c r="M29" s="57"/>
      <c r="N29" s="57"/>
      <c r="O29" s="57">
        <v>10000</v>
      </c>
      <c r="P29" s="57"/>
      <c r="Q29" s="57"/>
      <c r="R29" s="57"/>
      <c r="S29" s="57"/>
      <c r="T29" s="57"/>
      <c r="U29" s="57"/>
      <c r="V29" s="57"/>
      <c r="W29" s="49">
        <f t="shared" si="0"/>
        <v>10100</v>
      </c>
    </row>
    <row r="30" spans="1:23" ht="20.399999999999999" x14ac:dyDescent="0.35">
      <c r="A30" s="39">
        <v>20</v>
      </c>
      <c r="B30" s="39">
        <v>20</v>
      </c>
      <c r="C30" s="39">
        <v>20</v>
      </c>
      <c r="D30" s="60">
        <v>90</v>
      </c>
      <c r="E30" s="39" t="s">
        <v>96</v>
      </c>
      <c r="F30" s="60">
        <v>41236</v>
      </c>
      <c r="G30" s="39"/>
      <c r="H30" s="57">
        <v>100</v>
      </c>
      <c r="I30" s="57"/>
      <c r="J30" s="57"/>
      <c r="K30" s="57"/>
      <c r="L30" s="57"/>
      <c r="M30" s="57"/>
      <c r="N30" s="57"/>
      <c r="O30" s="57">
        <v>10000</v>
      </c>
      <c r="P30" s="57"/>
      <c r="Q30" s="57"/>
      <c r="R30" s="57"/>
      <c r="S30" s="57"/>
      <c r="T30" s="57"/>
      <c r="U30" s="57"/>
      <c r="V30" s="57"/>
      <c r="W30" s="49">
        <f t="shared" si="0"/>
        <v>10100</v>
      </c>
    </row>
    <row r="31" spans="1:23" ht="20.399999999999999" x14ac:dyDescent="0.35">
      <c r="A31" s="39">
        <v>21</v>
      </c>
      <c r="B31" s="39">
        <v>21</v>
      </c>
      <c r="C31" s="39">
        <v>21</v>
      </c>
      <c r="D31" s="60">
        <v>90</v>
      </c>
      <c r="E31" s="39"/>
      <c r="F31" s="60">
        <v>41237</v>
      </c>
      <c r="G31" s="39"/>
      <c r="H31" s="57">
        <v>100</v>
      </c>
      <c r="I31" s="57"/>
      <c r="J31" s="57"/>
      <c r="K31" s="57"/>
      <c r="L31" s="57"/>
      <c r="M31" s="57">
        <v>60</v>
      </c>
      <c r="N31" s="57">
        <v>1000</v>
      </c>
      <c r="O31" s="57"/>
      <c r="P31" s="57">
        <v>4000</v>
      </c>
      <c r="Q31" s="57"/>
      <c r="R31" s="57"/>
      <c r="S31" s="57"/>
      <c r="T31" s="57"/>
      <c r="U31" s="57"/>
      <c r="V31" s="57"/>
      <c r="W31" s="49">
        <f t="shared" si="0"/>
        <v>5160</v>
      </c>
    </row>
    <row r="32" spans="1:23" s="103" customFormat="1" ht="20.399999999999999" x14ac:dyDescent="0.35">
      <c r="A32" s="97">
        <v>22</v>
      </c>
      <c r="B32" s="97">
        <v>22</v>
      </c>
      <c r="C32" s="97">
        <v>22</v>
      </c>
      <c r="D32" s="104">
        <v>60</v>
      </c>
      <c r="E32" s="97"/>
      <c r="F32" s="104">
        <v>41238</v>
      </c>
      <c r="G32" s="100"/>
      <c r="H32" s="100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>
        <v>4000</v>
      </c>
      <c r="Q32" s="100"/>
      <c r="R32" s="100"/>
      <c r="S32" s="100"/>
      <c r="T32" s="100"/>
      <c r="U32" s="100">
        <v>600</v>
      </c>
      <c r="V32" s="126"/>
      <c r="W32" s="102">
        <f t="shared" si="0"/>
        <v>5760</v>
      </c>
    </row>
    <row r="33" spans="1:23" s="103" customFormat="1" ht="20.399999999999999" x14ac:dyDescent="0.35">
      <c r="A33" s="97">
        <v>23</v>
      </c>
      <c r="B33" s="97">
        <v>23</v>
      </c>
      <c r="C33" s="97">
        <v>23</v>
      </c>
      <c r="D33" s="104">
        <v>20</v>
      </c>
      <c r="E33" s="97"/>
      <c r="F33" s="104">
        <v>41239</v>
      </c>
      <c r="G33" s="100"/>
      <c r="H33" s="100">
        <v>100</v>
      </c>
      <c r="I33" s="100"/>
      <c r="J33" s="100"/>
      <c r="K33" s="100"/>
      <c r="L33" s="100"/>
      <c r="M33" s="100">
        <v>60</v>
      </c>
      <c r="N33" s="100">
        <v>1000</v>
      </c>
      <c r="O33" s="100"/>
      <c r="P33" s="100">
        <v>4000</v>
      </c>
      <c r="Q33" s="100"/>
      <c r="R33" s="100"/>
      <c r="S33" s="100"/>
      <c r="T33" s="100"/>
      <c r="U33" s="100">
        <v>600</v>
      </c>
      <c r="V33" s="97"/>
      <c r="W33" s="102">
        <f t="shared" si="0"/>
        <v>5760</v>
      </c>
    </row>
    <row r="34" spans="1:23" s="103" customFormat="1" ht="20.399999999999999" x14ac:dyDescent="0.35">
      <c r="A34" s="97">
        <v>24</v>
      </c>
      <c r="B34" s="97">
        <v>24</v>
      </c>
      <c r="C34" s="97">
        <v>24</v>
      </c>
      <c r="D34" s="104">
        <v>5</v>
      </c>
      <c r="E34" s="97"/>
      <c r="F34" s="104">
        <v>41240</v>
      </c>
      <c r="G34" s="100">
        <v>200</v>
      </c>
      <c r="H34" s="100">
        <v>100</v>
      </c>
      <c r="I34" s="100"/>
      <c r="J34" s="97"/>
      <c r="K34" s="97"/>
      <c r="L34" s="97"/>
      <c r="M34" s="100">
        <v>60</v>
      </c>
      <c r="N34" s="100">
        <v>1000</v>
      </c>
      <c r="O34" s="97"/>
      <c r="P34" s="100">
        <v>4000</v>
      </c>
      <c r="Q34" s="97"/>
      <c r="R34" s="97"/>
      <c r="S34" s="97"/>
      <c r="T34" s="97"/>
      <c r="U34" s="100">
        <v>600</v>
      </c>
      <c r="V34" s="97"/>
      <c r="W34" s="102">
        <f t="shared" si="0"/>
        <v>5960</v>
      </c>
    </row>
    <row r="35" spans="1:23" ht="21" thickBot="1" x14ac:dyDescent="0.4">
      <c r="A35" s="91"/>
      <c r="B35" s="18"/>
      <c r="C35" s="18"/>
      <c r="D35" s="92"/>
      <c r="E35" s="75" t="s">
        <v>22</v>
      </c>
      <c r="F35" s="59"/>
      <c r="G35" s="76" t="s">
        <v>33</v>
      </c>
      <c r="H35" s="77" t="s">
        <v>31</v>
      </c>
      <c r="I35" s="77" t="s">
        <v>32</v>
      </c>
      <c r="J35" s="77" t="s">
        <v>58</v>
      </c>
      <c r="K35" s="77" t="s">
        <v>58</v>
      </c>
      <c r="L35" s="77" t="s">
        <v>66</v>
      </c>
      <c r="M35" s="77" t="s">
        <v>125</v>
      </c>
      <c r="N35" s="77" t="s">
        <v>55</v>
      </c>
      <c r="O35" s="77" t="s">
        <v>99</v>
      </c>
      <c r="P35" s="77" t="s">
        <v>117</v>
      </c>
      <c r="Q35" s="77" t="s">
        <v>52</v>
      </c>
      <c r="R35" s="77" t="s">
        <v>43</v>
      </c>
      <c r="S35" s="77" t="s">
        <v>34</v>
      </c>
      <c r="T35" s="77" t="s">
        <v>49</v>
      </c>
      <c r="U35" s="77" t="s">
        <v>33</v>
      </c>
      <c r="V35" s="77" t="s">
        <v>84</v>
      </c>
      <c r="W35" s="79"/>
    </row>
    <row r="36" spans="1:23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60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V36" s="57">
        <v>20</v>
      </c>
    </row>
    <row r="37" spans="1:23" ht="20.399999999999999" x14ac:dyDescent="0.35">
      <c r="B37" s="55" t="s">
        <v>152</v>
      </c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49"/>
    </row>
    <row r="38" spans="1:23" ht="20.399999999999999" x14ac:dyDescent="0.35">
      <c r="D38" s="57">
        <v>5</v>
      </c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 t="shared" ref="W38:W43" si="1">SUM(G38:V38)</f>
        <v>10000</v>
      </c>
    </row>
    <row r="39" spans="1:23" ht="20.399999999999999" x14ac:dyDescent="0.35">
      <c r="D39" s="57">
        <v>5</v>
      </c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 t="shared" si="1"/>
        <v>10000</v>
      </c>
    </row>
    <row r="40" spans="1:23" ht="20.399999999999999" x14ac:dyDescent="0.35">
      <c r="D40" s="57">
        <v>5</v>
      </c>
      <c r="E40" s="39"/>
      <c r="F40" s="59"/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>
        <v>10000</v>
      </c>
      <c r="S40" s="57"/>
      <c r="T40" s="57"/>
      <c r="U40" s="57"/>
      <c r="V40" s="57"/>
      <c r="W40" s="49">
        <f t="shared" si="1"/>
        <v>10000</v>
      </c>
    </row>
    <row r="41" spans="1:23" ht="20.399999999999999" x14ac:dyDescent="0.35">
      <c r="D41" s="57">
        <v>5</v>
      </c>
      <c r="E41" s="39"/>
      <c r="F41" s="59"/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>
        <v>10000</v>
      </c>
      <c r="S41" s="57"/>
      <c r="T41" s="57"/>
      <c r="U41" s="57"/>
      <c r="V41" s="57"/>
      <c r="W41" s="49">
        <f t="shared" si="1"/>
        <v>10000</v>
      </c>
    </row>
    <row r="42" spans="1:23" ht="20.399999999999999" x14ac:dyDescent="0.35">
      <c r="D42" s="57">
        <v>5</v>
      </c>
      <c r="E42" s="39"/>
      <c r="F42" s="59"/>
      <c r="G42" s="57"/>
      <c r="H42" s="56"/>
      <c r="I42" s="57"/>
      <c r="J42" s="57"/>
      <c r="K42" s="57"/>
      <c r="L42" s="57"/>
      <c r="M42" s="57"/>
      <c r="N42" s="57"/>
      <c r="O42" s="57">
        <v>10000</v>
      </c>
      <c r="P42" s="57"/>
      <c r="Q42" s="57"/>
      <c r="R42" s="57"/>
      <c r="W42" s="49">
        <f t="shared" si="1"/>
        <v>10000</v>
      </c>
    </row>
    <row r="43" spans="1:23" ht="20.399999999999999" x14ac:dyDescent="0.35">
      <c r="D43" s="58">
        <v>5</v>
      </c>
      <c r="E43" s="39"/>
      <c r="F43" s="59"/>
      <c r="G43" s="62"/>
      <c r="H43" s="56"/>
      <c r="I43" s="57"/>
      <c r="J43" s="57"/>
      <c r="K43" s="62"/>
      <c r="L43" s="57"/>
      <c r="M43" s="57"/>
      <c r="N43" s="62"/>
      <c r="O43" s="57">
        <v>10000</v>
      </c>
      <c r="P43" s="64"/>
      <c r="Q43" s="62"/>
      <c r="R43" s="62"/>
      <c r="W43" s="49">
        <f t="shared" si="1"/>
        <v>10000</v>
      </c>
    </row>
  </sheetData>
  <pageMargins left="0.7" right="0.7" top="0.78740157499999996" bottom="0.78740157499999996" header="0.3" footer="0.3"/>
  <pageSetup paperSize="8" scale="77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W37"/>
  <sheetViews>
    <sheetView zoomScale="55" zoomScaleNormal="55" workbookViewId="0">
      <selection activeCell="D28" activeCellId="5" sqref="D12 D14 D17 D20 D22:D24 D28:D31"/>
    </sheetView>
  </sheetViews>
  <sheetFormatPr defaultColWidth="10.88671875" defaultRowHeight="14.4" x14ac:dyDescent="0.3"/>
  <cols>
    <col min="2" max="2" width="6.5546875" customWidth="1"/>
    <col min="3" max="3" width="8.5546875" customWidth="1"/>
    <col min="5" max="5" width="15.33203125" customWidth="1"/>
    <col min="7" max="7" width="6.88671875" customWidth="1"/>
    <col min="8" max="8" width="5.6640625" customWidth="1"/>
    <col min="9" max="9" width="17.88671875" customWidth="1"/>
    <col min="10" max="10" width="11.77734375" customWidth="1"/>
    <col min="11" max="11" width="6.21875" customWidth="1"/>
    <col min="12" max="12" width="7" customWidth="1"/>
  </cols>
  <sheetData>
    <row r="1" spans="1:23" ht="23.4" x14ac:dyDescent="0.45">
      <c r="H1" s="54" t="s">
        <v>325</v>
      </c>
    </row>
    <row r="2" spans="1:23" ht="15" thickBot="1" x14ac:dyDescent="0.35"/>
    <row r="3" spans="1:23" ht="21" x14ac:dyDescent="0.4">
      <c r="E3" s="52" t="s">
        <v>80</v>
      </c>
      <c r="F3" s="2"/>
      <c r="G3" s="53" t="s">
        <v>320</v>
      </c>
      <c r="H3" s="4"/>
      <c r="I3" s="72" t="s">
        <v>226</v>
      </c>
      <c r="J3" s="73" t="s">
        <v>346</v>
      </c>
      <c r="K3" s="3" t="s">
        <v>30</v>
      </c>
      <c r="L3" s="22"/>
      <c r="M3" s="2"/>
      <c r="N3" s="3" t="s">
        <v>1</v>
      </c>
      <c r="O3" s="66">
        <v>44653</v>
      </c>
      <c r="P3" s="5"/>
      <c r="Q3" s="6"/>
    </row>
    <row r="4" spans="1:23" x14ac:dyDescent="0.3">
      <c r="E4" s="7" t="s">
        <v>2</v>
      </c>
      <c r="F4" s="8"/>
      <c r="G4" s="9">
        <v>-25.718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 s="94">
        <v>179</v>
      </c>
      <c r="H5" s="27"/>
      <c r="I5" s="8"/>
      <c r="J5" s="10"/>
      <c r="K5" s="9" t="s">
        <v>6</v>
      </c>
      <c r="L5" s="9">
        <v>3760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321</v>
      </c>
      <c r="H6" s="12"/>
      <c r="I6" s="13"/>
      <c r="J6" s="12"/>
      <c r="K6" s="11" t="s">
        <v>9</v>
      </c>
      <c r="L6" s="9">
        <v>3750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ht="20.399999999999999" x14ac:dyDescent="0.35">
      <c r="A11" s="45">
        <v>1</v>
      </c>
      <c r="B11" s="38">
        <v>1</v>
      </c>
      <c r="C11" s="38">
        <v>1</v>
      </c>
      <c r="D11" s="59">
        <v>3740</v>
      </c>
      <c r="E11" s="38" t="s">
        <v>269</v>
      </c>
      <c r="F11" s="59">
        <v>41241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>
        <v>10000</v>
      </c>
      <c r="S11" s="56"/>
      <c r="T11" s="56"/>
      <c r="U11" s="56"/>
      <c r="V11" s="56"/>
      <c r="W11" s="49">
        <f t="shared" ref="W11:W34" si="0">SUM(G11:V11)</f>
        <v>10100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98">
        <v>3740</v>
      </c>
      <c r="E12" s="99" t="s">
        <v>269</v>
      </c>
      <c r="F12" s="104">
        <v>41242</v>
      </c>
      <c r="G12" s="100"/>
      <c r="H12" s="101">
        <v>100</v>
      </c>
      <c r="I12" s="100"/>
      <c r="J12" s="100"/>
      <c r="K12" s="100"/>
      <c r="L12" s="100"/>
      <c r="M12" s="100"/>
      <c r="N12" s="100"/>
      <c r="O12" s="100"/>
      <c r="P12" s="100"/>
      <c r="Q12" s="100">
        <v>1000</v>
      </c>
      <c r="R12" s="101">
        <v>8500</v>
      </c>
      <c r="S12" s="100">
        <v>500</v>
      </c>
      <c r="T12" s="100"/>
      <c r="U12" s="100">
        <v>600</v>
      </c>
      <c r="V12" s="100"/>
      <c r="W12" s="102">
        <f t="shared" si="0"/>
        <v>10700</v>
      </c>
    </row>
    <row r="13" spans="1:23" ht="20.399999999999999" x14ac:dyDescent="0.35">
      <c r="A13" s="46">
        <v>3</v>
      </c>
      <c r="B13" s="39">
        <v>3</v>
      </c>
      <c r="C13" s="39">
        <v>3</v>
      </c>
      <c r="D13" s="59">
        <v>3300</v>
      </c>
      <c r="E13" s="38"/>
      <c r="F13" s="59">
        <v>41243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/>
      <c r="R13" s="56">
        <v>10000</v>
      </c>
      <c r="S13" s="57"/>
      <c r="T13" s="57"/>
      <c r="U13" s="57"/>
      <c r="V13" s="57"/>
      <c r="W13" s="49">
        <f t="shared" si="0"/>
        <v>10100</v>
      </c>
    </row>
    <row r="14" spans="1:23" s="103" customFormat="1" ht="20.399999999999999" x14ac:dyDescent="0.35">
      <c r="A14" s="96">
        <v>4</v>
      </c>
      <c r="B14" s="97">
        <v>4</v>
      </c>
      <c r="C14" s="97">
        <v>4</v>
      </c>
      <c r="D14" s="98">
        <v>3300</v>
      </c>
      <c r="E14" s="99"/>
      <c r="F14" s="104">
        <v>41244</v>
      </c>
      <c r="G14" s="100">
        <v>200</v>
      </c>
      <c r="H14" s="101">
        <v>100</v>
      </c>
      <c r="I14" s="100"/>
      <c r="J14" s="100"/>
      <c r="K14" s="100"/>
      <c r="L14" s="100"/>
      <c r="M14" s="100"/>
      <c r="N14" s="100"/>
      <c r="O14" s="100"/>
      <c r="P14" s="100"/>
      <c r="Q14" s="100">
        <v>1000</v>
      </c>
      <c r="R14" s="101">
        <v>8500</v>
      </c>
      <c r="S14" s="100">
        <v>500</v>
      </c>
      <c r="T14" s="100"/>
      <c r="U14" s="100">
        <v>600</v>
      </c>
      <c r="V14" s="100"/>
      <c r="W14" s="102">
        <f t="shared" si="0"/>
        <v>10900</v>
      </c>
    </row>
    <row r="15" spans="1:23" ht="20.399999999999999" x14ac:dyDescent="0.35">
      <c r="A15" s="46">
        <v>5</v>
      </c>
      <c r="B15" s="39">
        <v>5</v>
      </c>
      <c r="C15" s="39">
        <v>5</v>
      </c>
      <c r="D15" s="59">
        <v>3300</v>
      </c>
      <c r="E15" s="38"/>
      <c r="F15" s="59">
        <v>41245</v>
      </c>
      <c r="G15" s="57"/>
      <c r="H15" s="56">
        <v>100</v>
      </c>
      <c r="I15" s="57"/>
      <c r="J15" s="57"/>
      <c r="K15" s="57"/>
      <c r="L15" s="57"/>
      <c r="M15" s="57"/>
      <c r="N15" s="57"/>
      <c r="O15" s="57">
        <v>10000</v>
      </c>
      <c r="P15" s="57"/>
      <c r="Q15" s="57"/>
      <c r="R15" s="57"/>
      <c r="S15" s="57"/>
      <c r="T15" s="57"/>
      <c r="U15" s="57"/>
      <c r="V15" s="57"/>
      <c r="W15" s="49">
        <f t="shared" si="0"/>
        <v>10100</v>
      </c>
    </row>
    <row r="16" spans="1:23" ht="20.399999999999999" x14ac:dyDescent="0.35">
      <c r="A16" s="46">
        <v>6</v>
      </c>
      <c r="B16" s="39">
        <v>6</v>
      </c>
      <c r="C16" s="39">
        <v>6</v>
      </c>
      <c r="D16" s="59">
        <v>3300</v>
      </c>
      <c r="E16" s="38"/>
      <c r="F16" s="60">
        <v>41246</v>
      </c>
      <c r="G16" s="57"/>
      <c r="H16" s="56">
        <v>100</v>
      </c>
      <c r="I16" s="57"/>
      <c r="J16" s="57"/>
      <c r="K16" s="57"/>
      <c r="L16" s="57"/>
      <c r="M16" s="57"/>
      <c r="N16" s="57">
        <v>1000</v>
      </c>
      <c r="O16" s="57">
        <v>9000</v>
      </c>
      <c r="P16" s="57"/>
      <c r="Q16" s="57"/>
      <c r="R16" s="57"/>
      <c r="S16" s="57"/>
      <c r="T16" s="57"/>
      <c r="U16" s="57"/>
      <c r="V16" s="57"/>
      <c r="W16" s="49">
        <f t="shared" si="0"/>
        <v>10100</v>
      </c>
    </row>
    <row r="17" spans="1:23" s="103" customFormat="1" ht="20.399999999999999" x14ac:dyDescent="0.35">
      <c r="A17" s="96">
        <v>7</v>
      </c>
      <c r="B17" s="97">
        <v>7</v>
      </c>
      <c r="C17" s="97">
        <v>7</v>
      </c>
      <c r="D17" s="98">
        <v>3000</v>
      </c>
      <c r="E17" s="99"/>
      <c r="F17" s="98">
        <v>41247</v>
      </c>
      <c r="G17" s="100"/>
      <c r="H17" s="101">
        <v>100</v>
      </c>
      <c r="I17" s="100"/>
      <c r="J17" s="100"/>
      <c r="K17" s="100"/>
      <c r="L17" s="100"/>
      <c r="M17" s="100"/>
      <c r="N17" s="100"/>
      <c r="O17" s="100"/>
      <c r="P17" s="100"/>
      <c r="Q17" s="100">
        <v>1000</v>
      </c>
      <c r="R17" s="101"/>
      <c r="S17" s="100">
        <v>500</v>
      </c>
      <c r="T17" s="100"/>
      <c r="U17" s="100">
        <v>600</v>
      </c>
      <c r="V17" s="100"/>
      <c r="W17" s="102">
        <f t="shared" si="0"/>
        <v>2200</v>
      </c>
    </row>
    <row r="18" spans="1:23" ht="20.399999999999999" x14ac:dyDescent="0.35">
      <c r="A18" s="46">
        <v>8</v>
      </c>
      <c r="B18" s="39">
        <v>8</v>
      </c>
      <c r="C18" s="39">
        <v>8</v>
      </c>
      <c r="D18" s="59">
        <v>2800</v>
      </c>
      <c r="E18" s="38"/>
      <c r="F18" s="60">
        <v>41248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6">
        <v>10000</v>
      </c>
      <c r="S18" s="57"/>
      <c r="T18" s="57"/>
      <c r="U18" s="57"/>
      <c r="V18" s="57"/>
      <c r="W18" s="49">
        <f t="shared" si="0"/>
        <v>10100</v>
      </c>
    </row>
    <row r="19" spans="1:23" ht="20.399999999999999" x14ac:dyDescent="0.35">
      <c r="A19" s="46">
        <v>9</v>
      </c>
      <c r="B19" s="39">
        <v>9</v>
      </c>
      <c r="C19" s="39">
        <v>9</v>
      </c>
      <c r="D19" s="59">
        <v>2800</v>
      </c>
      <c r="E19" s="38"/>
      <c r="F19" s="59">
        <v>41249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/>
      <c r="R19" s="56">
        <v>8500</v>
      </c>
      <c r="S19" s="57">
        <v>500</v>
      </c>
      <c r="T19" s="57"/>
      <c r="U19" s="57"/>
      <c r="V19" s="57"/>
      <c r="W19" s="49">
        <f t="shared" si="0"/>
        <v>9100</v>
      </c>
    </row>
    <row r="20" spans="1:23" s="103" customFormat="1" ht="20.399999999999999" x14ac:dyDescent="0.35">
      <c r="A20" s="96">
        <v>10</v>
      </c>
      <c r="B20" s="97">
        <v>10</v>
      </c>
      <c r="C20" s="97">
        <v>10</v>
      </c>
      <c r="D20" s="98">
        <v>2800</v>
      </c>
      <c r="E20" s="99"/>
      <c r="F20" s="104">
        <v>41250</v>
      </c>
      <c r="G20" s="100"/>
      <c r="H20" s="101">
        <v>100</v>
      </c>
      <c r="I20" s="100"/>
      <c r="J20" s="100"/>
      <c r="K20" s="100"/>
      <c r="L20" s="100"/>
      <c r="M20" s="100"/>
      <c r="N20" s="100"/>
      <c r="O20" s="100">
        <v>10000</v>
      </c>
      <c r="P20" s="100"/>
      <c r="Q20" s="100"/>
      <c r="R20" s="100"/>
      <c r="S20" s="100"/>
      <c r="T20" s="100"/>
      <c r="U20" s="100">
        <v>600</v>
      </c>
      <c r="V20" s="100">
        <v>20</v>
      </c>
      <c r="W20" s="102">
        <f t="shared" si="0"/>
        <v>10720</v>
      </c>
    </row>
    <row r="21" spans="1:23" ht="20.399999999999999" x14ac:dyDescent="0.35">
      <c r="A21" s="46">
        <v>11</v>
      </c>
      <c r="B21" s="39">
        <v>11</v>
      </c>
      <c r="C21" s="39">
        <v>11</v>
      </c>
      <c r="D21" s="60">
        <v>2800</v>
      </c>
      <c r="E21" s="39"/>
      <c r="F21" s="59">
        <v>41251</v>
      </c>
      <c r="G21" s="57"/>
      <c r="H21" s="56">
        <v>100</v>
      </c>
      <c r="I21" s="57"/>
      <c r="J21" s="57"/>
      <c r="K21" s="57"/>
      <c r="L21" s="57"/>
      <c r="M21" s="57"/>
      <c r="N21" s="57"/>
      <c r="O21" s="57">
        <v>9000</v>
      </c>
      <c r="P21" s="57"/>
      <c r="Q21" s="57">
        <v>1000</v>
      </c>
      <c r="R21" s="56"/>
      <c r="S21" s="57"/>
      <c r="T21" s="57"/>
      <c r="U21" s="57"/>
      <c r="V21" s="57"/>
      <c r="W21" s="49">
        <f t="shared" si="0"/>
        <v>10100</v>
      </c>
    </row>
    <row r="22" spans="1:23" s="103" customFormat="1" ht="20.399999999999999" x14ac:dyDescent="0.35">
      <c r="A22" s="96">
        <v>12</v>
      </c>
      <c r="B22" s="97">
        <v>12</v>
      </c>
      <c r="C22" s="97">
        <v>12</v>
      </c>
      <c r="D22" s="104">
        <v>2600</v>
      </c>
      <c r="E22" s="97"/>
      <c r="F22" s="104">
        <v>41252</v>
      </c>
      <c r="G22" s="100"/>
      <c r="H22" s="101">
        <v>100</v>
      </c>
      <c r="I22" s="100"/>
      <c r="J22" s="100"/>
      <c r="K22" s="100"/>
      <c r="L22" s="100"/>
      <c r="M22" s="100"/>
      <c r="N22" s="100"/>
      <c r="O22" s="100"/>
      <c r="P22" s="100"/>
      <c r="Q22" s="100">
        <v>1000</v>
      </c>
      <c r="R22" s="101"/>
      <c r="S22" s="100">
        <v>500</v>
      </c>
      <c r="T22" s="100"/>
      <c r="U22" s="100">
        <v>600</v>
      </c>
      <c r="V22" s="100"/>
      <c r="W22" s="102">
        <f t="shared" si="0"/>
        <v>2200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2400</v>
      </c>
      <c r="E23" s="97"/>
      <c r="F23" s="131">
        <v>41257</v>
      </c>
      <c r="G23" s="100">
        <v>200</v>
      </c>
      <c r="H23" s="101">
        <v>100</v>
      </c>
      <c r="I23" s="100"/>
      <c r="J23" s="100"/>
      <c r="K23" s="100"/>
      <c r="L23" s="100"/>
      <c r="M23" s="100"/>
      <c r="N23" s="100"/>
      <c r="O23" s="100"/>
      <c r="P23" s="100"/>
      <c r="Q23" s="100">
        <v>1000</v>
      </c>
      <c r="R23" s="101"/>
      <c r="S23" s="100">
        <v>500</v>
      </c>
      <c r="T23" s="100"/>
      <c r="U23" s="100">
        <v>600</v>
      </c>
      <c r="V23" s="100"/>
      <c r="W23" s="102">
        <f t="shared" si="0"/>
        <v>2400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2200</v>
      </c>
      <c r="E24" s="97"/>
      <c r="F24" s="124">
        <v>41253</v>
      </c>
      <c r="G24" s="100"/>
      <c r="H24" s="101">
        <v>100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1">
        <v>10000</v>
      </c>
      <c r="S24" s="100">
        <v>500</v>
      </c>
      <c r="T24" s="100"/>
      <c r="U24" s="100">
        <v>600</v>
      </c>
      <c r="V24" s="100"/>
      <c r="W24" s="102">
        <f t="shared" si="0"/>
        <v>11200</v>
      </c>
    </row>
    <row r="25" spans="1:23" ht="20.399999999999999" x14ac:dyDescent="0.35">
      <c r="A25" s="46">
        <v>15</v>
      </c>
      <c r="B25" s="39">
        <v>15</v>
      </c>
      <c r="C25" s="39">
        <v>15</v>
      </c>
      <c r="D25" s="60">
        <v>2200</v>
      </c>
      <c r="E25" s="39"/>
      <c r="F25" s="93">
        <v>41254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/>
      <c r="R25" s="56">
        <v>9000</v>
      </c>
      <c r="S25" s="57"/>
      <c r="T25" s="57"/>
      <c r="U25" s="57"/>
      <c r="V25" s="57"/>
      <c r="W25" s="49">
        <f t="shared" si="0"/>
        <v>9100</v>
      </c>
    </row>
    <row r="26" spans="1:23" ht="20.399999999999999" x14ac:dyDescent="0.35">
      <c r="A26" s="46">
        <v>16</v>
      </c>
      <c r="B26" s="39">
        <v>16</v>
      </c>
      <c r="C26" s="39">
        <v>16</v>
      </c>
      <c r="D26" s="60">
        <v>2200</v>
      </c>
      <c r="E26" s="39"/>
      <c r="F26" s="82">
        <v>41255</v>
      </c>
      <c r="G26" s="57"/>
      <c r="H26" s="56">
        <v>100</v>
      </c>
      <c r="I26" s="57"/>
      <c r="J26" s="57"/>
      <c r="K26" s="57"/>
      <c r="L26" s="57"/>
      <c r="M26" s="57"/>
      <c r="N26" s="57"/>
      <c r="O26" s="57">
        <v>10000</v>
      </c>
      <c r="P26" s="57"/>
      <c r="Q26" s="57"/>
      <c r="R26" s="56"/>
      <c r="S26" s="57"/>
      <c r="T26" s="57"/>
      <c r="U26" s="57"/>
      <c r="V26" s="57"/>
      <c r="W26" s="49">
        <f t="shared" si="0"/>
        <v>10100</v>
      </c>
    </row>
    <row r="27" spans="1:23" ht="20.399999999999999" x14ac:dyDescent="0.35">
      <c r="A27" s="46">
        <v>17</v>
      </c>
      <c r="B27" s="39">
        <v>17</v>
      </c>
      <c r="C27" s="39">
        <v>17</v>
      </c>
      <c r="D27" s="60">
        <v>2200</v>
      </c>
      <c r="E27" s="39"/>
      <c r="F27" s="93">
        <v>41256</v>
      </c>
      <c r="G27" s="57"/>
      <c r="H27" s="56">
        <v>100</v>
      </c>
      <c r="I27" s="57"/>
      <c r="J27" s="57"/>
      <c r="K27" s="57"/>
      <c r="L27" s="57"/>
      <c r="M27" s="57"/>
      <c r="N27" s="57">
        <v>1000</v>
      </c>
      <c r="O27" s="57">
        <v>8000</v>
      </c>
      <c r="P27" s="57"/>
      <c r="Q27" s="57">
        <v>1000</v>
      </c>
      <c r="R27" s="56"/>
      <c r="S27" s="57"/>
      <c r="T27" s="57"/>
      <c r="U27" s="57"/>
      <c r="V27" s="57"/>
      <c r="W27" s="49">
        <f t="shared" si="0"/>
        <v>10100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2000</v>
      </c>
      <c r="E28" s="97"/>
      <c r="F28" s="127">
        <v>41258</v>
      </c>
      <c r="G28" s="100"/>
      <c r="H28" s="101">
        <v>100</v>
      </c>
      <c r="I28" s="100"/>
      <c r="J28" s="100"/>
      <c r="K28" s="100"/>
      <c r="L28" s="100"/>
      <c r="M28" s="100"/>
      <c r="N28" s="100">
        <v>1000</v>
      </c>
      <c r="O28" s="100"/>
      <c r="P28" s="100"/>
      <c r="Q28" s="100">
        <v>1000</v>
      </c>
      <c r="R28" s="100"/>
      <c r="S28" s="100">
        <v>500</v>
      </c>
      <c r="T28" s="100"/>
      <c r="U28" s="100">
        <v>600</v>
      </c>
      <c r="V28" s="100"/>
      <c r="W28" s="102">
        <f t="shared" si="0"/>
        <v>3200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1800</v>
      </c>
      <c r="E29" s="97"/>
      <c r="F29" s="98">
        <v>41259</v>
      </c>
      <c r="G29" s="100"/>
      <c r="H29" s="101">
        <v>100</v>
      </c>
      <c r="I29" s="100"/>
      <c r="J29" s="100"/>
      <c r="K29" s="100"/>
      <c r="L29" s="100"/>
      <c r="M29" s="100"/>
      <c r="N29" s="100">
        <v>1000</v>
      </c>
      <c r="O29" s="100"/>
      <c r="P29" s="100">
        <v>4000</v>
      </c>
      <c r="Q29" s="100">
        <v>1000</v>
      </c>
      <c r="R29" s="101"/>
      <c r="S29" s="100">
        <v>500</v>
      </c>
      <c r="T29" s="100"/>
      <c r="U29" s="100">
        <v>600</v>
      </c>
      <c r="V29" s="100"/>
      <c r="W29" s="102">
        <f t="shared" si="0"/>
        <v>7200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4">
        <v>1650</v>
      </c>
      <c r="E30" s="97"/>
      <c r="F30" s="104">
        <v>41260</v>
      </c>
      <c r="G30" s="100"/>
      <c r="H30" s="101">
        <v>100</v>
      </c>
      <c r="I30" s="100"/>
      <c r="J30" s="100"/>
      <c r="K30" s="100"/>
      <c r="L30" s="100"/>
      <c r="M30" s="100"/>
      <c r="N30" s="100">
        <v>1000</v>
      </c>
      <c r="O30" s="100"/>
      <c r="P30" s="100"/>
      <c r="Q30" s="100">
        <v>1000</v>
      </c>
      <c r="R30" s="101"/>
      <c r="S30" s="100">
        <v>500</v>
      </c>
      <c r="T30" s="100"/>
      <c r="U30" s="100">
        <v>600</v>
      </c>
      <c r="V30" s="100"/>
      <c r="W30" s="102">
        <f t="shared" si="0"/>
        <v>3200</v>
      </c>
    </row>
    <row r="31" spans="1:23" s="103" customFormat="1" ht="20.399999999999999" x14ac:dyDescent="0.35">
      <c r="A31" s="96">
        <v>21</v>
      </c>
      <c r="B31" s="97">
        <v>21</v>
      </c>
      <c r="C31" s="97">
        <v>21</v>
      </c>
      <c r="D31" s="104">
        <v>1500</v>
      </c>
      <c r="E31" s="97"/>
      <c r="F31" s="98">
        <v>41261</v>
      </c>
      <c r="G31" s="100"/>
      <c r="H31" s="101">
        <v>100</v>
      </c>
      <c r="I31" s="100"/>
      <c r="J31" s="100"/>
      <c r="K31" s="100"/>
      <c r="L31" s="100"/>
      <c r="M31" s="100"/>
      <c r="N31" s="100">
        <v>1000</v>
      </c>
      <c r="O31" s="100">
        <v>10000</v>
      </c>
      <c r="P31" s="100"/>
      <c r="Q31" s="100"/>
      <c r="R31" s="101"/>
      <c r="S31" s="100">
        <v>500</v>
      </c>
      <c r="T31" s="100"/>
      <c r="U31" s="100">
        <v>600</v>
      </c>
      <c r="V31" s="100"/>
      <c r="W31" s="102">
        <f t="shared" si="0"/>
        <v>12200</v>
      </c>
    </row>
    <row r="32" spans="1:23" ht="20.399999999999999" x14ac:dyDescent="0.35">
      <c r="A32" s="46">
        <v>22</v>
      </c>
      <c r="B32" s="39">
        <v>22</v>
      </c>
      <c r="C32" s="39">
        <v>22</v>
      </c>
      <c r="D32" s="60">
        <v>1500</v>
      </c>
      <c r="E32" s="39"/>
      <c r="F32" s="60">
        <v>41262</v>
      </c>
      <c r="G32" s="57"/>
      <c r="H32" s="56">
        <v>100</v>
      </c>
      <c r="I32" s="57"/>
      <c r="J32" s="57"/>
      <c r="K32" s="57"/>
      <c r="L32" s="57"/>
      <c r="M32" s="57"/>
      <c r="N32" s="57"/>
      <c r="O32" s="57">
        <v>10000</v>
      </c>
      <c r="P32" s="57"/>
      <c r="Q32" s="57"/>
      <c r="R32" s="57"/>
      <c r="S32" s="57"/>
      <c r="T32" s="57"/>
      <c r="U32" s="57"/>
      <c r="V32" s="57"/>
      <c r="W32" s="49">
        <f t="shared" si="0"/>
        <v>10100</v>
      </c>
    </row>
    <row r="33" spans="1:23" ht="20.399999999999999" x14ac:dyDescent="0.35">
      <c r="A33" s="46">
        <v>23</v>
      </c>
      <c r="B33" s="39">
        <v>23</v>
      </c>
      <c r="C33" s="39">
        <v>23</v>
      </c>
      <c r="D33" s="60">
        <v>1500</v>
      </c>
      <c r="E33" s="39"/>
      <c r="F33" s="59">
        <v>41263</v>
      </c>
      <c r="G33" s="57"/>
      <c r="H33" s="56">
        <v>100</v>
      </c>
      <c r="I33" s="57"/>
      <c r="J33" s="57"/>
      <c r="K33" s="57"/>
      <c r="L33" s="57"/>
      <c r="M33" s="57"/>
      <c r="N33" s="57"/>
      <c r="O33" s="57"/>
      <c r="P33" s="57"/>
      <c r="Q33" s="57"/>
      <c r="R33" s="57">
        <v>10000</v>
      </c>
      <c r="S33" s="57"/>
      <c r="T33" s="57"/>
      <c r="U33" s="57"/>
      <c r="V33" s="57"/>
      <c r="W33" s="49">
        <f t="shared" si="0"/>
        <v>10100</v>
      </c>
    </row>
    <row r="34" spans="1:23" ht="20.399999999999999" x14ac:dyDescent="0.35">
      <c r="A34" s="46">
        <v>24</v>
      </c>
      <c r="B34" s="39">
        <v>24</v>
      </c>
      <c r="C34" s="39">
        <v>24</v>
      </c>
      <c r="D34" s="60">
        <v>1500</v>
      </c>
      <c r="E34" s="39"/>
      <c r="F34" s="60">
        <v>41264</v>
      </c>
      <c r="G34" s="57"/>
      <c r="H34" s="56">
        <v>100</v>
      </c>
      <c r="I34" s="57"/>
      <c r="J34" s="57"/>
      <c r="K34" s="57"/>
      <c r="L34" s="57"/>
      <c r="M34" s="57"/>
      <c r="N34" s="57"/>
      <c r="O34" s="57"/>
      <c r="P34" s="57"/>
      <c r="Q34" s="57">
        <v>1000</v>
      </c>
      <c r="R34" s="57">
        <v>10000</v>
      </c>
      <c r="S34" s="57"/>
      <c r="T34" s="57"/>
      <c r="U34" s="57"/>
      <c r="V34" s="57"/>
      <c r="W34" s="49">
        <f t="shared" si="0"/>
        <v>11100</v>
      </c>
    </row>
    <row r="35" spans="1:23" ht="21" thickBot="1" x14ac:dyDescent="0.4">
      <c r="A35" s="30"/>
      <c r="B35" s="33"/>
      <c r="C35" s="33"/>
      <c r="D35" s="61"/>
      <c r="E35" s="39"/>
      <c r="F35" s="60"/>
      <c r="G35" s="62"/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62"/>
      <c r="W35" s="49"/>
    </row>
    <row r="36" spans="1:23" ht="18.600000000000001" thickBot="1" x14ac:dyDescent="0.4">
      <c r="D36" s="61"/>
      <c r="E36" s="75" t="s">
        <v>22</v>
      </c>
      <c r="G36" s="76" t="s">
        <v>33</v>
      </c>
      <c r="H36" s="77" t="s">
        <v>31</v>
      </c>
      <c r="I36" s="77" t="s">
        <v>32</v>
      </c>
      <c r="J36" s="77" t="s">
        <v>58</v>
      </c>
      <c r="K36" s="77" t="s">
        <v>58</v>
      </c>
      <c r="L36" s="77" t="s">
        <v>66</v>
      </c>
      <c r="M36" s="77" t="s">
        <v>125</v>
      </c>
      <c r="N36" s="77" t="s">
        <v>55</v>
      </c>
      <c r="O36" s="77" t="s">
        <v>99</v>
      </c>
      <c r="P36" s="77" t="s">
        <v>117</v>
      </c>
      <c r="Q36" s="77" t="s">
        <v>52</v>
      </c>
      <c r="R36" s="77" t="s">
        <v>43</v>
      </c>
      <c r="S36" s="77" t="s">
        <v>34</v>
      </c>
      <c r="T36" s="77" t="s">
        <v>49</v>
      </c>
      <c r="U36" s="77"/>
      <c r="V36" s="77" t="s">
        <v>84</v>
      </c>
    </row>
    <row r="37" spans="1:23" ht="18" x14ac:dyDescent="0.35">
      <c r="D37" s="60"/>
      <c r="G37">
        <v>200</v>
      </c>
      <c r="H37">
        <v>100</v>
      </c>
      <c r="I37">
        <v>400</v>
      </c>
      <c r="J37">
        <v>300</v>
      </c>
      <c r="K37">
        <v>3500</v>
      </c>
      <c r="L37">
        <v>8000</v>
      </c>
      <c r="M37">
        <v>60</v>
      </c>
      <c r="N37">
        <v>1800</v>
      </c>
      <c r="O37">
        <v>20000</v>
      </c>
      <c r="P37">
        <v>4000</v>
      </c>
      <c r="Q37">
        <v>1200</v>
      </c>
      <c r="R37">
        <v>20000</v>
      </c>
      <c r="S37">
        <v>3000</v>
      </c>
      <c r="T37">
        <v>150</v>
      </c>
      <c r="U37">
        <v>600</v>
      </c>
    </row>
  </sheetData>
  <pageMargins left="0.7" right="0.7" top="0.78740157499999996" bottom="0.78740157499999996" header="0.3" footer="0.3"/>
  <pageSetup paperSize="8" scale="84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W41"/>
  <sheetViews>
    <sheetView topLeftCell="A7" zoomScale="70" zoomScaleNormal="70" workbookViewId="0">
      <selection activeCell="D15" activeCellId="2" sqref="D11 D12 D15:D34"/>
    </sheetView>
  </sheetViews>
  <sheetFormatPr defaultColWidth="10.88671875" defaultRowHeight="14.4" x14ac:dyDescent="0.3"/>
  <cols>
    <col min="1" max="1" width="5.33203125" customWidth="1"/>
    <col min="2" max="2" width="7" customWidth="1"/>
    <col min="3" max="3" width="6.33203125" customWidth="1"/>
    <col min="5" max="5" width="15.6640625" customWidth="1"/>
    <col min="7" max="7" width="8.33203125" customWidth="1"/>
    <col min="9" max="9" width="7.5546875" customWidth="1"/>
    <col min="10" max="10" width="12.5546875" customWidth="1"/>
    <col min="14" max="14" width="11.88671875" customWidth="1"/>
    <col min="15" max="15" width="4.33203125" customWidth="1"/>
    <col min="16" max="16" width="11.21875" customWidth="1"/>
    <col min="17" max="17" width="4.88671875" customWidth="1"/>
  </cols>
  <sheetData>
    <row r="1" spans="1:23" ht="23.4" x14ac:dyDescent="0.45">
      <c r="H1" s="54" t="s">
        <v>327</v>
      </c>
    </row>
    <row r="2" spans="1:23" ht="15" thickBot="1" x14ac:dyDescent="0.35"/>
    <row r="3" spans="1:23" ht="21" x14ac:dyDescent="0.4">
      <c r="E3" s="1" t="s">
        <v>0</v>
      </c>
      <c r="F3" s="2"/>
      <c r="G3" s="53" t="s">
        <v>328</v>
      </c>
      <c r="H3" s="72" t="s">
        <v>226</v>
      </c>
      <c r="I3" s="73"/>
      <c r="J3" s="73" t="s">
        <v>347</v>
      </c>
      <c r="K3" s="3" t="s">
        <v>30</v>
      </c>
      <c r="L3" s="22"/>
      <c r="M3" s="2"/>
      <c r="N3" s="3" t="s">
        <v>1</v>
      </c>
      <c r="O3" s="66">
        <v>44654</v>
      </c>
      <c r="P3" s="5"/>
      <c r="Q3" s="6"/>
    </row>
    <row r="4" spans="1:23" x14ac:dyDescent="0.3">
      <c r="E4" s="7" t="s">
        <v>2</v>
      </c>
      <c r="F4" s="8"/>
      <c r="G4" s="9">
        <v>-25.718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 s="94">
        <v>175.5</v>
      </c>
      <c r="H5" s="27"/>
      <c r="I5" s="8"/>
      <c r="J5" s="10"/>
      <c r="K5" s="9" t="s">
        <v>6</v>
      </c>
      <c r="L5" s="9">
        <v>4495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329</v>
      </c>
      <c r="H6" s="12"/>
      <c r="I6" s="13"/>
      <c r="J6" s="12"/>
      <c r="K6" s="11" t="s">
        <v>9</v>
      </c>
      <c r="L6" s="9">
        <v>4485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51</v>
      </c>
      <c r="Q10" s="36" t="s">
        <v>255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106">
        <v>1</v>
      </c>
      <c r="B11" s="99">
        <v>1</v>
      </c>
      <c r="C11" s="99">
        <v>1</v>
      </c>
      <c r="D11" s="104">
        <v>4300</v>
      </c>
      <c r="E11" s="97"/>
      <c r="F11" s="104">
        <v>41265</v>
      </c>
      <c r="G11" s="100">
        <v>200</v>
      </c>
      <c r="H11" s="101">
        <v>100</v>
      </c>
      <c r="I11" s="100"/>
      <c r="J11" s="100">
        <v>300</v>
      </c>
      <c r="K11" s="100">
        <v>3500</v>
      </c>
      <c r="L11" s="100"/>
      <c r="M11" s="100"/>
      <c r="N11" s="100">
        <v>1000</v>
      </c>
      <c r="O11" s="100"/>
      <c r="P11" s="100">
        <v>1000</v>
      </c>
      <c r="Q11" s="100"/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4" si="0">SUM(G11:V11)</f>
        <v>7220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104">
        <v>3800</v>
      </c>
      <c r="E12" s="97"/>
      <c r="F12" s="98">
        <v>41266</v>
      </c>
      <c r="G12" s="100"/>
      <c r="H12" s="101">
        <v>100</v>
      </c>
      <c r="I12" s="100"/>
      <c r="J12" s="100">
        <v>300</v>
      </c>
      <c r="K12" s="100">
        <v>3500</v>
      </c>
      <c r="L12" s="100"/>
      <c r="M12" s="100"/>
      <c r="N12" s="100"/>
      <c r="O12" s="100"/>
      <c r="P12" s="123"/>
      <c r="Q12" s="100"/>
      <c r="R12" s="100"/>
      <c r="S12" s="100">
        <v>500</v>
      </c>
      <c r="T12" s="100"/>
      <c r="U12" s="100">
        <v>600</v>
      </c>
      <c r="V12" s="100"/>
      <c r="W12" s="102">
        <f t="shared" si="0"/>
        <v>5000</v>
      </c>
    </row>
    <row r="13" spans="1:23" ht="20.399999999999999" x14ac:dyDescent="0.35">
      <c r="A13" s="46">
        <v>3</v>
      </c>
      <c r="B13" s="39">
        <v>3</v>
      </c>
      <c r="C13" s="39">
        <v>3</v>
      </c>
      <c r="D13" s="60">
        <v>3800</v>
      </c>
      <c r="E13" s="39"/>
      <c r="F13" s="60">
        <v>41267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65"/>
      <c r="Q13" s="57"/>
      <c r="R13" s="57">
        <v>10000</v>
      </c>
      <c r="S13" s="57"/>
      <c r="T13" s="57"/>
      <c r="U13" s="57"/>
      <c r="V13" s="57"/>
      <c r="W13" s="49">
        <f t="shared" si="0"/>
        <v>10100</v>
      </c>
    </row>
    <row r="14" spans="1:23" ht="20.399999999999999" x14ac:dyDescent="0.35">
      <c r="A14" s="46">
        <v>4</v>
      </c>
      <c r="B14" s="39">
        <v>4</v>
      </c>
      <c r="C14" s="39">
        <v>4</v>
      </c>
      <c r="D14" s="60">
        <v>3800</v>
      </c>
      <c r="E14" s="39"/>
      <c r="F14" s="59">
        <v>41268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65"/>
      <c r="Q14" s="57"/>
      <c r="R14" s="57">
        <v>10000</v>
      </c>
      <c r="S14" s="57"/>
      <c r="T14" s="57"/>
      <c r="U14" s="57"/>
      <c r="V14" s="57"/>
      <c r="W14" s="49">
        <f t="shared" si="0"/>
        <v>10100</v>
      </c>
    </row>
    <row r="15" spans="1:23" s="103" customFormat="1" ht="20.399999999999999" x14ac:dyDescent="0.35">
      <c r="A15" s="96">
        <v>5</v>
      </c>
      <c r="B15" s="97">
        <v>5</v>
      </c>
      <c r="C15" s="97">
        <v>5</v>
      </c>
      <c r="D15" s="104">
        <v>3400</v>
      </c>
      <c r="E15" s="97"/>
      <c r="F15" s="104">
        <v>41269</v>
      </c>
      <c r="G15" s="100"/>
      <c r="H15" s="101">
        <v>100</v>
      </c>
      <c r="I15" s="100"/>
      <c r="J15" s="100">
        <v>300</v>
      </c>
      <c r="K15" s="100"/>
      <c r="L15" s="100"/>
      <c r="M15" s="100"/>
      <c r="N15" s="100">
        <v>1000</v>
      </c>
      <c r="O15" s="100"/>
      <c r="P15" s="100"/>
      <c r="Q15" s="100"/>
      <c r="R15" s="100"/>
      <c r="S15" s="100">
        <v>500</v>
      </c>
      <c r="T15" s="100"/>
      <c r="U15" s="100">
        <v>600</v>
      </c>
      <c r="V15" s="100"/>
      <c r="W15" s="102">
        <f t="shared" si="0"/>
        <v>2500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4">
        <v>3000</v>
      </c>
      <c r="E16" s="97"/>
      <c r="F16" s="98">
        <v>41270</v>
      </c>
      <c r="G16" s="100"/>
      <c r="H16" s="101">
        <v>100</v>
      </c>
      <c r="I16" s="100"/>
      <c r="J16" s="100">
        <v>300</v>
      </c>
      <c r="K16" s="100">
        <v>3500</v>
      </c>
      <c r="L16" s="100"/>
      <c r="M16" s="100"/>
      <c r="N16" s="100">
        <v>1000</v>
      </c>
      <c r="O16" s="100"/>
      <c r="P16" s="100">
        <v>1000</v>
      </c>
      <c r="Q16" s="100"/>
      <c r="R16" s="100">
        <v>2000</v>
      </c>
      <c r="S16" s="100">
        <v>500</v>
      </c>
      <c r="T16" s="100"/>
      <c r="U16" s="100">
        <v>600</v>
      </c>
      <c r="V16" s="100"/>
      <c r="W16" s="102">
        <f t="shared" si="0"/>
        <v>9000</v>
      </c>
    </row>
    <row r="17" spans="1:23" s="103" customFormat="1" ht="20.399999999999999" x14ac:dyDescent="0.35">
      <c r="A17" s="96">
        <v>7</v>
      </c>
      <c r="B17" s="97">
        <v>7</v>
      </c>
      <c r="C17" s="97">
        <v>7</v>
      </c>
      <c r="D17" s="104">
        <v>2600</v>
      </c>
      <c r="E17" s="97"/>
      <c r="F17" s="104">
        <v>41271</v>
      </c>
      <c r="G17" s="100"/>
      <c r="H17" s="101">
        <v>100</v>
      </c>
      <c r="I17" s="100"/>
      <c r="J17" s="100">
        <v>300</v>
      </c>
      <c r="K17" s="100"/>
      <c r="L17" s="100"/>
      <c r="M17" s="100"/>
      <c r="N17" s="100"/>
      <c r="O17" s="100"/>
      <c r="P17" s="100"/>
      <c r="Q17" s="100"/>
      <c r="R17" s="100"/>
      <c r="S17" s="100">
        <v>500</v>
      </c>
      <c r="T17" s="100"/>
      <c r="U17" s="100">
        <v>600</v>
      </c>
      <c r="V17" s="100"/>
      <c r="W17" s="102">
        <f t="shared" si="0"/>
        <v>1500</v>
      </c>
    </row>
    <row r="18" spans="1:23" s="103" customFormat="1" ht="20.399999999999999" x14ac:dyDescent="0.35">
      <c r="A18" s="96">
        <v>8</v>
      </c>
      <c r="B18" s="97">
        <v>8</v>
      </c>
      <c r="C18" s="97">
        <v>8</v>
      </c>
      <c r="D18" s="104">
        <v>2400</v>
      </c>
      <c r="E18" s="97"/>
      <c r="F18" s="98">
        <v>41272</v>
      </c>
      <c r="G18" s="100"/>
      <c r="H18" s="101">
        <v>100</v>
      </c>
      <c r="I18" s="100"/>
      <c r="J18" s="100">
        <v>300</v>
      </c>
      <c r="K18" s="100">
        <v>3500</v>
      </c>
      <c r="L18" s="100"/>
      <c r="M18" s="100"/>
      <c r="N18" s="100"/>
      <c r="O18" s="100"/>
      <c r="P18" s="100"/>
      <c r="Q18" s="100"/>
      <c r="R18" s="100"/>
      <c r="S18" s="100">
        <v>500</v>
      </c>
      <c r="T18" s="100"/>
      <c r="U18" s="100">
        <v>600</v>
      </c>
      <c r="V18" s="100"/>
      <c r="W18" s="102">
        <f t="shared" si="0"/>
        <v>5000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104">
        <v>2200</v>
      </c>
      <c r="E19" s="97"/>
      <c r="F19" s="104">
        <v>41273</v>
      </c>
      <c r="G19" s="100">
        <v>200</v>
      </c>
      <c r="H19" s="101">
        <v>100</v>
      </c>
      <c r="I19" s="100"/>
      <c r="J19" s="100">
        <v>300</v>
      </c>
      <c r="K19" s="100"/>
      <c r="L19" s="100"/>
      <c r="M19" s="100"/>
      <c r="N19" s="100"/>
      <c r="O19" s="100"/>
      <c r="P19" s="100"/>
      <c r="Q19" s="100"/>
      <c r="R19" s="100">
        <v>2000</v>
      </c>
      <c r="S19" s="100">
        <v>500</v>
      </c>
      <c r="T19" s="100"/>
      <c r="U19" s="100">
        <v>600</v>
      </c>
      <c r="V19" s="100"/>
      <c r="W19" s="102">
        <f t="shared" si="0"/>
        <v>3700</v>
      </c>
    </row>
    <row r="20" spans="1:23" s="103" customFormat="1" ht="20.399999999999999" x14ac:dyDescent="0.35">
      <c r="A20" s="96">
        <v>10</v>
      </c>
      <c r="B20" s="97">
        <v>10</v>
      </c>
      <c r="C20" s="97">
        <v>10</v>
      </c>
      <c r="D20" s="104">
        <v>2000</v>
      </c>
      <c r="E20" s="97"/>
      <c r="F20" s="98">
        <v>41274</v>
      </c>
      <c r="G20" s="100"/>
      <c r="H20" s="101">
        <v>100</v>
      </c>
      <c r="I20" s="100"/>
      <c r="J20" s="100">
        <v>300</v>
      </c>
      <c r="K20" s="100">
        <v>3500</v>
      </c>
      <c r="L20" s="100"/>
      <c r="M20" s="100"/>
      <c r="N20" s="100">
        <v>1000</v>
      </c>
      <c r="O20" s="100"/>
      <c r="P20" s="100">
        <v>1000</v>
      </c>
      <c r="Q20" s="100"/>
      <c r="R20" s="100"/>
      <c r="S20" s="100">
        <v>500</v>
      </c>
      <c r="T20" s="100"/>
      <c r="U20" s="100">
        <v>600</v>
      </c>
      <c r="V20" s="100"/>
      <c r="W20" s="102">
        <f t="shared" si="0"/>
        <v>7000</v>
      </c>
    </row>
    <row r="21" spans="1:23" s="103" customFormat="1" ht="20.399999999999999" x14ac:dyDescent="0.35">
      <c r="A21" s="96">
        <v>11</v>
      </c>
      <c r="B21" s="97">
        <v>11</v>
      </c>
      <c r="C21" s="97">
        <v>11</v>
      </c>
      <c r="D21" s="104">
        <v>1800</v>
      </c>
      <c r="E21" s="97"/>
      <c r="F21" s="104">
        <v>41275</v>
      </c>
      <c r="G21" s="100"/>
      <c r="H21" s="101">
        <v>100</v>
      </c>
      <c r="I21" s="100"/>
      <c r="J21" s="100">
        <v>300</v>
      </c>
      <c r="K21" s="100"/>
      <c r="L21" s="100"/>
      <c r="M21" s="100"/>
      <c r="N21" s="97"/>
      <c r="O21" s="100"/>
      <c r="P21" s="100"/>
      <c r="Q21" s="100"/>
      <c r="R21" s="101"/>
      <c r="S21" s="100">
        <v>500</v>
      </c>
      <c r="T21" s="100"/>
      <c r="U21" s="100">
        <v>600</v>
      </c>
      <c r="V21" s="100"/>
      <c r="W21" s="102">
        <f t="shared" si="0"/>
        <v>1500</v>
      </c>
    </row>
    <row r="22" spans="1:23" s="103" customFormat="1" ht="20.399999999999999" x14ac:dyDescent="0.35">
      <c r="A22" s="96">
        <v>12</v>
      </c>
      <c r="B22" s="97">
        <v>12</v>
      </c>
      <c r="C22" s="97">
        <v>12</v>
      </c>
      <c r="D22" s="104">
        <v>1600</v>
      </c>
      <c r="E22" s="97"/>
      <c r="F22" s="98">
        <v>41276</v>
      </c>
      <c r="G22" s="100"/>
      <c r="H22" s="101">
        <v>100</v>
      </c>
      <c r="I22" s="100"/>
      <c r="J22" s="100">
        <v>300</v>
      </c>
      <c r="K22" s="100">
        <v>3500</v>
      </c>
      <c r="L22" s="100"/>
      <c r="M22" s="100"/>
      <c r="N22" s="97"/>
      <c r="O22" s="100"/>
      <c r="P22" s="100"/>
      <c r="Q22" s="100"/>
      <c r="R22" s="100"/>
      <c r="S22" s="100">
        <v>500</v>
      </c>
      <c r="T22" s="100"/>
      <c r="U22" s="100">
        <v>600</v>
      </c>
      <c r="V22" s="100"/>
      <c r="W22" s="102">
        <f t="shared" si="0"/>
        <v>5000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1400</v>
      </c>
      <c r="E23" s="97"/>
      <c r="F23" s="104">
        <v>41277</v>
      </c>
      <c r="G23" s="100"/>
      <c r="H23" s="101">
        <v>100</v>
      </c>
      <c r="I23" s="100"/>
      <c r="J23" s="100">
        <v>300</v>
      </c>
      <c r="K23" s="100"/>
      <c r="L23" s="100"/>
      <c r="M23" s="100">
        <v>200</v>
      </c>
      <c r="N23" s="100"/>
      <c r="O23" s="100"/>
      <c r="P23" s="100"/>
      <c r="Q23" s="100"/>
      <c r="R23" s="100"/>
      <c r="S23" s="100">
        <v>500</v>
      </c>
      <c r="T23" s="100"/>
      <c r="U23" s="100">
        <v>600</v>
      </c>
      <c r="V23" s="100"/>
      <c r="W23" s="102">
        <f t="shared" si="0"/>
        <v>1700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1200</v>
      </c>
      <c r="E24" s="97"/>
      <c r="F24" s="98">
        <v>41278</v>
      </c>
      <c r="G24" s="100"/>
      <c r="H24" s="101"/>
      <c r="I24" s="100"/>
      <c r="J24" s="100">
        <v>300</v>
      </c>
      <c r="K24" s="100">
        <v>3500</v>
      </c>
      <c r="L24" s="100"/>
      <c r="M24" s="100"/>
      <c r="N24" s="100"/>
      <c r="O24" s="100"/>
      <c r="P24" s="100"/>
      <c r="Q24" s="100"/>
      <c r="R24" s="100"/>
      <c r="S24" s="100">
        <v>500</v>
      </c>
      <c r="T24" s="100"/>
      <c r="U24" s="100">
        <v>600</v>
      </c>
      <c r="V24" s="100"/>
      <c r="W24" s="102">
        <f t="shared" si="0"/>
        <v>4900</v>
      </c>
    </row>
    <row r="25" spans="1:23" s="103" customFormat="1" ht="20.399999999999999" x14ac:dyDescent="0.35">
      <c r="A25" s="96">
        <v>15</v>
      </c>
      <c r="B25" s="97">
        <v>15</v>
      </c>
      <c r="C25" s="97">
        <v>15</v>
      </c>
      <c r="D25" s="104">
        <v>1000</v>
      </c>
      <c r="E25" s="97"/>
      <c r="F25" s="104">
        <v>41279</v>
      </c>
      <c r="G25" s="100"/>
      <c r="H25" s="101">
        <v>100</v>
      </c>
      <c r="I25" s="100"/>
      <c r="J25" s="100">
        <v>300</v>
      </c>
      <c r="K25" s="100"/>
      <c r="L25" s="100"/>
      <c r="M25" s="100"/>
      <c r="N25" s="100">
        <v>1000</v>
      </c>
      <c r="O25" s="100"/>
      <c r="P25" s="100"/>
      <c r="Q25" s="100"/>
      <c r="R25" s="100"/>
      <c r="S25" s="100">
        <v>500</v>
      </c>
      <c r="T25" s="100"/>
      <c r="U25" s="100">
        <v>600</v>
      </c>
      <c r="V25" s="100"/>
      <c r="W25" s="102">
        <f t="shared" si="0"/>
        <v>2500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04">
        <v>800</v>
      </c>
      <c r="E26" s="97" t="s">
        <v>211</v>
      </c>
      <c r="F26" s="98">
        <v>41280</v>
      </c>
      <c r="G26" s="100"/>
      <c r="H26" s="101">
        <v>100</v>
      </c>
      <c r="I26" s="100"/>
      <c r="J26" s="100">
        <v>300</v>
      </c>
      <c r="K26" s="100">
        <v>3500</v>
      </c>
      <c r="L26" s="100"/>
      <c r="M26" s="100">
        <v>60</v>
      </c>
      <c r="N26" s="100"/>
      <c r="O26" s="100"/>
      <c r="P26" s="100">
        <v>1000</v>
      </c>
      <c r="Q26" s="100"/>
      <c r="R26" s="100">
        <v>2000</v>
      </c>
      <c r="S26" s="100"/>
      <c r="T26" s="100"/>
      <c r="U26" s="100">
        <v>600</v>
      </c>
      <c r="V26" s="100"/>
      <c r="W26" s="102">
        <f t="shared" si="0"/>
        <v>7560</v>
      </c>
    </row>
    <row r="27" spans="1:23" s="103" customFormat="1" ht="20.399999999999999" x14ac:dyDescent="0.35">
      <c r="A27" s="96">
        <v>17</v>
      </c>
      <c r="B27" s="97">
        <v>17</v>
      </c>
      <c r="C27" s="97">
        <v>17</v>
      </c>
      <c r="D27" s="104">
        <v>600</v>
      </c>
      <c r="E27" s="97"/>
      <c r="F27" s="104">
        <v>41281</v>
      </c>
      <c r="G27" s="100">
        <v>200</v>
      </c>
      <c r="H27" s="101">
        <v>100</v>
      </c>
      <c r="I27" s="100"/>
      <c r="J27" s="100">
        <v>300</v>
      </c>
      <c r="K27" s="100"/>
      <c r="L27" s="100">
        <v>7000</v>
      </c>
      <c r="M27" s="100">
        <v>60</v>
      </c>
      <c r="N27" s="100">
        <v>1000</v>
      </c>
      <c r="O27" s="100"/>
      <c r="P27" s="100">
        <v>1000</v>
      </c>
      <c r="Q27" s="100"/>
      <c r="R27" s="100"/>
      <c r="S27" s="100"/>
      <c r="T27" s="100"/>
      <c r="U27" s="100">
        <v>600</v>
      </c>
      <c r="V27" s="100"/>
      <c r="W27" s="102">
        <f t="shared" si="0"/>
        <v>10260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400</v>
      </c>
      <c r="E28" s="97"/>
      <c r="F28" s="98">
        <v>41282</v>
      </c>
      <c r="G28" s="100"/>
      <c r="H28" s="101">
        <v>100</v>
      </c>
      <c r="I28" s="100"/>
      <c r="J28" s="100">
        <v>300</v>
      </c>
      <c r="K28" s="100">
        <v>3500</v>
      </c>
      <c r="L28" s="100"/>
      <c r="M28" s="100">
        <v>60</v>
      </c>
      <c r="N28" s="100">
        <v>1000</v>
      </c>
      <c r="O28" s="100"/>
      <c r="P28" s="100"/>
      <c r="Q28" s="100"/>
      <c r="R28" s="100">
        <v>2000</v>
      </c>
      <c r="S28" s="100"/>
      <c r="T28" s="100"/>
      <c r="U28" s="100">
        <v>600</v>
      </c>
      <c r="V28" s="100"/>
      <c r="W28" s="102">
        <f t="shared" si="0"/>
        <v>7560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300</v>
      </c>
      <c r="E29" s="97"/>
      <c r="F29" s="104">
        <v>41283</v>
      </c>
      <c r="G29" s="100"/>
      <c r="H29" s="101">
        <v>100</v>
      </c>
      <c r="I29" s="100"/>
      <c r="J29" s="100">
        <v>300</v>
      </c>
      <c r="K29" s="100"/>
      <c r="L29" s="100"/>
      <c r="M29" s="100">
        <v>60</v>
      </c>
      <c r="N29" s="100"/>
      <c r="O29" s="100"/>
      <c r="P29" s="100">
        <v>1000</v>
      </c>
      <c r="Q29" s="100"/>
      <c r="R29" s="100"/>
      <c r="S29" s="100"/>
      <c r="T29" s="100"/>
      <c r="U29" s="100">
        <v>600</v>
      </c>
      <c r="V29" s="100"/>
      <c r="W29" s="102">
        <f t="shared" si="0"/>
        <v>2060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4">
        <v>200</v>
      </c>
      <c r="E30" s="97"/>
      <c r="F30" s="98">
        <v>41284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>
        <v>1000</v>
      </c>
      <c r="O30" s="100"/>
      <c r="P30" s="100"/>
      <c r="Q30" s="100"/>
      <c r="R30" s="100"/>
      <c r="S30" s="100"/>
      <c r="T30" s="100"/>
      <c r="U30" s="100">
        <v>600</v>
      </c>
      <c r="V30" s="100">
        <v>20</v>
      </c>
      <c r="W30" s="102">
        <f t="shared" si="0"/>
        <v>1780</v>
      </c>
    </row>
    <row r="31" spans="1:23" s="103" customFormat="1" ht="20.399999999999999" x14ac:dyDescent="0.35">
      <c r="A31" s="96">
        <v>21</v>
      </c>
      <c r="B31" s="97">
        <v>21</v>
      </c>
      <c r="C31" s="97">
        <v>21</v>
      </c>
      <c r="D31" s="104">
        <v>150</v>
      </c>
      <c r="E31" s="97"/>
      <c r="F31" s="104">
        <v>41285</v>
      </c>
      <c r="G31" s="100"/>
      <c r="H31" s="101">
        <v>100</v>
      </c>
      <c r="I31" s="100"/>
      <c r="J31" s="100">
        <v>300</v>
      </c>
      <c r="K31" s="100"/>
      <c r="L31" s="100"/>
      <c r="M31" s="100">
        <v>60</v>
      </c>
      <c r="N31" s="100"/>
      <c r="O31" s="100"/>
      <c r="P31" s="100">
        <v>1000</v>
      </c>
      <c r="Q31" s="100"/>
      <c r="R31" s="100"/>
      <c r="S31" s="100"/>
      <c r="T31" s="100"/>
      <c r="U31" s="100">
        <v>600</v>
      </c>
      <c r="V31" s="100"/>
      <c r="W31" s="102">
        <f t="shared" si="0"/>
        <v>2060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90</v>
      </c>
      <c r="E32" s="97" t="s">
        <v>97</v>
      </c>
      <c r="F32" s="98">
        <v>41286</v>
      </c>
      <c r="G32" s="100"/>
      <c r="H32" s="101">
        <v>100</v>
      </c>
      <c r="I32" s="100"/>
      <c r="J32" s="100">
        <v>300</v>
      </c>
      <c r="K32" s="100"/>
      <c r="L32" s="100">
        <v>8000</v>
      </c>
      <c r="M32" s="100">
        <v>60</v>
      </c>
      <c r="N32" s="100">
        <v>1000</v>
      </c>
      <c r="O32" s="100"/>
      <c r="P32" s="100"/>
      <c r="Q32" s="100"/>
      <c r="R32" s="100"/>
      <c r="S32" s="100"/>
      <c r="T32" s="100"/>
      <c r="U32" s="100">
        <v>600</v>
      </c>
      <c r="V32" s="100"/>
      <c r="W32" s="102">
        <f t="shared" si="0"/>
        <v>10060</v>
      </c>
    </row>
    <row r="33" spans="1:23" s="103" customFormat="1" ht="20.399999999999999" x14ac:dyDescent="0.35">
      <c r="A33" s="96">
        <v>23</v>
      </c>
      <c r="B33" s="97">
        <v>23</v>
      </c>
      <c r="C33" s="97">
        <v>23</v>
      </c>
      <c r="D33" s="104">
        <v>50</v>
      </c>
      <c r="F33" s="104">
        <v>41287</v>
      </c>
      <c r="G33" s="100"/>
      <c r="H33" s="101">
        <v>100</v>
      </c>
      <c r="I33" s="100"/>
      <c r="J33" s="100"/>
      <c r="K33" s="100"/>
      <c r="L33" s="100"/>
      <c r="M33" s="100">
        <v>60</v>
      </c>
      <c r="N33" s="100">
        <v>1000</v>
      </c>
      <c r="O33" s="100"/>
      <c r="P33" s="100"/>
      <c r="Q33" s="100"/>
      <c r="R33" s="100"/>
      <c r="S33" s="100"/>
      <c r="T33" s="100"/>
      <c r="U33" s="100">
        <v>600</v>
      </c>
      <c r="V33" s="100"/>
      <c r="W33" s="102">
        <f t="shared" si="0"/>
        <v>1760</v>
      </c>
    </row>
    <row r="34" spans="1:23" s="103" customFormat="1" ht="20.399999999999999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41288</v>
      </c>
      <c r="G34" s="100">
        <v>200</v>
      </c>
      <c r="H34" s="101">
        <v>100</v>
      </c>
      <c r="I34" s="100"/>
      <c r="J34" s="100">
        <v>300</v>
      </c>
      <c r="K34" s="100">
        <v>3500</v>
      </c>
      <c r="L34" s="100"/>
      <c r="M34" s="100">
        <v>60</v>
      </c>
      <c r="N34" s="100">
        <v>1000</v>
      </c>
      <c r="O34" s="100"/>
      <c r="P34" s="100"/>
      <c r="Q34" s="100"/>
      <c r="R34" s="100"/>
      <c r="S34" s="100"/>
      <c r="T34" s="100"/>
      <c r="U34" s="100">
        <v>600</v>
      </c>
      <c r="V34" s="100"/>
      <c r="W34" s="102">
        <f t="shared" si="0"/>
        <v>5760</v>
      </c>
    </row>
    <row r="35" spans="1:23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6" spans="1:23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8000</v>
      </c>
      <c r="M36">
        <v>30</v>
      </c>
      <c r="N36">
        <v>1800</v>
      </c>
      <c r="O36">
        <v>20000</v>
      </c>
      <c r="P36">
        <v>4000</v>
      </c>
      <c r="Q36">
        <v>1200</v>
      </c>
      <c r="R36">
        <v>20000</v>
      </c>
      <c r="S36">
        <v>3000</v>
      </c>
      <c r="T36">
        <v>150</v>
      </c>
      <c r="U36">
        <v>600</v>
      </c>
      <c r="W36">
        <f>SUM(G36:V36)</f>
        <v>63280</v>
      </c>
    </row>
    <row r="37" spans="1:23" ht="20.399999999999999" x14ac:dyDescent="0.35">
      <c r="B37" s="55" t="s">
        <v>152</v>
      </c>
      <c r="D37" s="57"/>
      <c r="E37" s="39"/>
      <c r="F37" s="59"/>
      <c r="G37" s="57"/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49"/>
    </row>
    <row r="38" spans="1:23" ht="20.399999999999999" x14ac:dyDescent="0.35">
      <c r="D38" s="57">
        <v>5</v>
      </c>
      <c r="E38" s="39"/>
      <c r="F38" s="59"/>
      <c r="G38" s="57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49">
        <f>SUM(G38:V38)</f>
        <v>10000</v>
      </c>
    </row>
    <row r="39" spans="1:23" ht="20.399999999999999" x14ac:dyDescent="0.35">
      <c r="D39" s="57">
        <v>5</v>
      </c>
      <c r="E39" s="39"/>
      <c r="F39" s="59"/>
      <c r="G39" s="57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49">
        <f>SUM(G39:V39)</f>
        <v>10000</v>
      </c>
    </row>
    <row r="40" spans="1:23" ht="20.399999999999999" x14ac:dyDescent="0.35">
      <c r="D40" s="57"/>
      <c r="E40" s="39"/>
      <c r="F40" s="59"/>
      <c r="G40" s="57"/>
      <c r="H40" s="56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49"/>
    </row>
    <row r="41" spans="1:23" ht="20.399999999999999" x14ac:dyDescent="0.35">
      <c r="D41" s="57"/>
      <c r="E41" s="39"/>
      <c r="F41" s="59"/>
      <c r="G41" s="57"/>
      <c r="H41" s="56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49"/>
    </row>
  </sheetData>
  <pageMargins left="0.7" right="0.7" top="0.78740157499999996" bottom="0.78740157499999996" header="0.3" footer="0.3"/>
  <pageSetup paperSize="8" scale="81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W40"/>
  <sheetViews>
    <sheetView zoomScale="55" zoomScaleNormal="55" workbookViewId="0">
      <selection activeCell="G5" sqref="G5"/>
    </sheetView>
  </sheetViews>
  <sheetFormatPr defaultColWidth="10.88671875" defaultRowHeight="14.4" x14ac:dyDescent="0.3"/>
  <cols>
    <col min="1" max="1" width="5.33203125" customWidth="1"/>
    <col min="2" max="2" width="7" customWidth="1"/>
    <col min="3" max="3" width="6.6640625" customWidth="1"/>
    <col min="4" max="4" width="9.88671875" customWidth="1"/>
    <col min="5" max="5" width="13.33203125" customWidth="1"/>
    <col min="7" max="7" width="8.88671875" customWidth="1"/>
    <col min="8" max="8" width="6.6640625" customWidth="1"/>
    <col min="9" max="9" width="11.109375" customWidth="1"/>
    <col min="10" max="10" width="11.33203125" customWidth="1"/>
    <col min="12" max="12" width="8" customWidth="1"/>
    <col min="15" max="15" width="11.109375" customWidth="1"/>
    <col min="16" max="16" width="6" customWidth="1"/>
    <col min="20" max="20" width="8.5546875" customWidth="1"/>
  </cols>
  <sheetData>
    <row r="1" spans="1:23" ht="23.4" x14ac:dyDescent="0.45">
      <c r="H1" s="54" t="s">
        <v>345</v>
      </c>
    </row>
    <row r="2" spans="1:23" ht="15" thickBot="1" x14ac:dyDescent="0.35"/>
    <row r="3" spans="1:23" ht="21" x14ac:dyDescent="0.4">
      <c r="E3" s="1" t="s">
        <v>0</v>
      </c>
      <c r="F3" s="2"/>
      <c r="G3" s="53" t="s">
        <v>343</v>
      </c>
      <c r="H3" s="72" t="s">
        <v>226</v>
      </c>
      <c r="I3" s="73"/>
      <c r="J3" s="73" t="s">
        <v>348</v>
      </c>
      <c r="K3" s="3" t="s">
        <v>30</v>
      </c>
      <c r="L3" s="22"/>
      <c r="M3" s="2"/>
      <c r="N3" s="3" t="s">
        <v>1</v>
      </c>
      <c r="O3" s="66">
        <v>44655</v>
      </c>
      <c r="P3" s="5"/>
      <c r="Q3" s="6"/>
    </row>
    <row r="4" spans="1:23" x14ac:dyDescent="0.3">
      <c r="E4" s="7" t="s">
        <v>2</v>
      </c>
      <c r="F4" s="8"/>
      <c r="G4" s="9">
        <v>-25.832999999999998</v>
      </c>
      <c r="H4" s="27"/>
      <c r="I4" s="8"/>
      <c r="J4" s="10"/>
      <c r="K4" s="9" t="s">
        <v>3</v>
      </c>
      <c r="L4" s="23"/>
      <c r="M4" s="8"/>
      <c r="N4" s="9" t="s">
        <v>4</v>
      </c>
      <c r="O4" s="9"/>
      <c r="P4" s="24"/>
      <c r="Q4" s="25"/>
    </row>
    <row r="5" spans="1:23" x14ac:dyDescent="0.3">
      <c r="E5" s="7" t="s">
        <v>5</v>
      </c>
      <c r="F5" s="8"/>
      <c r="G5" s="94">
        <v>172</v>
      </c>
      <c r="H5" s="27"/>
      <c r="I5" s="8"/>
      <c r="J5" s="10"/>
      <c r="K5" s="9" t="s">
        <v>6</v>
      </c>
      <c r="L5" s="9">
        <v>3390</v>
      </c>
      <c r="M5" s="8"/>
      <c r="N5" s="9" t="s">
        <v>7</v>
      </c>
      <c r="O5" s="9"/>
      <c r="P5" s="24"/>
      <c r="Q5" s="25"/>
    </row>
    <row r="6" spans="1:23" x14ac:dyDescent="0.3">
      <c r="E6" s="7" t="s">
        <v>8</v>
      </c>
      <c r="F6" s="8"/>
      <c r="G6" s="9" t="s">
        <v>344</v>
      </c>
      <c r="H6" s="12"/>
      <c r="I6" s="13"/>
      <c r="J6" s="12"/>
      <c r="K6" s="11" t="s">
        <v>9</v>
      </c>
      <c r="L6" s="9">
        <v>3380</v>
      </c>
      <c r="M6" s="8"/>
      <c r="N6" s="9" t="s">
        <v>10</v>
      </c>
      <c r="O6" s="9"/>
      <c r="P6" s="24"/>
      <c r="Q6" s="25"/>
    </row>
    <row r="7" spans="1:23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18"/>
      <c r="P7" s="18"/>
      <c r="Q7" s="19"/>
    </row>
    <row r="8" spans="1:23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0"/>
      <c r="T8" s="20"/>
      <c r="U8" s="20"/>
      <c r="V8" s="20"/>
    </row>
    <row r="9" spans="1:23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35" t="s">
        <v>56</v>
      </c>
      <c r="M9" s="34" t="s">
        <v>17</v>
      </c>
      <c r="N9" s="34" t="s">
        <v>98</v>
      </c>
      <c r="O9" s="34" t="s">
        <v>82</v>
      </c>
      <c r="P9" s="34" t="s">
        <v>17</v>
      </c>
      <c r="Q9" s="34" t="s">
        <v>17</v>
      </c>
      <c r="R9" s="35" t="s">
        <v>17</v>
      </c>
      <c r="S9" s="35" t="s">
        <v>17</v>
      </c>
      <c r="T9" s="35" t="s">
        <v>17</v>
      </c>
      <c r="U9" s="35" t="s">
        <v>17</v>
      </c>
      <c r="V9" s="35"/>
      <c r="W9" s="48" t="s">
        <v>50</v>
      </c>
    </row>
    <row r="10" spans="1:23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7" t="s">
        <v>57</v>
      </c>
      <c r="M10" s="37" t="s">
        <v>87</v>
      </c>
      <c r="N10" s="36" t="s">
        <v>54</v>
      </c>
      <c r="O10" s="36" t="s">
        <v>81</v>
      </c>
      <c r="P10" s="36" t="s">
        <v>53</v>
      </c>
      <c r="Q10" s="36" t="s">
        <v>51</v>
      </c>
      <c r="R10" s="37" t="s">
        <v>76</v>
      </c>
      <c r="S10" s="34" t="s">
        <v>28</v>
      </c>
      <c r="T10" s="34" t="s">
        <v>48</v>
      </c>
      <c r="U10" s="34" t="s">
        <v>79</v>
      </c>
      <c r="V10" s="34" t="s">
        <v>86</v>
      </c>
    </row>
    <row r="11" spans="1:23" s="103" customFormat="1" ht="20.399999999999999" x14ac:dyDescent="0.35">
      <c r="A11" s="106">
        <v>1</v>
      </c>
      <c r="B11" s="99">
        <v>1</v>
      </c>
      <c r="C11" s="99">
        <v>1</v>
      </c>
      <c r="D11" s="104">
        <v>3200</v>
      </c>
      <c r="E11" s="97"/>
      <c r="F11" s="104">
        <v>41289</v>
      </c>
      <c r="G11" s="100">
        <v>200</v>
      </c>
      <c r="H11" s="101">
        <v>100</v>
      </c>
      <c r="I11" s="100"/>
      <c r="J11" s="100"/>
      <c r="K11" s="100"/>
      <c r="L11" s="100"/>
      <c r="M11" s="100"/>
      <c r="N11" s="100">
        <v>1000</v>
      </c>
      <c r="O11" s="100"/>
      <c r="P11" s="100"/>
      <c r="Q11" s="100">
        <v>1000</v>
      </c>
      <c r="R11" s="100"/>
      <c r="S11" s="100">
        <v>500</v>
      </c>
      <c r="T11" s="100"/>
      <c r="U11" s="100">
        <v>600</v>
      </c>
      <c r="V11" s="100">
        <v>20</v>
      </c>
      <c r="W11" s="102">
        <f t="shared" ref="W11:W32" si="0">SUM(G11:V11)</f>
        <v>3420</v>
      </c>
    </row>
    <row r="12" spans="1:23" s="103" customFormat="1" ht="20.399999999999999" x14ac:dyDescent="0.35">
      <c r="A12" s="96">
        <v>2</v>
      </c>
      <c r="B12" s="97">
        <v>2</v>
      </c>
      <c r="C12" s="97">
        <v>2</v>
      </c>
      <c r="D12" s="104">
        <v>3000</v>
      </c>
      <c r="E12" s="97"/>
      <c r="F12" s="98">
        <v>41290</v>
      </c>
      <c r="G12" s="100"/>
      <c r="H12" s="101">
        <v>100</v>
      </c>
      <c r="I12" s="100"/>
      <c r="J12" s="100"/>
      <c r="K12" s="100"/>
      <c r="L12" s="100"/>
      <c r="M12" s="100"/>
      <c r="N12" s="100"/>
      <c r="O12" s="100"/>
      <c r="P12" s="123"/>
      <c r="Q12" s="100"/>
      <c r="R12" s="100"/>
      <c r="S12" s="100">
        <v>500</v>
      </c>
      <c r="T12" s="100"/>
      <c r="U12" s="100">
        <v>600</v>
      </c>
      <c r="V12" s="100"/>
      <c r="W12" s="102">
        <f t="shared" si="0"/>
        <v>1200</v>
      </c>
    </row>
    <row r="13" spans="1:23" s="103" customFormat="1" ht="20.399999999999999" x14ac:dyDescent="0.35">
      <c r="A13" s="96">
        <v>3</v>
      </c>
      <c r="B13" s="97">
        <v>3</v>
      </c>
      <c r="C13" s="97">
        <v>3</v>
      </c>
      <c r="D13" s="104">
        <v>2800</v>
      </c>
      <c r="E13" s="97"/>
      <c r="F13" s="104">
        <v>41291</v>
      </c>
      <c r="G13" s="100"/>
      <c r="H13" s="101">
        <v>100</v>
      </c>
      <c r="I13" s="100"/>
      <c r="J13" s="100"/>
      <c r="K13" s="100"/>
      <c r="L13" s="100"/>
      <c r="M13" s="100"/>
      <c r="N13" s="100"/>
      <c r="O13" s="100"/>
      <c r="P13" s="123"/>
      <c r="Q13" s="100"/>
      <c r="R13" s="100"/>
      <c r="S13" s="100">
        <v>500</v>
      </c>
      <c r="T13" s="100"/>
      <c r="U13" s="100">
        <v>600</v>
      </c>
      <c r="V13" s="100"/>
      <c r="W13" s="102">
        <f t="shared" si="0"/>
        <v>1200</v>
      </c>
    </row>
    <row r="14" spans="1:23" s="103" customFormat="1" ht="20.399999999999999" x14ac:dyDescent="0.35">
      <c r="A14" s="96">
        <v>4</v>
      </c>
      <c r="B14" s="97">
        <v>4</v>
      </c>
      <c r="C14" s="97">
        <v>4</v>
      </c>
      <c r="D14" s="104">
        <v>2600</v>
      </c>
      <c r="E14" s="97"/>
      <c r="F14" s="98">
        <v>41292</v>
      </c>
      <c r="G14" s="100"/>
      <c r="H14" s="101">
        <v>100</v>
      </c>
      <c r="I14" s="100"/>
      <c r="J14" s="100"/>
      <c r="K14" s="100"/>
      <c r="L14" s="100"/>
      <c r="M14" s="100"/>
      <c r="N14" s="100"/>
      <c r="O14" s="100"/>
      <c r="P14" s="123"/>
      <c r="Q14" s="100">
        <v>1000</v>
      </c>
      <c r="R14" s="100"/>
      <c r="S14" s="100">
        <v>500</v>
      </c>
      <c r="T14" s="100"/>
      <c r="U14" s="100">
        <v>600</v>
      </c>
      <c r="V14" s="100"/>
      <c r="W14" s="102">
        <f t="shared" si="0"/>
        <v>2200</v>
      </c>
    </row>
    <row r="15" spans="1:23" s="103" customFormat="1" ht="20.399999999999999" x14ac:dyDescent="0.35">
      <c r="A15" s="96">
        <v>5</v>
      </c>
      <c r="B15" s="97">
        <v>5</v>
      </c>
      <c r="C15" s="97">
        <v>5</v>
      </c>
      <c r="D15" s="104">
        <v>2400</v>
      </c>
      <c r="E15" s="97"/>
      <c r="F15" s="104">
        <v>41293</v>
      </c>
      <c r="G15" s="100"/>
      <c r="H15" s="101">
        <v>100</v>
      </c>
      <c r="I15" s="100"/>
      <c r="J15" s="100"/>
      <c r="K15" s="100"/>
      <c r="L15" s="100"/>
      <c r="M15" s="100"/>
      <c r="N15" s="100">
        <v>1000</v>
      </c>
      <c r="O15" s="100"/>
      <c r="P15" s="100"/>
      <c r="Q15" s="100"/>
      <c r="R15" s="100"/>
      <c r="S15" s="100">
        <v>500</v>
      </c>
      <c r="T15" s="100"/>
      <c r="U15" s="100">
        <v>600</v>
      </c>
      <c r="V15" s="100"/>
      <c r="W15" s="102">
        <f t="shared" si="0"/>
        <v>2200</v>
      </c>
    </row>
    <row r="16" spans="1:23" s="103" customFormat="1" ht="20.399999999999999" x14ac:dyDescent="0.35">
      <c r="A16" s="96">
        <v>6</v>
      </c>
      <c r="B16" s="97">
        <v>6</v>
      </c>
      <c r="C16" s="97">
        <v>6</v>
      </c>
      <c r="D16" s="104">
        <v>2200</v>
      </c>
      <c r="E16" s="97"/>
      <c r="F16" s="98">
        <v>41294</v>
      </c>
      <c r="G16" s="100"/>
      <c r="H16" s="101">
        <v>100</v>
      </c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>
        <v>500</v>
      </c>
      <c r="T16" s="100"/>
      <c r="U16" s="100">
        <v>600</v>
      </c>
      <c r="V16" s="100"/>
      <c r="W16" s="102">
        <f t="shared" si="0"/>
        <v>1200</v>
      </c>
    </row>
    <row r="17" spans="1:23" s="103" customFormat="1" ht="20.399999999999999" x14ac:dyDescent="0.35">
      <c r="A17" s="96">
        <v>7</v>
      </c>
      <c r="B17" s="97">
        <v>7</v>
      </c>
      <c r="C17" s="97">
        <v>7</v>
      </c>
      <c r="D17" s="104">
        <v>2000</v>
      </c>
      <c r="E17" s="97"/>
      <c r="F17" s="104">
        <v>41295</v>
      </c>
      <c r="G17" s="100"/>
      <c r="H17" s="101">
        <v>100</v>
      </c>
      <c r="I17" s="100"/>
      <c r="J17" s="100"/>
      <c r="K17" s="100"/>
      <c r="L17" s="100"/>
      <c r="M17" s="100"/>
      <c r="N17" s="100"/>
      <c r="O17" s="100"/>
      <c r="P17" s="100"/>
      <c r="Q17" s="100">
        <v>1000</v>
      </c>
      <c r="R17" s="100"/>
      <c r="S17" s="100">
        <v>500</v>
      </c>
      <c r="T17" s="100"/>
      <c r="U17" s="100">
        <v>600</v>
      </c>
      <c r="V17" s="100"/>
      <c r="W17" s="102">
        <f t="shared" si="0"/>
        <v>2200</v>
      </c>
    </row>
    <row r="18" spans="1:23" s="103" customFormat="1" ht="20.399999999999999" x14ac:dyDescent="0.35">
      <c r="A18" s="96">
        <v>8</v>
      </c>
      <c r="B18" s="97">
        <v>8</v>
      </c>
      <c r="C18" s="97">
        <v>8</v>
      </c>
      <c r="D18" s="104">
        <v>1800</v>
      </c>
      <c r="E18" s="97"/>
      <c r="F18" s="98">
        <v>41296</v>
      </c>
      <c r="G18" s="100"/>
      <c r="H18" s="101">
        <v>100</v>
      </c>
      <c r="I18" s="100"/>
      <c r="J18" s="100"/>
      <c r="K18" s="100"/>
      <c r="L18" s="100"/>
      <c r="M18" s="100"/>
      <c r="N18" s="100">
        <v>1000</v>
      </c>
      <c r="O18" s="100"/>
      <c r="P18" s="100"/>
      <c r="Q18" s="100"/>
      <c r="R18" s="101"/>
      <c r="S18" s="100">
        <v>500</v>
      </c>
      <c r="T18" s="100"/>
      <c r="U18" s="100">
        <v>600</v>
      </c>
      <c r="V18" s="100"/>
      <c r="W18" s="102">
        <f t="shared" si="0"/>
        <v>2200</v>
      </c>
    </row>
    <row r="19" spans="1:23" s="103" customFormat="1" ht="20.399999999999999" x14ac:dyDescent="0.35">
      <c r="A19" s="96">
        <v>9</v>
      </c>
      <c r="B19" s="97">
        <v>9</v>
      </c>
      <c r="C19" s="97">
        <v>9</v>
      </c>
      <c r="D19" s="104">
        <v>1600</v>
      </c>
      <c r="E19" s="97"/>
      <c r="F19" s="104">
        <v>41297</v>
      </c>
      <c r="G19" s="100"/>
      <c r="H19" s="101">
        <v>100</v>
      </c>
      <c r="I19" s="100"/>
      <c r="J19" s="100"/>
      <c r="K19" s="100"/>
      <c r="L19" s="100"/>
      <c r="M19" s="100"/>
      <c r="N19" s="97"/>
      <c r="O19" s="100"/>
      <c r="P19" s="100"/>
      <c r="Q19" s="100"/>
      <c r="R19" s="100"/>
      <c r="S19" s="100">
        <v>500</v>
      </c>
      <c r="T19" s="100"/>
      <c r="U19" s="100">
        <v>600</v>
      </c>
      <c r="V19" s="100"/>
      <c r="W19" s="102">
        <f t="shared" si="0"/>
        <v>1200</v>
      </c>
    </row>
    <row r="20" spans="1:23" s="103" customFormat="1" ht="20.399999999999999" x14ac:dyDescent="0.35">
      <c r="A20" s="96">
        <v>10</v>
      </c>
      <c r="B20" s="97">
        <v>10</v>
      </c>
      <c r="C20" s="97">
        <v>10</v>
      </c>
      <c r="D20" s="104">
        <v>1400</v>
      </c>
      <c r="E20" s="97"/>
      <c r="F20" s="98">
        <v>41298</v>
      </c>
      <c r="G20" s="100"/>
      <c r="H20" s="101">
        <v>100</v>
      </c>
      <c r="I20" s="100"/>
      <c r="J20" s="100"/>
      <c r="K20" s="100"/>
      <c r="L20" s="100"/>
      <c r="M20" s="100">
        <v>200</v>
      </c>
      <c r="N20" s="100"/>
      <c r="O20" s="100"/>
      <c r="P20" s="100"/>
      <c r="Q20" s="100"/>
      <c r="R20" s="100"/>
      <c r="S20" s="100">
        <v>500</v>
      </c>
      <c r="T20" s="100"/>
      <c r="U20" s="100">
        <v>600</v>
      </c>
      <c r="V20" s="100"/>
      <c r="W20" s="102">
        <f t="shared" si="0"/>
        <v>1400</v>
      </c>
    </row>
    <row r="21" spans="1:23" s="103" customFormat="1" ht="20.399999999999999" x14ac:dyDescent="0.35">
      <c r="A21" s="96">
        <v>11</v>
      </c>
      <c r="B21" s="97">
        <v>11</v>
      </c>
      <c r="C21" s="97">
        <v>11</v>
      </c>
      <c r="D21" s="104">
        <v>1200</v>
      </c>
      <c r="E21" s="97"/>
      <c r="F21" s="104">
        <v>41299</v>
      </c>
      <c r="G21" s="100"/>
      <c r="H21" s="101">
        <v>100</v>
      </c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>
        <v>500</v>
      </c>
      <c r="T21" s="100"/>
      <c r="U21" s="100">
        <v>600</v>
      </c>
      <c r="V21" s="100"/>
      <c r="W21" s="102">
        <f t="shared" si="0"/>
        <v>1200</v>
      </c>
    </row>
    <row r="22" spans="1:23" s="103" customFormat="1" ht="20.399999999999999" x14ac:dyDescent="0.35">
      <c r="A22" s="96">
        <v>12</v>
      </c>
      <c r="B22" s="97">
        <v>12</v>
      </c>
      <c r="C22" s="97">
        <v>12</v>
      </c>
      <c r="D22" s="104">
        <v>1000</v>
      </c>
      <c r="E22" s="97"/>
      <c r="F22" s="98">
        <v>41300</v>
      </c>
      <c r="G22" s="100"/>
      <c r="H22" s="101">
        <v>100</v>
      </c>
      <c r="I22" s="100"/>
      <c r="J22" s="100"/>
      <c r="K22" s="100"/>
      <c r="L22" s="100"/>
      <c r="M22" s="100"/>
      <c r="N22" s="100"/>
      <c r="O22" s="100"/>
      <c r="P22" s="100"/>
      <c r="Q22" s="100">
        <v>1000</v>
      </c>
      <c r="R22" s="100"/>
      <c r="S22" s="100">
        <v>500</v>
      </c>
      <c r="T22" s="100"/>
      <c r="U22" s="100">
        <v>600</v>
      </c>
      <c r="V22" s="100"/>
      <c r="W22" s="102">
        <f t="shared" si="0"/>
        <v>2200</v>
      </c>
    </row>
    <row r="23" spans="1:23" s="103" customFormat="1" ht="20.399999999999999" x14ac:dyDescent="0.35">
      <c r="A23" s="96">
        <v>13</v>
      </c>
      <c r="B23" s="97">
        <v>13</v>
      </c>
      <c r="C23" s="97">
        <v>13</v>
      </c>
      <c r="D23" s="104">
        <v>800</v>
      </c>
      <c r="E23" s="97" t="s">
        <v>211</v>
      </c>
      <c r="F23" s="104">
        <v>41301</v>
      </c>
      <c r="G23" s="100"/>
      <c r="H23" s="101">
        <v>100</v>
      </c>
      <c r="I23" s="100">
        <v>400</v>
      </c>
      <c r="J23" s="100"/>
      <c r="K23" s="100"/>
      <c r="L23" s="100"/>
      <c r="M23" s="100">
        <v>60</v>
      </c>
      <c r="N23" s="100">
        <v>1000</v>
      </c>
      <c r="O23" s="100"/>
      <c r="P23" s="100"/>
      <c r="Q23" s="100">
        <v>1000</v>
      </c>
      <c r="R23" s="100"/>
      <c r="S23" s="100"/>
      <c r="T23" s="100"/>
      <c r="U23" s="100">
        <v>600</v>
      </c>
      <c r="V23" s="100"/>
      <c r="W23" s="102">
        <f t="shared" si="0"/>
        <v>3160</v>
      </c>
    </row>
    <row r="24" spans="1:23" s="103" customFormat="1" ht="20.399999999999999" x14ac:dyDescent="0.35">
      <c r="A24" s="96">
        <v>14</v>
      </c>
      <c r="B24" s="97">
        <v>14</v>
      </c>
      <c r="C24" s="97">
        <v>14</v>
      </c>
      <c r="D24" s="104">
        <v>650</v>
      </c>
      <c r="E24" s="97"/>
      <c r="F24" s="98">
        <v>41302</v>
      </c>
      <c r="G24" s="100">
        <v>200</v>
      </c>
      <c r="H24" s="101">
        <v>100</v>
      </c>
      <c r="I24" s="100"/>
      <c r="J24" s="100"/>
      <c r="K24" s="100"/>
      <c r="L24" s="100"/>
      <c r="M24" s="100">
        <v>60</v>
      </c>
      <c r="N24" s="100">
        <v>1000</v>
      </c>
      <c r="O24" s="100"/>
      <c r="P24" s="100"/>
      <c r="Q24" s="100"/>
      <c r="R24" s="100"/>
      <c r="S24" s="100"/>
      <c r="T24" s="100"/>
      <c r="U24" s="100">
        <v>600</v>
      </c>
      <c r="V24" s="100"/>
      <c r="W24" s="102">
        <f t="shared" si="0"/>
        <v>1960</v>
      </c>
    </row>
    <row r="25" spans="1:23" s="103" customFormat="1" ht="20.399999999999999" x14ac:dyDescent="0.35">
      <c r="A25" s="96">
        <v>15</v>
      </c>
      <c r="B25" s="97">
        <v>15</v>
      </c>
      <c r="C25" s="97">
        <v>15</v>
      </c>
      <c r="D25" s="104">
        <v>400</v>
      </c>
      <c r="E25" s="97"/>
      <c r="F25" s="104">
        <v>41303</v>
      </c>
      <c r="G25" s="100"/>
      <c r="H25" s="101">
        <v>100</v>
      </c>
      <c r="I25" s="100"/>
      <c r="J25" s="100"/>
      <c r="K25" s="100"/>
      <c r="L25" s="100"/>
      <c r="M25" s="100">
        <v>60</v>
      </c>
      <c r="N25" s="100">
        <v>1000</v>
      </c>
      <c r="O25" s="100"/>
      <c r="P25" s="100"/>
      <c r="Q25" s="100">
        <v>1000</v>
      </c>
      <c r="R25" s="100"/>
      <c r="S25" s="100"/>
      <c r="T25" s="100"/>
      <c r="U25" s="100">
        <v>600</v>
      </c>
      <c r="V25" s="100"/>
      <c r="W25" s="102">
        <f t="shared" si="0"/>
        <v>2760</v>
      </c>
    </row>
    <row r="26" spans="1:23" s="103" customFormat="1" ht="20.399999999999999" x14ac:dyDescent="0.35">
      <c r="A26" s="96">
        <v>16</v>
      </c>
      <c r="B26" s="97">
        <v>16</v>
      </c>
      <c r="C26" s="97">
        <v>16</v>
      </c>
      <c r="D26" s="104">
        <v>300</v>
      </c>
      <c r="E26" s="97"/>
      <c r="F26" s="98">
        <v>41304</v>
      </c>
      <c r="G26" s="100"/>
      <c r="H26" s="101">
        <v>100</v>
      </c>
      <c r="I26" s="100"/>
      <c r="J26" s="100"/>
      <c r="K26" s="100"/>
      <c r="L26" s="100"/>
      <c r="M26" s="100">
        <v>60</v>
      </c>
      <c r="N26" s="100"/>
      <c r="O26" s="100"/>
      <c r="P26" s="100"/>
      <c r="Q26" s="100"/>
      <c r="R26" s="100"/>
      <c r="S26" s="100"/>
      <c r="T26" s="100"/>
      <c r="U26" s="100">
        <v>600</v>
      </c>
      <c r="V26" s="100"/>
      <c r="W26" s="102">
        <f t="shared" si="0"/>
        <v>760</v>
      </c>
    </row>
    <row r="27" spans="1:23" s="103" customFormat="1" ht="20.399999999999999" x14ac:dyDescent="0.35">
      <c r="A27" s="96">
        <v>17</v>
      </c>
      <c r="B27" s="97">
        <v>17</v>
      </c>
      <c r="C27" s="97">
        <v>17</v>
      </c>
      <c r="D27" s="104">
        <v>200</v>
      </c>
      <c r="E27" s="97"/>
      <c r="F27" s="104">
        <v>41305</v>
      </c>
      <c r="G27" s="100"/>
      <c r="H27" s="101">
        <v>100</v>
      </c>
      <c r="I27" s="100"/>
      <c r="J27" s="100"/>
      <c r="K27" s="100"/>
      <c r="L27" s="100"/>
      <c r="M27" s="100">
        <v>60</v>
      </c>
      <c r="N27" s="100">
        <v>1000</v>
      </c>
      <c r="O27" s="100"/>
      <c r="P27" s="100"/>
      <c r="Q27" s="100">
        <v>1000</v>
      </c>
      <c r="R27" s="100"/>
      <c r="S27" s="100"/>
      <c r="T27" s="100"/>
      <c r="U27" s="100">
        <v>600</v>
      </c>
      <c r="V27" s="100">
        <v>20</v>
      </c>
      <c r="W27" s="102">
        <f t="shared" si="0"/>
        <v>2780</v>
      </c>
    </row>
    <row r="28" spans="1:23" s="103" customFormat="1" ht="20.399999999999999" x14ac:dyDescent="0.35">
      <c r="A28" s="96">
        <v>18</v>
      </c>
      <c r="B28" s="97">
        <v>18</v>
      </c>
      <c r="C28" s="97">
        <v>18</v>
      </c>
      <c r="D28" s="104">
        <v>150</v>
      </c>
      <c r="E28" s="97"/>
      <c r="F28" s="98">
        <v>41306</v>
      </c>
      <c r="G28" s="100"/>
      <c r="H28" s="101">
        <v>100</v>
      </c>
      <c r="I28" s="100"/>
      <c r="J28" s="100"/>
      <c r="K28" s="100"/>
      <c r="L28" s="100"/>
      <c r="M28" s="100">
        <v>60</v>
      </c>
      <c r="N28" s="100"/>
      <c r="O28" s="100"/>
      <c r="P28" s="100"/>
      <c r="Q28" s="100"/>
      <c r="R28" s="100"/>
      <c r="S28" s="100"/>
      <c r="T28" s="100"/>
      <c r="U28" s="100">
        <v>600</v>
      </c>
      <c r="V28" s="100"/>
      <c r="W28" s="102">
        <f t="shared" si="0"/>
        <v>760</v>
      </c>
    </row>
    <row r="29" spans="1:23" s="103" customFormat="1" ht="20.399999999999999" x14ac:dyDescent="0.35">
      <c r="A29" s="96">
        <v>19</v>
      </c>
      <c r="B29" s="97">
        <v>19</v>
      </c>
      <c r="C29" s="97">
        <v>19</v>
      </c>
      <c r="D29" s="104">
        <v>100</v>
      </c>
      <c r="E29" s="97" t="s">
        <v>97</v>
      </c>
      <c r="F29" s="104">
        <v>41307</v>
      </c>
      <c r="G29" s="100">
        <v>200</v>
      </c>
      <c r="H29" s="101">
        <v>100</v>
      </c>
      <c r="I29" s="100"/>
      <c r="J29" s="100"/>
      <c r="K29" s="100"/>
      <c r="L29" s="100"/>
      <c r="M29" s="100">
        <v>60</v>
      </c>
      <c r="N29" s="100">
        <v>1000</v>
      </c>
      <c r="O29" s="100"/>
      <c r="P29" s="100"/>
      <c r="Q29" s="100"/>
      <c r="R29" s="100"/>
      <c r="S29" s="100"/>
      <c r="T29" s="100"/>
      <c r="U29" s="100">
        <v>600</v>
      </c>
      <c r="V29" s="100"/>
      <c r="W29" s="102">
        <f t="shared" si="0"/>
        <v>1960</v>
      </c>
    </row>
    <row r="30" spans="1:23" s="103" customFormat="1" ht="20.399999999999999" x14ac:dyDescent="0.35">
      <c r="A30" s="96">
        <v>20</v>
      </c>
      <c r="B30" s="97">
        <v>20</v>
      </c>
      <c r="C30" s="97">
        <v>20</v>
      </c>
      <c r="D30" s="104">
        <v>50</v>
      </c>
      <c r="F30" s="98">
        <v>41308</v>
      </c>
      <c r="G30" s="100"/>
      <c r="H30" s="101">
        <v>100</v>
      </c>
      <c r="I30" s="100"/>
      <c r="J30" s="100"/>
      <c r="K30" s="100"/>
      <c r="L30" s="100"/>
      <c r="M30" s="100">
        <v>60</v>
      </c>
      <c r="N30" s="100">
        <v>1000</v>
      </c>
      <c r="O30" s="100"/>
      <c r="P30" s="100"/>
      <c r="Q30" s="100"/>
      <c r="R30" s="100"/>
      <c r="S30" s="100"/>
      <c r="T30" s="100"/>
      <c r="U30" s="100">
        <v>600</v>
      </c>
      <c r="V30" s="100"/>
      <c r="W30" s="102">
        <f t="shared" si="0"/>
        <v>1760</v>
      </c>
    </row>
    <row r="31" spans="1:23" s="103" customFormat="1" ht="20.399999999999999" x14ac:dyDescent="0.35">
      <c r="A31" s="96">
        <v>21</v>
      </c>
      <c r="B31" s="97">
        <v>21</v>
      </c>
      <c r="C31" s="97">
        <v>21</v>
      </c>
      <c r="D31" s="104">
        <v>20</v>
      </c>
      <c r="F31" s="104">
        <v>41309</v>
      </c>
      <c r="G31" s="100"/>
      <c r="H31" s="101">
        <v>100</v>
      </c>
      <c r="I31" s="100"/>
      <c r="J31" s="100"/>
      <c r="K31" s="100"/>
      <c r="L31" s="100"/>
      <c r="M31" s="100">
        <v>60</v>
      </c>
      <c r="N31" s="100"/>
      <c r="O31" s="100"/>
      <c r="P31" s="100"/>
      <c r="Q31" s="100"/>
      <c r="R31" s="100"/>
      <c r="S31" s="100"/>
      <c r="T31" s="100"/>
      <c r="U31" s="100">
        <v>600</v>
      </c>
      <c r="V31" s="100"/>
      <c r="W31" s="102">
        <f t="shared" si="0"/>
        <v>760</v>
      </c>
    </row>
    <row r="32" spans="1:23" s="103" customFormat="1" ht="20.399999999999999" x14ac:dyDescent="0.35">
      <c r="A32" s="96">
        <v>22</v>
      </c>
      <c r="B32" s="97">
        <v>22</v>
      </c>
      <c r="C32" s="97">
        <v>22</v>
      </c>
      <c r="D32" s="104">
        <v>5</v>
      </c>
      <c r="E32" s="97"/>
      <c r="F32" s="98">
        <v>41310</v>
      </c>
      <c r="G32" s="100">
        <v>200</v>
      </c>
      <c r="H32" s="100">
        <v>100</v>
      </c>
      <c r="I32" s="100"/>
      <c r="J32" s="100"/>
      <c r="K32" s="100"/>
      <c r="L32" s="100"/>
      <c r="M32" s="100">
        <v>60</v>
      </c>
      <c r="N32" s="100">
        <v>1000</v>
      </c>
      <c r="O32" s="100"/>
      <c r="P32" s="100"/>
      <c r="Q32" s="100">
        <v>1000</v>
      </c>
      <c r="R32" s="100"/>
      <c r="S32" s="100"/>
      <c r="T32" s="100"/>
      <c r="U32" s="100">
        <v>600</v>
      </c>
      <c r="V32" s="100"/>
      <c r="W32" s="102">
        <f t="shared" si="0"/>
        <v>2960</v>
      </c>
    </row>
    <row r="33" spans="1:23" ht="20.399999999999999" x14ac:dyDescent="0.35">
      <c r="A33" s="46">
        <v>23</v>
      </c>
      <c r="B33" s="39">
        <v>23</v>
      </c>
      <c r="C33" s="39">
        <v>23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49"/>
    </row>
    <row r="34" spans="1:23" ht="20.399999999999999" x14ac:dyDescent="0.35">
      <c r="A34" s="46">
        <v>24</v>
      </c>
      <c r="B34" s="39">
        <v>24</v>
      </c>
      <c r="C34" s="39">
        <v>24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9"/>
    </row>
    <row r="35" spans="1:23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66</v>
      </c>
      <c r="M35" s="42" t="s">
        <v>125</v>
      </c>
      <c r="N35" s="42" t="s">
        <v>55</v>
      </c>
      <c r="O35" s="42" t="s">
        <v>99</v>
      </c>
      <c r="P35" s="42" t="s">
        <v>99</v>
      </c>
      <c r="Q35" s="42" t="s">
        <v>52</v>
      </c>
      <c r="R35" s="42" t="s">
        <v>43</v>
      </c>
      <c r="S35" s="42" t="s">
        <v>34</v>
      </c>
      <c r="T35" s="42" t="s">
        <v>49</v>
      </c>
      <c r="U35" s="42" t="s">
        <v>78</v>
      </c>
      <c r="V35" s="42" t="s">
        <v>84</v>
      </c>
    </row>
    <row r="37" spans="1:23" ht="20.399999999999999" x14ac:dyDescent="0.35">
      <c r="B37" s="55" t="s">
        <v>152</v>
      </c>
      <c r="D37" s="57"/>
      <c r="E37" s="57"/>
      <c r="F37" s="60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95"/>
    </row>
    <row r="38" spans="1:23" ht="20.399999999999999" x14ac:dyDescent="0.35">
      <c r="D38" s="57">
        <v>5</v>
      </c>
      <c r="E38" s="57"/>
      <c r="F38" s="60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>
        <v>10000</v>
      </c>
      <c r="S38" s="57"/>
      <c r="T38" s="57"/>
      <c r="U38" s="57"/>
      <c r="V38" s="57"/>
      <c r="W38" s="95">
        <f>SUM(G38:V38)</f>
        <v>10000</v>
      </c>
    </row>
    <row r="39" spans="1:23" ht="20.399999999999999" x14ac:dyDescent="0.35">
      <c r="D39" s="57">
        <v>5</v>
      </c>
      <c r="E39" s="57"/>
      <c r="F39" s="60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>
        <v>10000</v>
      </c>
      <c r="S39" s="57"/>
      <c r="T39" s="57"/>
      <c r="U39" s="57"/>
      <c r="V39" s="57"/>
      <c r="W39" s="95">
        <f>SUM(G39:V39)</f>
        <v>10000</v>
      </c>
    </row>
    <row r="40" spans="1:23" ht="20.399999999999999" x14ac:dyDescent="0.35">
      <c r="D40" s="57">
        <v>5</v>
      </c>
      <c r="E40" s="57"/>
      <c r="F40" s="57"/>
      <c r="G40" s="57"/>
      <c r="H40" s="57"/>
      <c r="I40" s="57"/>
      <c r="J40" s="57"/>
      <c r="K40" s="57"/>
      <c r="L40" s="57"/>
      <c r="M40" s="57"/>
      <c r="N40" s="57">
        <v>10000</v>
      </c>
      <c r="O40" s="57"/>
      <c r="P40" s="57"/>
      <c r="Q40" s="57"/>
      <c r="R40" s="57"/>
      <c r="S40" s="57"/>
      <c r="T40" s="57"/>
      <c r="U40" s="57"/>
      <c r="V40" s="57"/>
      <c r="W40" s="95">
        <f>SUM(G40:V40)</f>
        <v>10000</v>
      </c>
    </row>
  </sheetData>
  <pageMargins left="0.7" right="0.7" top="0.78740157499999996" bottom="0.78740157499999996" header="0.3" footer="0.3"/>
  <pageSetup paperSize="8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46"/>
  <sheetViews>
    <sheetView topLeftCell="A7" zoomScale="55" zoomScaleNormal="55" workbookViewId="0">
      <selection activeCell="C33" sqref="C33"/>
    </sheetView>
  </sheetViews>
  <sheetFormatPr defaultColWidth="10.88671875" defaultRowHeight="14.4" x14ac:dyDescent="0.3"/>
  <cols>
    <col min="1" max="1" width="8.33203125" customWidth="1"/>
    <col min="2" max="2" width="6.88671875" customWidth="1"/>
    <col min="3" max="3" width="8.6640625" customWidth="1"/>
    <col min="4" max="4" width="21.5546875" customWidth="1"/>
    <col min="5" max="5" width="9.109375" customWidth="1"/>
    <col min="6" max="6" width="5.88671875" customWidth="1"/>
    <col min="7" max="7" width="5.5546875" customWidth="1"/>
    <col min="8" max="8" width="17.33203125" customWidth="1"/>
    <col min="9" max="9" width="21.6640625" customWidth="1"/>
    <col min="10" max="10" width="12.6640625" bestFit="1" customWidth="1"/>
    <col min="11" max="11" width="8.5546875" customWidth="1"/>
    <col min="12" max="12" width="6.33203125" customWidth="1"/>
    <col min="13" max="14" width="9" customWidth="1"/>
    <col min="15" max="15" width="18.88671875" customWidth="1"/>
    <col min="16" max="16" width="11.6640625" customWidth="1"/>
    <col min="17" max="17" width="9.88671875" customWidth="1"/>
    <col min="18" max="18" width="8.33203125" customWidth="1"/>
    <col min="19" max="19" width="12.33203125" customWidth="1"/>
    <col min="21" max="21" width="9.33203125" customWidth="1"/>
    <col min="22" max="22" width="18.88671875" customWidth="1"/>
    <col min="23" max="23" width="9.88671875" bestFit="1" customWidth="1"/>
  </cols>
  <sheetData>
    <row r="1" spans="1:34" ht="23.4" x14ac:dyDescent="0.45">
      <c r="G1" s="54" t="s">
        <v>109</v>
      </c>
    </row>
    <row r="2" spans="1:34" ht="15" thickBot="1" x14ac:dyDescent="0.35"/>
    <row r="3" spans="1:34" ht="24.9" customHeight="1" x14ac:dyDescent="0.4">
      <c r="D3" s="52" t="s">
        <v>80</v>
      </c>
      <c r="E3" s="2"/>
      <c r="F3" s="53" t="s">
        <v>93</v>
      </c>
      <c r="G3" s="4"/>
      <c r="H3" s="72" t="s">
        <v>226</v>
      </c>
      <c r="I3" s="73" t="s">
        <v>250</v>
      </c>
      <c r="J3" s="3" t="s">
        <v>30</v>
      </c>
      <c r="K3" s="2"/>
      <c r="L3" s="4"/>
      <c r="M3" s="22"/>
      <c r="N3" s="2"/>
      <c r="O3" s="3" t="s">
        <v>1</v>
      </c>
      <c r="P3" s="66">
        <v>44617</v>
      </c>
      <c r="Q3" s="5"/>
      <c r="R3" s="6"/>
    </row>
    <row r="4" spans="1:34" ht="24.9" customHeight="1" x14ac:dyDescent="0.3">
      <c r="D4" s="7" t="s">
        <v>2</v>
      </c>
      <c r="E4" s="8"/>
      <c r="F4" s="9">
        <v>-32.5</v>
      </c>
      <c r="G4" s="27"/>
      <c r="H4" s="8"/>
      <c r="I4" s="10"/>
      <c r="J4" s="9" t="s">
        <v>3</v>
      </c>
      <c r="K4" s="8"/>
      <c r="L4" s="10"/>
      <c r="M4" s="23"/>
      <c r="N4" s="8"/>
      <c r="O4" s="9" t="s">
        <v>4</v>
      </c>
      <c r="P4" s="9"/>
      <c r="Q4" s="24"/>
      <c r="R4" s="25"/>
    </row>
    <row r="5" spans="1:34" ht="24.9" customHeight="1" x14ac:dyDescent="0.3">
      <c r="D5" s="7" t="s">
        <v>5</v>
      </c>
      <c r="E5" s="8"/>
      <c r="F5">
        <v>-72</v>
      </c>
      <c r="G5" s="27"/>
      <c r="H5" s="8"/>
      <c r="I5" s="10"/>
      <c r="J5" s="9" t="s">
        <v>6</v>
      </c>
      <c r="K5" s="8">
        <v>2450</v>
      </c>
      <c r="L5" s="10"/>
      <c r="M5" s="9"/>
      <c r="N5" s="8"/>
      <c r="O5" s="9" t="s">
        <v>7</v>
      </c>
      <c r="P5" s="9"/>
      <c r="Q5" s="24"/>
      <c r="R5" s="25"/>
    </row>
    <row r="6" spans="1:34" ht="24.9" customHeight="1" x14ac:dyDescent="0.3">
      <c r="D6" s="7" t="s">
        <v>8</v>
      </c>
      <c r="E6" s="8"/>
      <c r="F6" s="9" t="s">
        <v>119</v>
      </c>
      <c r="G6" s="12"/>
      <c r="H6" s="13"/>
      <c r="I6" s="12"/>
      <c r="J6" s="11" t="s">
        <v>9</v>
      </c>
      <c r="K6" s="13">
        <v>940</v>
      </c>
      <c r="L6" s="67" t="s">
        <v>120</v>
      </c>
      <c r="M6" s="9"/>
      <c r="N6" s="8"/>
      <c r="O6" s="9" t="s">
        <v>10</v>
      </c>
      <c r="P6" s="9"/>
      <c r="Q6" s="24"/>
      <c r="R6" s="25"/>
    </row>
    <row r="7" spans="1:34" ht="24.9" customHeight="1" thickBot="1" x14ac:dyDescent="0.35">
      <c r="D7" s="30" t="s">
        <v>11</v>
      </c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18"/>
      <c r="Q7" s="18"/>
      <c r="R7" s="19"/>
    </row>
    <row r="8" spans="1:34" ht="15" thickBot="1" x14ac:dyDescent="0.35">
      <c r="C8" s="18"/>
      <c r="D8" s="21"/>
      <c r="E8" s="20"/>
      <c r="F8" s="20"/>
      <c r="G8" s="20"/>
      <c r="H8" s="20"/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  <c r="U8" s="20"/>
      <c r="V8" s="20"/>
      <c r="W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thickBot="1" x14ac:dyDescent="0.35">
      <c r="A9" s="34" t="s">
        <v>24</v>
      </c>
      <c r="B9" s="34" t="s">
        <v>12</v>
      </c>
      <c r="C9" s="34" t="s">
        <v>6</v>
      </c>
      <c r="D9" s="35" t="s">
        <v>13</v>
      </c>
      <c r="E9" s="34" t="s">
        <v>14</v>
      </c>
      <c r="F9" s="35" t="s">
        <v>15</v>
      </c>
      <c r="G9" s="34" t="s">
        <v>16</v>
      </c>
      <c r="H9" s="35" t="s">
        <v>95</v>
      </c>
      <c r="I9" s="34" t="s">
        <v>59</v>
      </c>
      <c r="J9" s="34" t="s">
        <v>59</v>
      </c>
      <c r="K9" s="29" t="s">
        <v>59</v>
      </c>
      <c r="L9" s="48" t="s">
        <v>59</v>
      </c>
      <c r="M9" s="35" t="s">
        <v>56</v>
      </c>
      <c r="N9" s="34"/>
      <c r="O9" s="34" t="s">
        <v>98</v>
      </c>
      <c r="P9" s="34" t="s">
        <v>82</v>
      </c>
      <c r="Q9" s="34" t="s">
        <v>17</v>
      </c>
      <c r="R9" s="34" t="s">
        <v>17</v>
      </c>
      <c r="S9" s="35" t="s">
        <v>17</v>
      </c>
      <c r="T9" s="35" t="s">
        <v>17</v>
      </c>
      <c r="U9" s="35" t="s">
        <v>17</v>
      </c>
      <c r="V9" s="35" t="s">
        <v>17</v>
      </c>
      <c r="W9" s="35"/>
      <c r="X9" s="48" t="s">
        <v>50</v>
      </c>
      <c r="Y9" s="34"/>
      <c r="Z9" s="34"/>
      <c r="AA9" s="34"/>
      <c r="AB9" s="34"/>
      <c r="AC9" s="35"/>
      <c r="AD9" s="35"/>
      <c r="AE9" s="35"/>
      <c r="AF9" s="35"/>
      <c r="AG9" s="35"/>
      <c r="AH9" s="35"/>
    </row>
    <row r="10" spans="1:34" x14ac:dyDescent="0.3">
      <c r="A10" s="36" t="s">
        <v>26</v>
      </c>
      <c r="B10" s="36" t="s">
        <v>18</v>
      </c>
      <c r="C10" s="36" t="s">
        <v>19</v>
      </c>
      <c r="D10" s="37" t="s">
        <v>20</v>
      </c>
      <c r="E10" s="36"/>
      <c r="F10" s="37"/>
      <c r="G10" s="36"/>
      <c r="H10" s="37"/>
      <c r="I10" s="36" t="s">
        <v>62</v>
      </c>
      <c r="J10" s="36" t="s">
        <v>63</v>
      </c>
      <c r="K10" s="36" t="s">
        <v>64</v>
      </c>
      <c r="L10" s="37" t="s">
        <v>65</v>
      </c>
      <c r="M10" s="37" t="s">
        <v>57</v>
      </c>
      <c r="N10" s="37" t="s">
        <v>87</v>
      </c>
      <c r="O10" s="36" t="s">
        <v>54</v>
      </c>
      <c r="P10" s="36" t="s">
        <v>81</v>
      </c>
      <c r="Q10" s="36" t="s">
        <v>53</v>
      </c>
      <c r="R10" s="36" t="s">
        <v>51</v>
      </c>
      <c r="S10" s="37" t="s">
        <v>76</v>
      </c>
      <c r="T10" s="34" t="s">
        <v>28</v>
      </c>
      <c r="U10" s="34" t="s">
        <v>48</v>
      </c>
      <c r="V10" s="34" t="s">
        <v>79</v>
      </c>
      <c r="W10" s="34" t="s">
        <v>86</v>
      </c>
      <c r="Y10" s="36"/>
      <c r="Z10" s="36"/>
      <c r="AA10" s="36"/>
      <c r="AB10" s="36"/>
      <c r="AC10" s="37"/>
      <c r="AD10" s="34"/>
      <c r="AE10" s="34"/>
      <c r="AF10" s="34"/>
      <c r="AG10" s="34"/>
      <c r="AH10" s="36"/>
    </row>
    <row r="11" spans="1:34" ht="24.9" customHeight="1" x14ac:dyDescent="0.35">
      <c r="A11" s="38">
        <v>1</v>
      </c>
      <c r="B11" s="38">
        <v>1</v>
      </c>
      <c r="C11" s="57">
        <v>400</v>
      </c>
      <c r="D11" s="39"/>
      <c r="E11" s="59">
        <v>40096</v>
      </c>
      <c r="F11" s="57"/>
      <c r="G11" s="56">
        <v>100</v>
      </c>
      <c r="H11" s="57"/>
      <c r="I11" s="57"/>
      <c r="J11" s="57"/>
      <c r="K11" s="57"/>
      <c r="L11" s="57"/>
      <c r="M11" s="57"/>
      <c r="N11" s="57"/>
      <c r="O11" s="57"/>
      <c r="P11" s="57">
        <v>10000</v>
      </c>
      <c r="Q11" s="57"/>
      <c r="R11" s="57"/>
      <c r="S11" s="57"/>
      <c r="T11" s="57"/>
      <c r="U11" s="57"/>
      <c r="V11" s="57"/>
      <c r="W11" s="57"/>
      <c r="X11" s="49">
        <f>SUM(F11:W11)</f>
        <v>10100</v>
      </c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4.9" customHeight="1" x14ac:dyDescent="0.35">
      <c r="A12" s="39">
        <v>2</v>
      </c>
      <c r="B12" s="39">
        <v>2</v>
      </c>
      <c r="C12" s="57">
        <v>400</v>
      </c>
      <c r="D12" s="39"/>
      <c r="E12" s="60">
        <v>40097</v>
      </c>
      <c r="F12" s="57"/>
      <c r="G12" s="56">
        <v>100</v>
      </c>
      <c r="H12" s="57"/>
      <c r="I12" s="57"/>
      <c r="J12" s="57"/>
      <c r="K12" s="57"/>
      <c r="L12" s="57"/>
      <c r="M12" s="57"/>
      <c r="N12" s="57"/>
      <c r="O12" s="57"/>
      <c r="P12" s="57">
        <v>10000</v>
      </c>
      <c r="Q12" s="57"/>
      <c r="R12" s="57"/>
      <c r="S12" s="57"/>
      <c r="T12" s="57"/>
      <c r="U12" s="57"/>
      <c r="V12" s="57"/>
      <c r="W12" s="57"/>
      <c r="X12" s="49">
        <f t="shared" ref="X12:X34" si="0">SUM(F12:W12)</f>
        <v>10100</v>
      </c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pans="1:34" s="103" customFormat="1" ht="24.9" customHeight="1" x14ac:dyDescent="0.35">
      <c r="A13" s="97">
        <v>3</v>
      </c>
      <c r="B13" s="97">
        <v>3</v>
      </c>
      <c r="C13" s="100">
        <v>400</v>
      </c>
      <c r="D13" s="97"/>
      <c r="E13" s="98">
        <v>40098</v>
      </c>
      <c r="F13" s="100">
        <v>200</v>
      </c>
      <c r="G13" s="101">
        <v>100</v>
      </c>
      <c r="H13" s="100"/>
      <c r="I13" s="100"/>
      <c r="J13" s="100"/>
      <c r="K13" s="100"/>
      <c r="L13" s="100"/>
      <c r="M13" s="100"/>
      <c r="N13" s="100">
        <v>60</v>
      </c>
      <c r="O13" s="100">
        <v>1800</v>
      </c>
      <c r="P13" s="100"/>
      <c r="Q13" s="100"/>
      <c r="R13" s="100">
        <v>1000</v>
      </c>
      <c r="S13" s="100"/>
      <c r="T13" s="100"/>
      <c r="U13" s="100"/>
      <c r="V13" s="100">
        <v>600</v>
      </c>
      <c r="W13" s="100">
        <v>20</v>
      </c>
      <c r="X13" s="102">
        <f t="shared" si="0"/>
        <v>3780</v>
      </c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spans="1:34" ht="24.9" customHeight="1" x14ac:dyDescent="0.35">
      <c r="A14" s="39">
        <v>4</v>
      </c>
      <c r="B14" s="39">
        <v>4</v>
      </c>
      <c r="C14" s="57">
        <v>300</v>
      </c>
      <c r="D14" s="39"/>
      <c r="E14" s="60">
        <v>40099</v>
      </c>
      <c r="F14" s="57"/>
      <c r="G14" s="56">
        <v>100</v>
      </c>
      <c r="H14" s="57"/>
      <c r="I14" s="57"/>
      <c r="J14" s="57"/>
      <c r="K14" s="57"/>
      <c r="L14" s="57"/>
      <c r="M14" s="57"/>
      <c r="N14" s="57"/>
      <c r="O14" s="57"/>
      <c r="P14" s="57"/>
      <c r="Q14" s="57">
        <v>4000</v>
      </c>
      <c r="R14" s="57">
        <v>1000</v>
      </c>
      <c r="S14" s="57"/>
      <c r="T14" s="57"/>
      <c r="U14" s="57"/>
      <c r="V14" s="57">
        <v>50</v>
      </c>
      <c r="W14" s="57"/>
      <c r="X14" s="49">
        <f t="shared" si="0"/>
        <v>5150</v>
      </c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4" ht="24.9" customHeight="1" x14ac:dyDescent="0.35">
      <c r="A15" s="39">
        <v>5</v>
      </c>
      <c r="B15" s="39">
        <v>5</v>
      </c>
      <c r="C15" s="57">
        <v>200</v>
      </c>
      <c r="D15" s="39" t="s">
        <v>101</v>
      </c>
      <c r="E15" s="59">
        <v>40100</v>
      </c>
      <c r="F15" s="57"/>
      <c r="G15" s="56">
        <v>100</v>
      </c>
      <c r="H15" s="57"/>
      <c r="I15" s="57"/>
      <c r="J15" s="57"/>
      <c r="K15" s="57"/>
      <c r="L15" s="57"/>
      <c r="M15" s="57"/>
      <c r="N15" s="57"/>
      <c r="O15" s="57"/>
      <c r="P15" s="57">
        <v>10000</v>
      </c>
      <c r="Q15" s="57"/>
      <c r="R15" s="57"/>
      <c r="S15" s="57"/>
      <c r="T15" s="57"/>
      <c r="U15" s="57"/>
      <c r="V15" s="57"/>
      <c r="W15" s="57"/>
      <c r="X15" s="49">
        <f t="shared" si="0"/>
        <v>10100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spans="1:34" ht="24.9" customHeight="1" x14ac:dyDescent="0.35">
      <c r="A16" s="39">
        <v>6</v>
      </c>
      <c r="B16" s="39">
        <v>6</v>
      </c>
      <c r="C16" s="57">
        <v>200</v>
      </c>
      <c r="D16" s="39" t="s">
        <v>101</v>
      </c>
      <c r="E16" s="60">
        <v>40101</v>
      </c>
      <c r="F16" s="57"/>
      <c r="G16" s="56">
        <v>100</v>
      </c>
      <c r="H16" s="57"/>
      <c r="I16" s="57"/>
      <c r="J16" s="57"/>
      <c r="K16" s="57"/>
      <c r="L16" s="57"/>
      <c r="M16" s="57"/>
      <c r="N16" s="57"/>
      <c r="O16" s="57"/>
      <c r="P16" s="57">
        <v>10000</v>
      </c>
      <c r="Q16" s="57"/>
      <c r="R16" s="57"/>
      <c r="S16" s="57"/>
      <c r="T16" s="57"/>
      <c r="U16" s="57"/>
      <c r="V16" s="57"/>
      <c r="W16" s="57"/>
      <c r="X16" s="49">
        <f t="shared" si="0"/>
        <v>10100</v>
      </c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 spans="1:34" ht="24.9" customHeight="1" x14ac:dyDescent="0.35">
      <c r="A17" s="39">
        <v>7</v>
      </c>
      <c r="B17" s="39">
        <v>7</v>
      </c>
      <c r="C17" s="57">
        <v>200</v>
      </c>
      <c r="D17" s="39" t="s">
        <v>101</v>
      </c>
      <c r="E17" s="59">
        <v>40102</v>
      </c>
      <c r="F17" s="57"/>
      <c r="G17" s="56">
        <v>100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>
        <v>10000</v>
      </c>
      <c r="T17" s="57"/>
      <c r="U17" s="57"/>
      <c r="V17" s="57"/>
      <c r="W17" s="57"/>
      <c r="X17" s="49">
        <f t="shared" si="0"/>
        <v>10100</v>
      </c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24.9" customHeight="1" x14ac:dyDescent="0.35">
      <c r="A18" s="39">
        <v>8</v>
      </c>
      <c r="B18" s="39">
        <v>8</v>
      </c>
      <c r="C18" s="57">
        <v>200</v>
      </c>
      <c r="D18" s="39" t="s">
        <v>101</v>
      </c>
      <c r="E18" s="60">
        <v>40103</v>
      </c>
      <c r="F18" s="57"/>
      <c r="G18" s="56">
        <v>100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>
        <v>1000</v>
      </c>
      <c r="S18" s="57">
        <v>9000</v>
      </c>
      <c r="T18" s="57"/>
      <c r="U18" s="57"/>
      <c r="V18" s="57"/>
      <c r="W18" s="57"/>
      <c r="X18" s="49">
        <f t="shared" si="0"/>
        <v>10100</v>
      </c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s="103" customFormat="1" ht="24.9" customHeight="1" x14ac:dyDescent="0.35">
      <c r="A19" s="97">
        <v>9</v>
      </c>
      <c r="B19" s="97">
        <v>9</v>
      </c>
      <c r="C19" s="100">
        <v>200</v>
      </c>
      <c r="D19" s="97" t="s">
        <v>101</v>
      </c>
      <c r="E19" s="98">
        <v>40104</v>
      </c>
      <c r="F19" s="100">
        <v>200</v>
      </c>
      <c r="G19" s="101">
        <v>100</v>
      </c>
      <c r="H19" s="100">
        <v>400</v>
      </c>
      <c r="I19" s="100"/>
      <c r="J19" s="100"/>
      <c r="K19" s="100"/>
      <c r="L19" s="100"/>
      <c r="M19" s="100"/>
      <c r="N19" s="100">
        <v>60</v>
      </c>
      <c r="O19" s="100">
        <v>1800</v>
      </c>
      <c r="P19" s="100"/>
      <c r="Q19" s="100">
        <v>4000</v>
      </c>
      <c r="R19" s="100"/>
      <c r="S19" s="100"/>
      <c r="T19" s="100"/>
      <c r="U19" s="100"/>
      <c r="V19" s="100">
        <v>600</v>
      </c>
      <c r="W19" s="100">
        <v>20</v>
      </c>
      <c r="X19" s="102">
        <f t="shared" si="0"/>
        <v>7180</v>
      </c>
      <c r="Y19" s="97"/>
      <c r="Z19" s="97"/>
      <c r="AA19" s="97"/>
      <c r="AB19" s="97"/>
      <c r="AC19" s="97"/>
      <c r="AD19" s="97"/>
      <c r="AE19" s="97"/>
      <c r="AF19" s="97"/>
      <c r="AG19" s="97"/>
      <c r="AH19" s="97"/>
    </row>
    <row r="20" spans="1:34" ht="24.9" customHeight="1" x14ac:dyDescent="0.35">
      <c r="A20" s="39">
        <v>10</v>
      </c>
      <c r="B20" s="39">
        <v>10</v>
      </c>
      <c r="C20" s="57">
        <v>150</v>
      </c>
      <c r="D20" s="39"/>
      <c r="E20" s="60">
        <v>40105</v>
      </c>
      <c r="F20" s="57"/>
      <c r="G20" s="56">
        <v>100</v>
      </c>
      <c r="H20" s="57"/>
      <c r="I20" s="57"/>
      <c r="J20" s="57"/>
      <c r="K20" s="57"/>
      <c r="L20" s="57"/>
      <c r="M20" s="57"/>
      <c r="N20" s="57"/>
      <c r="O20" s="57"/>
      <c r="P20" s="57"/>
      <c r="Q20" s="57">
        <v>4000</v>
      </c>
      <c r="R20" s="57"/>
      <c r="S20" s="57"/>
      <c r="T20" s="57"/>
      <c r="U20" s="57"/>
      <c r="V20" s="57">
        <v>50</v>
      </c>
      <c r="W20" s="57"/>
      <c r="X20" s="49">
        <f t="shared" si="0"/>
        <v>4150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1:34" s="103" customFormat="1" ht="24.9" customHeight="1" x14ac:dyDescent="0.35">
      <c r="A21" s="97">
        <v>11</v>
      </c>
      <c r="B21" s="97">
        <v>11</v>
      </c>
      <c r="C21" s="100">
        <v>100</v>
      </c>
      <c r="D21" s="97"/>
      <c r="E21" s="98">
        <v>40106</v>
      </c>
      <c r="F21" s="100"/>
      <c r="G21" s="101">
        <v>100</v>
      </c>
      <c r="H21" s="100"/>
      <c r="I21" s="100"/>
      <c r="J21" s="100"/>
      <c r="K21" s="100"/>
      <c r="L21" s="100"/>
      <c r="M21" s="100"/>
      <c r="N21" s="100">
        <v>60</v>
      </c>
      <c r="O21" s="100">
        <v>1800</v>
      </c>
      <c r="P21" s="100"/>
      <c r="Q21" s="100">
        <v>4000</v>
      </c>
      <c r="R21" s="100"/>
      <c r="S21" s="100"/>
      <c r="T21" s="100"/>
      <c r="U21" s="100"/>
      <c r="V21" s="100">
        <v>600</v>
      </c>
      <c r="W21" s="100"/>
      <c r="X21" s="102">
        <f t="shared" si="0"/>
        <v>6560</v>
      </c>
      <c r="Y21" s="97"/>
      <c r="Z21" s="97"/>
      <c r="AA21" s="97"/>
      <c r="AB21" s="97"/>
      <c r="AC21" s="97"/>
      <c r="AD21" s="97"/>
      <c r="AE21" s="97"/>
      <c r="AF21" s="97"/>
      <c r="AG21" s="97"/>
      <c r="AH21" s="97"/>
    </row>
    <row r="22" spans="1:34" ht="24.9" customHeight="1" x14ac:dyDescent="0.35">
      <c r="A22" s="39">
        <v>12</v>
      </c>
      <c r="B22" s="39">
        <v>12</v>
      </c>
      <c r="C22" s="57">
        <v>100</v>
      </c>
      <c r="D22" s="39"/>
      <c r="E22" s="60">
        <v>40107</v>
      </c>
      <c r="F22" s="57"/>
      <c r="G22" s="56">
        <v>100</v>
      </c>
      <c r="H22" s="57"/>
      <c r="I22" s="57"/>
      <c r="J22" s="57"/>
      <c r="K22" s="57"/>
      <c r="L22" s="57"/>
      <c r="M22" s="57"/>
      <c r="N22" s="57"/>
      <c r="O22" s="57"/>
      <c r="P22" s="57">
        <v>10000</v>
      </c>
      <c r="Q22" s="57"/>
      <c r="R22" s="57"/>
      <c r="S22" s="57"/>
      <c r="T22" s="57"/>
      <c r="U22" s="57"/>
      <c r="V22" s="57"/>
      <c r="W22" s="57"/>
      <c r="X22" s="49">
        <f t="shared" si="0"/>
        <v>10100</v>
      </c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spans="1:34" ht="24.9" customHeight="1" x14ac:dyDescent="0.35">
      <c r="A23" s="39">
        <v>13</v>
      </c>
      <c r="B23" s="39">
        <v>13</v>
      </c>
      <c r="C23" s="57">
        <v>100</v>
      </c>
      <c r="D23" s="39"/>
      <c r="E23" s="59">
        <v>40108</v>
      </c>
      <c r="F23" s="57"/>
      <c r="G23" s="56">
        <v>100</v>
      </c>
      <c r="H23" s="57"/>
      <c r="I23" s="57"/>
      <c r="J23" s="57"/>
      <c r="K23" s="57"/>
      <c r="L23" s="57"/>
      <c r="M23" s="57"/>
      <c r="N23" s="57"/>
      <c r="O23" s="57"/>
      <c r="P23" s="57">
        <v>10000</v>
      </c>
      <c r="Q23" s="57"/>
      <c r="R23" s="57"/>
      <c r="S23" s="57"/>
      <c r="T23" s="57"/>
      <c r="U23" s="57"/>
      <c r="V23" s="57"/>
      <c r="W23" s="57"/>
      <c r="X23" s="49">
        <f t="shared" si="0"/>
        <v>10100</v>
      </c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24.9" customHeight="1" x14ac:dyDescent="0.35">
      <c r="A24" s="39">
        <v>14</v>
      </c>
      <c r="B24" s="39">
        <v>14</v>
      </c>
      <c r="C24" s="57">
        <v>100</v>
      </c>
      <c r="D24" s="39"/>
      <c r="E24" s="60">
        <v>40109</v>
      </c>
      <c r="F24" s="57"/>
      <c r="G24" s="56">
        <v>100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>
        <v>1000</v>
      </c>
      <c r="S24" s="57">
        <v>9000</v>
      </c>
      <c r="T24" s="57"/>
      <c r="U24" s="57"/>
      <c r="V24" s="57"/>
      <c r="W24" s="57"/>
      <c r="X24" s="49">
        <f t="shared" si="0"/>
        <v>10100</v>
      </c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spans="1:34" ht="24.9" customHeight="1" x14ac:dyDescent="0.35">
      <c r="A25" s="39">
        <v>15</v>
      </c>
      <c r="B25" s="39">
        <v>15</v>
      </c>
      <c r="C25" s="57">
        <v>100</v>
      </c>
      <c r="D25" s="39"/>
      <c r="E25" s="59">
        <v>40110</v>
      </c>
      <c r="F25" s="57"/>
      <c r="G25" s="56">
        <v>100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>
        <v>10000</v>
      </c>
      <c r="T25" s="57"/>
      <c r="U25" s="57"/>
      <c r="V25" s="57"/>
      <c r="W25" s="57"/>
      <c r="X25" s="49">
        <f t="shared" si="0"/>
        <v>10100</v>
      </c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spans="1:34" ht="24.9" customHeight="1" x14ac:dyDescent="0.35">
      <c r="A26" s="39">
        <v>16</v>
      </c>
      <c r="B26" s="39">
        <v>16</v>
      </c>
      <c r="C26" s="57">
        <v>50</v>
      </c>
      <c r="D26" s="39" t="s">
        <v>96</v>
      </c>
      <c r="E26" s="60">
        <v>40111</v>
      </c>
      <c r="F26" s="57"/>
      <c r="G26" s="56">
        <v>100</v>
      </c>
      <c r="H26" s="57"/>
      <c r="I26" s="57"/>
      <c r="J26" s="57"/>
      <c r="K26" s="57"/>
      <c r="L26" s="57"/>
      <c r="M26" s="57"/>
      <c r="N26" s="57">
        <v>60</v>
      </c>
      <c r="O26" s="57">
        <v>1800</v>
      </c>
      <c r="P26" s="57"/>
      <c r="Q26" s="57">
        <v>4000</v>
      </c>
      <c r="R26" s="57"/>
      <c r="S26" s="57"/>
      <c r="T26" s="57"/>
      <c r="U26" s="57"/>
      <c r="V26" s="57">
        <v>50</v>
      </c>
      <c r="W26" s="57"/>
      <c r="X26" s="49">
        <f t="shared" si="0"/>
        <v>6010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 ht="24.9" customHeight="1" x14ac:dyDescent="0.35">
      <c r="A27" s="39">
        <v>17</v>
      </c>
      <c r="B27" s="39">
        <v>17</v>
      </c>
      <c r="C27" s="57">
        <v>30</v>
      </c>
      <c r="D27" s="39" t="s">
        <v>96</v>
      </c>
      <c r="E27" s="59">
        <v>40112</v>
      </c>
      <c r="F27" s="57"/>
      <c r="G27" s="56">
        <v>100</v>
      </c>
      <c r="H27" s="57"/>
      <c r="I27" s="57"/>
      <c r="J27" s="57"/>
      <c r="K27" s="57"/>
      <c r="L27" s="57"/>
      <c r="M27" s="57"/>
      <c r="N27" s="57">
        <v>60</v>
      </c>
      <c r="O27" s="57">
        <v>1800</v>
      </c>
      <c r="P27" s="57"/>
      <c r="Q27" s="57">
        <v>4000</v>
      </c>
      <c r="R27" s="57"/>
      <c r="S27" s="57"/>
      <c r="T27" s="57"/>
      <c r="U27" s="57"/>
      <c r="V27" s="57">
        <v>50</v>
      </c>
      <c r="W27" s="57"/>
      <c r="X27" s="49">
        <f t="shared" si="0"/>
        <v>6010</v>
      </c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spans="1:34" ht="24.9" customHeight="1" x14ac:dyDescent="0.35">
      <c r="A28" s="39">
        <v>18</v>
      </c>
      <c r="B28" s="39">
        <v>18</v>
      </c>
      <c r="C28" s="57">
        <v>15</v>
      </c>
      <c r="D28" s="39"/>
      <c r="E28" s="60">
        <v>40113</v>
      </c>
      <c r="F28" s="57"/>
      <c r="G28" s="56">
        <v>100</v>
      </c>
      <c r="H28" s="57"/>
      <c r="I28" s="57"/>
      <c r="J28" s="57"/>
      <c r="K28" s="57"/>
      <c r="L28" s="57"/>
      <c r="M28" s="57"/>
      <c r="N28" s="57"/>
      <c r="O28" s="57">
        <v>1800</v>
      </c>
      <c r="P28" s="57"/>
      <c r="Q28" s="57">
        <v>4000</v>
      </c>
      <c r="R28" s="57"/>
      <c r="S28" s="57"/>
      <c r="T28" s="57"/>
      <c r="U28" s="57"/>
      <c r="V28" s="57">
        <v>50</v>
      </c>
      <c r="W28" s="57"/>
      <c r="X28" s="49">
        <f t="shared" si="0"/>
        <v>5950</v>
      </c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ht="24.9" customHeight="1" x14ac:dyDescent="0.35">
      <c r="A29" s="39">
        <v>19</v>
      </c>
      <c r="B29" s="39">
        <v>19</v>
      </c>
      <c r="C29" s="57">
        <v>5</v>
      </c>
      <c r="D29" s="39"/>
      <c r="E29" s="59">
        <v>40114</v>
      </c>
      <c r="F29" s="57"/>
      <c r="G29" s="56">
        <v>100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>
        <v>10000</v>
      </c>
      <c r="T29" s="57"/>
      <c r="U29" s="57"/>
      <c r="V29" s="57"/>
      <c r="W29" s="57"/>
      <c r="X29" s="49">
        <f t="shared" si="0"/>
        <v>10100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spans="1:34" ht="24.9" customHeight="1" x14ac:dyDescent="0.35">
      <c r="A30" s="39">
        <v>20</v>
      </c>
      <c r="B30" s="39">
        <v>20</v>
      </c>
      <c r="C30" s="57">
        <v>5</v>
      </c>
      <c r="D30" s="39"/>
      <c r="E30" s="60">
        <v>40115</v>
      </c>
      <c r="F30" s="57"/>
      <c r="G30" s="56">
        <v>100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>
        <v>10000</v>
      </c>
      <c r="T30" s="57"/>
      <c r="U30" s="57"/>
      <c r="V30" s="57"/>
      <c r="W30" s="57"/>
      <c r="X30" s="49">
        <f t="shared" si="0"/>
        <v>10100</v>
      </c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34" ht="24.9" customHeight="1" x14ac:dyDescent="0.35">
      <c r="A31" s="39">
        <v>21</v>
      </c>
      <c r="B31" s="39">
        <v>21</v>
      </c>
      <c r="C31" s="57">
        <v>5</v>
      </c>
      <c r="D31" s="39"/>
      <c r="E31" s="59">
        <v>40116</v>
      </c>
      <c r="F31" s="57"/>
      <c r="G31" s="56">
        <v>100</v>
      </c>
      <c r="H31" s="57"/>
      <c r="I31" s="57"/>
      <c r="J31" s="57"/>
      <c r="K31" s="57"/>
      <c r="L31" s="57"/>
      <c r="M31" s="57"/>
      <c r="N31" s="57"/>
      <c r="O31" s="57"/>
      <c r="P31" s="57">
        <v>10000</v>
      </c>
      <c r="Q31" s="57"/>
      <c r="R31" s="57"/>
      <c r="S31" s="57"/>
      <c r="T31" s="57"/>
      <c r="U31" s="57"/>
      <c r="V31" s="57"/>
      <c r="W31" s="57"/>
      <c r="X31" s="49">
        <f t="shared" si="0"/>
        <v>10100</v>
      </c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spans="1:34" ht="24.9" customHeight="1" x14ac:dyDescent="0.35">
      <c r="A32" s="39">
        <v>22</v>
      </c>
      <c r="B32" s="39">
        <v>22</v>
      </c>
      <c r="C32" s="58">
        <v>5</v>
      </c>
      <c r="D32" s="39"/>
      <c r="E32" s="60">
        <v>40117</v>
      </c>
      <c r="F32" s="62"/>
      <c r="G32" s="56">
        <v>100</v>
      </c>
      <c r="H32" s="57"/>
      <c r="I32" s="57"/>
      <c r="J32" s="62"/>
      <c r="K32" s="62"/>
      <c r="L32" s="62"/>
      <c r="M32" s="57"/>
      <c r="N32" s="57"/>
      <c r="O32" s="62"/>
      <c r="P32" s="57">
        <v>10000</v>
      </c>
      <c r="Q32" s="64"/>
      <c r="R32" s="62"/>
      <c r="S32" s="62"/>
      <c r="T32" s="62"/>
      <c r="U32" s="62"/>
      <c r="V32" s="62"/>
      <c r="W32" s="62"/>
      <c r="X32" s="49">
        <f t="shared" si="0"/>
        <v>10100</v>
      </c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spans="1:34" s="103" customFormat="1" ht="24.9" customHeight="1" x14ac:dyDescent="0.35">
      <c r="A33" s="97">
        <v>23</v>
      </c>
      <c r="B33" s="97">
        <v>23</v>
      </c>
      <c r="C33" s="100">
        <v>5</v>
      </c>
      <c r="D33" s="97"/>
      <c r="E33" s="98">
        <v>40118</v>
      </c>
      <c r="F33" s="100">
        <v>200</v>
      </c>
      <c r="G33" s="101">
        <v>100</v>
      </c>
      <c r="H33" s="100">
        <v>400</v>
      </c>
      <c r="I33" s="100"/>
      <c r="J33" s="100"/>
      <c r="K33" s="100"/>
      <c r="L33" s="100"/>
      <c r="M33" s="100"/>
      <c r="N33" s="100">
        <v>60</v>
      </c>
      <c r="O33" s="100">
        <v>1800</v>
      </c>
      <c r="P33" s="100"/>
      <c r="Q33" s="100"/>
      <c r="R33" s="100">
        <v>1000</v>
      </c>
      <c r="S33" s="100"/>
      <c r="T33" s="100"/>
      <c r="U33" s="100"/>
      <c r="V33" s="100">
        <v>600</v>
      </c>
      <c r="W33" s="100"/>
      <c r="X33" s="102">
        <f t="shared" si="0"/>
        <v>4160</v>
      </c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</row>
    <row r="34" spans="1:34" ht="24.9" customHeight="1" x14ac:dyDescent="0.35">
      <c r="A34" s="39">
        <v>24</v>
      </c>
      <c r="B34" s="39">
        <v>24</v>
      </c>
      <c r="C34" s="58">
        <v>5</v>
      </c>
      <c r="D34" s="39"/>
      <c r="E34" s="60">
        <v>40119</v>
      </c>
      <c r="F34" s="62"/>
      <c r="G34" s="56">
        <v>100</v>
      </c>
      <c r="H34" s="57"/>
      <c r="I34" s="57"/>
      <c r="J34" s="62"/>
      <c r="K34" s="62"/>
      <c r="L34" s="62"/>
      <c r="M34" s="57"/>
      <c r="N34" s="57"/>
      <c r="O34" s="62"/>
      <c r="P34" s="57"/>
      <c r="Q34" s="62">
        <v>4000</v>
      </c>
      <c r="R34" s="62"/>
      <c r="S34" s="62"/>
      <c r="T34" s="62"/>
      <c r="U34" s="62"/>
      <c r="V34" s="62"/>
      <c r="W34" s="62"/>
      <c r="X34" s="49">
        <f t="shared" si="0"/>
        <v>4100</v>
      </c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spans="1:34" ht="15" thickBot="1" x14ac:dyDescent="0.35">
      <c r="A35" s="33"/>
      <c r="B35" s="33"/>
      <c r="C35" s="31"/>
      <c r="D35" s="32" t="s">
        <v>22</v>
      </c>
      <c r="E35" s="31"/>
      <c r="F35" s="28" t="s">
        <v>33</v>
      </c>
      <c r="G35" s="42" t="s">
        <v>31</v>
      </c>
      <c r="H35" s="42" t="s">
        <v>32</v>
      </c>
      <c r="I35" s="42" t="s">
        <v>58</v>
      </c>
      <c r="J35" s="42" t="s">
        <v>58</v>
      </c>
      <c r="K35" s="42" t="s">
        <v>58</v>
      </c>
      <c r="L35" s="42" t="s">
        <v>58</v>
      </c>
      <c r="M35" s="42" t="s">
        <v>66</v>
      </c>
      <c r="N35" s="42" t="s">
        <v>125</v>
      </c>
      <c r="O35" s="42" t="s">
        <v>55</v>
      </c>
      <c r="P35" s="42" t="s">
        <v>99</v>
      </c>
      <c r="Q35" s="42" t="s">
        <v>117</v>
      </c>
      <c r="R35" s="42" t="s">
        <v>52</v>
      </c>
      <c r="S35" s="42" t="s">
        <v>43</v>
      </c>
      <c r="T35" s="42" t="s">
        <v>34</v>
      </c>
      <c r="U35" s="42" t="s">
        <v>49</v>
      </c>
      <c r="V35" s="42" t="s">
        <v>33</v>
      </c>
      <c r="W35" s="42" t="s">
        <v>84</v>
      </c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 spans="1:34" x14ac:dyDescent="0.3">
      <c r="F36">
        <v>200</v>
      </c>
      <c r="G36">
        <v>100</v>
      </c>
      <c r="H36">
        <v>400</v>
      </c>
      <c r="I36">
        <v>300</v>
      </c>
      <c r="J36">
        <v>3500</v>
      </c>
      <c r="K36">
        <v>10000</v>
      </c>
      <c r="L36">
        <v>100</v>
      </c>
      <c r="M36">
        <v>8000</v>
      </c>
      <c r="N36">
        <v>30</v>
      </c>
      <c r="O36">
        <v>1800</v>
      </c>
      <c r="P36">
        <v>20000</v>
      </c>
      <c r="Q36">
        <v>4000</v>
      </c>
      <c r="R36">
        <v>1200</v>
      </c>
      <c r="S36">
        <v>20000</v>
      </c>
      <c r="T36">
        <v>3000</v>
      </c>
      <c r="U36">
        <v>150</v>
      </c>
      <c r="V36">
        <v>600</v>
      </c>
      <c r="X36">
        <f>SUM(F36:W36)</f>
        <v>73380</v>
      </c>
    </row>
    <row r="37" spans="1:34" x14ac:dyDescent="0.3">
      <c r="G37" t="s">
        <v>60</v>
      </c>
      <c r="U37" t="s">
        <v>60</v>
      </c>
      <c r="V37" t="s">
        <v>60</v>
      </c>
      <c r="W37" t="s">
        <v>60</v>
      </c>
      <c r="X37" t="s">
        <v>67</v>
      </c>
    </row>
    <row r="38" spans="1:34" x14ac:dyDescent="0.3">
      <c r="O38" t="s">
        <v>61</v>
      </c>
      <c r="X38">
        <v>2000</v>
      </c>
    </row>
    <row r="41" spans="1:34" ht="20.399999999999999" x14ac:dyDescent="0.35">
      <c r="C41" s="39"/>
      <c r="D41" s="39"/>
      <c r="E41" s="39"/>
      <c r="F41" s="39"/>
      <c r="G41" s="38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9"/>
    </row>
    <row r="42" spans="1:34" ht="20.399999999999999" x14ac:dyDescent="0.35">
      <c r="C42" s="39"/>
      <c r="D42" s="39"/>
      <c r="E42" s="38"/>
      <c r="F42" s="39"/>
      <c r="G42" s="38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49"/>
    </row>
    <row r="43" spans="1:34" ht="20.399999999999999" x14ac:dyDescent="0.35">
      <c r="C43" s="39"/>
      <c r="D43" s="39"/>
      <c r="E43" s="39"/>
      <c r="F43" s="39"/>
      <c r="G43" s="38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49"/>
    </row>
    <row r="44" spans="1:34" ht="20.399999999999999" x14ac:dyDescent="0.35">
      <c r="C44" s="47"/>
      <c r="D44" s="39"/>
      <c r="E44" s="38"/>
      <c r="F44" s="41"/>
      <c r="G44" s="38"/>
      <c r="H44" s="39"/>
      <c r="I44" s="39"/>
      <c r="J44" s="41"/>
      <c r="K44" s="41"/>
      <c r="L44" s="41"/>
      <c r="M44" s="39"/>
      <c r="N44" s="39"/>
      <c r="O44" s="41"/>
      <c r="P44" s="39"/>
      <c r="Q44" s="41"/>
      <c r="R44" s="41"/>
      <c r="S44" s="41"/>
      <c r="T44" s="41"/>
      <c r="U44" s="41"/>
      <c r="V44" s="41"/>
      <c r="W44" s="41"/>
      <c r="X44" s="49"/>
    </row>
    <row r="45" spans="1:34" ht="20.399999999999999" x14ac:dyDescent="0.35">
      <c r="C45" s="39"/>
      <c r="D45" s="39"/>
      <c r="E45" s="39"/>
      <c r="F45" s="39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49"/>
    </row>
    <row r="46" spans="1:34" ht="20.399999999999999" x14ac:dyDescent="0.35">
      <c r="C46" s="47"/>
      <c r="D46" s="39"/>
      <c r="E46" s="38"/>
      <c r="F46" s="41"/>
      <c r="G46" s="38"/>
      <c r="H46" s="39"/>
      <c r="I46" s="39"/>
      <c r="J46" s="41"/>
      <c r="K46" s="41"/>
      <c r="L46" s="41"/>
      <c r="M46" s="39"/>
      <c r="N46" s="39"/>
      <c r="O46" s="41"/>
      <c r="P46" s="39"/>
      <c r="Q46" s="41"/>
      <c r="R46" s="41"/>
      <c r="S46" s="41"/>
      <c r="T46" s="41"/>
      <c r="U46" s="41"/>
      <c r="V46" s="41"/>
      <c r="W46" s="41"/>
      <c r="X46" s="49"/>
    </row>
  </sheetData>
  <pageMargins left="0.70866141732283472" right="0.70866141732283472" top="0.78740157480314965" bottom="0.78740157480314965" header="0.31496062992125984" footer="0.31496062992125984"/>
  <pageSetup paperSize="8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Y36"/>
  <sheetViews>
    <sheetView zoomScale="55" zoomScaleNormal="55" workbookViewId="0">
      <selection activeCell="D34" sqref="D34"/>
    </sheetView>
  </sheetViews>
  <sheetFormatPr defaultColWidth="10.88671875" defaultRowHeight="14.4" x14ac:dyDescent="0.3"/>
  <cols>
    <col min="8" max="8" width="18.33203125" customWidth="1"/>
  </cols>
  <sheetData>
    <row r="1" spans="1:25" ht="23.4" x14ac:dyDescent="0.45">
      <c r="H1" s="54" t="s">
        <v>110</v>
      </c>
    </row>
    <row r="2" spans="1:25" ht="15" thickBot="1" x14ac:dyDescent="0.35"/>
    <row r="3" spans="1:25" ht="21" x14ac:dyDescent="0.4">
      <c r="E3" s="1" t="s">
        <v>0</v>
      </c>
      <c r="F3" s="2"/>
      <c r="G3" s="53" t="s">
        <v>103</v>
      </c>
      <c r="H3" s="72" t="s">
        <v>226</v>
      </c>
      <c r="I3" s="73" t="s">
        <v>249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44617</v>
      </c>
      <c r="R3" s="5"/>
      <c r="S3" s="6"/>
    </row>
    <row r="4" spans="1:25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25" x14ac:dyDescent="0.3">
      <c r="E5" s="7" t="s">
        <v>5</v>
      </c>
      <c r="F5" s="8"/>
      <c r="G5">
        <v>-72.8</v>
      </c>
      <c r="H5" s="27"/>
      <c r="I5" s="8"/>
      <c r="J5" s="10"/>
      <c r="K5" s="9" t="s">
        <v>6</v>
      </c>
      <c r="L5" s="8">
        <v>5486</v>
      </c>
      <c r="M5" s="10"/>
      <c r="N5" s="9"/>
      <c r="O5" s="8"/>
      <c r="P5" s="9" t="s">
        <v>7</v>
      </c>
      <c r="Q5" s="9"/>
      <c r="R5" s="24"/>
      <c r="S5" s="25"/>
    </row>
    <row r="6" spans="1:25" x14ac:dyDescent="0.3">
      <c r="E6" s="7" t="s">
        <v>8</v>
      </c>
      <c r="F6" s="8"/>
      <c r="G6" s="9" t="s">
        <v>132</v>
      </c>
      <c r="H6" s="12"/>
      <c r="I6" s="13"/>
      <c r="J6" s="12"/>
      <c r="K6" s="11" t="s">
        <v>9</v>
      </c>
      <c r="L6" s="13">
        <v>5476</v>
      </c>
      <c r="M6" s="12"/>
      <c r="N6" s="9"/>
      <c r="O6" s="8"/>
      <c r="P6" s="9" t="s">
        <v>10</v>
      </c>
      <c r="Q6" s="9"/>
      <c r="R6" s="24"/>
      <c r="S6" s="25"/>
    </row>
    <row r="7" spans="1:25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33"/>
      <c r="P7" s="33"/>
      <c r="Q7" s="18"/>
      <c r="R7" s="18"/>
      <c r="S7" s="19"/>
    </row>
    <row r="8" spans="1:25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</row>
    <row r="9" spans="1:25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13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87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/>
      <c r="Y9" s="48" t="s">
        <v>50</v>
      </c>
    </row>
    <row r="10" spans="1:25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 t="s">
        <v>20</v>
      </c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/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86</v>
      </c>
    </row>
    <row r="11" spans="1:25" s="103" customFormat="1" ht="20.399999999999999" x14ac:dyDescent="0.35">
      <c r="A11" s="106">
        <v>1</v>
      </c>
      <c r="B11" s="99">
        <v>1</v>
      </c>
      <c r="C11" s="99">
        <v>1</v>
      </c>
      <c r="D11" s="104">
        <v>5434</v>
      </c>
      <c r="E11" s="97"/>
      <c r="F11" s="98">
        <v>40120</v>
      </c>
      <c r="G11" s="100">
        <v>200</v>
      </c>
      <c r="H11" s="101">
        <v>100</v>
      </c>
      <c r="I11" s="100">
        <v>400</v>
      </c>
      <c r="J11" s="100">
        <v>300</v>
      </c>
      <c r="K11" s="100">
        <v>3500</v>
      </c>
      <c r="L11" s="100"/>
      <c r="M11" s="100"/>
      <c r="N11" s="100"/>
      <c r="O11" s="100"/>
      <c r="P11" s="100">
        <v>1000</v>
      </c>
      <c r="Q11" s="100"/>
      <c r="R11" s="100"/>
      <c r="S11" s="100">
        <v>1500</v>
      </c>
      <c r="T11" s="100"/>
      <c r="U11" s="100"/>
      <c r="V11" s="100"/>
      <c r="W11" s="100">
        <v>600</v>
      </c>
      <c r="X11" s="100">
        <v>20</v>
      </c>
      <c r="Y11" s="102">
        <f t="shared" ref="Y11:Y22" si="0">SUM(G11:X11)</f>
        <v>7620</v>
      </c>
    </row>
    <row r="12" spans="1:25" ht="20.399999999999999" x14ac:dyDescent="0.35">
      <c r="A12" s="46">
        <v>2</v>
      </c>
      <c r="B12" s="39">
        <v>2</v>
      </c>
      <c r="C12" s="39">
        <v>2</v>
      </c>
      <c r="D12" s="60">
        <v>5434</v>
      </c>
      <c r="E12" s="39"/>
      <c r="F12" s="59">
        <v>40121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65"/>
      <c r="S12" s="57"/>
      <c r="T12" s="57">
        <v>10000</v>
      </c>
      <c r="U12" s="57"/>
      <c r="V12" s="57"/>
      <c r="W12" s="57"/>
      <c r="X12" s="57"/>
      <c r="Y12" s="49">
        <f t="shared" si="0"/>
        <v>10100</v>
      </c>
    </row>
    <row r="13" spans="1:25" ht="20.399999999999999" x14ac:dyDescent="0.35">
      <c r="A13" s="46">
        <v>3</v>
      </c>
      <c r="B13" s="39">
        <v>3</v>
      </c>
      <c r="C13" s="39">
        <v>3</v>
      </c>
      <c r="D13" s="60">
        <v>5434</v>
      </c>
      <c r="E13" s="39"/>
      <c r="F13" s="59">
        <v>40122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>
        <v>10000</v>
      </c>
      <c r="R13" s="65"/>
      <c r="S13" s="57"/>
      <c r="T13" s="57"/>
      <c r="U13" s="57"/>
      <c r="V13" s="57"/>
      <c r="W13" s="57"/>
      <c r="X13" s="57"/>
      <c r="Y13" s="49">
        <f t="shared" si="0"/>
        <v>10100</v>
      </c>
    </row>
    <row r="14" spans="1:25" ht="20.399999999999999" x14ac:dyDescent="0.35">
      <c r="A14" s="46">
        <v>4</v>
      </c>
      <c r="B14" s="39">
        <v>4</v>
      </c>
      <c r="C14" s="39">
        <v>4</v>
      </c>
      <c r="D14" s="60">
        <v>5200</v>
      </c>
      <c r="E14" s="39"/>
      <c r="F14" s="59">
        <v>40123</v>
      </c>
      <c r="G14" s="57"/>
      <c r="H14" s="56">
        <v>100</v>
      </c>
      <c r="I14" s="57"/>
      <c r="J14" s="57">
        <v>300</v>
      </c>
      <c r="K14" s="57"/>
      <c r="L14" s="57"/>
      <c r="M14" s="57"/>
      <c r="N14" s="57"/>
      <c r="O14" s="57">
        <v>200</v>
      </c>
      <c r="P14" s="57"/>
      <c r="Q14" s="57"/>
      <c r="R14" s="65"/>
      <c r="S14" s="57"/>
      <c r="T14" s="57"/>
      <c r="U14" s="57"/>
      <c r="V14" s="57"/>
      <c r="W14" s="57">
        <v>50</v>
      </c>
      <c r="X14" s="57"/>
      <c r="Y14" s="49">
        <f t="shared" si="0"/>
        <v>650</v>
      </c>
    </row>
    <row r="15" spans="1:25" ht="20.399999999999999" x14ac:dyDescent="0.35">
      <c r="A15" s="46">
        <v>5</v>
      </c>
      <c r="B15" s="39">
        <v>5</v>
      </c>
      <c r="C15" s="39">
        <v>5</v>
      </c>
      <c r="D15" s="60">
        <v>5000</v>
      </c>
      <c r="E15" s="39"/>
      <c r="F15" s="59">
        <v>40124</v>
      </c>
      <c r="G15" s="57"/>
      <c r="H15" s="56">
        <v>100</v>
      </c>
      <c r="I15" s="57"/>
      <c r="J15" s="57">
        <v>300</v>
      </c>
      <c r="K15" s="57">
        <v>3500</v>
      </c>
      <c r="L15" s="57"/>
      <c r="M15" s="57"/>
      <c r="N15" s="57"/>
      <c r="O15" s="57"/>
      <c r="P15" s="57"/>
      <c r="Q15" s="57"/>
      <c r="R15" s="65"/>
      <c r="S15" s="57"/>
      <c r="T15" s="57"/>
      <c r="U15" s="57"/>
      <c r="V15" s="57"/>
      <c r="W15" s="57">
        <v>50</v>
      </c>
      <c r="X15" s="57"/>
      <c r="Y15" s="49">
        <f t="shared" si="0"/>
        <v>3950</v>
      </c>
    </row>
    <row r="16" spans="1:25" ht="20.399999999999999" x14ac:dyDescent="0.35">
      <c r="A16" s="46">
        <v>6</v>
      </c>
      <c r="B16" s="39">
        <v>6</v>
      </c>
      <c r="C16" s="39">
        <v>6</v>
      </c>
      <c r="D16" s="60">
        <v>4500</v>
      </c>
      <c r="E16" s="39"/>
      <c r="F16" s="59">
        <v>40125</v>
      </c>
      <c r="G16" s="57"/>
      <c r="H16" s="56">
        <v>100</v>
      </c>
      <c r="I16" s="57"/>
      <c r="J16" s="57">
        <v>300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>
        <v>50</v>
      </c>
      <c r="X16" s="57"/>
      <c r="Y16" s="49">
        <f t="shared" si="0"/>
        <v>450</v>
      </c>
    </row>
    <row r="17" spans="1:25" s="103" customFormat="1" ht="20.399999999999999" x14ac:dyDescent="0.35">
      <c r="A17" s="96">
        <v>7</v>
      </c>
      <c r="B17" s="97">
        <v>7</v>
      </c>
      <c r="C17" s="97">
        <v>7</v>
      </c>
      <c r="D17" s="104">
        <v>4000</v>
      </c>
      <c r="E17" s="97"/>
      <c r="F17" s="98">
        <v>40126</v>
      </c>
      <c r="G17" s="100"/>
      <c r="H17" s="101">
        <v>100</v>
      </c>
      <c r="I17" s="100"/>
      <c r="J17" s="100">
        <v>300</v>
      </c>
      <c r="K17" s="100">
        <v>3500</v>
      </c>
      <c r="L17" s="100"/>
      <c r="M17" s="100"/>
      <c r="N17" s="100"/>
      <c r="O17" s="100">
        <v>60</v>
      </c>
      <c r="P17" s="100">
        <v>1000</v>
      </c>
      <c r="Q17" s="100"/>
      <c r="R17" s="100"/>
      <c r="S17" s="100">
        <v>1500</v>
      </c>
      <c r="T17" s="100"/>
      <c r="U17" s="100"/>
      <c r="V17" s="100"/>
      <c r="W17" s="100">
        <v>600</v>
      </c>
      <c r="X17" s="100"/>
      <c r="Y17" s="102">
        <f t="shared" si="0"/>
        <v>7060</v>
      </c>
    </row>
    <row r="18" spans="1:25" ht="20.399999999999999" x14ac:dyDescent="0.35">
      <c r="A18" s="46">
        <v>8</v>
      </c>
      <c r="B18" s="39">
        <v>8</v>
      </c>
      <c r="C18" s="39">
        <v>8</v>
      </c>
      <c r="D18" s="60">
        <v>3500</v>
      </c>
      <c r="E18" s="39"/>
      <c r="F18" s="59">
        <v>40127</v>
      </c>
      <c r="G18" s="57"/>
      <c r="H18" s="56">
        <v>100</v>
      </c>
      <c r="I18" s="57"/>
      <c r="J18" s="57">
        <v>300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>
        <v>50</v>
      </c>
      <c r="X18" s="57"/>
      <c r="Y18" s="49">
        <f t="shared" si="0"/>
        <v>450</v>
      </c>
    </row>
    <row r="19" spans="1:25" ht="20.399999999999999" x14ac:dyDescent="0.35">
      <c r="A19" s="46">
        <v>9</v>
      </c>
      <c r="B19" s="39">
        <v>9</v>
      </c>
      <c r="C19" s="39">
        <v>9</v>
      </c>
      <c r="D19" s="60">
        <v>3000</v>
      </c>
      <c r="E19" s="39"/>
      <c r="F19" s="59">
        <v>40128</v>
      </c>
      <c r="G19" s="57"/>
      <c r="H19" s="56">
        <v>100</v>
      </c>
      <c r="I19" s="57"/>
      <c r="J19" s="57">
        <v>300</v>
      </c>
      <c r="K19" s="57">
        <v>3500</v>
      </c>
      <c r="L19" s="57"/>
      <c r="M19" s="57"/>
      <c r="N19" s="57"/>
      <c r="O19" s="57">
        <v>60</v>
      </c>
      <c r="P19" s="57"/>
      <c r="Q19" s="57"/>
      <c r="R19" s="57"/>
      <c r="S19" s="57"/>
      <c r="T19" s="57"/>
      <c r="U19" s="57"/>
      <c r="V19" s="57"/>
      <c r="W19" s="57">
        <v>50</v>
      </c>
      <c r="X19" s="57"/>
      <c r="Y19" s="49">
        <f t="shared" si="0"/>
        <v>4010</v>
      </c>
    </row>
    <row r="20" spans="1:25" ht="20.399999999999999" x14ac:dyDescent="0.35">
      <c r="A20" s="46">
        <v>10</v>
      </c>
      <c r="B20" s="39">
        <v>10</v>
      </c>
      <c r="C20" s="39">
        <v>10</v>
      </c>
      <c r="D20" s="60">
        <v>2500</v>
      </c>
      <c r="E20" s="39"/>
      <c r="F20" s="59">
        <v>40129</v>
      </c>
      <c r="G20" s="57"/>
      <c r="H20" s="56">
        <v>100</v>
      </c>
      <c r="I20" s="57"/>
      <c r="J20" s="57">
        <v>300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>
        <v>50</v>
      </c>
      <c r="X20" s="57"/>
      <c r="Y20" s="49">
        <f t="shared" si="0"/>
        <v>450</v>
      </c>
    </row>
    <row r="21" spans="1:25" s="103" customFormat="1" ht="20.399999999999999" x14ac:dyDescent="0.35">
      <c r="A21" s="96">
        <v>11</v>
      </c>
      <c r="B21" s="97">
        <v>11</v>
      </c>
      <c r="C21" s="97">
        <v>11</v>
      </c>
      <c r="D21" s="104">
        <v>2000</v>
      </c>
      <c r="E21" s="97"/>
      <c r="F21" s="98">
        <v>40130</v>
      </c>
      <c r="G21" s="100"/>
      <c r="H21" s="101">
        <v>100</v>
      </c>
      <c r="I21" s="100"/>
      <c r="J21" s="100">
        <v>300</v>
      </c>
      <c r="K21" s="100">
        <v>3500</v>
      </c>
      <c r="L21" s="100"/>
      <c r="M21" s="100"/>
      <c r="N21" s="100"/>
      <c r="O21" s="100">
        <v>60</v>
      </c>
      <c r="P21" s="100">
        <v>1000</v>
      </c>
      <c r="Q21" s="100"/>
      <c r="R21" s="100"/>
      <c r="S21" s="100">
        <v>1500</v>
      </c>
      <c r="T21" s="101"/>
      <c r="U21" s="100"/>
      <c r="V21" s="100"/>
      <c r="W21" s="100">
        <v>600</v>
      </c>
      <c r="X21" s="100"/>
      <c r="Y21" s="102">
        <f t="shared" si="0"/>
        <v>7060</v>
      </c>
    </row>
    <row r="22" spans="1:25" s="103" customFormat="1" ht="20.399999999999999" x14ac:dyDescent="0.35">
      <c r="A22" s="96">
        <v>12</v>
      </c>
      <c r="B22" s="97">
        <v>12</v>
      </c>
      <c r="C22" s="97">
        <v>12</v>
      </c>
      <c r="D22" s="104">
        <v>1500</v>
      </c>
      <c r="E22" s="97"/>
      <c r="F22" s="98">
        <v>40131</v>
      </c>
      <c r="G22" s="100">
        <v>200</v>
      </c>
      <c r="H22" s="101">
        <v>100</v>
      </c>
      <c r="I22" s="100">
        <v>400</v>
      </c>
      <c r="J22" s="100">
        <v>300</v>
      </c>
      <c r="K22" s="100"/>
      <c r="L22" s="100"/>
      <c r="M22" s="100"/>
      <c r="N22" s="100"/>
      <c r="O22" s="100"/>
      <c r="P22" s="100">
        <v>1000</v>
      </c>
      <c r="Q22" s="100"/>
      <c r="R22" s="100"/>
      <c r="S22" s="100">
        <v>1500</v>
      </c>
      <c r="T22" s="101"/>
      <c r="U22" s="100"/>
      <c r="V22" s="100"/>
      <c r="W22" s="100">
        <v>600</v>
      </c>
      <c r="X22" s="100"/>
      <c r="Y22" s="102">
        <f t="shared" si="0"/>
        <v>4100</v>
      </c>
    </row>
    <row r="23" spans="1:25" ht="20.399999999999999" x14ac:dyDescent="0.35">
      <c r="A23" s="46">
        <v>13</v>
      </c>
      <c r="B23" s="39">
        <v>13</v>
      </c>
      <c r="C23" s="39">
        <v>13</v>
      </c>
      <c r="D23" s="60">
        <v>1000</v>
      </c>
      <c r="E23" s="39"/>
      <c r="F23" s="59">
        <v>40132</v>
      </c>
      <c r="G23" s="57"/>
      <c r="H23" s="56">
        <v>100</v>
      </c>
      <c r="I23" s="57"/>
      <c r="J23" s="57">
        <v>300</v>
      </c>
      <c r="K23" s="57">
        <v>3500</v>
      </c>
      <c r="L23" s="57"/>
      <c r="M23" s="57"/>
      <c r="N23" s="57"/>
      <c r="O23" s="57">
        <v>60</v>
      </c>
      <c r="P23" s="57"/>
      <c r="Q23" s="57"/>
      <c r="R23" s="57"/>
      <c r="S23" s="57"/>
      <c r="T23" s="57"/>
      <c r="U23" s="57"/>
      <c r="V23" s="57"/>
      <c r="W23" s="57">
        <v>50</v>
      </c>
      <c r="X23" s="57"/>
      <c r="Y23" s="49">
        <f t="shared" ref="Y23:Y32" si="1">SUM(G23:X23)</f>
        <v>4010</v>
      </c>
    </row>
    <row r="24" spans="1:25" s="103" customFormat="1" ht="20.399999999999999" x14ac:dyDescent="0.35">
      <c r="A24" s="96">
        <v>14</v>
      </c>
      <c r="B24" s="97">
        <v>14</v>
      </c>
      <c r="C24" s="97">
        <v>14</v>
      </c>
      <c r="D24" s="104">
        <v>700</v>
      </c>
      <c r="E24" s="97"/>
      <c r="F24" s="98">
        <v>40133</v>
      </c>
      <c r="G24" s="100">
        <v>200</v>
      </c>
      <c r="H24" s="101">
        <v>100</v>
      </c>
      <c r="I24" s="100"/>
      <c r="J24" s="100">
        <v>300</v>
      </c>
      <c r="K24" s="100">
        <v>3500</v>
      </c>
      <c r="L24" s="100"/>
      <c r="M24" s="100"/>
      <c r="N24" s="100"/>
      <c r="O24" s="100">
        <v>60</v>
      </c>
      <c r="P24" s="100">
        <v>1000</v>
      </c>
      <c r="Q24" s="100"/>
      <c r="R24" s="100"/>
      <c r="S24" s="100"/>
      <c r="T24" s="100"/>
      <c r="U24" s="100"/>
      <c r="V24" s="100"/>
      <c r="W24" s="100">
        <v>600</v>
      </c>
      <c r="X24" s="100"/>
      <c r="Y24" s="102">
        <f t="shared" si="1"/>
        <v>5760</v>
      </c>
    </row>
    <row r="25" spans="1:25" ht="20.399999999999999" x14ac:dyDescent="0.35">
      <c r="A25" s="46">
        <v>15</v>
      </c>
      <c r="B25" s="39">
        <v>15</v>
      </c>
      <c r="C25" s="39">
        <v>15</v>
      </c>
      <c r="D25" s="60">
        <v>540</v>
      </c>
      <c r="E25" s="39" t="s">
        <v>100</v>
      </c>
      <c r="F25" s="59">
        <v>40134</v>
      </c>
      <c r="G25" s="57"/>
      <c r="H25" s="56">
        <v>100</v>
      </c>
      <c r="I25" s="57"/>
      <c r="J25" s="57"/>
      <c r="K25" s="57"/>
      <c r="L25" s="57"/>
      <c r="M25" s="57"/>
      <c r="N25" s="57">
        <v>9000</v>
      </c>
      <c r="O25" s="57"/>
      <c r="P25" s="57"/>
      <c r="Q25" s="57"/>
      <c r="R25" s="57"/>
      <c r="S25" s="57"/>
      <c r="T25" s="57"/>
      <c r="U25" s="57"/>
      <c r="V25" s="57"/>
      <c r="W25" s="57">
        <v>50</v>
      </c>
      <c r="X25" s="57"/>
      <c r="Y25" s="49">
        <f t="shared" si="1"/>
        <v>9150</v>
      </c>
    </row>
    <row r="26" spans="1:25" ht="20.399999999999999" x14ac:dyDescent="0.35">
      <c r="A26" s="46">
        <v>16</v>
      </c>
      <c r="B26" s="39">
        <v>16</v>
      </c>
      <c r="C26" s="39">
        <v>16</v>
      </c>
      <c r="D26" s="60">
        <v>540</v>
      </c>
      <c r="E26" s="39" t="s">
        <v>100</v>
      </c>
      <c r="F26" s="59">
        <v>40135</v>
      </c>
      <c r="G26" s="57"/>
      <c r="H26" s="56">
        <v>100</v>
      </c>
      <c r="I26" s="57"/>
      <c r="J26" s="57">
        <v>300</v>
      </c>
      <c r="K26" s="57"/>
      <c r="L26" s="57"/>
      <c r="M26" s="57"/>
      <c r="N26" s="57"/>
      <c r="O26" s="57">
        <v>60</v>
      </c>
      <c r="P26" s="57"/>
      <c r="Q26" s="57"/>
      <c r="R26" s="57"/>
      <c r="S26" s="57">
        <v>1500</v>
      </c>
      <c r="T26" s="57"/>
      <c r="U26" s="57"/>
      <c r="V26" s="57"/>
      <c r="W26" s="57">
        <v>50</v>
      </c>
      <c r="X26" s="57"/>
      <c r="Y26" s="49">
        <f t="shared" si="1"/>
        <v>2010</v>
      </c>
    </row>
    <row r="27" spans="1:25" s="103" customFormat="1" ht="20.399999999999999" x14ac:dyDescent="0.35">
      <c r="A27" s="96">
        <v>17</v>
      </c>
      <c r="B27" s="97">
        <v>17</v>
      </c>
      <c r="C27" s="97">
        <v>17</v>
      </c>
      <c r="D27" s="104">
        <v>400</v>
      </c>
      <c r="E27" s="97"/>
      <c r="F27" s="98">
        <v>40136</v>
      </c>
      <c r="G27" s="100">
        <v>200</v>
      </c>
      <c r="H27" s="101">
        <v>100</v>
      </c>
      <c r="I27" s="100"/>
      <c r="J27" s="100">
        <v>300</v>
      </c>
      <c r="K27" s="100">
        <v>3500</v>
      </c>
      <c r="L27" s="100"/>
      <c r="M27" s="100"/>
      <c r="N27" s="100"/>
      <c r="O27" s="100"/>
      <c r="P27" s="100">
        <v>1000</v>
      </c>
      <c r="Q27" s="100"/>
      <c r="R27" s="100"/>
      <c r="S27" s="100">
        <v>1500</v>
      </c>
      <c r="T27" s="100"/>
      <c r="U27" s="100"/>
      <c r="V27" s="100"/>
      <c r="W27" s="100">
        <v>600</v>
      </c>
      <c r="X27" s="100"/>
      <c r="Y27" s="102">
        <f t="shared" si="1"/>
        <v>7200</v>
      </c>
    </row>
    <row r="28" spans="1:25" ht="20.399999999999999" x14ac:dyDescent="0.35">
      <c r="A28" s="46">
        <v>18</v>
      </c>
      <c r="B28" s="39">
        <v>18</v>
      </c>
      <c r="C28" s="39">
        <v>18</v>
      </c>
      <c r="D28" s="60">
        <v>300</v>
      </c>
      <c r="E28" s="39" t="s">
        <v>102</v>
      </c>
      <c r="F28" s="59">
        <v>40137</v>
      </c>
      <c r="G28" s="57"/>
      <c r="H28" s="56">
        <v>100</v>
      </c>
      <c r="I28" s="57"/>
      <c r="J28" s="57">
        <v>300</v>
      </c>
      <c r="K28" s="57"/>
      <c r="L28" s="57"/>
      <c r="M28" s="57"/>
      <c r="N28" s="57"/>
      <c r="O28" s="57">
        <v>60</v>
      </c>
      <c r="P28" s="57">
        <v>1000</v>
      </c>
      <c r="Q28" s="57"/>
      <c r="R28" s="57"/>
      <c r="S28" s="57"/>
      <c r="T28" s="57"/>
      <c r="U28" s="57"/>
      <c r="V28" s="57"/>
      <c r="W28" s="57"/>
      <c r="X28" s="57"/>
      <c r="Y28" s="49">
        <f t="shared" si="1"/>
        <v>1460</v>
      </c>
    </row>
    <row r="29" spans="1:25" s="103" customFormat="1" ht="20.399999999999999" x14ac:dyDescent="0.35">
      <c r="A29" s="96">
        <v>19</v>
      </c>
      <c r="B29" s="97">
        <v>19</v>
      </c>
      <c r="C29" s="97">
        <v>19</v>
      </c>
      <c r="D29" s="104">
        <v>200</v>
      </c>
      <c r="E29" s="97"/>
      <c r="F29" s="98">
        <v>40138</v>
      </c>
      <c r="G29" s="100"/>
      <c r="H29" s="101">
        <v>100</v>
      </c>
      <c r="I29" s="100"/>
      <c r="J29" s="100">
        <v>300</v>
      </c>
      <c r="K29" s="100">
        <v>3500</v>
      </c>
      <c r="L29" s="100"/>
      <c r="M29" s="100"/>
      <c r="N29" s="100"/>
      <c r="O29" s="100">
        <v>60</v>
      </c>
      <c r="P29" s="100">
        <v>1000</v>
      </c>
      <c r="Q29" s="100"/>
      <c r="R29" s="100"/>
      <c r="S29" s="100">
        <v>1500</v>
      </c>
      <c r="T29" s="100"/>
      <c r="U29" s="100"/>
      <c r="V29" s="100"/>
      <c r="W29" s="100">
        <v>600</v>
      </c>
      <c r="X29" s="100">
        <v>20</v>
      </c>
      <c r="Y29" s="102">
        <f t="shared" si="1"/>
        <v>7080</v>
      </c>
    </row>
    <row r="30" spans="1:25" s="103" customFormat="1" ht="20.399999999999999" x14ac:dyDescent="0.35">
      <c r="A30" s="96">
        <v>20</v>
      </c>
      <c r="B30" s="97">
        <v>20</v>
      </c>
      <c r="C30" s="97">
        <v>20</v>
      </c>
      <c r="D30" s="104">
        <v>100</v>
      </c>
      <c r="E30" s="97"/>
      <c r="F30" s="98">
        <v>40139</v>
      </c>
      <c r="G30" s="100"/>
      <c r="H30" s="101">
        <v>100</v>
      </c>
      <c r="I30" s="100">
        <v>400</v>
      </c>
      <c r="J30" s="100">
        <v>300</v>
      </c>
      <c r="K30" s="100"/>
      <c r="L30" s="100"/>
      <c r="M30" s="100"/>
      <c r="N30" s="100"/>
      <c r="O30" s="100">
        <v>60</v>
      </c>
      <c r="P30" s="100">
        <v>1000</v>
      </c>
      <c r="Q30" s="100"/>
      <c r="R30" s="100"/>
      <c r="S30" s="100">
        <v>1500</v>
      </c>
      <c r="T30" s="100"/>
      <c r="U30" s="100"/>
      <c r="V30" s="100"/>
      <c r="W30" s="100">
        <v>600</v>
      </c>
      <c r="X30" s="100"/>
      <c r="Y30" s="102">
        <f t="shared" si="1"/>
        <v>3960</v>
      </c>
    </row>
    <row r="31" spans="1:25" ht="20.399999999999999" x14ac:dyDescent="0.35">
      <c r="A31" s="46">
        <v>21</v>
      </c>
      <c r="B31" s="39">
        <v>21</v>
      </c>
      <c r="C31" s="39">
        <v>21</v>
      </c>
      <c r="D31" s="60">
        <v>50</v>
      </c>
      <c r="F31" s="59">
        <v>40140</v>
      </c>
      <c r="G31" s="57"/>
      <c r="H31" s="56">
        <v>100</v>
      </c>
      <c r="I31" s="57"/>
      <c r="J31" s="57">
        <v>300</v>
      </c>
      <c r="K31" s="57"/>
      <c r="L31" s="57"/>
      <c r="M31" s="57"/>
      <c r="N31" s="57"/>
      <c r="O31" s="57">
        <v>60</v>
      </c>
      <c r="P31" s="57">
        <v>1000</v>
      </c>
      <c r="Q31" s="57"/>
      <c r="R31" s="57"/>
      <c r="S31" s="57"/>
      <c r="T31" s="57"/>
      <c r="U31" s="57"/>
      <c r="V31" s="57"/>
      <c r="W31" s="57">
        <v>50</v>
      </c>
      <c r="X31" s="57"/>
      <c r="Y31" s="49">
        <f t="shared" si="1"/>
        <v>1510</v>
      </c>
    </row>
    <row r="32" spans="1:25" ht="20.399999999999999" x14ac:dyDescent="0.35">
      <c r="A32" s="46">
        <v>22</v>
      </c>
      <c r="B32" s="39">
        <v>22</v>
      </c>
      <c r="C32" s="39">
        <v>22</v>
      </c>
      <c r="D32" s="60">
        <v>39</v>
      </c>
      <c r="E32" s="39" t="s">
        <v>97</v>
      </c>
      <c r="F32" s="59">
        <v>40141</v>
      </c>
      <c r="G32" s="57"/>
      <c r="H32" s="56">
        <v>100</v>
      </c>
      <c r="I32" s="57"/>
      <c r="J32" s="57">
        <v>300</v>
      </c>
      <c r="K32" s="57"/>
      <c r="L32" s="57"/>
      <c r="M32" s="57"/>
      <c r="N32" s="57">
        <v>7500</v>
      </c>
      <c r="O32" s="57">
        <v>60</v>
      </c>
      <c r="P32" s="57">
        <v>1000</v>
      </c>
      <c r="Q32" s="57"/>
      <c r="R32" s="57"/>
      <c r="S32" s="57"/>
      <c r="T32" s="57"/>
      <c r="U32" s="57"/>
      <c r="V32" s="57"/>
      <c r="W32" s="57">
        <v>50</v>
      </c>
      <c r="X32" s="57"/>
      <c r="Y32" s="49">
        <f t="shared" si="1"/>
        <v>9010</v>
      </c>
    </row>
    <row r="33" spans="1:25" ht="20.399999999999999" x14ac:dyDescent="0.35">
      <c r="A33" s="46">
        <v>23</v>
      </c>
      <c r="B33" s="39">
        <v>23</v>
      </c>
      <c r="C33" s="39">
        <v>23</v>
      </c>
      <c r="D33" s="60">
        <v>17</v>
      </c>
      <c r="E33" s="39"/>
      <c r="F33" s="59">
        <v>40142</v>
      </c>
      <c r="G33" s="57"/>
      <c r="H33" s="56">
        <v>100</v>
      </c>
      <c r="I33" s="57"/>
      <c r="J33" s="57"/>
      <c r="K33" s="57"/>
      <c r="L33" s="57"/>
      <c r="M33" s="57"/>
      <c r="N33" s="57"/>
      <c r="O33" s="57">
        <v>60</v>
      </c>
      <c r="P33" s="57">
        <v>1000</v>
      </c>
      <c r="Q33" s="57"/>
      <c r="R33" s="57"/>
      <c r="S33" s="57"/>
      <c r="T33" s="57"/>
      <c r="U33" s="57"/>
      <c r="V33" s="57"/>
      <c r="W33" s="57">
        <v>50</v>
      </c>
      <c r="X33" s="57"/>
      <c r="Y33" s="49">
        <f t="shared" ref="Y33:Y34" si="2">SUM(G33:X33)</f>
        <v>1210</v>
      </c>
    </row>
    <row r="34" spans="1:25" s="103" customFormat="1" ht="20.399999999999999" x14ac:dyDescent="0.35">
      <c r="A34" s="96">
        <v>24</v>
      </c>
      <c r="B34" s="97">
        <v>24</v>
      </c>
      <c r="C34" s="97">
        <v>24</v>
      </c>
      <c r="D34" s="104">
        <v>5</v>
      </c>
      <c r="E34" s="97"/>
      <c r="F34" s="98">
        <v>40143</v>
      </c>
      <c r="G34" s="100">
        <v>200</v>
      </c>
      <c r="H34" s="101">
        <v>100</v>
      </c>
      <c r="I34" s="100">
        <v>400</v>
      </c>
      <c r="J34" s="100">
        <v>300</v>
      </c>
      <c r="K34" s="100">
        <v>3500</v>
      </c>
      <c r="L34" s="100"/>
      <c r="M34" s="100"/>
      <c r="N34" s="100"/>
      <c r="O34" s="100">
        <v>60</v>
      </c>
      <c r="P34" s="100">
        <v>1000</v>
      </c>
      <c r="Q34" s="100"/>
      <c r="R34" s="100"/>
      <c r="S34" s="100"/>
      <c r="T34" s="100"/>
      <c r="U34" s="100"/>
      <c r="V34" s="100"/>
      <c r="W34" s="100">
        <v>600</v>
      </c>
      <c r="X34" s="100"/>
      <c r="Y34" s="102">
        <f t="shared" si="2"/>
        <v>6160</v>
      </c>
    </row>
    <row r="35" spans="1:25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58</v>
      </c>
      <c r="M35" s="42" t="s">
        <v>58</v>
      </c>
      <c r="N35" s="42" t="s">
        <v>66</v>
      </c>
      <c r="O35" s="42" t="s">
        <v>125</v>
      </c>
      <c r="P35" s="42" t="s">
        <v>55</v>
      </c>
      <c r="Q35" s="42" t="s">
        <v>99</v>
      </c>
      <c r="R35" s="42" t="s">
        <v>99</v>
      </c>
      <c r="S35" s="42" t="s">
        <v>52</v>
      </c>
      <c r="T35" s="42" t="s">
        <v>43</v>
      </c>
      <c r="U35" s="42" t="s">
        <v>34</v>
      </c>
      <c r="V35" s="42" t="s">
        <v>49</v>
      </c>
      <c r="W35" s="42" t="s">
        <v>78</v>
      </c>
      <c r="X35" s="42" t="s">
        <v>84</v>
      </c>
    </row>
    <row r="36" spans="1:25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10000</v>
      </c>
      <c r="M36">
        <v>100</v>
      </c>
      <c r="N36">
        <v>8000</v>
      </c>
      <c r="O36">
        <v>30</v>
      </c>
      <c r="P36">
        <v>1800</v>
      </c>
      <c r="Q36">
        <v>20000</v>
      </c>
      <c r="R36">
        <v>4000</v>
      </c>
      <c r="S36">
        <v>1200</v>
      </c>
      <c r="T36">
        <v>20000</v>
      </c>
      <c r="U36">
        <v>3000</v>
      </c>
      <c r="V36">
        <v>150</v>
      </c>
      <c r="W36">
        <v>600</v>
      </c>
      <c r="Y36">
        <f>SUM(G36:X36)</f>
        <v>73380</v>
      </c>
    </row>
  </sheetData>
  <pageMargins left="0.7" right="0.7" top="0.78740157499999996" bottom="0.78740157499999996" header="0.3" footer="0.3"/>
  <pageSetup paperSize="8"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35"/>
  <sheetViews>
    <sheetView topLeftCell="A7" zoomScale="70" zoomScaleNormal="70" workbookViewId="0">
      <selection activeCell="D33" sqref="D33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7.6640625" customWidth="1"/>
    <col min="6" max="6" width="9.109375" customWidth="1"/>
    <col min="7" max="7" width="7.33203125" customWidth="1"/>
    <col min="8" max="8" width="18.109375" customWidth="1"/>
    <col min="9" max="9" width="5.33203125" customWidth="1"/>
    <col min="10" max="10" width="22.88671875" customWidth="1"/>
    <col min="11" max="11" width="8.88671875" customWidth="1"/>
    <col min="12" max="12" width="8.5546875" customWidth="1"/>
    <col min="13" max="13" width="6.33203125" customWidth="1"/>
    <col min="14" max="16" width="9" customWidth="1"/>
    <col min="17" max="17" width="12.88671875" customWidth="1"/>
    <col min="18" max="18" width="9.33203125" customWidth="1"/>
    <col min="19" max="19" width="11.109375" bestFit="1" customWidth="1"/>
    <col min="20" max="20" width="8.33203125" customWidth="1"/>
    <col min="21" max="21" width="6.88671875" customWidth="1"/>
    <col min="23" max="23" width="9.33203125" customWidth="1"/>
    <col min="24" max="24" width="9.33203125" bestFit="1" customWidth="1"/>
    <col min="25" max="25" width="9.88671875" bestFit="1" customWidth="1"/>
  </cols>
  <sheetData>
    <row r="1" spans="1:36" ht="23.4" x14ac:dyDescent="0.45">
      <c r="H1" s="54" t="s">
        <v>124</v>
      </c>
    </row>
    <row r="2" spans="1:36" ht="15" thickBot="1" x14ac:dyDescent="0.35"/>
    <row r="3" spans="1:36" ht="21" x14ac:dyDescent="0.4">
      <c r="E3" s="52" t="s">
        <v>80</v>
      </c>
      <c r="F3" s="2"/>
      <c r="G3" s="53" t="s">
        <v>121</v>
      </c>
      <c r="H3" s="72" t="s">
        <v>226</v>
      </c>
      <c r="I3" s="73" t="s">
        <v>248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44618</v>
      </c>
      <c r="R3" s="5"/>
      <c r="S3" s="6"/>
    </row>
    <row r="4" spans="1:36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36" x14ac:dyDescent="0.3">
      <c r="E5" s="7" t="s">
        <v>5</v>
      </c>
      <c r="F5" s="8"/>
      <c r="G5">
        <v>-73.8</v>
      </c>
      <c r="H5" s="27"/>
      <c r="I5" s="8"/>
      <c r="J5" s="10"/>
      <c r="K5" s="9" t="s">
        <v>6</v>
      </c>
      <c r="L5" s="8">
        <v>4064</v>
      </c>
      <c r="M5" s="10"/>
      <c r="N5" s="9"/>
      <c r="O5" s="8"/>
      <c r="P5" s="9" t="s">
        <v>7</v>
      </c>
      <c r="Q5" s="9"/>
      <c r="R5" s="24"/>
      <c r="S5" s="25"/>
    </row>
    <row r="6" spans="1:36" x14ac:dyDescent="0.3">
      <c r="E6" s="7" t="s">
        <v>8</v>
      </c>
      <c r="F6" s="8"/>
      <c r="G6" s="9" t="s">
        <v>133</v>
      </c>
      <c r="H6" s="12"/>
      <c r="I6" s="13"/>
      <c r="J6" s="12"/>
      <c r="K6" s="11" t="s">
        <v>9</v>
      </c>
      <c r="L6" s="13">
        <v>4054</v>
      </c>
      <c r="M6" s="12"/>
      <c r="N6" s="9"/>
      <c r="O6" s="8"/>
      <c r="P6" s="9" t="s">
        <v>10</v>
      </c>
      <c r="Q6" s="9"/>
      <c r="R6" s="24"/>
      <c r="S6" s="25"/>
    </row>
    <row r="7" spans="1:36" ht="15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33"/>
      <c r="P7" s="33"/>
      <c r="Q7" s="18"/>
      <c r="R7" s="18"/>
      <c r="S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17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/>
      <c r="Y9" s="48" t="s">
        <v>50</v>
      </c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 t="s">
        <v>87</v>
      </c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86</v>
      </c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0.399999999999999" x14ac:dyDescent="0.35">
      <c r="A11" s="45">
        <v>1</v>
      </c>
      <c r="B11" s="38">
        <v>1</v>
      </c>
      <c r="C11" s="38">
        <v>1</v>
      </c>
      <c r="D11" s="59">
        <v>4044</v>
      </c>
      <c r="E11" s="38" t="s">
        <v>128</v>
      </c>
      <c r="F11" s="59">
        <v>40144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>
        <v>10000</v>
      </c>
      <c r="U11" s="56"/>
      <c r="V11" s="56"/>
      <c r="W11" s="56"/>
      <c r="X11" s="56"/>
      <c r="Y11" s="49">
        <f>SUM(G11:X11)</f>
        <v>10100</v>
      </c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0.399999999999999" x14ac:dyDescent="0.35">
      <c r="A12" s="46">
        <v>2</v>
      </c>
      <c r="B12" s="39">
        <v>2</v>
      </c>
      <c r="C12" s="39">
        <v>2</v>
      </c>
      <c r="D12" s="60">
        <v>4044</v>
      </c>
      <c r="E12" s="38"/>
      <c r="F12" s="60">
        <v>40145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6">
        <v>10000</v>
      </c>
      <c r="U12" s="57"/>
      <c r="V12" s="57"/>
      <c r="W12" s="57"/>
      <c r="X12" s="57"/>
      <c r="Y12" s="49">
        <f t="shared" ref="Y12:Y34" si="0">SUM(G12:X12)</f>
        <v>10100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s="103" customFormat="1" ht="20.399999999999999" x14ac:dyDescent="0.35">
      <c r="A13" s="96">
        <v>3</v>
      </c>
      <c r="B13" s="97">
        <v>3</v>
      </c>
      <c r="C13" s="97">
        <v>3</v>
      </c>
      <c r="D13" s="98">
        <v>3800</v>
      </c>
      <c r="E13" s="99"/>
      <c r="F13" s="98">
        <v>40146</v>
      </c>
      <c r="G13" s="100">
        <v>200</v>
      </c>
      <c r="H13" s="101">
        <v>100</v>
      </c>
      <c r="I13" s="100">
        <v>400</v>
      </c>
      <c r="J13" s="100"/>
      <c r="K13" s="100"/>
      <c r="L13" s="100"/>
      <c r="M13" s="100"/>
      <c r="N13" s="100"/>
      <c r="O13" s="100">
        <v>200</v>
      </c>
      <c r="P13" s="100"/>
      <c r="Q13" s="100"/>
      <c r="R13" s="100"/>
      <c r="S13" s="100">
        <v>1000</v>
      </c>
      <c r="T13" s="100"/>
      <c r="U13" s="100"/>
      <c r="V13" s="100"/>
      <c r="W13" s="100">
        <v>600</v>
      </c>
      <c r="X13" s="100">
        <v>20</v>
      </c>
      <c r="Y13" s="102">
        <f t="shared" si="0"/>
        <v>2520</v>
      </c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</row>
    <row r="14" spans="1:36" ht="20.399999999999999" x14ac:dyDescent="0.35">
      <c r="A14" s="46">
        <v>4</v>
      </c>
      <c r="B14" s="39">
        <v>4</v>
      </c>
      <c r="C14" s="39">
        <v>4</v>
      </c>
      <c r="D14" s="59">
        <v>2750</v>
      </c>
      <c r="E14" s="38"/>
      <c r="F14" s="60">
        <v>40147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>
        <v>10000</v>
      </c>
      <c r="U14" s="57"/>
      <c r="V14" s="57"/>
      <c r="W14" s="57"/>
      <c r="X14" s="57"/>
      <c r="Y14" s="49">
        <f t="shared" si="0"/>
        <v>10100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20.399999999999999" x14ac:dyDescent="0.35">
      <c r="A15" s="46">
        <v>5</v>
      </c>
      <c r="B15" s="39">
        <v>5</v>
      </c>
      <c r="C15" s="39">
        <v>5</v>
      </c>
      <c r="D15" s="59">
        <v>2750</v>
      </c>
      <c r="E15" s="38"/>
      <c r="F15" s="59">
        <v>40148</v>
      </c>
      <c r="G15" s="57"/>
      <c r="H15" s="56">
        <v>100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6">
        <v>10000</v>
      </c>
      <c r="U15" s="57"/>
      <c r="V15" s="57"/>
      <c r="W15" s="57"/>
      <c r="X15" s="57"/>
      <c r="Y15" s="49">
        <f t="shared" si="0"/>
        <v>10100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s="103" customFormat="1" ht="20.399999999999999" x14ac:dyDescent="0.35">
      <c r="A16" s="96">
        <v>6</v>
      </c>
      <c r="B16" s="97">
        <v>6</v>
      </c>
      <c r="C16" s="97">
        <v>6</v>
      </c>
      <c r="D16" s="98">
        <v>2750</v>
      </c>
      <c r="E16" s="97"/>
      <c r="F16" s="104">
        <v>40149</v>
      </c>
      <c r="G16" s="100"/>
      <c r="H16" s="101">
        <v>100</v>
      </c>
      <c r="I16" s="100"/>
      <c r="J16" s="100"/>
      <c r="K16" s="100"/>
      <c r="L16" s="100"/>
      <c r="M16" s="100"/>
      <c r="N16" s="100"/>
      <c r="O16" s="100">
        <v>60</v>
      </c>
      <c r="P16" s="100"/>
      <c r="Q16" s="100"/>
      <c r="R16" s="100"/>
      <c r="S16" s="100">
        <v>1000</v>
      </c>
      <c r="T16" s="101"/>
      <c r="U16" s="100"/>
      <c r="V16" s="100"/>
      <c r="W16" s="100">
        <v>600</v>
      </c>
      <c r="X16" s="100"/>
      <c r="Y16" s="102">
        <f t="shared" si="0"/>
        <v>1760</v>
      </c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</row>
    <row r="17" spans="1:36" ht="20.399999999999999" x14ac:dyDescent="0.35">
      <c r="A17" s="46">
        <v>7</v>
      </c>
      <c r="B17" s="39">
        <v>7</v>
      </c>
      <c r="C17" s="39">
        <v>7</v>
      </c>
      <c r="D17" s="60">
        <v>1100</v>
      </c>
      <c r="E17" s="39" t="s">
        <v>126</v>
      </c>
      <c r="F17" s="59">
        <v>40150</v>
      </c>
      <c r="G17" s="60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6">
        <v>10000</v>
      </c>
      <c r="U17" s="57"/>
      <c r="V17" s="57"/>
      <c r="W17" s="57"/>
      <c r="X17" s="57"/>
      <c r="Y17" s="49">
        <f t="shared" si="0"/>
        <v>10100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0.399999999999999" x14ac:dyDescent="0.35">
      <c r="A18" s="46">
        <v>8</v>
      </c>
      <c r="B18" s="39">
        <v>8</v>
      </c>
      <c r="C18" s="39">
        <v>8</v>
      </c>
      <c r="D18" s="60">
        <v>1100</v>
      </c>
      <c r="E18" s="39" t="s">
        <v>126</v>
      </c>
      <c r="F18" s="60">
        <v>40151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6">
        <v>10000</v>
      </c>
      <c r="U18" s="57"/>
      <c r="V18" s="57"/>
      <c r="W18" s="57"/>
      <c r="X18" s="57"/>
      <c r="Y18" s="49">
        <f t="shared" si="0"/>
        <v>10100</v>
      </c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s="103" customFormat="1" ht="20.399999999999999" x14ac:dyDescent="0.35">
      <c r="A19" s="96">
        <v>9</v>
      </c>
      <c r="B19" s="97">
        <v>9</v>
      </c>
      <c r="C19" s="97">
        <v>9</v>
      </c>
      <c r="D19" s="104">
        <v>1100</v>
      </c>
      <c r="E19" s="97" t="s">
        <v>126</v>
      </c>
      <c r="F19" s="98">
        <v>40152</v>
      </c>
      <c r="G19" s="100">
        <v>200</v>
      </c>
      <c r="H19" s="101">
        <v>100</v>
      </c>
      <c r="I19" s="100"/>
      <c r="J19" s="100"/>
      <c r="K19" s="100"/>
      <c r="L19" s="100"/>
      <c r="M19" s="100"/>
      <c r="N19" s="100"/>
      <c r="O19" s="100">
        <v>60</v>
      </c>
      <c r="P19" s="100"/>
      <c r="Q19" s="100"/>
      <c r="R19" s="100"/>
      <c r="S19" s="100">
        <v>1000</v>
      </c>
      <c r="T19" s="101"/>
      <c r="U19" s="100"/>
      <c r="V19" s="100"/>
      <c r="W19" s="100">
        <v>600</v>
      </c>
      <c r="X19" s="100"/>
      <c r="Y19" s="102">
        <f t="shared" si="0"/>
        <v>1960</v>
      </c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</row>
    <row r="20" spans="1:36" ht="20.399999999999999" x14ac:dyDescent="0.35">
      <c r="A20" s="46">
        <v>10</v>
      </c>
      <c r="B20" s="39">
        <v>10</v>
      </c>
      <c r="C20" s="39">
        <v>10</v>
      </c>
      <c r="D20" s="61">
        <v>600</v>
      </c>
      <c r="E20" s="39" t="s">
        <v>100</v>
      </c>
      <c r="F20" s="60">
        <v>40153</v>
      </c>
      <c r="G20" s="62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>
        <v>10000</v>
      </c>
      <c r="U20" s="57"/>
      <c r="V20" s="57"/>
      <c r="W20" s="57"/>
      <c r="X20" s="62"/>
      <c r="Y20" s="49">
        <f t="shared" si="0"/>
        <v>10100</v>
      </c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0.399999999999999" x14ac:dyDescent="0.35">
      <c r="A21" s="46">
        <v>11</v>
      </c>
      <c r="B21" s="39">
        <v>11</v>
      </c>
      <c r="C21" s="39">
        <v>11</v>
      </c>
      <c r="D21" s="61">
        <v>600</v>
      </c>
      <c r="E21" s="39" t="s">
        <v>100</v>
      </c>
      <c r="F21" s="59">
        <v>40154</v>
      </c>
      <c r="G21" s="62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>
        <v>10000</v>
      </c>
      <c r="U21" s="57"/>
      <c r="V21" s="57"/>
      <c r="W21" s="57"/>
      <c r="X21" s="62"/>
      <c r="Y21" s="49">
        <f t="shared" si="0"/>
        <v>10100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s="103" customFormat="1" ht="20.399999999999999" x14ac:dyDescent="0.35">
      <c r="A22" s="96">
        <v>12</v>
      </c>
      <c r="B22" s="97">
        <v>12</v>
      </c>
      <c r="C22" s="97">
        <v>12</v>
      </c>
      <c r="D22" s="104">
        <v>600</v>
      </c>
      <c r="E22" s="97" t="s">
        <v>100</v>
      </c>
      <c r="F22" s="104">
        <v>40155</v>
      </c>
      <c r="G22" s="100"/>
      <c r="H22" s="101">
        <v>100</v>
      </c>
      <c r="I22" s="100">
        <v>400</v>
      </c>
      <c r="J22" s="100"/>
      <c r="K22" s="100"/>
      <c r="L22" s="100"/>
      <c r="M22" s="100"/>
      <c r="N22" s="100"/>
      <c r="O22" s="100">
        <v>60</v>
      </c>
      <c r="P22" s="100"/>
      <c r="Q22" s="100"/>
      <c r="R22" s="100"/>
      <c r="S22" s="100">
        <v>1000</v>
      </c>
      <c r="T22" s="100"/>
      <c r="U22" s="100"/>
      <c r="V22" s="100"/>
      <c r="W22" s="100">
        <v>600</v>
      </c>
      <c r="X22" s="108"/>
      <c r="Y22" s="102">
        <f t="shared" si="0"/>
        <v>2160</v>
      </c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</row>
    <row r="23" spans="1:36" ht="20.399999999999999" x14ac:dyDescent="0.35">
      <c r="A23" s="46">
        <v>13</v>
      </c>
      <c r="B23" s="39">
        <v>13</v>
      </c>
      <c r="C23" s="39">
        <v>13</v>
      </c>
      <c r="D23" s="60">
        <v>250</v>
      </c>
      <c r="E23" s="39" t="s">
        <v>122</v>
      </c>
      <c r="F23" s="59">
        <v>40156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>
        <v>10000</v>
      </c>
      <c r="U23" s="57"/>
      <c r="V23" s="57"/>
      <c r="W23" s="57"/>
      <c r="X23" s="57"/>
      <c r="Y23" s="49">
        <f t="shared" si="0"/>
        <v>10100</v>
      </c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0.399999999999999" x14ac:dyDescent="0.35">
      <c r="A24" s="46">
        <v>14</v>
      </c>
      <c r="B24" s="39">
        <v>14</v>
      </c>
      <c r="C24" s="39">
        <v>14</v>
      </c>
      <c r="D24" s="60">
        <v>250</v>
      </c>
      <c r="E24" s="39" t="s">
        <v>122</v>
      </c>
      <c r="F24" s="60">
        <v>40157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>
        <v>10000</v>
      </c>
      <c r="U24" s="57"/>
      <c r="V24" s="57"/>
      <c r="W24" s="57"/>
      <c r="X24" s="57"/>
      <c r="Y24" s="49">
        <f t="shared" si="0"/>
        <v>10100</v>
      </c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s="103" customFormat="1" ht="20.399999999999999" x14ac:dyDescent="0.35">
      <c r="A25" s="96">
        <v>15</v>
      </c>
      <c r="B25" s="97">
        <v>15</v>
      </c>
      <c r="C25" s="97">
        <v>15</v>
      </c>
      <c r="D25" s="104">
        <v>250</v>
      </c>
      <c r="E25" s="97" t="s">
        <v>122</v>
      </c>
      <c r="F25" s="98">
        <v>40158</v>
      </c>
      <c r="G25" s="100">
        <v>200</v>
      </c>
      <c r="H25" s="101">
        <v>100</v>
      </c>
      <c r="I25" s="100"/>
      <c r="J25" s="100"/>
      <c r="K25" s="100"/>
      <c r="L25" s="100"/>
      <c r="M25" s="100"/>
      <c r="N25" s="100"/>
      <c r="O25" s="100">
        <v>60</v>
      </c>
      <c r="P25" s="100"/>
      <c r="Q25" s="100"/>
      <c r="R25" s="100"/>
      <c r="S25" s="100">
        <v>1000</v>
      </c>
      <c r="T25" s="100"/>
      <c r="U25" s="100"/>
      <c r="V25" s="100"/>
      <c r="W25" s="100">
        <v>600</v>
      </c>
      <c r="X25" s="100"/>
      <c r="Y25" s="102">
        <f t="shared" si="0"/>
        <v>1960</v>
      </c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36" s="103" customFormat="1" ht="20.399999999999999" x14ac:dyDescent="0.35">
      <c r="A26" s="96">
        <v>16</v>
      </c>
      <c r="B26" s="97">
        <v>16</v>
      </c>
      <c r="C26" s="97">
        <v>16</v>
      </c>
      <c r="D26" s="104">
        <v>200</v>
      </c>
      <c r="E26" s="97"/>
      <c r="F26" s="104">
        <v>40159</v>
      </c>
      <c r="G26" s="100"/>
      <c r="H26" s="101">
        <v>100</v>
      </c>
      <c r="I26" s="100"/>
      <c r="J26" s="100"/>
      <c r="K26" s="100"/>
      <c r="L26" s="100"/>
      <c r="M26" s="100"/>
      <c r="N26" s="100"/>
      <c r="O26" s="100">
        <v>60</v>
      </c>
      <c r="P26" s="100"/>
      <c r="Q26" s="100"/>
      <c r="R26" s="100"/>
      <c r="S26" s="100">
        <v>1000</v>
      </c>
      <c r="T26" s="100"/>
      <c r="U26" s="100"/>
      <c r="V26" s="100"/>
      <c r="W26" s="100">
        <v>600</v>
      </c>
      <c r="X26" s="100"/>
      <c r="Y26" s="102">
        <f t="shared" si="0"/>
        <v>1760</v>
      </c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6" ht="20.399999999999999" x14ac:dyDescent="0.35">
      <c r="A27" s="46">
        <v>17</v>
      </c>
      <c r="B27" s="39">
        <v>17</v>
      </c>
      <c r="C27" s="39">
        <v>17</v>
      </c>
      <c r="D27" s="60">
        <v>100</v>
      </c>
      <c r="E27" s="39"/>
      <c r="F27" s="59">
        <v>40160</v>
      </c>
      <c r="G27" s="57"/>
      <c r="H27" s="56">
        <v>100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>
        <v>10000</v>
      </c>
      <c r="U27" s="57"/>
      <c r="V27" s="57"/>
      <c r="W27" s="57"/>
      <c r="X27" s="57"/>
      <c r="Y27" s="49">
        <f t="shared" si="0"/>
        <v>10100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20.399999999999999" x14ac:dyDescent="0.35">
      <c r="A28" s="46">
        <v>18</v>
      </c>
      <c r="B28" s="39">
        <v>18</v>
      </c>
      <c r="C28" s="39">
        <v>18</v>
      </c>
      <c r="D28" s="60">
        <v>100</v>
      </c>
      <c r="E28" s="39"/>
      <c r="F28" s="60">
        <v>40161</v>
      </c>
      <c r="G28" s="57"/>
      <c r="H28" s="56">
        <v>100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>
        <v>10000</v>
      </c>
      <c r="U28" s="57"/>
      <c r="V28" s="57"/>
      <c r="W28" s="57"/>
      <c r="X28" s="57"/>
      <c r="Y28" s="49">
        <f t="shared" si="0"/>
        <v>10100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s="103" customFormat="1" ht="20.399999999999999" x14ac:dyDescent="0.35">
      <c r="A29" s="96">
        <v>19</v>
      </c>
      <c r="B29" s="97">
        <v>19</v>
      </c>
      <c r="C29" s="97">
        <v>19</v>
      </c>
      <c r="D29" s="104">
        <v>100</v>
      </c>
      <c r="E29" s="97"/>
      <c r="F29" s="98">
        <v>40162</v>
      </c>
      <c r="G29" s="100"/>
      <c r="H29" s="101">
        <v>100</v>
      </c>
      <c r="I29" s="100"/>
      <c r="J29" s="100"/>
      <c r="K29" s="100"/>
      <c r="L29" s="100"/>
      <c r="M29" s="100"/>
      <c r="N29" s="100"/>
      <c r="O29" s="100">
        <v>60</v>
      </c>
      <c r="P29" s="100"/>
      <c r="Q29" s="100"/>
      <c r="R29" s="100"/>
      <c r="S29" s="100">
        <v>1000</v>
      </c>
      <c r="T29" s="100"/>
      <c r="U29" s="100"/>
      <c r="V29" s="100"/>
      <c r="W29" s="100">
        <v>600</v>
      </c>
      <c r="X29" s="100">
        <v>20</v>
      </c>
      <c r="Y29" s="102">
        <f t="shared" si="0"/>
        <v>1780</v>
      </c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1:36" ht="20.399999999999999" x14ac:dyDescent="0.35">
      <c r="A30" s="46">
        <v>20</v>
      </c>
      <c r="B30" s="39">
        <v>20</v>
      </c>
      <c r="C30" s="39">
        <v>20</v>
      </c>
      <c r="D30" s="60">
        <v>50</v>
      </c>
      <c r="E30" s="39"/>
      <c r="F30" s="60">
        <v>40163</v>
      </c>
      <c r="G30" s="57"/>
      <c r="H30" s="56">
        <v>100</v>
      </c>
      <c r="I30" s="57"/>
      <c r="J30" s="57"/>
      <c r="K30" s="57"/>
      <c r="L30" s="57"/>
      <c r="M30" s="57"/>
      <c r="N30" s="57"/>
      <c r="O30" s="57">
        <v>60</v>
      </c>
      <c r="P30" s="57"/>
      <c r="Q30" s="57"/>
      <c r="R30" s="57"/>
      <c r="S30" s="57"/>
      <c r="T30" s="57"/>
      <c r="U30" s="57"/>
      <c r="V30" s="57"/>
      <c r="W30" s="57">
        <v>50</v>
      </c>
      <c r="X30" s="57"/>
      <c r="Y30" s="49">
        <f t="shared" si="0"/>
        <v>210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0.399999999999999" x14ac:dyDescent="0.35">
      <c r="A31" s="46">
        <v>21</v>
      </c>
      <c r="B31" s="39">
        <v>21</v>
      </c>
      <c r="C31" s="39">
        <v>21</v>
      </c>
      <c r="D31" s="60">
        <v>30</v>
      </c>
      <c r="E31" s="39" t="s">
        <v>123</v>
      </c>
      <c r="F31" s="59">
        <v>40164</v>
      </c>
      <c r="G31" s="57"/>
      <c r="H31" s="56">
        <v>100</v>
      </c>
      <c r="I31" s="57"/>
      <c r="J31" s="57"/>
      <c r="K31" s="57"/>
      <c r="L31" s="57"/>
      <c r="M31" s="57"/>
      <c r="N31" s="57"/>
      <c r="O31" s="57">
        <v>60</v>
      </c>
      <c r="P31" s="57"/>
      <c r="Q31" s="57"/>
      <c r="R31" s="57"/>
      <c r="S31" s="57"/>
      <c r="T31" s="57"/>
      <c r="U31" s="57"/>
      <c r="V31" s="57"/>
      <c r="W31" s="57">
        <v>50</v>
      </c>
      <c r="X31" s="57"/>
      <c r="Y31" s="49">
        <f t="shared" si="0"/>
        <v>210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0.399999999999999" x14ac:dyDescent="0.35">
      <c r="A32" s="46">
        <v>22</v>
      </c>
      <c r="B32" s="39">
        <v>22</v>
      </c>
      <c r="C32" s="39">
        <v>22</v>
      </c>
      <c r="D32" s="60">
        <v>15</v>
      </c>
      <c r="E32" s="39"/>
      <c r="F32" s="60">
        <v>40165</v>
      </c>
      <c r="G32" s="57"/>
      <c r="H32" s="56">
        <v>100</v>
      </c>
      <c r="I32" s="57"/>
      <c r="J32" s="57"/>
      <c r="K32" s="57"/>
      <c r="L32" s="57"/>
      <c r="M32" s="57"/>
      <c r="N32" s="57"/>
      <c r="O32" s="57">
        <v>60</v>
      </c>
      <c r="P32" s="57"/>
      <c r="Q32" s="57"/>
      <c r="R32" s="57"/>
      <c r="S32" s="57"/>
      <c r="T32" s="57"/>
      <c r="U32" s="57"/>
      <c r="V32" s="57"/>
      <c r="W32" s="57">
        <v>50</v>
      </c>
      <c r="X32" s="57"/>
      <c r="Y32" s="49">
        <f t="shared" si="0"/>
        <v>210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s="103" customFormat="1" ht="20.399999999999999" x14ac:dyDescent="0.35">
      <c r="A33" s="96">
        <v>23</v>
      </c>
      <c r="B33" s="97">
        <v>23</v>
      </c>
      <c r="C33" s="97">
        <v>23</v>
      </c>
      <c r="D33" s="104">
        <v>5</v>
      </c>
      <c r="E33" s="97"/>
      <c r="F33" s="98">
        <v>40166</v>
      </c>
      <c r="G33" s="100">
        <v>200</v>
      </c>
      <c r="H33" s="101">
        <v>100</v>
      </c>
      <c r="I33" s="100">
        <v>400</v>
      </c>
      <c r="J33" s="100"/>
      <c r="K33" s="100"/>
      <c r="L33" s="100"/>
      <c r="M33" s="100"/>
      <c r="N33" s="100"/>
      <c r="O33" s="100">
        <v>60</v>
      </c>
      <c r="P33" s="100"/>
      <c r="Q33" s="100"/>
      <c r="R33" s="100"/>
      <c r="S33" s="100"/>
      <c r="T33" s="100">
        <v>8000</v>
      </c>
      <c r="U33" s="100"/>
      <c r="V33" s="100"/>
      <c r="W33" s="100">
        <v>600</v>
      </c>
      <c r="X33" s="100"/>
      <c r="Y33" s="102">
        <f t="shared" si="0"/>
        <v>9360</v>
      </c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1:36" ht="20.399999999999999" x14ac:dyDescent="0.35">
      <c r="A34" s="46">
        <v>24</v>
      </c>
      <c r="B34" s="39">
        <v>24</v>
      </c>
      <c r="C34" s="39">
        <v>24</v>
      </c>
      <c r="D34" s="61">
        <v>5</v>
      </c>
      <c r="E34" s="39"/>
      <c r="F34" s="60">
        <v>40167</v>
      </c>
      <c r="G34" s="62"/>
      <c r="H34" s="56">
        <v>100</v>
      </c>
      <c r="I34" s="57"/>
      <c r="J34" s="57"/>
      <c r="K34" s="62"/>
      <c r="L34" s="62"/>
      <c r="M34" s="62"/>
      <c r="N34" s="57"/>
      <c r="O34" s="57"/>
      <c r="P34" s="62"/>
      <c r="Q34" s="57"/>
      <c r="R34" s="62"/>
      <c r="S34" s="62"/>
      <c r="T34" s="62">
        <v>10000</v>
      </c>
      <c r="U34" s="62"/>
      <c r="V34" s="62"/>
      <c r="W34" s="62"/>
      <c r="X34" s="62"/>
      <c r="Y34" s="49">
        <f t="shared" si="0"/>
        <v>10100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58</v>
      </c>
      <c r="M35" s="42" t="s">
        <v>58</v>
      </c>
      <c r="N35" s="42" t="s">
        <v>66</v>
      </c>
      <c r="O35" s="42" t="s">
        <v>125</v>
      </c>
      <c r="P35" s="42" t="s">
        <v>55</v>
      </c>
      <c r="Q35" s="42" t="s">
        <v>99</v>
      </c>
      <c r="R35" s="42" t="s">
        <v>117</v>
      </c>
      <c r="S35" s="42" t="s">
        <v>52</v>
      </c>
      <c r="T35" s="42" t="s">
        <v>43</v>
      </c>
      <c r="U35" s="42" t="s">
        <v>34</v>
      </c>
      <c r="V35" s="42" t="s">
        <v>49</v>
      </c>
      <c r="W35" s="42" t="s">
        <v>33</v>
      </c>
      <c r="X35" s="42" t="s">
        <v>84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</sheetData>
  <pageMargins left="0.7" right="0.7" top="0.78740157499999996" bottom="0.78740157499999996" header="0.3" footer="0.3"/>
  <pageSetup paperSize="8"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J38"/>
  <sheetViews>
    <sheetView topLeftCell="A7" zoomScale="55" zoomScaleNormal="55" workbookViewId="0">
      <selection activeCell="D33" sqref="D33"/>
    </sheetView>
  </sheetViews>
  <sheetFormatPr defaultColWidth="10.88671875" defaultRowHeight="14.4" x14ac:dyDescent="0.3"/>
  <cols>
    <col min="1" max="1" width="6" customWidth="1"/>
    <col min="2" max="2" width="8.33203125" customWidth="1"/>
    <col min="3" max="3" width="6.88671875" customWidth="1"/>
    <col min="4" max="4" width="8.6640625" customWidth="1"/>
    <col min="5" max="5" width="19.21875" customWidth="1"/>
    <col min="6" max="6" width="9.109375" customWidth="1"/>
    <col min="7" max="7" width="10.6640625" customWidth="1"/>
    <col min="8" max="8" width="18.88671875" customWidth="1"/>
    <col min="9" max="9" width="5.33203125" customWidth="1"/>
    <col min="10" max="10" width="18.109375" customWidth="1"/>
    <col min="11" max="11" width="13.6640625" bestFit="1" customWidth="1"/>
    <col min="12" max="12" width="8.5546875" customWidth="1"/>
    <col min="13" max="13" width="6.33203125" customWidth="1"/>
    <col min="14" max="16" width="9" customWidth="1"/>
    <col min="17" max="17" width="11.5546875" customWidth="1"/>
    <col min="18" max="18" width="9.33203125" customWidth="1"/>
    <col min="19" max="19" width="10.5546875" customWidth="1"/>
    <col min="20" max="20" width="8.33203125" customWidth="1"/>
    <col min="21" max="21" width="6.88671875" customWidth="1"/>
    <col min="23" max="23" width="9.33203125" customWidth="1"/>
    <col min="24" max="24" width="9.33203125" bestFit="1" customWidth="1"/>
    <col min="25" max="25" width="9.88671875" bestFit="1" customWidth="1"/>
  </cols>
  <sheetData>
    <row r="1" spans="1:36" ht="23.4" x14ac:dyDescent="0.45">
      <c r="H1" s="54" t="s">
        <v>127</v>
      </c>
    </row>
    <row r="2" spans="1:36" ht="15" thickBot="1" x14ac:dyDescent="0.35"/>
    <row r="3" spans="1:36" ht="24.9" customHeight="1" x14ac:dyDescent="0.4">
      <c r="E3" s="52" t="s">
        <v>80</v>
      </c>
      <c r="F3" s="2"/>
      <c r="G3" s="53" t="s">
        <v>129</v>
      </c>
      <c r="H3" s="72" t="s">
        <v>226</v>
      </c>
      <c r="I3" s="73" t="s">
        <v>139</v>
      </c>
      <c r="J3" s="4"/>
      <c r="K3" s="3" t="s">
        <v>30</v>
      </c>
      <c r="L3" s="2"/>
      <c r="M3" s="4"/>
      <c r="N3" s="22"/>
      <c r="O3" s="2"/>
      <c r="P3" s="3" t="s">
        <v>1</v>
      </c>
      <c r="Q3" s="66">
        <v>44618</v>
      </c>
      <c r="R3" s="5"/>
      <c r="S3" s="6"/>
    </row>
    <row r="4" spans="1:36" ht="24.9" customHeight="1" x14ac:dyDescent="0.3">
      <c r="E4" s="7" t="s">
        <v>2</v>
      </c>
      <c r="F4" s="8"/>
      <c r="G4" s="9">
        <v>-32.5</v>
      </c>
      <c r="H4" s="27"/>
      <c r="I4" s="8"/>
      <c r="J4" s="10"/>
      <c r="K4" s="9" t="s">
        <v>3</v>
      </c>
      <c r="L4" s="8"/>
      <c r="M4" s="10"/>
      <c r="N4" s="23"/>
      <c r="O4" s="8"/>
      <c r="P4" s="9" t="s">
        <v>4</v>
      </c>
      <c r="Q4" s="9"/>
      <c r="R4" s="24"/>
      <c r="S4" s="25"/>
    </row>
    <row r="5" spans="1:36" ht="24.9" customHeight="1" x14ac:dyDescent="0.3">
      <c r="E5" s="7" t="s">
        <v>5</v>
      </c>
      <c r="F5" s="8"/>
      <c r="G5">
        <v>-76.599999999999994</v>
      </c>
      <c r="H5" s="27"/>
      <c r="I5" s="8"/>
      <c r="J5" s="10"/>
      <c r="K5" s="9" t="s">
        <v>6</v>
      </c>
      <c r="L5" s="8">
        <v>3899</v>
      </c>
      <c r="M5" s="10"/>
      <c r="N5" s="9"/>
      <c r="O5" s="8"/>
      <c r="P5" s="9" t="s">
        <v>7</v>
      </c>
      <c r="Q5" s="9"/>
      <c r="R5" s="24"/>
      <c r="S5" s="25"/>
    </row>
    <row r="6" spans="1:36" ht="24.9" customHeight="1" x14ac:dyDescent="0.3">
      <c r="E6" s="7" t="s">
        <v>8</v>
      </c>
      <c r="F6" s="8"/>
      <c r="G6" s="9" t="s">
        <v>138</v>
      </c>
      <c r="H6" s="12"/>
      <c r="I6" s="13"/>
      <c r="J6" s="12"/>
      <c r="K6" s="11" t="s">
        <v>9</v>
      </c>
      <c r="L6" s="13">
        <v>3882</v>
      </c>
      <c r="M6" s="12"/>
      <c r="N6" s="9"/>
      <c r="O6" s="8"/>
      <c r="P6" s="9" t="s">
        <v>10</v>
      </c>
      <c r="Q6" s="9"/>
      <c r="R6" s="24"/>
      <c r="S6" s="25"/>
    </row>
    <row r="7" spans="1:36" ht="24.9" customHeight="1" thickBot="1" x14ac:dyDescent="0.35">
      <c r="E7" s="30" t="s">
        <v>11</v>
      </c>
      <c r="F7" s="31"/>
      <c r="G7" s="32"/>
      <c r="H7" s="33"/>
      <c r="I7" s="33"/>
      <c r="J7" s="33"/>
      <c r="K7" s="33"/>
      <c r="L7" s="33"/>
      <c r="M7" s="33"/>
      <c r="N7" s="33"/>
      <c r="O7" s="33"/>
      <c r="P7" s="33"/>
      <c r="Q7" s="18"/>
      <c r="R7" s="18"/>
      <c r="S7" s="19"/>
    </row>
    <row r="8" spans="1:36" ht="15" thickBot="1" x14ac:dyDescent="0.35">
      <c r="D8" s="18"/>
      <c r="E8" s="21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20"/>
      <c r="W8" s="20"/>
      <c r="X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ht="15" thickBot="1" x14ac:dyDescent="0.35">
      <c r="A9" s="43" t="s">
        <v>23</v>
      </c>
      <c r="B9" s="34" t="s">
        <v>24</v>
      </c>
      <c r="C9" s="34" t="s">
        <v>12</v>
      </c>
      <c r="D9" s="34" t="s">
        <v>6</v>
      </c>
      <c r="E9" s="35" t="s">
        <v>88</v>
      </c>
      <c r="F9" s="34" t="s">
        <v>14</v>
      </c>
      <c r="G9" s="35" t="s">
        <v>15</v>
      </c>
      <c r="H9" s="34" t="s">
        <v>16</v>
      </c>
      <c r="I9" s="35" t="s">
        <v>95</v>
      </c>
      <c r="J9" s="34" t="s">
        <v>59</v>
      </c>
      <c r="K9" s="34" t="s">
        <v>59</v>
      </c>
      <c r="L9" s="29" t="s">
        <v>59</v>
      </c>
      <c r="M9" s="48" t="s">
        <v>59</v>
      </c>
      <c r="N9" s="35" t="s">
        <v>56</v>
      </c>
      <c r="O9" s="34" t="s">
        <v>17</v>
      </c>
      <c r="P9" s="34" t="s">
        <v>98</v>
      </c>
      <c r="Q9" s="34" t="s">
        <v>82</v>
      </c>
      <c r="R9" s="34" t="s">
        <v>17</v>
      </c>
      <c r="S9" s="34" t="s">
        <v>17</v>
      </c>
      <c r="T9" s="35" t="s">
        <v>17</v>
      </c>
      <c r="U9" s="35" t="s">
        <v>17</v>
      </c>
      <c r="V9" s="35" t="s">
        <v>17</v>
      </c>
      <c r="W9" s="35" t="s">
        <v>17</v>
      </c>
      <c r="X9" s="35"/>
      <c r="Y9" s="48" t="s">
        <v>50</v>
      </c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</row>
    <row r="10" spans="1:36" x14ac:dyDescent="0.3">
      <c r="A10" s="44" t="s">
        <v>25</v>
      </c>
      <c r="B10" s="36" t="s">
        <v>26</v>
      </c>
      <c r="C10" s="36" t="s">
        <v>18</v>
      </c>
      <c r="D10" s="36" t="s">
        <v>19</v>
      </c>
      <c r="E10" s="37"/>
      <c r="F10" s="36"/>
      <c r="G10" s="37"/>
      <c r="H10" s="36"/>
      <c r="I10" s="37"/>
      <c r="J10" s="36" t="s">
        <v>62</v>
      </c>
      <c r="K10" s="36" t="s">
        <v>63</v>
      </c>
      <c r="L10" s="36" t="s">
        <v>64</v>
      </c>
      <c r="M10" s="37" t="s">
        <v>65</v>
      </c>
      <c r="N10" s="37" t="s">
        <v>57</v>
      </c>
      <c r="O10" s="37" t="s">
        <v>87</v>
      </c>
      <c r="P10" s="36" t="s">
        <v>54</v>
      </c>
      <c r="Q10" s="36" t="s">
        <v>81</v>
      </c>
      <c r="R10" s="36" t="s">
        <v>53</v>
      </c>
      <c r="S10" s="36" t="s">
        <v>51</v>
      </c>
      <c r="T10" s="37" t="s">
        <v>76</v>
      </c>
      <c r="U10" s="34" t="s">
        <v>28</v>
      </c>
      <c r="V10" s="34" t="s">
        <v>48</v>
      </c>
      <c r="W10" s="34" t="s">
        <v>79</v>
      </c>
      <c r="X10" s="34" t="s">
        <v>86</v>
      </c>
      <c r="Z10" s="36"/>
      <c r="AA10" s="36"/>
      <c r="AB10" s="36"/>
      <c r="AC10" s="36"/>
      <c r="AD10" s="36"/>
      <c r="AE10" s="37"/>
      <c r="AF10" s="34"/>
      <c r="AG10" s="34"/>
      <c r="AH10" s="34"/>
      <c r="AI10" s="34"/>
      <c r="AJ10" s="36"/>
    </row>
    <row r="11" spans="1:36" ht="24.9" customHeight="1" x14ac:dyDescent="0.35">
      <c r="A11" s="45">
        <v>1</v>
      </c>
      <c r="B11" s="38">
        <v>1</v>
      </c>
      <c r="C11" s="38">
        <v>1</v>
      </c>
      <c r="D11" s="59">
        <v>3830</v>
      </c>
      <c r="E11" s="38"/>
      <c r="F11" s="59">
        <v>40168</v>
      </c>
      <c r="G11" s="56"/>
      <c r="H11" s="56">
        <v>100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>
        <v>10000</v>
      </c>
      <c r="U11" s="56"/>
      <c r="V11" s="56"/>
      <c r="W11" s="56"/>
      <c r="X11" s="56"/>
      <c r="Y11" s="49">
        <f>SUM(G11:X11)</f>
        <v>10100</v>
      </c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ht="24.9" customHeight="1" x14ac:dyDescent="0.35">
      <c r="A12" s="46">
        <v>2</v>
      </c>
      <c r="B12" s="39">
        <v>2</v>
      </c>
      <c r="C12" s="39">
        <v>2</v>
      </c>
      <c r="D12" s="59">
        <v>3830</v>
      </c>
      <c r="E12" s="38"/>
      <c r="F12" s="60">
        <v>40169</v>
      </c>
      <c r="G12" s="57"/>
      <c r="H12" s="56">
        <v>100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6">
        <v>10000</v>
      </c>
      <c r="U12" s="57"/>
      <c r="V12" s="57"/>
      <c r="W12" s="57"/>
      <c r="X12" s="57"/>
      <c r="Y12" s="49">
        <f t="shared" ref="Y12:Y21" si="0">SUM(G12:X12)</f>
        <v>10100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1:36" ht="24.9" customHeight="1" x14ac:dyDescent="0.35">
      <c r="A13" s="46">
        <v>3</v>
      </c>
      <c r="B13" s="39">
        <v>3</v>
      </c>
      <c r="C13" s="39">
        <v>3</v>
      </c>
      <c r="D13" s="59">
        <v>3830</v>
      </c>
      <c r="E13" s="38"/>
      <c r="F13" s="59">
        <v>40170</v>
      </c>
      <c r="G13" s="57"/>
      <c r="H13" s="56">
        <v>100</v>
      </c>
      <c r="I13" s="57"/>
      <c r="J13" s="57"/>
      <c r="K13" s="57"/>
      <c r="L13" s="57"/>
      <c r="M13" s="57"/>
      <c r="N13" s="57"/>
      <c r="O13" s="57"/>
      <c r="P13" s="57"/>
      <c r="Q13" s="57">
        <v>10000</v>
      </c>
      <c r="R13" s="57"/>
      <c r="S13" s="57"/>
      <c r="T13" s="57"/>
      <c r="U13" s="57"/>
      <c r="V13" s="57"/>
      <c r="W13" s="57"/>
      <c r="X13" s="57"/>
      <c r="Y13" s="49">
        <f t="shared" si="0"/>
        <v>10100</v>
      </c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24.9" customHeight="1" x14ac:dyDescent="0.35">
      <c r="A14" s="46">
        <v>4</v>
      </c>
      <c r="B14" s="39">
        <v>4</v>
      </c>
      <c r="C14" s="39">
        <v>4</v>
      </c>
      <c r="D14" s="59">
        <v>3830</v>
      </c>
      <c r="E14" s="38"/>
      <c r="F14" s="60">
        <v>40171</v>
      </c>
      <c r="G14" s="57"/>
      <c r="H14" s="56">
        <v>100</v>
      </c>
      <c r="I14" s="57"/>
      <c r="J14" s="57"/>
      <c r="K14" s="57"/>
      <c r="L14" s="57"/>
      <c r="M14" s="57"/>
      <c r="N14" s="57"/>
      <c r="O14" s="57"/>
      <c r="P14" s="57"/>
      <c r="Q14" s="57">
        <v>10000</v>
      </c>
      <c r="R14" s="57"/>
      <c r="S14" s="57"/>
      <c r="T14" s="57"/>
      <c r="U14" s="57"/>
      <c r="V14" s="57"/>
      <c r="W14" s="57"/>
      <c r="X14" s="57"/>
      <c r="Y14" s="49">
        <f t="shared" si="0"/>
        <v>10100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s="103" customFormat="1" ht="24.9" customHeight="1" x14ac:dyDescent="0.35">
      <c r="A15" s="96">
        <v>5</v>
      </c>
      <c r="B15" s="97">
        <v>5</v>
      </c>
      <c r="C15" s="97">
        <v>5</v>
      </c>
      <c r="D15" s="98">
        <v>3830</v>
      </c>
      <c r="E15" s="99"/>
      <c r="F15" s="98">
        <v>40172</v>
      </c>
      <c r="G15" s="100">
        <v>200</v>
      </c>
      <c r="H15" s="101">
        <v>100</v>
      </c>
      <c r="I15" s="100"/>
      <c r="J15" s="100"/>
      <c r="K15" s="100"/>
      <c r="L15" s="100"/>
      <c r="M15" s="100"/>
      <c r="N15" s="100"/>
      <c r="O15" s="100"/>
      <c r="P15" s="100">
        <v>1800</v>
      </c>
      <c r="Q15" s="100"/>
      <c r="R15" s="100"/>
      <c r="S15" s="100">
        <v>1000</v>
      </c>
      <c r="T15" s="100"/>
      <c r="U15" s="100"/>
      <c r="V15" s="100"/>
      <c r="W15" s="100">
        <v>600</v>
      </c>
      <c r="X15" s="100">
        <v>20</v>
      </c>
      <c r="Y15" s="102">
        <f t="shared" si="0"/>
        <v>3720</v>
      </c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</row>
    <row r="16" spans="1:36" ht="24.9" customHeight="1" x14ac:dyDescent="0.35">
      <c r="A16" s="46">
        <v>6</v>
      </c>
      <c r="B16" s="39">
        <v>6</v>
      </c>
      <c r="C16" s="39">
        <v>6</v>
      </c>
      <c r="D16" s="60">
        <v>3500</v>
      </c>
      <c r="E16" s="39"/>
      <c r="F16" s="60">
        <v>40173</v>
      </c>
      <c r="G16" s="57"/>
      <c r="H16" s="56">
        <v>100</v>
      </c>
      <c r="I16" s="57"/>
      <c r="J16" s="57"/>
      <c r="K16" s="57"/>
      <c r="L16" s="57"/>
      <c r="M16" s="57"/>
      <c r="N16" s="57"/>
      <c r="O16" s="57"/>
      <c r="P16" s="57"/>
      <c r="Q16" s="57">
        <v>10000</v>
      </c>
      <c r="R16" s="57"/>
      <c r="S16" s="57"/>
      <c r="T16" s="57"/>
      <c r="U16" s="57"/>
      <c r="V16" s="57"/>
      <c r="W16" s="57"/>
      <c r="X16" s="57"/>
      <c r="Y16" s="49">
        <f t="shared" si="0"/>
        <v>10100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24.9" customHeight="1" x14ac:dyDescent="0.35">
      <c r="A17" s="46">
        <v>7</v>
      </c>
      <c r="B17" s="39">
        <v>7</v>
      </c>
      <c r="C17" s="39">
        <v>7</v>
      </c>
      <c r="D17" s="60">
        <v>3500</v>
      </c>
      <c r="E17" s="39"/>
      <c r="F17" s="59">
        <v>40174</v>
      </c>
      <c r="G17" s="57"/>
      <c r="H17" s="56">
        <v>100</v>
      </c>
      <c r="I17" s="57"/>
      <c r="J17" s="57"/>
      <c r="K17" s="57"/>
      <c r="L17" s="57"/>
      <c r="M17" s="57"/>
      <c r="N17" s="57"/>
      <c r="O17" s="57"/>
      <c r="P17" s="57"/>
      <c r="Q17" s="57">
        <v>10000</v>
      </c>
      <c r="R17" s="57"/>
      <c r="S17" s="57"/>
      <c r="T17" s="57"/>
      <c r="U17" s="57"/>
      <c r="V17" s="57"/>
      <c r="W17" s="57">
        <v>50</v>
      </c>
      <c r="X17" s="57"/>
      <c r="Y17" s="49">
        <f t="shared" si="0"/>
        <v>10150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24.9" customHeight="1" x14ac:dyDescent="0.35">
      <c r="A18" s="46">
        <v>8</v>
      </c>
      <c r="B18" s="39">
        <v>8</v>
      </c>
      <c r="C18" s="39">
        <v>8</v>
      </c>
      <c r="D18" s="60">
        <v>2500</v>
      </c>
      <c r="E18" s="39"/>
      <c r="F18" s="60">
        <v>40175</v>
      </c>
      <c r="G18" s="57"/>
      <c r="H18" s="56">
        <v>100</v>
      </c>
      <c r="I18" s="57"/>
      <c r="J18" s="57"/>
      <c r="K18" s="57"/>
      <c r="L18" s="57"/>
      <c r="M18" s="57"/>
      <c r="N18" s="57"/>
      <c r="O18" s="57"/>
      <c r="P18" s="57"/>
      <c r="Q18" s="57">
        <v>10000</v>
      </c>
      <c r="R18" s="57"/>
      <c r="S18" s="57"/>
      <c r="T18" s="57"/>
      <c r="U18" s="57"/>
      <c r="V18" s="57"/>
      <c r="W18" s="57"/>
      <c r="X18" s="57"/>
      <c r="Y18" s="49">
        <f t="shared" si="0"/>
        <v>10100</v>
      </c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24.9" customHeight="1" x14ac:dyDescent="0.35">
      <c r="A19" s="46">
        <v>9</v>
      </c>
      <c r="B19" s="39">
        <v>9</v>
      </c>
      <c r="C19" s="39">
        <v>9</v>
      </c>
      <c r="D19" s="60">
        <v>2500</v>
      </c>
      <c r="E19" s="39"/>
      <c r="F19" s="59">
        <v>40176</v>
      </c>
      <c r="G19" s="57"/>
      <c r="H19" s="56">
        <v>100</v>
      </c>
      <c r="I19" s="57"/>
      <c r="J19" s="57"/>
      <c r="K19" s="57"/>
      <c r="L19" s="57"/>
      <c r="M19" s="57"/>
      <c r="N19" s="57"/>
      <c r="O19" s="57"/>
      <c r="P19" s="57"/>
      <c r="Q19" s="57">
        <v>10000</v>
      </c>
      <c r="R19" s="57"/>
      <c r="S19" s="57"/>
      <c r="T19" s="57"/>
      <c r="U19" s="57"/>
      <c r="V19" s="57"/>
      <c r="W19" s="57"/>
      <c r="X19" s="57"/>
      <c r="Y19" s="49">
        <f t="shared" si="0"/>
        <v>10100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24.9" customHeight="1" x14ac:dyDescent="0.35">
      <c r="A20" s="46">
        <v>10</v>
      </c>
      <c r="B20" s="39">
        <v>10</v>
      </c>
      <c r="C20" s="39">
        <v>10</v>
      </c>
      <c r="D20" s="60">
        <v>2500</v>
      </c>
      <c r="E20" s="39"/>
      <c r="F20" s="60">
        <v>40177</v>
      </c>
      <c r="G20" s="57"/>
      <c r="H20" s="56">
        <v>100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6">
        <v>10000</v>
      </c>
      <c r="U20" s="57"/>
      <c r="V20" s="57"/>
      <c r="W20" s="57"/>
      <c r="X20" s="57"/>
      <c r="Y20" s="49">
        <f t="shared" si="0"/>
        <v>10100</v>
      </c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24.9" customHeight="1" x14ac:dyDescent="0.35">
      <c r="A21" s="46">
        <v>11</v>
      </c>
      <c r="B21" s="39">
        <v>11</v>
      </c>
      <c r="C21" s="39">
        <v>11</v>
      </c>
      <c r="D21" s="60">
        <v>2500</v>
      </c>
      <c r="E21" s="39"/>
      <c r="F21" s="59">
        <v>40178</v>
      </c>
      <c r="G21" s="57"/>
      <c r="H21" s="56">
        <v>100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6">
        <v>10000</v>
      </c>
      <c r="U21" s="57"/>
      <c r="V21" s="57"/>
      <c r="W21" s="57"/>
      <c r="X21" s="57"/>
      <c r="Y21" s="49">
        <f t="shared" si="0"/>
        <v>10100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s="103" customFormat="1" ht="24.9" customHeight="1" x14ac:dyDescent="0.35">
      <c r="A22" s="96">
        <v>12</v>
      </c>
      <c r="B22" s="97">
        <v>12</v>
      </c>
      <c r="C22" s="97">
        <v>12</v>
      </c>
      <c r="D22" s="104">
        <v>2500</v>
      </c>
      <c r="E22" s="97"/>
      <c r="F22" s="104">
        <v>40179</v>
      </c>
      <c r="G22" s="100">
        <v>200</v>
      </c>
      <c r="H22" s="101">
        <v>100</v>
      </c>
      <c r="I22" s="100"/>
      <c r="J22" s="100"/>
      <c r="K22" s="100"/>
      <c r="L22" s="100"/>
      <c r="M22" s="100"/>
      <c r="N22" s="100"/>
      <c r="O22" s="100"/>
      <c r="P22" s="100">
        <v>1800</v>
      </c>
      <c r="Q22" s="100"/>
      <c r="R22" s="100"/>
      <c r="S22" s="100">
        <v>1000</v>
      </c>
      <c r="T22" s="100"/>
      <c r="U22" s="100"/>
      <c r="V22" s="100"/>
      <c r="W22" s="100">
        <v>600</v>
      </c>
      <c r="X22" s="100">
        <v>20</v>
      </c>
      <c r="Y22" s="102">
        <f t="shared" ref="Y22:Y34" si="1">SUM(G22:X22)</f>
        <v>3720</v>
      </c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</row>
    <row r="23" spans="1:36" ht="24.9" customHeight="1" x14ac:dyDescent="0.35">
      <c r="A23" s="46">
        <v>13</v>
      </c>
      <c r="B23" s="39">
        <v>13</v>
      </c>
      <c r="C23" s="39">
        <v>13</v>
      </c>
      <c r="D23" s="60">
        <v>1100</v>
      </c>
      <c r="E23" s="39" t="s">
        <v>126</v>
      </c>
      <c r="F23" s="59">
        <v>40180</v>
      </c>
      <c r="G23" s="57"/>
      <c r="H23" s="56">
        <v>100</v>
      </c>
      <c r="I23" s="57"/>
      <c r="J23" s="57"/>
      <c r="K23" s="57"/>
      <c r="L23" s="57"/>
      <c r="M23" s="57"/>
      <c r="N23" s="57"/>
      <c r="O23" s="57"/>
      <c r="P23" s="57"/>
      <c r="Q23" s="57">
        <v>10000</v>
      </c>
      <c r="R23" s="57"/>
      <c r="S23" s="57"/>
      <c r="T23" s="57"/>
      <c r="U23" s="57"/>
      <c r="V23" s="57"/>
      <c r="W23" s="57"/>
      <c r="X23" s="57"/>
      <c r="Y23" s="49">
        <f t="shared" si="1"/>
        <v>10100</v>
      </c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24.9" customHeight="1" x14ac:dyDescent="0.35">
      <c r="A24" s="46">
        <v>14</v>
      </c>
      <c r="B24" s="39">
        <v>14</v>
      </c>
      <c r="C24" s="39">
        <v>14</v>
      </c>
      <c r="D24" s="60">
        <v>1100</v>
      </c>
      <c r="E24" s="39" t="s">
        <v>126</v>
      </c>
      <c r="F24" s="60">
        <v>40181</v>
      </c>
      <c r="G24" s="57"/>
      <c r="H24" s="56">
        <v>100</v>
      </c>
      <c r="I24" s="57"/>
      <c r="J24" s="57"/>
      <c r="K24" s="57"/>
      <c r="L24" s="57"/>
      <c r="M24" s="57"/>
      <c r="N24" s="57"/>
      <c r="O24" s="57"/>
      <c r="P24" s="57"/>
      <c r="Q24" s="57">
        <v>10000</v>
      </c>
      <c r="R24" s="57"/>
      <c r="S24" s="57"/>
      <c r="T24" s="57"/>
      <c r="U24" s="57"/>
      <c r="V24" s="57"/>
      <c r="W24" s="57"/>
      <c r="X24" s="57"/>
      <c r="Y24" s="49">
        <f t="shared" si="1"/>
        <v>10100</v>
      </c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24.9" customHeight="1" x14ac:dyDescent="0.35">
      <c r="A25" s="46">
        <v>15</v>
      </c>
      <c r="B25" s="39">
        <v>15</v>
      </c>
      <c r="C25" s="39">
        <v>15</v>
      </c>
      <c r="D25" s="60">
        <v>1100</v>
      </c>
      <c r="E25" s="39" t="s">
        <v>126</v>
      </c>
      <c r="F25" s="59">
        <v>40182</v>
      </c>
      <c r="G25" s="57"/>
      <c r="H25" s="56">
        <v>100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>
        <v>10000</v>
      </c>
      <c r="U25" s="57"/>
      <c r="V25" s="57"/>
      <c r="W25" s="57"/>
      <c r="X25" s="57"/>
      <c r="Y25" s="49">
        <f t="shared" si="1"/>
        <v>10100</v>
      </c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ht="24.9" customHeight="1" x14ac:dyDescent="0.35">
      <c r="A26" s="46">
        <v>16</v>
      </c>
      <c r="B26" s="39">
        <v>16</v>
      </c>
      <c r="C26" s="39">
        <v>16</v>
      </c>
      <c r="D26" s="60">
        <v>1100</v>
      </c>
      <c r="E26" s="39" t="s">
        <v>126</v>
      </c>
      <c r="F26" s="60">
        <v>40183</v>
      </c>
      <c r="G26" s="57"/>
      <c r="H26" s="56">
        <v>100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>
        <v>10000</v>
      </c>
      <c r="U26" s="57"/>
      <c r="V26" s="57"/>
      <c r="W26" s="57"/>
      <c r="X26" s="57"/>
      <c r="Y26" s="49">
        <f t="shared" si="1"/>
        <v>10100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s="103" customFormat="1" ht="24.9" customHeight="1" x14ac:dyDescent="0.35">
      <c r="A27" s="96">
        <v>17</v>
      </c>
      <c r="B27" s="97">
        <v>17</v>
      </c>
      <c r="C27" s="97">
        <v>17</v>
      </c>
      <c r="D27" s="104">
        <v>1100</v>
      </c>
      <c r="E27" s="97" t="s">
        <v>126</v>
      </c>
      <c r="F27" s="98">
        <v>40184</v>
      </c>
      <c r="G27" s="100">
        <v>200</v>
      </c>
      <c r="H27" s="101">
        <v>100</v>
      </c>
      <c r="I27" s="100"/>
      <c r="J27" s="100"/>
      <c r="K27" s="100"/>
      <c r="L27" s="100"/>
      <c r="M27" s="100"/>
      <c r="N27" s="100"/>
      <c r="O27" s="100"/>
      <c r="P27" s="100">
        <v>1800</v>
      </c>
      <c r="Q27" s="100"/>
      <c r="R27" s="100"/>
      <c r="S27" s="100">
        <v>1000</v>
      </c>
      <c r="T27" s="100"/>
      <c r="U27" s="100"/>
      <c r="V27" s="100"/>
      <c r="W27" s="100">
        <v>600</v>
      </c>
      <c r="X27" s="100">
        <v>20</v>
      </c>
      <c r="Y27" s="102">
        <f t="shared" si="1"/>
        <v>3720</v>
      </c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</row>
    <row r="28" spans="1:36" s="103" customFormat="1" ht="24.9" customHeight="1" x14ac:dyDescent="0.35">
      <c r="A28" s="96">
        <v>18</v>
      </c>
      <c r="B28" s="97">
        <v>18</v>
      </c>
      <c r="C28" s="97">
        <v>18</v>
      </c>
      <c r="D28" s="104">
        <v>800</v>
      </c>
      <c r="E28" s="97"/>
      <c r="F28" s="104">
        <v>40185</v>
      </c>
      <c r="G28" s="100">
        <v>200</v>
      </c>
      <c r="H28" s="101">
        <v>100</v>
      </c>
      <c r="I28" s="100"/>
      <c r="J28" s="100"/>
      <c r="K28" s="100"/>
      <c r="L28" s="100"/>
      <c r="M28" s="100"/>
      <c r="N28" s="100"/>
      <c r="O28" s="100"/>
      <c r="P28" s="100">
        <v>1800</v>
      </c>
      <c r="Q28" s="100"/>
      <c r="R28" s="100"/>
      <c r="S28" s="100">
        <v>1000</v>
      </c>
      <c r="T28" s="100"/>
      <c r="U28" s="100"/>
      <c r="V28" s="100"/>
      <c r="W28" s="100">
        <v>600</v>
      </c>
      <c r="X28" s="100">
        <v>20</v>
      </c>
      <c r="Y28" s="102">
        <f t="shared" si="1"/>
        <v>3720</v>
      </c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1:36" ht="24.9" customHeight="1" x14ac:dyDescent="0.35">
      <c r="A29" s="46">
        <v>19</v>
      </c>
      <c r="B29" s="39">
        <v>19</v>
      </c>
      <c r="C29" s="39">
        <v>19</v>
      </c>
      <c r="D29" s="61">
        <v>600</v>
      </c>
      <c r="E29" s="39" t="s">
        <v>100</v>
      </c>
      <c r="F29" s="59">
        <v>40186</v>
      </c>
      <c r="G29" s="62"/>
      <c r="H29" s="56">
        <v>100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10000</v>
      </c>
      <c r="U29" s="57"/>
      <c r="V29" s="57"/>
      <c r="W29" s="57"/>
      <c r="X29" s="62"/>
      <c r="Y29" s="49">
        <f t="shared" si="1"/>
        <v>10100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24.9" customHeight="1" x14ac:dyDescent="0.35">
      <c r="A30" s="46">
        <v>20</v>
      </c>
      <c r="B30" s="39">
        <v>20</v>
      </c>
      <c r="C30" s="39">
        <v>20</v>
      </c>
      <c r="D30" s="61">
        <v>600</v>
      </c>
      <c r="E30" s="39" t="s">
        <v>100</v>
      </c>
      <c r="F30" s="60">
        <v>40187</v>
      </c>
      <c r="G30" s="62"/>
      <c r="H30" s="56">
        <v>100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>
        <v>10000</v>
      </c>
      <c r="U30" s="57"/>
      <c r="V30" s="57"/>
      <c r="W30" s="57"/>
      <c r="X30" s="62"/>
      <c r="Y30" s="49">
        <f t="shared" si="1"/>
        <v>10100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24.9" customHeight="1" x14ac:dyDescent="0.35">
      <c r="A31" s="46">
        <v>21</v>
      </c>
      <c r="B31" s="39">
        <v>21</v>
      </c>
      <c r="C31" s="39">
        <v>21</v>
      </c>
      <c r="D31" s="61">
        <v>600</v>
      </c>
      <c r="E31" s="39" t="s">
        <v>100</v>
      </c>
      <c r="F31" s="59">
        <v>40188</v>
      </c>
      <c r="G31" s="62"/>
      <c r="H31" s="56">
        <v>100</v>
      </c>
      <c r="I31" s="57"/>
      <c r="J31" s="57"/>
      <c r="K31" s="57"/>
      <c r="L31" s="57"/>
      <c r="M31" s="57"/>
      <c r="N31" s="57"/>
      <c r="O31" s="57"/>
      <c r="P31" s="57"/>
      <c r="Q31" s="57">
        <v>10000</v>
      </c>
      <c r="R31" s="57"/>
      <c r="S31" s="57"/>
      <c r="T31" s="57"/>
      <c r="U31" s="57"/>
      <c r="V31" s="57"/>
      <c r="W31" s="57"/>
      <c r="X31" s="62"/>
      <c r="Y31" s="49">
        <f t="shared" si="1"/>
        <v>10100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24.9" customHeight="1" x14ac:dyDescent="0.35">
      <c r="A32" s="46">
        <v>22</v>
      </c>
      <c r="B32" s="39">
        <v>22</v>
      </c>
      <c r="C32" s="39">
        <v>22</v>
      </c>
      <c r="D32" s="61">
        <v>600</v>
      </c>
      <c r="E32" s="39" t="s">
        <v>100</v>
      </c>
      <c r="F32" s="60">
        <v>40189</v>
      </c>
      <c r="G32" s="62"/>
      <c r="H32" s="56">
        <v>100</v>
      </c>
      <c r="I32" s="57"/>
      <c r="J32" s="57"/>
      <c r="K32" s="57"/>
      <c r="L32" s="57"/>
      <c r="M32" s="57"/>
      <c r="N32" s="57"/>
      <c r="O32" s="57"/>
      <c r="P32" s="57"/>
      <c r="Q32" s="57">
        <v>10000</v>
      </c>
      <c r="R32" s="57"/>
      <c r="S32" s="57"/>
      <c r="T32" s="57"/>
      <c r="U32" s="57"/>
      <c r="V32" s="57"/>
      <c r="W32" s="57"/>
      <c r="X32" s="62"/>
      <c r="Y32" s="49">
        <f t="shared" si="1"/>
        <v>10100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s="103" customFormat="1" ht="24.9" customHeight="1" x14ac:dyDescent="0.35">
      <c r="A33" s="96">
        <v>23</v>
      </c>
      <c r="B33" s="97">
        <v>23</v>
      </c>
      <c r="C33" s="97">
        <v>23</v>
      </c>
      <c r="D33" s="107">
        <v>600</v>
      </c>
      <c r="E33" s="97" t="s">
        <v>100</v>
      </c>
      <c r="F33" s="98">
        <v>40190</v>
      </c>
      <c r="G33" s="108"/>
      <c r="H33" s="101">
        <v>100</v>
      </c>
      <c r="I33" s="100">
        <v>400</v>
      </c>
      <c r="J33" s="100"/>
      <c r="K33" s="100"/>
      <c r="L33" s="100"/>
      <c r="M33" s="100"/>
      <c r="N33" s="100"/>
      <c r="O33" s="100"/>
      <c r="P33" s="100">
        <v>1800</v>
      </c>
      <c r="Q33" s="100"/>
      <c r="R33" s="100"/>
      <c r="S33" s="100">
        <v>1000</v>
      </c>
      <c r="T33" s="100"/>
      <c r="U33" s="100"/>
      <c r="V33" s="100"/>
      <c r="W33" s="100">
        <v>600</v>
      </c>
      <c r="X33" s="108"/>
      <c r="Y33" s="102">
        <f t="shared" si="1"/>
        <v>3900</v>
      </c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1:36" ht="24.9" customHeight="1" x14ac:dyDescent="0.35">
      <c r="A34" s="46">
        <v>24</v>
      </c>
      <c r="B34" s="39">
        <v>24</v>
      </c>
      <c r="C34" s="39">
        <v>24</v>
      </c>
      <c r="D34" s="61">
        <v>500</v>
      </c>
      <c r="E34" s="39"/>
      <c r="F34" s="60">
        <v>40191</v>
      </c>
      <c r="G34" s="62"/>
      <c r="H34" s="56">
        <v>100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>
        <v>1000</v>
      </c>
      <c r="T34" s="57"/>
      <c r="U34" s="57"/>
      <c r="V34" s="57"/>
      <c r="W34" s="57">
        <v>50</v>
      </c>
      <c r="X34" s="62"/>
      <c r="Y34" s="49">
        <f t="shared" si="1"/>
        <v>1150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5" thickBot="1" x14ac:dyDescent="0.35">
      <c r="A35" s="30"/>
      <c r="B35" s="33"/>
      <c r="C35" s="33"/>
      <c r="D35" s="31"/>
      <c r="E35" s="32" t="s">
        <v>22</v>
      </c>
      <c r="F35" s="31"/>
      <c r="G35" s="28" t="s">
        <v>33</v>
      </c>
      <c r="H35" s="42" t="s">
        <v>31</v>
      </c>
      <c r="I35" s="42" t="s">
        <v>32</v>
      </c>
      <c r="J35" s="42" t="s">
        <v>58</v>
      </c>
      <c r="K35" s="42" t="s">
        <v>58</v>
      </c>
      <c r="L35" s="42" t="s">
        <v>58</v>
      </c>
      <c r="M35" s="42" t="s">
        <v>58</v>
      </c>
      <c r="N35" s="42" t="s">
        <v>66</v>
      </c>
      <c r="O35" s="42" t="s">
        <v>125</v>
      </c>
      <c r="P35" s="42" t="s">
        <v>55</v>
      </c>
      <c r="Q35" s="42" t="s">
        <v>99</v>
      </c>
      <c r="R35" s="42" t="s">
        <v>117</v>
      </c>
      <c r="S35" s="42" t="s">
        <v>52</v>
      </c>
      <c r="T35" s="42" t="s">
        <v>43</v>
      </c>
      <c r="U35" s="42" t="s">
        <v>34</v>
      </c>
      <c r="V35" s="42" t="s">
        <v>49</v>
      </c>
      <c r="W35" s="42" t="s">
        <v>33</v>
      </c>
      <c r="X35" s="42" t="s">
        <v>84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3">
      <c r="G36">
        <v>200</v>
      </c>
      <c r="H36">
        <v>100</v>
      </c>
      <c r="I36">
        <v>400</v>
      </c>
      <c r="J36">
        <v>300</v>
      </c>
      <c r="K36">
        <v>3500</v>
      </c>
      <c r="L36">
        <v>10000</v>
      </c>
      <c r="M36">
        <v>100</v>
      </c>
      <c r="N36">
        <v>8000</v>
      </c>
      <c r="O36">
        <v>60</v>
      </c>
      <c r="P36">
        <v>1800</v>
      </c>
      <c r="Q36">
        <v>20000</v>
      </c>
      <c r="R36">
        <v>4000</v>
      </c>
      <c r="S36">
        <v>1200</v>
      </c>
      <c r="T36">
        <v>20000</v>
      </c>
      <c r="U36">
        <v>3000</v>
      </c>
      <c r="V36">
        <v>150</v>
      </c>
      <c r="W36">
        <v>600</v>
      </c>
    </row>
    <row r="38" spans="1:36" ht="15" thickBot="1" x14ac:dyDescent="0.35">
      <c r="D38" s="31"/>
      <c r="E38" s="32"/>
      <c r="F38" s="31"/>
      <c r="G38" s="28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</sheetData>
  <pageMargins left="0.70866141732283472" right="0.70866141732283472" top="0.78740157480314965" bottom="0.78740157480314965" header="0.31496062992125984" footer="0.31496062992125984"/>
  <pageSetup paperSize="8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Station1</vt:lpstr>
      <vt:lpstr>Station2</vt:lpstr>
      <vt:lpstr>Station3</vt:lpstr>
      <vt:lpstr>Station4</vt:lpstr>
      <vt:lpstr>Station 5-1</vt:lpstr>
      <vt:lpstr>Station 5-2</vt:lpstr>
      <vt:lpstr>Station 6</vt:lpstr>
      <vt:lpstr>Station 7</vt:lpstr>
      <vt:lpstr>Station 8-1</vt:lpstr>
      <vt:lpstr>Station 8-2</vt:lpstr>
      <vt:lpstr>Station 9</vt:lpstr>
      <vt:lpstr>Station10</vt:lpstr>
      <vt:lpstr>Station 11</vt:lpstr>
      <vt:lpstr>Station 12-1</vt:lpstr>
      <vt:lpstr>Station 12-2</vt:lpstr>
      <vt:lpstr>Station13</vt:lpstr>
      <vt:lpstr>Station 14</vt:lpstr>
      <vt:lpstr>Station15</vt:lpstr>
      <vt:lpstr>Station16-1</vt:lpstr>
      <vt:lpstr>Station16-2</vt:lpstr>
      <vt:lpstr>Station 17</vt:lpstr>
      <vt:lpstr>Station 18</vt:lpstr>
      <vt:lpstr>Station 19-1</vt:lpstr>
      <vt:lpstr>Station 19-2</vt:lpstr>
      <vt:lpstr>Station 20</vt:lpstr>
      <vt:lpstr>Station 22-2</vt:lpstr>
      <vt:lpstr>Station 22-3</vt:lpstr>
      <vt:lpstr>Station 23</vt:lpstr>
      <vt:lpstr>Station 24-1</vt:lpstr>
      <vt:lpstr>Station 24-2</vt:lpstr>
      <vt:lpstr>Station 25</vt:lpstr>
      <vt:lpstr>Station 26</vt:lpstr>
      <vt:lpstr>Station 27</vt:lpstr>
      <vt:lpstr>Station 28-1</vt:lpstr>
      <vt:lpstr>Station 28-2</vt:lpstr>
      <vt:lpstr>Station 29</vt:lpstr>
      <vt:lpstr>Station 30</vt:lpstr>
      <vt:lpstr>Station 31-1</vt:lpstr>
      <vt:lpstr>Station 31-2</vt:lpstr>
      <vt:lpstr>Station 32</vt:lpstr>
      <vt:lpstr>Station 33-1</vt:lpstr>
      <vt:lpstr>Station 33-2</vt:lpstr>
      <vt:lpstr>Station 34</vt:lpstr>
      <vt:lpstr>Station 35</vt:lpstr>
      <vt:lpstr>Station 36-1</vt:lpstr>
      <vt:lpstr>Station 36-2</vt:lpstr>
      <vt:lpstr>Station 37</vt:lpstr>
      <vt:lpstr>Station 38-1</vt:lpstr>
      <vt:lpstr>Station 38-2</vt:lpstr>
      <vt:lpstr>Station 39</vt:lpstr>
      <vt:lpstr>Station 40</vt:lpstr>
      <vt:lpstr>Station 41</vt:lpstr>
      <vt:lpstr>Station 42-1</vt:lpstr>
      <vt:lpstr>Station 42-2</vt:lpstr>
      <vt:lpstr>Station 43</vt:lpstr>
      <vt:lpstr>Station 44</vt:lpstr>
    </vt:vector>
  </TitlesOfParts>
  <Company>GEOMAR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Schlosser, Christian</dc:creator>
  <cp:lastModifiedBy>Chris Galley</cp:lastModifiedBy>
  <cp:lastPrinted>2022-04-03T02:56:04Z</cp:lastPrinted>
  <dcterms:created xsi:type="dcterms:W3CDTF">2015-11-22T16:23:23Z</dcterms:created>
  <dcterms:modified xsi:type="dcterms:W3CDTF">2022-08-26T16:05:09Z</dcterms:modified>
</cp:coreProperties>
</file>