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an\Desktop\"/>
    </mc:Choice>
  </mc:AlternateContent>
  <bookViews>
    <workbookView xWindow="0" yWindow="0" windowWidth="28800" windowHeight="12435" tabRatio="757" activeTab="1"/>
  </bookViews>
  <sheets>
    <sheet name="總覽" sheetId="4" r:id="rId1"/>
    <sheet name="Customer" sheetId="6" r:id="rId2"/>
    <sheet name="Cabinet" sheetId="1" r:id="rId3"/>
    <sheet name="Grid" sheetId="2" r:id="rId4"/>
    <sheet name="PlaceList" sheetId="3" r:id="rId5"/>
    <sheet name="工作表5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5" l="1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16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" i="5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<sst xmlns="http://schemas.openxmlformats.org/spreadsheetml/2006/main" count="479" uniqueCount="112">
  <si>
    <t>id</t>
    <phoneticPr fontId="1" type="noConversion"/>
  </si>
  <si>
    <t>Cabinet</t>
    <phoneticPr fontId="1" type="noConversion"/>
  </si>
  <si>
    <t>Grid</t>
    <phoneticPr fontId="1" type="noConversion"/>
  </si>
  <si>
    <t>PlaceList</t>
    <phoneticPr fontId="1" type="noConversion"/>
  </si>
  <si>
    <t>Coil</t>
    <phoneticPr fontId="1" type="noConversion"/>
  </si>
  <si>
    <t>Resistor</t>
    <phoneticPr fontId="1" type="noConversion"/>
  </si>
  <si>
    <t>MCU</t>
    <phoneticPr fontId="1" type="noConversion"/>
  </si>
  <si>
    <t>Led</t>
    <phoneticPr fontId="1" type="noConversion"/>
  </si>
  <si>
    <t>Battery</t>
    <phoneticPr fontId="1" type="noConversion"/>
  </si>
  <si>
    <t>Display</t>
    <phoneticPr fontId="1" type="noConversion"/>
  </si>
  <si>
    <t>ESP32</t>
    <phoneticPr fontId="1" type="noConversion"/>
  </si>
  <si>
    <t>NodeMCU</t>
    <phoneticPr fontId="1" type="noConversion"/>
  </si>
  <si>
    <t>Arduino_Pro_mini</t>
    <phoneticPr fontId="1" type="noConversion"/>
  </si>
  <si>
    <t>Arduino_Uno</t>
    <phoneticPr fontId="1" type="noConversion"/>
  </si>
  <si>
    <t>LCD</t>
    <phoneticPr fontId="1" type="noConversion"/>
  </si>
  <si>
    <t>HMI</t>
    <phoneticPr fontId="1" type="noConversion"/>
  </si>
  <si>
    <t>0805</t>
    <phoneticPr fontId="1" type="noConversion"/>
  </si>
  <si>
    <t>0603</t>
    <phoneticPr fontId="1" type="noConversion"/>
  </si>
  <si>
    <t>Chargeable</t>
    <phoneticPr fontId="1" type="noConversion"/>
  </si>
  <si>
    <t>Unrechargeable</t>
    <phoneticPr fontId="1" type="noConversion"/>
  </si>
  <si>
    <t>0.5w</t>
    <phoneticPr fontId="1" type="noConversion"/>
  </si>
  <si>
    <t>1w</t>
    <phoneticPr fontId="1" type="noConversion"/>
  </si>
  <si>
    <t>0.25w</t>
    <phoneticPr fontId="1" type="noConversion"/>
  </si>
  <si>
    <t>0.125w</t>
    <phoneticPr fontId="1" type="noConversion"/>
  </si>
  <si>
    <t>66uH</t>
    <phoneticPr fontId="1" type="noConversion"/>
  </si>
  <si>
    <t>TTGO_Watch</t>
    <phoneticPr fontId="1" type="noConversion"/>
  </si>
  <si>
    <t>T_display</t>
    <phoneticPr fontId="1" type="noConversion"/>
  </si>
  <si>
    <t>WromerModule</t>
    <phoneticPr fontId="1" type="noConversion"/>
  </si>
  <si>
    <t>V1</t>
    <phoneticPr fontId="1" type="noConversion"/>
  </si>
  <si>
    <t>V2</t>
    <phoneticPr fontId="1" type="noConversion"/>
  </si>
  <si>
    <t>Red</t>
    <phoneticPr fontId="1" type="noConversion"/>
  </si>
  <si>
    <t>Green</t>
    <phoneticPr fontId="1" type="noConversion"/>
  </si>
  <si>
    <t>Blue</t>
    <phoneticPr fontId="1" type="noConversion"/>
  </si>
  <si>
    <t xml:space="preserve"> TJC4832T135_011R</t>
    <phoneticPr fontId="1" type="noConversion"/>
  </si>
  <si>
    <t>TJC4832T135_011C</t>
    <phoneticPr fontId="1" type="noConversion"/>
  </si>
  <si>
    <t>TJC4827X370_011C</t>
    <phoneticPr fontId="1" type="noConversion"/>
  </si>
  <si>
    <t>10K</t>
    <phoneticPr fontId="1" type="noConversion"/>
  </si>
  <si>
    <t>100K</t>
    <phoneticPr fontId="1" type="noConversion"/>
  </si>
  <si>
    <t>20K</t>
    <phoneticPr fontId="1" type="noConversion"/>
  </si>
  <si>
    <t>300K</t>
    <phoneticPr fontId="1" type="noConversion"/>
  </si>
  <si>
    <t>R3</t>
    <phoneticPr fontId="1" type="noConversion"/>
  </si>
  <si>
    <t>V2</t>
    <phoneticPr fontId="1" type="noConversion"/>
  </si>
  <si>
    <t>AA</t>
    <phoneticPr fontId="1" type="noConversion"/>
  </si>
  <si>
    <t>LR44</t>
    <phoneticPr fontId="1" type="noConversion"/>
  </si>
  <si>
    <t>pcs</t>
    <phoneticPr fontId="1" type="noConversion"/>
  </si>
  <si>
    <t>name</t>
    <phoneticPr fontId="1" type="noConversion"/>
  </si>
  <si>
    <t>unit</t>
    <phoneticPr fontId="1" type="noConversion"/>
  </si>
  <si>
    <t>count</t>
    <phoneticPr fontId="1" type="noConversion"/>
  </si>
  <si>
    <t>lastUpdateDate</t>
    <phoneticPr fontId="1" type="noConversion"/>
  </si>
  <si>
    <t>name</t>
    <phoneticPr fontId="1" type="noConversion"/>
  </si>
  <si>
    <t>cabinetId</t>
    <phoneticPr fontId="1" type="noConversion"/>
  </si>
  <si>
    <t>gridId</t>
    <phoneticPr fontId="1" type="noConversion"/>
  </si>
  <si>
    <t>createDate</t>
    <phoneticPr fontId="1" type="noConversion"/>
  </si>
  <si>
    <t>1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</si>
  <si>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</si>
  <si>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</si>
  <si>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</si>
  <si>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</si>
  <si>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4</t>
    <phoneticPr fontId="1" type="noConversion"/>
  </si>
  <si>
    <t>4</t>
    <phoneticPr fontId="1" type="noConversion"/>
  </si>
  <si>
    <t>5</t>
    <phoneticPr fontId="1" type="noConversion"/>
  </si>
  <si>
    <t>5</t>
    <phoneticPr fontId="1" type="noConversion"/>
  </si>
  <si>
    <t>5</t>
    <phoneticPr fontId="1" type="noConversion"/>
  </si>
  <si>
    <t>6</t>
    <phoneticPr fontId="1" type="noConversion"/>
  </si>
  <si>
    <t>6</t>
    <phoneticPr fontId="1" type="noConversion"/>
  </si>
  <si>
    <t>6</t>
    <phoneticPr fontId="1" type="noConversion"/>
  </si>
  <si>
    <t>7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</si>
  <si>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</si>
  <si>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</si>
  <si>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</si>
  <si>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</si>
  <si>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</si>
  <si>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</si>
  <si>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</si>
  <si>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13</t>
    <phoneticPr fontId="1" type="noConversion"/>
  </si>
  <si>
    <t>14</t>
    <phoneticPr fontId="1" type="noConversion"/>
  </si>
  <si>
    <t>14</t>
    <phoneticPr fontId="1" type="noConversion"/>
  </si>
  <si>
    <t>15</t>
    <phoneticPr fontId="1" type="noConversion"/>
  </si>
  <si>
    <t>15</t>
    <phoneticPr fontId="1" type="noConversion"/>
  </si>
  <si>
    <t>15</t>
    <phoneticPr fontId="1" type="noConversion"/>
  </si>
  <si>
    <t>16</t>
    <phoneticPr fontId="1" type="noConversion"/>
  </si>
  <si>
    <t>16</t>
    <phoneticPr fontId="1" type="noConversion"/>
  </si>
  <si>
    <t>3</t>
    <phoneticPr fontId="1" type="noConversion"/>
  </si>
  <si>
    <t>,</t>
    <phoneticPr fontId="1" type="noConversion"/>
  </si>
  <si>
    <t>(</t>
    <phoneticPr fontId="1" type="noConversion"/>
  </si>
  <si>
    <t>),</t>
    <phoneticPr fontId="1" type="noConversion"/>
  </si>
  <si>
    <t>)</t>
    <phoneticPr fontId="1" type="noConversion"/>
  </si>
  <si>
    <t>,'</t>
    <phoneticPr fontId="1" type="noConversion"/>
  </si>
  <si>
    <t>','</t>
    <phoneticPr fontId="1" type="noConversion"/>
  </si>
  <si>
    <t>',</t>
    <phoneticPr fontId="1" type="noConversion"/>
  </si>
  <si>
    <t>id</t>
    <phoneticPr fontId="1" type="noConversion"/>
  </si>
  <si>
    <t>address</t>
    <phoneticPr fontId="1" type="noConversion"/>
  </si>
  <si>
    <t>password</t>
    <phoneticPr fontId="1" type="noConversion"/>
  </si>
  <si>
    <t>account</t>
    <phoneticPr fontId="1" type="noConversion"/>
  </si>
  <si>
    <t>Apple</t>
    <phoneticPr fontId="1" type="noConversion"/>
  </si>
  <si>
    <t>Banana</t>
    <phoneticPr fontId="1" type="noConversion"/>
  </si>
  <si>
    <t>Candy</t>
    <phoneticPr fontId="1" type="noConversion"/>
  </si>
  <si>
    <t>Doggy</t>
    <phoneticPr fontId="1" type="noConversion"/>
  </si>
  <si>
    <t>Egg</t>
    <phoneticPr fontId="1" type="noConversion"/>
  </si>
  <si>
    <t>Frog</t>
    <phoneticPr fontId="1" type="noConversion"/>
  </si>
  <si>
    <t>Taipei</t>
    <phoneticPr fontId="1" type="noConversion"/>
  </si>
  <si>
    <t>Tauyan</t>
    <phoneticPr fontId="1" type="noConversion"/>
  </si>
  <si>
    <t>Kausong</t>
    <phoneticPr fontId="1" type="noConversion"/>
  </si>
  <si>
    <t>Taichun</t>
    <phoneticPr fontId="1" type="noConversion"/>
  </si>
  <si>
    <t>Tainan</t>
    <phoneticPr fontId="1" type="noConversion"/>
  </si>
  <si>
    <t>NewTaipei</t>
    <phoneticPr fontId="1" type="noConversion"/>
  </si>
  <si>
    <t>abc@gmail.com</t>
    <phoneticPr fontId="1" type="noConversion"/>
  </si>
  <si>
    <t>bcd@gmail.com</t>
    <phoneticPr fontId="1" type="noConversion"/>
  </si>
  <si>
    <t>def@gmail.com</t>
    <phoneticPr fontId="1" type="noConversion"/>
  </si>
  <si>
    <t>efg@gmail.com</t>
    <phoneticPr fontId="1" type="noConversion"/>
  </si>
  <si>
    <t>fgh@yahoo.com.tw</t>
    <phoneticPr fontId="1" type="noConversion"/>
  </si>
  <si>
    <t>ghi@yahoo.com.tw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</si>
</sst>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0"/>
      <color rgb="FF000000"/>
      <name val="Arial"/>
      <family val="2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FF0000"/>
      </left>
      <right style="medium">
        <color theme="9" tint="-0.24994659260841701"/>
      </right>
      <top style="medium">
        <color rgb="FFFF0000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rgb="FFFF0000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medium">
        <color rgb="FFFF0000"/>
      </right>
      <top style="medium">
        <color rgb="FFFF0000"/>
      </top>
      <bottom style="medium">
        <color theme="9" tint="-0.24994659260841701"/>
      </bottom>
      <diagonal/>
    </border>
    <border>
      <left style="medium">
        <color rgb="FFFF0000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medium">
        <color rgb="FFFF0000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rgb="FFFF0000"/>
      </left>
      <right style="medium">
        <color theme="9" tint="-0.24994659260841701"/>
      </right>
      <top style="medium">
        <color theme="9" tint="-0.24994659260841701"/>
      </top>
      <bottom style="medium">
        <color rgb="FFFF0000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rgb="FFFF0000"/>
      </bottom>
      <diagonal/>
    </border>
    <border>
      <left style="medium">
        <color theme="9" tint="-0.24994659260841701"/>
      </left>
      <right style="medium">
        <color rgb="FFFF0000"/>
      </right>
      <top style="medium">
        <color theme="9" tint="-0.24994659260841701"/>
      </top>
      <bottom style="medium">
        <color rgb="FFFF0000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22" fontId="3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0" borderId="0" xfId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ef@gmail.com" TargetMode="External"/><Relationship Id="rId2" Type="http://schemas.openxmlformats.org/officeDocument/2006/relationships/hyperlink" Target="mailto:bcd@gmail.com" TargetMode="External"/><Relationship Id="rId1" Type="http://schemas.openxmlformats.org/officeDocument/2006/relationships/hyperlink" Target="mailto:abc@gmail.com" TargetMode="External"/><Relationship Id="rId6" Type="http://schemas.openxmlformats.org/officeDocument/2006/relationships/hyperlink" Target="mailto:ghi@yahoo.com.tw" TargetMode="External"/><Relationship Id="rId5" Type="http://schemas.openxmlformats.org/officeDocument/2006/relationships/hyperlink" Target="mailto:fgh@yahoo.com.tw" TargetMode="External"/><Relationship Id="rId4" Type="http://schemas.openxmlformats.org/officeDocument/2006/relationships/hyperlink" Target="mailto:ef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"/>
  <sheetViews>
    <sheetView workbookViewId="0">
      <selection activeCell="O18" sqref="O18"/>
    </sheetView>
  </sheetViews>
  <sheetFormatPr defaultRowHeight="16.5" x14ac:dyDescent="0.25"/>
  <cols>
    <col min="8" max="8" width="1.625" customWidth="1"/>
    <col min="9" max="9" width="8.5" bestFit="1" customWidth="1"/>
  </cols>
  <sheetData>
    <row r="3" spans="2:9" ht="17.25" thickBot="1" x14ac:dyDescent="0.3"/>
    <row r="4" spans="2:9" ht="17.25" thickBot="1" x14ac:dyDescent="0.3">
      <c r="B4" s="21"/>
      <c r="C4" s="10"/>
      <c r="D4" s="10"/>
      <c r="E4" s="10"/>
      <c r="F4" s="11"/>
    </row>
    <row r="5" spans="2:9" ht="17.25" thickBot="1" x14ac:dyDescent="0.3">
      <c r="B5" s="12"/>
      <c r="C5" s="13"/>
      <c r="D5" s="22"/>
      <c r="E5" s="13"/>
      <c r="F5" s="14"/>
      <c r="H5" s="18"/>
      <c r="I5" t="s">
        <v>1</v>
      </c>
    </row>
    <row r="6" spans="2:9" ht="17.25" thickBot="1" x14ac:dyDescent="0.3">
      <c r="B6" s="12"/>
      <c r="C6" s="22"/>
      <c r="D6" s="13"/>
      <c r="E6" s="13"/>
      <c r="F6" s="24"/>
      <c r="H6" s="20"/>
      <c r="I6" t="s">
        <v>2</v>
      </c>
    </row>
    <row r="7" spans="2:9" ht="17.25" thickBot="1" x14ac:dyDescent="0.3">
      <c r="B7" s="15"/>
      <c r="C7" s="16"/>
      <c r="D7" s="16"/>
      <c r="E7" s="23"/>
      <c r="F7" s="17"/>
      <c r="H7" s="19"/>
      <c r="I7" t="s">
        <v>3</v>
      </c>
    </row>
    <row r="9" spans="2:9" ht="17.25" thickBot="1" x14ac:dyDescent="0.3"/>
    <row r="10" spans="2:9" ht="17.25" thickBot="1" x14ac:dyDescent="0.3">
      <c r="B10" s="3"/>
      <c r="C10" s="4"/>
      <c r="D10" s="29"/>
      <c r="E10" s="4"/>
      <c r="F10" s="30"/>
    </row>
    <row r="11" spans="2:9" ht="17.25" thickBot="1" x14ac:dyDescent="0.3">
      <c r="B11" s="5"/>
      <c r="C11" s="6"/>
      <c r="D11" s="27"/>
      <c r="E11" s="6"/>
      <c r="F11" s="31"/>
    </row>
    <row r="12" spans="2:9" ht="17.25" thickBot="1" x14ac:dyDescent="0.3">
      <c r="B12" s="25"/>
      <c r="C12" s="27"/>
      <c r="D12" s="27"/>
      <c r="E12" s="6"/>
      <c r="F12" s="7"/>
    </row>
    <row r="13" spans="2:9" ht="17.25" thickBot="1" x14ac:dyDescent="0.3">
      <c r="B13" s="26"/>
      <c r="C13" s="28"/>
      <c r="D13" s="28"/>
      <c r="E13" s="8"/>
      <c r="F13" s="9"/>
    </row>
    <row r="15" spans="2:9" ht="17.25" thickBot="1" x14ac:dyDescent="0.3"/>
    <row r="16" spans="2:9" ht="17.25" thickBot="1" x14ac:dyDescent="0.3">
      <c r="B16" s="3"/>
      <c r="C16" s="4"/>
      <c r="D16" s="29"/>
      <c r="E16" s="29"/>
      <c r="F16" s="30"/>
    </row>
    <row r="17" spans="2:6" ht="17.25" thickBot="1" x14ac:dyDescent="0.3">
      <c r="B17" s="5"/>
      <c r="C17" s="6"/>
      <c r="D17" s="27"/>
      <c r="E17" s="27"/>
      <c r="F17" s="31"/>
    </row>
    <row r="18" spans="2:6" ht="17.25" thickBot="1" x14ac:dyDescent="0.3">
      <c r="B18" s="25"/>
      <c r="C18" s="27"/>
      <c r="D18" s="6"/>
      <c r="E18" s="6"/>
      <c r="F18" s="7"/>
    </row>
    <row r="19" spans="2:6" ht="17.25" thickBot="1" x14ac:dyDescent="0.3">
      <c r="B19" s="26"/>
      <c r="C19" s="28"/>
      <c r="D19" s="8"/>
      <c r="E19" s="8"/>
      <c r="F19" s="9"/>
    </row>
  </sheetData>
  <mergeCells count="16">
    <mergeCell ref="B16:C17"/>
    <mergeCell ref="B18:C19"/>
    <mergeCell ref="D16:E17"/>
    <mergeCell ref="D18:E19"/>
    <mergeCell ref="F16:F17"/>
    <mergeCell ref="F18:F19"/>
    <mergeCell ref="B10:B11"/>
    <mergeCell ref="B12:B13"/>
    <mergeCell ref="C10:C11"/>
    <mergeCell ref="D10:D11"/>
    <mergeCell ref="E10:E11"/>
    <mergeCell ref="F10:F11"/>
    <mergeCell ref="C12:C13"/>
    <mergeCell ref="D12:D13"/>
    <mergeCell ref="E12:E13"/>
    <mergeCell ref="F12:F1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G24" sqref="G24"/>
    </sheetView>
  </sheetViews>
  <sheetFormatPr defaultRowHeight="16.5" x14ac:dyDescent="0.25"/>
  <cols>
    <col min="1" max="1" width="3.5" style="1" bestFit="1" customWidth="1"/>
    <col min="2" max="2" width="7.375" style="1" bestFit="1" customWidth="1"/>
    <col min="3" max="3" width="12.375" style="1" bestFit="1" customWidth="1"/>
    <col min="4" max="4" width="17.75" style="1" bestFit="1" customWidth="1"/>
    <col min="5" max="5" width="10.125" style="1" bestFit="1" customWidth="1"/>
    <col min="6" max="6" width="16.25" style="1" bestFit="1" customWidth="1"/>
    <col min="7" max="7" width="16.625" style="1" bestFit="1" customWidth="1"/>
  </cols>
  <sheetData>
    <row r="1" spans="1:7" s="2" customFormat="1" x14ac:dyDescent="0.25">
      <c r="A1" s="32" t="s">
        <v>90</v>
      </c>
      <c r="B1" s="32" t="s">
        <v>45</v>
      </c>
      <c r="C1" s="32" t="s">
        <v>91</v>
      </c>
      <c r="D1" s="32" t="s">
        <v>93</v>
      </c>
      <c r="E1" s="32" t="s">
        <v>92</v>
      </c>
      <c r="F1" s="32" t="s">
        <v>52</v>
      </c>
      <c r="G1" s="32" t="s">
        <v>48</v>
      </c>
    </row>
    <row r="2" spans="1:7" x14ac:dyDescent="0.25">
      <c r="A2" s="1">
        <v>1</v>
      </c>
      <c r="B2" s="1" t="s">
        <v>94</v>
      </c>
      <c r="C2" s="1" t="s">
        <v>100</v>
      </c>
      <c r="D2" s="38" t="s">
        <v>106</v>
      </c>
      <c r="E2" s="1">
        <v>123</v>
      </c>
      <c r="F2" s="36">
        <v>43974.512002314812</v>
      </c>
      <c r="G2" s="36">
        <v>44005.512002314812</v>
      </c>
    </row>
    <row r="3" spans="1:7" x14ac:dyDescent="0.25">
      <c r="A3" s="1">
        <v>2</v>
      </c>
      <c r="B3" s="1" t="s">
        <v>95</v>
      </c>
      <c r="C3" s="1" t="s">
        <v>101</v>
      </c>
      <c r="D3" s="38" t="s">
        <v>107</v>
      </c>
      <c r="E3" s="1">
        <v>234</v>
      </c>
      <c r="F3" s="36">
        <v>43975.512002256946</v>
      </c>
      <c r="G3" s="36">
        <v>44006.512002256946</v>
      </c>
    </row>
    <row r="4" spans="1:7" x14ac:dyDescent="0.25">
      <c r="A4" s="1">
        <v>3</v>
      </c>
      <c r="B4" s="1" t="s">
        <v>96</v>
      </c>
      <c r="C4" s="1" t="s">
        <v>102</v>
      </c>
      <c r="D4" s="38" t="s">
        <v>108</v>
      </c>
      <c r="E4" s="1">
        <v>345</v>
      </c>
      <c r="F4" s="36">
        <v>43976.512002256946</v>
      </c>
      <c r="G4" s="36">
        <v>44007.512002256946</v>
      </c>
    </row>
    <row r="5" spans="1:7" x14ac:dyDescent="0.25">
      <c r="A5" s="1">
        <v>4</v>
      </c>
      <c r="B5" s="1" t="s">
        <v>97</v>
      </c>
      <c r="C5" s="1" t="s">
        <v>103</v>
      </c>
      <c r="D5" s="38" t="s">
        <v>109</v>
      </c>
      <c r="E5" s="1">
        <v>456</v>
      </c>
      <c r="F5" s="36">
        <v>43977.512002256946</v>
      </c>
      <c r="G5" s="36">
        <v>44008.512002256946</v>
      </c>
    </row>
    <row r="6" spans="1:7" x14ac:dyDescent="0.25">
      <c r="A6" s="1">
        <v>5</v>
      </c>
      <c r="B6" s="1" t="s">
        <v>98</v>
      </c>
      <c r="C6" s="1" t="s">
        <v>104</v>
      </c>
      <c r="D6" s="38" t="s">
        <v>110</v>
      </c>
      <c r="E6" s="1">
        <v>567</v>
      </c>
      <c r="F6" s="36">
        <v>43978.512002256946</v>
      </c>
      <c r="G6" s="36">
        <v>44009.512002256946</v>
      </c>
    </row>
    <row r="7" spans="1:7" x14ac:dyDescent="0.25">
      <c r="A7" s="1">
        <v>6</v>
      </c>
      <c r="B7" s="1" t="s">
        <v>99</v>
      </c>
      <c r="C7" s="1" t="s">
        <v>105</v>
      </c>
      <c r="D7" s="38" t="s">
        <v>111</v>
      </c>
      <c r="E7" s="1">
        <v>678</v>
      </c>
      <c r="F7" s="36">
        <v>43979.512002256946</v>
      </c>
      <c r="G7" s="36">
        <v>44010.512002256946</v>
      </c>
    </row>
    <row r="8" spans="1:7" x14ac:dyDescent="0.25">
      <c r="F8" s="36"/>
      <c r="G8" s="36"/>
    </row>
    <row r="9" spans="1:7" x14ac:dyDescent="0.25">
      <c r="F9" s="36"/>
      <c r="G9" s="36"/>
    </row>
    <row r="10" spans="1:7" x14ac:dyDescent="0.25">
      <c r="F10" s="36"/>
      <c r="G10" s="36"/>
    </row>
    <row r="11" spans="1:7" x14ac:dyDescent="0.25">
      <c r="F11" s="36"/>
      <c r="G11" s="36"/>
    </row>
    <row r="12" spans="1:7" x14ac:dyDescent="0.25">
      <c r="F12" s="36"/>
      <c r="G12" s="36"/>
    </row>
    <row r="13" spans="1:7" x14ac:dyDescent="0.25">
      <c r="F13" s="36"/>
      <c r="G13" s="36"/>
    </row>
    <row r="14" spans="1:7" x14ac:dyDescent="0.25">
      <c r="F14" s="36"/>
      <c r="G14" s="36"/>
    </row>
    <row r="15" spans="1:7" x14ac:dyDescent="0.25">
      <c r="F15" s="36"/>
      <c r="G15" s="36"/>
    </row>
    <row r="16" spans="1:7" x14ac:dyDescent="0.25">
      <c r="F16" s="36"/>
      <c r="G16" s="36"/>
    </row>
    <row r="17" spans="6:7" x14ac:dyDescent="0.25">
      <c r="F17" s="36"/>
      <c r="G17" s="36"/>
    </row>
    <row r="18" spans="6:7" x14ac:dyDescent="0.25">
      <c r="F18" s="36"/>
      <c r="G18" s="36"/>
    </row>
    <row r="19" spans="6:7" x14ac:dyDescent="0.25">
      <c r="F19" s="36"/>
      <c r="G19" s="36"/>
    </row>
    <row r="20" spans="6:7" x14ac:dyDescent="0.25">
      <c r="F20" s="36"/>
      <c r="G20" s="36"/>
    </row>
    <row r="21" spans="6:7" x14ac:dyDescent="0.25">
      <c r="F21" s="36"/>
      <c r="G21" s="36"/>
    </row>
    <row r="22" spans="6:7" x14ac:dyDescent="0.25">
      <c r="F22" s="36"/>
      <c r="G22" s="36"/>
    </row>
    <row r="23" spans="6:7" x14ac:dyDescent="0.25">
      <c r="F23" s="36"/>
      <c r="G23" s="36"/>
    </row>
    <row r="24" spans="6:7" x14ac:dyDescent="0.25">
      <c r="F24" s="36"/>
      <c r="G24" s="36"/>
    </row>
    <row r="25" spans="6:7" x14ac:dyDescent="0.25">
      <c r="F25" s="36"/>
      <c r="G25" s="36"/>
    </row>
    <row r="26" spans="6:7" x14ac:dyDescent="0.25">
      <c r="F26" s="36"/>
      <c r="G26" s="36"/>
    </row>
    <row r="27" spans="6:7" x14ac:dyDescent="0.25">
      <c r="F27" s="36"/>
      <c r="G27" s="36"/>
    </row>
    <row r="28" spans="6:7" x14ac:dyDescent="0.25">
      <c r="F28" s="36"/>
      <c r="G28" s="36"/>
    </row>
    <row r="29" spans="6:7" x14ac:dyDescent="0.25">
      <c r="F29" s="36"/>
      <c r="G29" s="36"/>
    </row>
    <row r="30" spans="6:7" x14ac:dyDescent="0.25">
      <c r="F30" s="36"/>
      <c r="G30" s="36"/>
    </row>
    <row r="31" spans="6:7" x14ac:dyDescent="0.25">
      <c r="F31" s="36"/>
      <c r="G31" s="36"/>
    </row>
    <row r="32" spans="6:7" x14ac:dyDescent="0.25">
      <c r="F32" s="36"/>
      <c r="G32" s="36"/>
    </row>
    <row r="33" spans="6:7" x14ac:dyDescent="0.25">
      <c r="F33" s="36"/>
      <c r="G33" s="36"/>
    </row>
    <row r="34" spans="6:7" x14ac:dyDescent="0.25">
      <c r="F34" s="36"/>
      <c r="G34" s="36"/>
    </row>
    <row r="35" spans="6:7" x14ac:dyDescent="0.25">
      <c r="F35" s="36"/>
      <c r="G35" s="36"/>
    </row>
    <row r="36" spans="6:7" x14ac:dyDescent="0.25">
      <c r="F36" s="36"/>
      <c r="G36" s="36"/>
    </row>
    <row r="37" spans="6:7" x14ac:dyDescent="0.25">
      <c r="F37" s="36"/>
      <c r="G37" s="36"/>
    </row>
    <row r="38" spans="6:7" x14ac:dyDescent="0.25">
      <c r="F38" s="36"/>
      <c r="G38" s="36"/>
    </row>
    <row r="39" spans="6:7" x14ac:dyDescent="0.25">
      <c r="F39" s="36"/>
      <c r="G39" s="36"/>
    </row>
  </sheetData>
  <phoneticPr fontId="1" type="noConversion"/>
  <hyperlinks>
    <hyperlink ref="D2" r:id="rId1"/>
    <hyperlink ref="D3" r:id="rId2"/>
    <hyperlink ref="D4" r:id="rId3"/>
    <hyperlink ref="D5" r:id="rId4"/>
    <hyperlink ref="D6" r:id="rId5"/>
    <hyperlink ref="D7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6.5" x14ac:dyDescent="0.25"/>
  <cols>
    <col min="1" max="1" width="3.5" style="1" bestFit="1" customWidth="1"/>
    <col min="2" max="2" width="7.75" bestFit="1" customWidth="1"/>
    <col min="3" max="3" width="6.25" customWidth="1"/>
  </cols>
  <sheetData>
    <row r="1" spans="1:3" x14ac:dyDescent="0.25">
      <c r="A1" s="32" t="s">
        <v>0</v>
      </c>
      <c r="B1" s="32" t="s">
        <v>45</v>
      </c>
    </row>
    <row r="2" spans="1:3" x14ac:dyDescent="0.25">
      <c r="A2" s="1">
        <v>1</v>
      </c>
      <c r="B2" s="1" t="s">
        <v>4</v>
      </c>
      <c r="C2" t="str">
        <f>CONCATENATE(A2,",",B2)</f>
        <v>1,Coil</v>
      </c>
    </row>
    <row r="3" spans="1:3" x14ac:dyDescent="0.25">
      <c r="A3" s="1">
        <v>2</v>
      </c>
      <c r="B3" s="1" t="s">
        <v>5</v>
      </c>
      <c r="C3" t="str">
        <f t="shared" ref="C3:C7" si="0">CONCATENATE(A3,",",B3)</f>
        <v>2,Resistor</v>
      </c>
    </row>
    <row r="4" spans="1:3" x14ac:dyDescent="0.25">
      <c r="A4" s="1">
        <v>3</v>
      </c>
      <c r="B4" s="1" t="s">
        <v>6</v>
      </c>
      <c r="C4" t="str">
        <f t="shared" si="0"/>
        <v>3,MCU</v>
      </c>
    </row>
    <row r="5" spans="1:3" x14ac:dyDescent="0.25">
      <c r="A5" s="1">
        <v>4</v>
      </c>
      <c r="B5" s="1" t="s">
        <v>7</v>
      </c>
      <c r="C5" t="str">
        <f t="shared" si="0"/>
        <v>4,Led</v>
      </c>
    </row>
    <row r="6" spans="1:3" x14ac:dyDescent="0.25">
      <c r="A6" s="1">
        <v>5</v>
      </c>
      <c r="B6" s="1" t="s">
        <v>8</v>
      </c>
      <c r="C6" t="str">
        <f t="shared" si="0"/>
        <v>5,Battery</v>
      </c>
    </row>
    <row r="7" spans="1:3" x14ac:dyDescent="0.25">
      <c r="A7" s="1">
        <v>6</v>
      </c>
      <c r="B7" s="1" t="s">
        <v>9</v>
      </c>
      <c r="C7" t="str">
        <f t="shared" si="0"/>
        <v>6,Display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6.5" x14ac:dyDescent="0.25"/>
  <cols>
    <col min="1" max="1" width="3.5" bestFit="1" customWidth="1"/>
    <col min="2" max="2" width="14.125" bestFit="1" customWidth="1"/>
    <col min="3" max="3" width="16.75" style="34" bestFit="1" customWidth="1"/>
  </cols>
  <sheetData>
    <row r="1" spans="1:6" x14ac:dyDescent="0.25">
      <c r="A1" s="32" t="s">
        <v>0</v>
      </c>
      <c r="B1" s="32" t="s">
        <v>50</v>
      </c>
      <c r="C1" s="33" t="s">
        <v>49</v>
      </c>
    </row>
    <row r="2" spans="1:6" x14ac:dyDescent="0.25">
      <c r="A2" s="1">
        <v>1</v>
      </c>
      <c r="B2" s="1">
        <v>1</v>
      </c>
      <c r="C2" s="34" t="s">
        <v>4</v>
      </c>
    </row>
    <row r="3" spans="1:6" x14ac:dyDescent="0.25">
      <c r="A3" s="1">
        <v>2</v>
      </c>
      <c r="B3" s="1">
        <v>2</v>
      </c>
      <c r="C3" s="34" t="s">
        <v>21</v>
      </c>
    </row>
    <row r="4" spans="1:6" x14ac:dyDescent="0.25">
      <c r="A4" s="1">
        <v>3</v>
      </c>
      <c r="B4" s="1">
        <v>2</v>
      </c>
      <c r="C4" s="34" t="s">
        <v>20</v>
      </c>
    </row>
    <row r="5" spans="1:6" x14ac:dyDescent="0.25">
      <c r="A5" s="1">
        <v>4</v>
      </c>
      <c r="B5" s="1">
        <v>2</v>
      </c>
      <c r="C5" s="34" t="s">
        <v>22</v>
      </c>
    </row>
    <row r="6" spans="1:6" x14ac:dyDescent="0.25">
      <c r="A6" s="1">
        <v>5</v>
      </c>
      <c r="B6" s="1">
        <v>2</v>
      </c>
      <c r="C6" s="34" t="s">
        <v>23</v>
      </c>
      <c r="E6" s="1">
        <v>1</v>
      </c>
      <c r="F6" s="1" t="s">
        <v>4</v>
      </c>
    </row>
    <row r="7" spans="1:6" x14ac:dyDescent="0.25">
      <c r="A7" s="1">
        <v>6</v>
      </c>
      <c r="B7" s="1">
        <v>3</v>
      </c>
      <c r="C7" s="34" t="s">
        <v>10</v>
      </c>
      <c r="E7" s="1">
        <v>2</v>
      </c>
      <c r="F7" s="1" t="s">
        <v>5</v>
      </c>
    </row>
    <row r="8" spans="1:6" x14ac:dyDescent="0.25">
      <c r="A8" s="1">
        <v>7</v>
      </c>
      <c r="B8" s="1">
        <v>3</v>
      </c>
      <c r="C8" s="34" t="s">
        <v>11</v>
      </c>
      <c r="E8" s="1">
        <v>3</v>
      </c>
      <c r="F8" s="1" t="s">
        <v>6</v>
      </c>
    </row>
    <row r="9" spans="1:6" x14ac:dyDescent="0.25">
      <c r="A9" s="1">
        <v>8</v>
      </c>
      <c r="B9" s="1">
        <v>3</v>
      </c>
      <c r="C9" s="34" t="s">
        <v>13</v>
      </c>
      <c r="E9" s="1">
        <v>4</v>
      </c>
      <c r="F9" s="1" t="s">
        <v>7</v>
      </c>
    </row>
    <row r="10" spans="1:6" x14ac:dyDescent="0.25">
      <c r="A10" s="1">
        <v>9</v>
      </c>
      <c r="B10" s="1">
        <v>3</v>
      </c>
      <c r="C10" s="34" t="s">
        <v>12</v>
      </c>
      <c r="E10" s="1">
        <v>5</v>
      </c>
      <c r="F10" s="1" t="s">
        <v>8</v>
      </c>
    </row>
    <row r="11" spans="1:6" x14ac:dyDescent="0.25">
      <c r="A11" s="1">
        <v>10</v>
      </c>
      <c r="B11" s="1">
        <v>5</v>
      </c>
      <c r="C11" s="34" t="s">
        <v>18</v>
      </c>
      <c r="E11" s="1">
        <v>6</v>
      </c>
      <c r="F11" s="1" t="s">
        <v>9</v>
      </c>
    </row>
    <row r="12" spans="1:6" x14ac:dyDescent="0.25">
      <c r="A12" s="1">
        <v>11</v>
      </c>
      <c r="B12" s="1">
        <v>5</v>
      </c>
      <c r="C12" s="34" t="s">
        <v>19</v>
      </c>
    </row>
    <row r="13" spans="1:6" x14ac:dyDescent="0.25">
      <c r="A13" s="1">
        <v>12</v>
      </c>
      <c r="B13" s="1">
        <v>6</v>
      </c>
      <c r="C13" s="34" t="s">
        <v>14</v>
      </c>
    </row>
    <row r="14" spans="1:6" x14ac:dyDescent="0.25">
      <c r="A14" s="1">
        <v>13</v>
      </c>
      <c r="B14" s="1">
        <v>6</v>
      </c>
      <c r="C14" s="34" t="s">
        <v>15</v>
      </c>
    </row>
    <row r="15" spans="1:6" x14ac:dyDescent="0.25">
      <c r="A15" s="1">
        <v>14</v>
      </c>
      <c r="B15" s="1">
        <v>4</v>
      </c>
      <c r="C15" s="34">
        <v>5050</v>
      </c>
    </row>
    <row r="16" spans="1:6" x14ac:dyDescent="0.25">
      <c r="A16" s="1">
        <v>15</v>
      </c>
      <c r="B16" s="1">
        <v>4</v>
      </c>
      <c r="C16" s="34" t="s">
        <v>16</v>
      </c>
    </row>
    <row r="17" spans="1:3" x14ac:dyDescent="0.25">
      <c r="A17" s="1">
        <v>16</v>
      </c>
      <c r="B17" s="1">
        <v>4</v>
      </c>
      <c r="C17" s="34" t="s">
        <v>17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zoomScale="85" zoomScaleNormal="85" workbookViewId="0">
      <selection activeCell="G1" activeCellId="1" sqref="E1:E1048576 G1:G1048576"/>
    </sheetView>
  </sheetViews>
  <sheetFormatPr defaultRowHeight="16.5" x14ac:dyDescent="0.25"/>
  <cols>
    <col min="1" max="1" width="3.5" bestFit="1" customWidth="1"/>
    <col min="2" max="2" width="16.75" style="34" bestFit="1" customWidth="1"/>
    <col min="3" max="3" width="19.375" style="35" bestFit="1" customWidth="1"/>
    <col min="4" max="4" width="5.625" style="1" bestFit="1" customWidth="1"/>
    <col min="5" max="5" width="16.25" style="1" bestFit="1" customWidth="1"/>
    <col min="6" max="6" width="7.125" style="1" bestFit="1" customWidth="1"/>
    <col min="7" max="7" width="16.625" style="1" bestFit="1" customWidth="1"/>
    <col min="12" max="12" width="17.5" bestFit="1" customWidth="1"/>
  </cols>
  <sheetData>
    <row r="1" spans="1:12" s="2" customFormat="1" x14ac:dyDescent="0.25">
      <c r="A1" s="32" t="s">
        <v>0</v>
      </c>
      <c r="B1" s="33" t="s">
        <v>51</v>
      </c>
      <c r="C1" s="32" t="s">
        <v>45</v>
      </c>
      <c r="D1" s="32" t="s">
        <v>46</v>
      </c>
      <c r="E1" s="32" t="s">
        <v>52</v>
      </c>
      <c r="F1" s="32" t="s">
        <v>47</v>
      </c>
      <c r="G1" s="32" t="s">
        <v>48</v>
      </c>
    </row>
    <row r="2" spans="1:12" x14ac:dyDescent="0.25">
      <c r="A2" s="1">
        <v>1</v>
      </c>
      <c r="B2" s="34" t="s">
        <v>53</v>
      </c>
      <c r="C2" s="35" t="s">
        <v>24</v>
      </c>
      <c r="D2" s="1" t="s">
        <v>44</v>
      </c>
      <c r="E2" s="36">
        <v>43974.512002314812</v>
      </c>
      <c r="F2" s="1">
        <v>100</v>
      </c>
      <c r="G2" s="36">
        <v>44005.512002314812</v>
      </c>
    </row>
    <row r="3" spans="1:12" x14ac:dyDescent="0.25">
      <c r="A3" s="1">
        <v>2</v>
      </c>
      <c r="B3" s="34" t="s">
        <v>54</v>
      </c>
      <c r="C3" s="35">
        <v>10</v>
      </c>
      <c r="D3" s="1" t="s">
        <v>44</v>
      </c>
      <c r="E3" s="36">
        <v>43975.512002256946</v>
      </c>
      <c r="F3" s="1">
        <v>100</v>
      </c>
      <c r="G3" s="36">
        <v>44006.512002256946</v>
      </c>
    </row>
    <row r="4" spans="1:12" x14ac:dyDescent="0.25">
      <c r="A4" s="1">
        <v>3</v>
      </c>
      <c r="B4" s="34" t="s">
        <v>55</v>
      </c>
      <c r="C4" s="35" t="s">
        <v>36</v>
      </c>
      <c r="D4" s="1" t="s">
        <v>44</v>
      </c>
      <c r="E4" s="36">
        <v>43976.512002256946</v>
      </c>
      <c r="F4" s="1">
        <v>100</v>
      </c>
      <c r="G4" s="36">
        <v>44007.512002256946</v>
      </c>
    </row>
    <row r="5" spans="1:12" x14ac:dyDescent="0.25">
      <c r="A5" s="1">
        <v>4</v>
      </c>
      <c r="B5" s="34" t="s">
        <v>55</v>
      </c>
      <c r="C5" s="35">
        <v>4.7</v>
      </c>
      <c r="D5" s="1" t="s">
        <v>44</v>
      </c>
      <c r="E5" s="36">
        <v>43977.512002256946</v>
      </c>
      <c r="F5" s="1">
        <v>100</v>
      </c>
      <c r="G5" s="36">
        <v>44008.512002256946</v>
      </c>
    </row>
    <row r="6" spans="1:12" x14ac:dyDescent="0.25">
      <c r="A6" s="1">
        <v>5</v>
      </c>
      <c r="B6" s="34" t="s">
        <v>56</v>
      </c>
      <c r="C6" s="35" t="s">
        <v>37</v>
      </c>
      <c r="D6" s="1" t="s">
        <v>44</v>
      </c>
      <c r="E6" s="36">
        <v>43978.512002256946</v>
      </c>
      <c r="F6" s="1">
        <v>100</v>
      </c>
      <c r="G6" s="36">
        <v>44009.512002256946</v>
      </c>
    </row>
    <row r="7" spans="1:12" x14ac:dyDescent="0.25">
      <c r="A7" s="1">
        <v>6</v>
      </c>
      <c r="B7" s="34" t="s">
        <v>82</v>
      </c>
      <c r="C7" s="35" t="s">
        <v>38</v>
      </c>
      <c r="D7" s="1" t="s">
        <v>44</v>
      </c>
      <c r="E7" s="36">
        <v>43979.512002256946</v>
      </c>
      <c r="F7" s="1">
        <v>100</v>
      </c>
      <c r="G7" s="36">
        <v>44010.512002256946</v>
      </c>
    </row>
    <row r="8" spans="1:12" x14ac:dyDescent="0.25">
      <c r="A8" s="1">
        <v>7</v>
      </c>
      <c r="B8" s="34" t="s">
        <v>56</v>
      </c>
      <c r="C8" s="35" t="s">
        <v>39</v>
      </c>
      <c r="D8" s="1" t="s">
        <v>44</v>
      </c>
      <c r="E8" s="36">
        <v>43980.512002256946</v>
      </c>
      <c r="F8" s="1">
        <v>100</v>
      </c>
      <c r="G8" s="36">
        <v>44011.512002256946</v>
      </c>
    </row>
    <row r="9" spans="1:12" x14ac:dyDescent="0.25">
      <c r="A9" s="1">
        <v>8</v>
      </c>
      <c r="B9" s="34" t="s">
        <v>56</v>
      </c>
      <c r="C9" s="35">
        <v>200</v>
      </c>
      <c r="D9" s="1" t="s">
        <v>44</v>
      </c>
      <c r="E9" s="36">
        <v>43981.512002256946</v>
      </c>
      <c r="F9" s="1">
        <v>100</v>
      </c>
      <c r="G9" s="36">
        <v>44012.512002256946</v>
      </c>
    </row>
    <row r="10" spans="1:12" x14ac:dyDescent="0.25">
      <c r="A10" s="1">
        <v>9</v>
      </c>
      <c r="B10" s="34" t="s">
        <v>57</v>
      </c>
      <c r="C10" s="35">
        <v>320</v>
      </c>
      <c r="D10" s="1" t="s">
        <v>44</v>
      </c>
      <c r="E10" s="36">
        <v>43982.512002256946</v>
      </c>
      <c r="F10" s="1">
        <v>100</v>
      </c>
      <c r="G10" s="36">
        <v>44013.512002256946</v>
      </c>
    </row>
    <row r="11" spans="1:12" x14ac:dyDescent="0.25">
      <c r="A11" s="1">
        <v>10</v>
      </c>
      <c r="B11" s="34" t="s">
        <v>58</v>
      </c>
      <c r="C11" s="35">
        <v>60</v>
      </c>
      <c r="D11" s="1" t="s">
        <v>44</v>
      </c>
      <c r="E11" s="36">
        <v>43983.512002256946</v>
      </c>
      <c r="F11" s="1">
        <v>100</v>
      </c>
      <c r="G11" s="36">
        <v>44014.512002256946</v>
      </c>
      <c r="J11" s="32" t="s">
        <v>0</v>
      </c>
      <c r="K11" s="32" t="s">
        <v>50</v>
      </c>
      <c r="L11" s="33" t="s">
        <v>49</v>
      </c>
    </row>
    <row r="12" spans="1:12" x14ac:dyDescent="0.25">
      <c r="A12" s="1">
        <v>11</v>
      </c>
      <c r="B12" s="34" t="s">
        <v>59</v>
      </c>
      <c r="C12" s="35">
        <v>188</v>
      </c>
      <c r="D12" s="1" t="s">
        <v>44</v>
      </c>
      <c r="E12" s="36">
        <v>43984.512002256946</v>
      </c>
      <c r="F12" s="1">
        <v>100</v>
      </c>
      <c r="G12" s="36">
        <v>44015.512002256946</v>
      </c>
      <c r="J12" s="1">
        <v>1</v>
      </c>
      <c r="K12" s="1">
        <v>1</v>
      </c>
      <c r="L12" s="34" t="s">
        <v>4</v>
      </c>
    </row>
    <row r="13" spans="1:12" x14ac:dyDescent="0.25">
      <c r="A13" s="1">
        <v>12</v>
      </c>
      <c r="B13" s="34" t="s">
        <v>60</v>
      </c>
      <c r="C13" s="35">
        <v>34</v>
      </c>
      <c r="D13" s="1" t="s">
        <v>44</v>
      </c>
      <c r="E13" s="36">
        <v>43985.512002256946</v>
      </c>
      <c r="F13" s="1">
        <v>100</v>
      </c>
      <c r="G13" s="36">
        <v>44016.512002256946</v>
      </c>
      <c r="J13" s="1">
        <v>2</v>
      </c>
      <c r="K13" s="1">
        <v>2</v>
      </c>
      <c r="L13" s="34" t="s">
        <v>21</v>
      </c>
    </row>
    <row r="14" spans="1:12" x14ac:dyDescent="0.25">
      <c r="A14" s="1">
        <v>13</v>
      </c>
      <c r="B14" s="34" t="s">
        <v>61</v>
      </c>
      <c r="C14" s="35">
        <v>6</v>
      </c>
      <c r="D14" s="1" t="s">
        <v>44</v>
      </c>
      <c r="E14" s="36">
        <v>43986.512002256946</v>
      </c>
      <c r="F14" s="1">
        <v>100</v>
      </c>
      <c r="G14" s="36">
        <v>44017.512002256946</v>
      </c>
      <c r="J14" s="1">
        <v>3</v>
      </c>
      <c r="K14" s="1">
        <v>2</v>
      </c>
      <c r="L14" s="34" t="s">
        <v>20</v>
      </c>
    </row>
    <row r="15" spans="1:12" x14ac:dyDescent="0.25">
      <c r="A15" s="1">
        <v>14</v>
      </c>
      <c r="B15" s="34" t="s">
        <v>61</v>
      </c>
      <c r="C15" s="35">
        <v>34</v>
      </c>
      <c r="D15" s="1" t="s">
        <v>44</v>
      </c>
      <c r="E15" s="36">
        <v>43987.512002256946</v>
      </c>
      <c r="F15" s="1">
        <v>100</v>
      </c>
      <c r="G15" s="36">
        <v>44018.512002256946</v>
      </c>
      <c r="J15" s="1">
        <v>4</v>
      </c>
      <c r="K15" s="1">
        <v>2</v>
      </c>
      <c r="L15" s="34" t="s">
        <v>22</v>
      </c>
    </row>
    <row r="16" spans="1:12" x14ac:dyDescent="0.25">
      <c r="A16" s="1">
        <v>15</v>
      </c>
      <c r="B16" s="34" t="s">
        <v>62</v>
      </c>
      <c r="C16" s="35">
        <v>23</v>
      </c>
      <c r="D16" s="1" t="s">
        <v>44</v>
      </c>
      <c r="E16" s="36">
        <v>43988.512002256946</v>
      </c>
      <c r="F16" s="1">
        <v>100</v>
      </c>
      <c r="G16" s="36">
        <v>44019.512002256946</v>
      </c>
      <c r="J16" s="1">
        <v>5</v>
      </c>
      <c r="K16" s="1">
        <v>2</v>
      </c>
      <c r="L16" s="34" t="s">
        <v>23</v>
      </c>
    </row>
    <row r="17" spans="1:12" x14ac:dyDescent="0.25">
      <c r="A17" s="1">
        <v>16</v>
      </c>
      <c r="B17" s="34" t="s">
        <v>63</v>
      </c>
      <c r="C17" s="35" t="s">
        <v>26</v>
      </c>
      <c r="D17" s="1" t="s">
        <v>44</v>
      </c>
      <c r="E17" s="36">
        <v>43989.512002256946</v>
      </c>
      <c r="F17" s="1">
        <v>100</v>
      </c>
      <c r="G17" s="36">
        <v>44020.512002256946</v>
      </c>
      <c r="J17" s="1">
        <v>6</v>
      </c>
      <c r="K17" s="1">
        <v>3</v>
      </c>
      <c r="L17" s="34" t="s">
        <v>10</v>
      </c>
    </row>
    <row r="18" spans="1:12" x14ac:dyDescent="0.25">
      <c r="A18" s="1">
        <v>17</v>
      </c>
      <c r="B18" s="34" t="s">
        <v>64</v>
      </c>
      <c r="C18" s="35" t="s">
        <v>25</v>
      </c>
      <c r="D18" s="1" t="s">
        <v>44</v>
      </c>
      <c r="E18" s="36">
        <v>43990.512002256946</v>
      </c>
      <c r="F18" s="1">
        <v>100</v>
      </c>
      <c r="G18" s="36">
        <v>44021.512002256946</v>
      </c>
      <c r="J18" s="1">
        <v>7</v>
      </c>
      <c r="K18" s="1">
        <v>3</v>
      </c>
      <c r="L18" s="34" t="s">
        <v>11</v>
      </c>
    </row>
    <row r="19" spans="1:12" x14ac:dyDescent="0.25">
      <c r="A19" s="1">
        <v>18</v>
      </c>
      <c r="B19" s="34" t="s">
        <v>65</v>
      </c>
      <c r="C19" s="35" t="s">
        <v>27</v>
      </c>
      <c r="D19" s="1" t="s">
        <v>44</v>
      </c>
      <c r="E19" s="36">
        <v>43991.512002256946</v>
      </c>
      <c r="F19" s="1">
        <v>100</v>
      </c>
      <c r="G19" s="36">
        <v>44022.512002256946</v>
      </c>
      <c r="J19" s="1">
        <v>8</v>
      </c>
      <c r="K19" s="1">
        <v>3</v>
      </c>
      <c r="L19" s="34" t="s">
        <v>13</v>
      </c>
    </row>
    <row r="20" spans="1:12" x14ac:dyDescent="0.25">
      <c r="A20" s="1">
        <v>19</v>
      </c>
      <c r="B20" s="34" t="s">
        <v>66</v>
      </c>
      <c r="C20" s="35" t="s">
        <v>28</v>
      </c>
      <c r="D20" s="1" t="s">
        <v>44</v>
      </c>
      <c r="E20" s="36">
        <v>43992.512002256946</v>
      </c>
      <c r="F20" s="1">
        <v>100</v>
      </c>
      <c r="G20" s="36">
        <v>44023.512002256946</v>
      </c>
      <c r="J20" s="1">
        <v>9</v>
      </c>
      <c r="K20" s="1">
        <v>3</v>
      </c>
      <c r="L20" s="34" t="s">
        <v>12</v>
      </c>
    </row>
    <row r="21" spans="1:12" x14ac:dyDescent="0.25">
      <c r="A21" s="1">
        <v>20</v>
      </c>
      <c r="B21" s="34" t="s">
        <v>67</v>
      </c>
      <c r="C21" s="35" t="s">
        <v>29</v>
      </c>
      <c r="D21" s="1" t="s">
        <v>44</v>
      </c>
      <c r="E21" s="36">
        <v>43993.512002256946</v>
      </c>
      <c r="F21" s="1">
        <v>100</v>
      </c>
      <c r="G21" s="36">
        <v>44024.512002256946</v>
      </c>
      <c r="J21" s="1">
        <v>10</v>
      </c>
      <c r="K21" s="1">
        <v>5</v>
      </c>
      <c r="L21" s="34" t="s">
        <v>18</v>
      </c>
    </row>
    <row r="22" spans="1:12" x14ac:dyDescent="0.25">
      <c r="A22" s="1">
        <v>21</v>
      </c>
      <c r="B22" s="34" t="s">
        <v>68</v>
      </c>
      <c r="C22" s="35" t="s">
        <v>40</v>
      </c>
      <c r="D22" s="1" t="s">
        <v>44</v>
      </c>
      <c r="E22" s="36">
        <v>43994.512002256946</v>
      </c>
      <c r="F22" s="1">
        <v>100</v>
      </c>
      <c r="G22" s="36">
        <v>44025.512002256946</v>
      </c>
      <c r="J22" s="1">
        <v>11</v>
      </c>
      <c r="K22" s="1">
        <v>5</v>
      </c>
      <c r="L22" s="34" t="s">
        <v>19</v>
      </c>
    </row>
    <row r="23" spans="1:12" x14ac:dyDescent="0.25">
      <c r="A23" s="1">
        <v>22</v>
      </c>
      <c r="B23" s="34" t="s">
        <v>69</v>
      </c>
      <c r="C23" s="35" t="s">
        <v>41</v>
      </c>
      <c r="D23" s="1" t="s">
        <v>44</v>
      </c>
      <c r="E23" s="36">
        <v>43995.512002256946</v>
      </c>
      <c r="F23" s="1">
        <v>100</v>
      </c>
      <c r="G23" s="36">
        <v>44026.512002256946</v>
      </c>
      <c r="J23" s="1">
        <v>12</v>
      </c>
      <c r="K23" s="1">
        <v>6</v>
      </c>
      <c r="L23" s="34" t="s">
        <v>14</v>
      </c>
    </row>
    <row r="24" spans="1:12" x14ac:dyDescent="0.25">
      <c r="A24" s="1">
        <v>23</v>
      </c>
      <c r="B24" s="34" t="s">
        <v>70</v>
      </c>
      <c r="C24" s="35">
        <v>18650</v>
      </c>
      <c r="D24" s="1" t="s">
        <v>44</v>
      </c>
      <c r="E24" s="36">
        <v>43996.512002256946</v>
      </c>
      <c r="F24" s="1">
        <v>100</v>
      </c>
      <c r="G24" s="36">
        <v>44027.512002256946</v>
      </c>
      <c r="J24" s="1">
        <v>13</v>
      </c>
      <c r="K24" s="1">
        <v>6</v>
      </c>
      <c r="L24" s="34" t="s">
        <v>15</v>
      </c>
    </row>
    <row r="25" spans="1:12" x14ac:dyDescent="0.25">
      <c r="A25" s="1">
        <v>24</v>
      </c>
      <c r="B25" s="34" t="s">
        <v>70</v>
      </c>
      <c r="C25" s="35" t="s">
        <v>43</v>
      </c>
      <c r="D25" s="1" t="s">
        <v>44</v>
      </c>
      <c r="E25" s="36">
        <v>43997.512002256946</v>
      </c>
      <c r="F25" s="1">
        <v>100</v>
      </c>
      <c r="G25" s="36">
        <v>44028.512002256946</v>
      </c>
      <c r="J25" s="1">
        <v>14</v>
      </c>
      <c r="K25" s="1">
        <v>4</v>
      </c>
      <c r="L25" s="34">
        <v>5050</v>
      </c>
    </row>
    <row r="26" spans="1:12" x14ac:dyDescent="0.25">
      <c r="A26" s="1">
        <v>25</v>
      </c>
      <c r="B26" s="34" t="s">
        <v>71</v>
      </c>
      <c r="C26" s="35" t="s">
        <v>42</v>
      </c>
      <c r="D26" s="1" t="s">
        <v>44</v>
      </c>
      <c r="E26" s="36">
        <v>43998.512002256946</v>
      </c>
      <c r="F26" s="1">
        <v>100</v>
      </c>
      <c r="G26" s="36">
        <v>44029.512002256946</v>
      </c>
      <c r="J26" s="1">
        <v>15</v>
      </c>
      <c r="K26" s="1">
        <v>4</v>
      </c>
      <c r="L26" s="34" t="s">
        <v>16</v>
      </c>
    </row>
    <row r="27" spans="1:12" x14ac:dyDescent="0.25">
      <c r="A27" s="1">
        <v>26</v>
      </c>
      <c r="B27" s="34" t="s">
        <v>72</v>
      </c>
      <c r="C27" s="35">
        <v>2004</v>
      </c>
      <c r="D27" s="1" t="s">
        <v>44</v>
      </c>
      <c r="E27" s="36">
        <v>43999.512002256946</v>
      </c>
      <c r="F27" s="1">
        <v>100</v>
      </c>
      <c r="G27" s="36">
        <v>44030.512002256946</v>
      </c>
      <c r="J27" s="1">
        <v>16</v>
      </c>
      <c r="K27" s="1">
        <v>4</v>
      </c>
      <c r="L27" s="34" t="s">
        <v>17</v>
      </c>
    </row>
    <row r="28" spans="1:12" x14ac:dyDescent="0.25">
      <c r="A28" s="1">
        <v>27</v>
      </c>
      <c r="B28" s="34" t="s">
        <v>73</v>
      </c>
      <c r="C28" s="35" t="s">
        <v>33</v>
      </c>
      <c r="D28" s="1" t="s">
        <v>44</v>
      </c>
      <c r="E28" s="36">
        <v>44000.512002256946</v>
      </c>
      <c r="F28" s="1">
        <v>100</v>
      </c>
      <c r="G28" s="36">
        <v>44031.512002256946</v>
      </c>
    </row>
    <row r="29" spans="1:12" x14ac:dyDescent="0.25">
      <c r="A29" s="1">
        <v>28</v>
      </c>
      <c r="B29" s="34" t="s">
        <v>74</v>
      </c>
      <c r="C29" s="35" t="s">
        <v>34</v>
      </c>
      <c r="D29" s="1" t="s">
        <v>44</v>
      </c>
      <c r="E29" s="36">
        <v>44001.512002256946</v>
      </c>
      <c r="F29" s="1">
        <v>100</v>
      </c>
      <c r="G29" s="36">
        <v>44032.512002256946</v>
      </c>
    </row>
    <row r="30" spans="1:12" x14ac:dyDescent="0.25">
      <c r="A30" s="1">
        <v>29</v>
      </c>
      <c r="B30" s="34" t="s">
        <v>74</v>
      </c>
      <c r="C30" s="35" t="s">
        <v>35</v>
      </c>
      <c r="D30" s="1" t="s">
        <v>44</v>
      </c>
      <c r="E30" s="36">
        <v>44002.512002256946</v>
      </c>
      <c r="F30" s="1">
        <v>100</v>
      </c>
      <c r="G30" s="36">
        <v>44033.512002256946</v>
      </c>
    </row>
    <row r="31" spans="1:12" x14ac:dyDescent="0.25">
      <c r="A31" s="1">
        <v>30</v>
      </c>
      <c r="B31" s="34" t="s">
        <v>75</v>
      </c>
      <c r="C31" s="35" t="s">
        <v>30</v>
      </c>
      <c r="D31" s="1" t="s">
        <v>44</v>
      </c>
      <c r="E31" s="36">
        <v>44003.512002256946</v>
      </c>
      <c r="F31" s="1">
        <v>100</v>
      </c>
      <c r="G31" s="36">
        <v>44034.512002256946</v>
      </c>
    </row>
    <row r="32" spans="1:12" x14ac:dyDescent="0.25">
      <c r="A32" s="1">
        <v>31</v>
      </c>
      <c r="B32" s="34" t="s">
        <v>75</v>
      </c>
      <c r="C32" s="35" t="s">
        <v>31</v>
      </c>
      <c r="D32" s="1" t="s">
        <v>44</v>
      </c>
      <c r="E32" s="36">
        <v>44004.512002256946</v>
      </c>
      <c r="F32" s="1">
        <v>100</v>
      </c>
      <c r="G32" s="36">
        <v>44035.512002256946</v>
      </c>
    </row>
    <row r="33" spans="1:7" x14ac:dyDescent="0.25">
      <c r="A33" s="1">
        <v>32</v>
      </c>
      <c r="B33" s="34" t="s">
        <v>76</v>
      </c>
      <c r="C33" s="35" t="s">
        <v>32</v>
      </c>
      <c r="D33" s="1" t="s">
        <v>44</v>
      </c>
      <c r="E33" s="36">
        <v>44005.512002256946</v>
      </c>
      <c r="F33" s="1">
        <v>100</v>
      </c>
      <c r="G33" s="36">
        <v>44036.512002256946</v>
      </c>
    </row>
    <row r="34" spans="1:7" x14ac:dyDescent="0.25">
      <c r="A34" s="1">
        <v>33</v>
      </c>
      <c r="B34" s="34" t="s">
        <v>77</v>
      </c>
      <c r="C34" s="35" t="s">
        <v>30</v>
      </c>
      <c r="D34" s="1" t="s">
        <v>44</v>
      </c>
      <c r="E34" s="36">
        <v>44006.512002256946</v>
      </c>
      <c r="F34" s="1">
        <v>100</v>
      </c>
      <c r="G34" s="36">
        <v>44037.512002256946</v>
      </c>
    </row>
    <row r="35" spans="1:7" x14ac:dyDescent="0.25">
      <c r="A35" s="1">
        <v>34</v>
      </c>
      <c r="B35" s="34" t="s">
        <v>78</v>
      </c>
      <c r="C35" s="35" t="s">
        <v>31</v>
      </c>
      <c r="D35" s="1" t="s">
        <v>44</v>
      </c>
      <c r="E35" s="36">
        <v>44007.512002256946</v>
      </c>
      <c r="F35" s="1">
        <v>100</v>
      </c>
      <c r="G35" s="36">
        <v>44038.512002256946</v>
      </c>
    </row>
    <row r="36" spans="1:7" x14ac:dyDescent="0.25">
      <c r="A36" s="1">
        <v>35</v>
      </c>
      <c r="B36" s="34" t="s">
        <v>79</v>
      </c>
      <c r="C36" s="35" t="s">
        <v>32</v>
      </c>
      <c r="D36" s="1" t="s">
        <v>44</v>
      </c>
      <c r="E36" s="36">
        <v>44008.512002256946</v>
      </c>
      <c r="F36" s="1">
        <v>100</v>
      </c>
      <c r="G36" s="36">
        <v>44039.512002256946</v>
      </c>
    </row>
    <row r="37" spans="1:7" x14ac:dyDescent="0.25">
      <c r="A37" s="1">
        <v>36</v>
      </c>
      <c r="B37" s="34" t="s">
        <v>80</v>
      </c>
      <c r="C37" s="35" t="s">
        <v>30</v>
      </c>
      <c r="D37" s="1" t="s">
        <v>44</v>
      </c>
      <c r="E37" s="36">
        <v>44009.512002256946</v>
      </c>
      <c r="F37" s="1">
        <v>100</v>
      </c>
      <c r="G37" s="36">
        <v>44040.512002256946</v>
      </c>
    </row>
    <row r="38" spans="1:7" x14ac:dyDescent="0.25">
      <c r="A38" s="1">
        <v>37</v>
      </c>
      <c r="B38" s="34" t="s">
        <v>80</v>
      </c>
      <c r="C38" s="35" t="s">
        <v>31</v>
      </c>
      <c r="D38" s="1" t="s">
        <v>44</v>
      </c>
      <c r="E38" s="36">
        <v>44010.512002256946</v>
      </c>
      <c r="F38" s="1">
        <v>100</v>
      </c>
      <c r="G38" s="36">
        <v>44041.512002256946</v>
      </c>
    </row>
    <row r="39" spans="1:7" x14ac:dyDescent="0.25">
      <c r="A39" s="1">
        <v>38</v>
      </c>
      <c r="B39" s="34" t="s">
        <v>81</v>
      </c>
      <c r="C39" s="35" t="s">
        <v>32</v>
      </c>
      <c r="D39" s="1" t="s">
        <v>44</v>
      </c>
      <c r="E39" s="36">
        <v>44011.512002256946</v>
      </c>
      <c r="F39" s="1">
        <v>100</v>
      </c>
      <c r="G39" s="36">
        <v>44042.512002256946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6" workbookViewId="0">
      <selection activeCell="H44" sqref="H44"/>
    </sheetView>
  </sheetViews>
  <sheetFormatPr defaultRowHeight="16.5" x14ac:dyDescent="0.25"/>
  <cols>
    <col min="1" max="1" width="2.125" bestFit="1" customWidth="1"/>
    <col min="2" max="2" width="3.5" bestFit="1" customWidth="1"/>
    <col min="3" max="3" width="2" bestFit="1" customWidth="1"/>
    <col min="4" max="4" width="19.375" bestFit="1" customWidth="1"/>
    <col min="5" max="5" width="2.375" bestFit="1" customWidth="1"/>
    <col min="6" max="6" width="4.125" bestFit="1" customWidth="1"/>
    <col min="7" max="7" width="2.375" bestFit="1" customWidth="1"/>
    <col min="8" max="8" width="4.5" bestFit="1" customWidth="1"/>
    <col min="9" max="9" width="2.625" bestFit="1" customWidth="1"/>
    <col min="10" max="10" width="33.125" bestFit="1" customWidth="1"/>
  </cols>
  <sheetData>
    <row r="1" spans="1:10" x14ac:dyDescent="0.25">
      <c r="A1" t="s">
        <v>84</v>
      </c>
      <c r="B1" s="34" t="s">
        <v>53</v>
      </c>
      <c r="C1" s="1" t="s">
        <v>83</v>
      </c>
      <c r="D1" s="35" t="s">
        <v>24</v>
      </c>
      <c r="E1" s="1" t="s">
        <v>83</v>
      </c>
      <c r="F1" s="1" t="s">
        <v>44</v>
      </c>
      <c r="G1" s="1" t="s">
        <v>83</v>
      </c>
      <c r="H1" s="1">
        <v>100</v>
      </c>
      <c r="I1" t="s">
        <v>85</v>
      </c>
      <c r="J1" t="e">
        <f>CONCATENATE(A1,B1,C1,D1,E1,,F1,#REF!,#REF!,G1,H1,#REF!,#REF!,I1)</f>
        <v>#REF!</v>
      </c>
    </row>
    <row r="2" spans="1:10" x14ac:dyDescent="0.25">
      <c r="A2" t="s">
        <v>84</v>
      </c>
      <c r="B2" s="34" t="s">
        <v>54</v>
      </c>
      <c r="C2" s="1" t="s">
        <v>83</v>
      </c>
      <c r="D2" s="35">
        <v>10</v>
      </c>
      <c r="E2" s="1" t="s">
        <v>83</v>
      </c>
      <c r="F2" s="1" t="s">
        <v>44</v>
      </c>
      <c r="G2" s="1" t="s">
        <v>83</v>
      </c>
      <c r="H2" s="1">
        <v>100</v>
      </c>
      <c r="I2" t="s">
        <v>85</v>
      </c>
      <c r="J2" t="e">
        <f>CONCATENATE(A2,B2,C2,D2,E2,,F2,#REF!,#REF!,G2,H2,#REF!,#REF!,I2)</f>
        <v>#REF!</v>
      </c>
    </row>
    <row r="3" spans="1:10" x14ac:dyDescent="0.25">
      <c r="A3" t="s">
        <v>84</v>
      </c>
      <c r="B3" s="34" t="s">
        <v>55</v>
      </c>
      <c r="C3" s="1" t="s">
        <v>83</v>
      </c>
      <c r="D3" s="35" t="s">
        <v>36</v>
      </c>
      <c r="E3" s="1" t="s">
        <v>83</v>
      </c>
      <c r="F3" s="1" t="s">
        <v>44</v>
      </c>
      <c r="G3" s="1" t="s">
        <v>83</v>
      </c>
      <c r="H3" s="1">
        <v>100</v>
      </c>
      <c r="I3" t="s">
        <v>85</v>
      </c>
      <c r="J3" t="e">
        <f>CONCATENATE(A3,B3,C3,D3,E3,,F3,#REF!,#REF!,G3,H3,#REF!,#REF!,I3)</f>
        <v>#REF!</v>
      </c>
    </row>
    <row r="4" spans="1:10" x14ac:dyDescent="0.25">
      <c r="A4" t="s">
        <v>84</v>
      </c>
      <c r="B4" s="34" t="s">
        <v>55</v>
      </c>
      <c r="C4" s="1" t="s">
        <v>83</v>
      </c>
      <c r="D4" s="35">
        <v>4.7</v>
      </c>
      <c r="E4" s="1" t="s">
        <v>83</v>
      </c>
      <c r="F4" s="1" t="s">
        <v>44</v>
      </c>
      <c r="G4" s="1" t="s">
        <v>83</v>
      </c>
      <c r="H4" s="1">
        <v>100</v>
      </c>
      <c r="I4" t="s">
        <v>85</v>
      </c>
      <c r="J4" t="e">
        <f>CONCATENATE(A4,B4,C4,D4,E4,,F4,#REF!,#REF!,G4,H4,#REF!,#REF!,I4)</f>
        <v>#REF!</v>
      </c>
    </row>
    <row r="5" spans="1:10" x14ac:dyDescent="0.25">
      <c r="A5" t="s">
        <v>84</v>
      </c>
      <c r="B5" s="34" t="s">
        <v>56</v>
      </c>
      <c r="C5" s="1" t="s">
        <v>83</v>
      </c>
      <c r="D5" s="35" t="s">
        <v>37</v>
      </c>
      <c r="E5" s="1" t="s">
        <v>83</v>
      </c>
      <c r="F5" s="1" t="s">
        <v>44</v>
      </c>
      <c r="G5" s="1" t="s">
        <v>83</v>
      </c>
      <c r="H5" s="1">
        <v>100</v>
      </c>
      <c r="I5" t="s">
        <v>85</v>
      </c>
      <c r="J5" t="e">
        <f>CONCATENATE(A5,B5,C5,D5,E5,,F5,#REF!,#REF!,G5,H5,#REF!,#REF!,I5)</f>
        <v>#REF!</v>
      </c>
    </row>
    <row r="6" spans="1:10" x14ac:dyDescent="0.25">
      <c r="A6" t="s">
        <v>84</v>
      </c>
      <c r="B6" s="34" t="s">
        <v>82</v>
      </c>
      <c r="C6" s="1" t="s">
        <v>83</v>
      </c>
      <c r="D6" s="35" t="s">
        <v>38</v>
      </c>
      <c r="E6" s="1" t="s">
        <v>83</v>
      </c>
      <c r="F6" s="1" t="s">
        <v>44</v>
      </c>
      <c r="G6" s="1" t="s">
        <v>83</v>
      </c>
      <c r="H6" s="1">
        <v>100</v>
      </c>
      <c r="I6" t="s">
        <v>85</v>
      </c>
      <c r="J6" t="e">
        <f>CONCATENATE(A6,B6,C6,D6,E6,,F6,#REF!,#REF!,G6,H6,#REF!,#REF!,I6)</f>
        <v>#REF!</v>
      </c>
    </row>
    <row r="7" spans="1:10" x14ac:dyDescent="0.25">
      <c r="A7" t="s">
        <v>84</v>
      </c>
      <c r="B7" s="34" t="s">
        <v>56</v>
      </c>
      <c r="C7" s="1" t="s">
        <v>83</v>
      </c>
      <c r="D7" s="35" t="s">
        <v>39</v>
      </c>
      <c r="E7" s="1" t="s">
        <v>83</v>
      </c>
      <c r="F7" s="1" t="s">
        <v>44</v>
      </c>
      <c r="G7" s="1" t="s">
        <v>83</v>
      </c>
      <c r="H7" s="1">
        <v>100</v>
      </c>
      <c r="I7" t="s">
        <v>85</v>
      </c>
      <c r="J7" t="e">
        <f>CONCATENATE(A7,B7,C7,D7,E7,,F7,#REF!,#REF!,G7,H7,#REF!,#REF!,I7)</f>
        <v>#REF!</v>
      </c>
    </row>
    <row r="8" spans="1:10" x14ac:dyDescent="0.25">
      <c r="A8" t="s">
        <v>84</v>
      </c>
      <c r="B8" s="34" t="s">
        <v>56</v>
      </c>
      <c r="C8" s="1" t="s">
        <v>83</v>
      </c>
      <c r="D8" s="35">
        <v>200</v>
      </c>
      <c r="E8" s="1" t="s">
        <v>83</v>
      </c>
      <c r="F8" s="1" t="s">
        <v>44</v>
      </c>
      <c r="G8" s="1" t="s">
        <v>83</v>
      </c>
      <c r="H8" s="1">
        <v>100</v>
      </c>
      <c r="I8" t="s">
        <v>85</v>
      </c>
      <c r="J8" t="e">
        <f>CONCATENATE(A8,B8,C8,D8,E8,,F8,#REF!,#REF!,G8,H8,#REF!,#REF!,I8)</f>
        <v>#REF!</v>
      </c>
    </row>
    <row r="9" spans="1:10" x14ac:dyDescent="0.25">
      <c r="A9" t="s">
        <v>84</v>
      </c>
      <c r="B9" s="34" t="s">
        <v>57</v>
      </c>
      <c r="C9" s="1" t="s">
        <v>83</v>
      </c>
      <c r="D9" s="35">
        <v>320</v>
      </c>
      <c r="E9" s="1" t="s">
        <v>83</v>
      </c>
      <c r="F9" s="1" t="s">
        <v>44</v>
      </c>
      <c r="G9" s="1" t="s">
        <v>83</v>
      </c>
      <c r="H9" s="1">
        <v>100</v>
      </c>
      <c r="I9" t="s">
        <v>85</v>
      </c>
      <c r="J9" t="e">
        <f>CONCATENATE(A9,B9,C9,D9,E9,,F9,#REF!,#REF!,G9,H9,#REF!,#REF!,I9)</f>
        <v>#REF!</v>
      </c>
    </row>
    <row r="10" spans="1:10" x14ac:dyDescent="0.25">
      <c r="A10" t="s">
        <v>84</v>
      </c>
      <c r="B10" s="34" t="s">
        <v>58</v>
      </c>
      <c r="C10" s="1" t="s">
        <v>83</v>
      </c>
      <c r="D10" s="35">
        <v>60</v>
      </c>
      <c r="E10" s="1" t="s">
        <v>83</v>
      </c>
      <c r="F10" s="1" t="s">
        <v>44</v>
      </c>
      <c r="G10" s="1" t="s">
        <v>83</v>
      </c>
      <c r="H10" s="1">
        <v>100</v>
      </c>
      <c r="I10" t="s">
        <v>85</v>
      </c>
      <c r="J10" t="e">
        <f>CONCATENATE(A10,B10,C10,D10,E10,,F10,#REF!,#REF!,G10,H10,#REF!,#REF!,I10)</f>
        <v>#REF!</v>
      </c>
    </row>
    <row r="11" spans="1:10" x14ac:dyDescent="0.25">
      <c r="A11" t="s">
        <v>84</v>
      </c>
      <c r="B11" s="34" t="s">
        <v>59</v>
      </c>
      <c r="C11" s="1" t="s">
        <v>83</v>
      </c>
      <c r="D11" s="35">
        <v>188</v>
      </c>
      <c r="E11" s="1" t="s">
        <v>83</v>
      </c>
      <c r="F11" s="1" t="s">
        <v>44</v>
      </c>
      <c r="G11" s="1" t="s">
        <v>83</v>
      </c>
      <c r="H11" s="1">
        <v>100</v>
      </c>
      <c r="I11" t="s">
        <v>85</v>
      </c>
      <c r="J11" t="e">
        <f>CONCATENATE(A11,B11,C11,D11,E11,,F11,#REF!,#REF!,G11,H11,#REF!,#REF!,I11)</f>
        <v>#REF!</v>
      </c>
    </row>
    <row r="12" spans="1:10" x14ac:dyDescent="0.25">
      <c r="A12" t="s">
        <v>84</v>
      </c>
      <c r="B12" s="34" t="s">
        <v>60</v>
      </c>
      <c r="C12" s="1" t="s">
        <v>83</v>
      </c>
      <c r="D12" s="35">
        <v>34</v>
      </c>
      <c r="E12" s="1" t="s">
        <v>83</v>
      </c>
      <c r="F12" s="1" t="s">
        <v>44</v>
      </c>
      <c r="G12" s="1" t="s">
        <v>83</v>
      </c>
      <c r="H12" s="1">
        <v>100</v>
      </c>
      <c r="I12" t="s">
        <v>85</v>
      </c>
      <c r="J12" t="e">
        <f>CONCATENATE(A12,B12,C12,D12,E12,,F12,#REF!,#REF!,G12,H12,#REF!,#REF!,I12)</f>
        <v>#REF!</v>
      </c>
    </row>
    <row r="13" spans="1:10" x14ac:dyDescent="0.25">
      <c r="A13" t="s">
        <v>84</v>
      </c>
      <c r="B13" s="34" t="s">
        <v>61</v>
      </c>
      <c r="C13" s="1" t="s">
        <v>83</v>
      </c>
      <c r="D13" s="35">
        <v>6</v>
      </c>
      <c r="E13" s="1" t="s">
        <v>83</v>
      </c>
      <c r="F13" s="1" t="s">
        <v>44</v>
      </c>
      <c r="G13" s="1" t="s">
        <v>83</v>
      </c>
      <c r="H13" s="1">
        <v>100</v>
      </c>
      <c r="I13" t="s">
        <v>85</v>
      </c>
      <c r="J13" t="e">
        <f>CONCATENATE(A13,B13,C13,D13,E13,,F13,#REF!,#REF!,G13,H13,#REF!,#REF!,I13)</f>
        <v>#REF!</v>
      </c>
    </row>
    <row r="14" spans="1:10" x14ac:dyDescent="0.25">
      <c r="A14" t="s">
        <v>84</v>
      </c>
      <c r="B14" s="34" t="s">
        <v>61</v>
      </c>
      <c r="C14" s="1" t="s">
        <v>83</v>
      </c>
      <c r="D14" s="35">
        <v>34</v>
      </c>
      <c r="E14" s="1" t="s">
        <v>83</v>
      </c>
      <c r="F14" s="1" t="s">
        <v>44</v>
      </c>
      <c r="G14" s="1" t="s">
        <v>83</v>
      </c>
      <c r="H14" s="1">
        <v>100</v>
      </c>
      <c r="I14" t="s">
        <v>85</v>
      </c>
      <c r="J14" t="e">
        <f>CONCATENATE(A14,B14,C14,D14,E14,,F14,#REF!,#REF!,G14,H14,#REF!,#REF!,I14)</f>
        <v>#REF!</v>
      </c>
    </row>
    <row r="15" spans="1:10" x14ac:dyDescent="0.25">
      <c r="A15" t="s">
        <v>84</v>
      </c>
      <c r="B15" s="34" t="s">
        <v>62</v>
      </c>
      <c r="C15" s="1" t="s">
        <v>83</v>
      </c>
      <c r="D15" s="35">
        <v>23</v>
      </c>
      <c r="E15" s="1" t="s">
        <v>83</v>
      </c>
      <c r="F15" s="1" t="s">
        <v>44</v>
      </c>
      <c r="G15" s="1" t="s">
        <v>83</v>
      </c>
      <c r="H15" s="1">
        <v>100</v>
      </c>
      <c r="I15" t="s">
        <v>85</v>
      </c>
      <c r="J15" t="e">
        <f>CONCATENATE(A15,B15,C15,D15,E15,,F15,#REF!,#REF!,G15,H15,#REF!,#REF!,I15)</f>
        <v>#REF!</v>
      </c>
    </row>
    <row r="16" spans="1:10" x14ac:dyDescent="0.25">
      <c r="A16" t="s">
        <v>84</v>
      </c>
      <c r="B16" s="34" t="s">
        <v>63</v>
      </c>
      <c r="C16" s="1" t="s">
        <v>87</v>
      </c>
      <c r="D16" s="35" t="s">
        <v>26</v>
      </c>
      <c r="E16" s="37" t="s">
        <v>88</v>
      </c>
      <c r="F16" s="1" t="s">
        <v>44</v>
      </c>
      <c r="G16" s="37" t="s">
        <v>89</v>
      </c>
      <c r="H16" s="1">
        <v>100</v>
      </c>
      <c r="I16" t="s">
        <v>85</v>
      </c>
      <c r="J16" t="str">
        <f>CONCATENATE(A16,B16,C16,D16,E16,F16,G16,H16,I16)</f>
        <v>(6,'T_display','pcs',100),</v>
      </c>
    </row>
    <row r="17" spans="1:10" x14ac:dyDescent="0.25">
      <c r="A17" t="s">
        <v>84</v>
      </c>
      <c r="B17" s="34" t="s">
        <v>64</v>
      </c>
      <c r="C17" s="1" t="s">
        <v>87</v>
      </c>
      <c r="D17" s="35" t="s">
        <v>25</v>
      </c>
      <c r="E17" s="37" t="s">
        <v>88</v>
      </c>
      <c r="F17" s="1" t="s">
        <v>44</v>
      </c>
      <c r="G17" s="37" t="s">
        <v>89</v>
      </c>
      <c r="H17" s="1">
        <v>100</v>
      </c>
      <c r="I17" t="s">
        <v>85</v>
      </c>
      <c r="J17" t="str">
        <f t="shared" ref="J17:J38" si="0">CONCATENATE(A17,B17,C17,D17,E17,F17,G17,H17,I17)</f>
        <v>(6,'TTGO_Watch','pcs',100),</v>
      </c>
    </row>
    <row r="18" spans="1:10" x14ac:dyDescent="0.25">
      <c r="A18" t="s">
        <v>84</v>
      </c>
      <c r="B18" s="34" t="s">
        <v>65</v>
      </c>
      <c r="C18" s="1" t="s">
        <v>87</v>
      </c>
      <c r="D18" s="35" t="s">
        <v>27</v>
      </c>
      <c r="E18" s="37" t="s">
        <v>88</v>
      </c>
      <c r="F18" s="1" t="s">
        <v>44</v>
      </c>
      <c r="G18" s="37" t="s">
        <v>89</v>
      </c>
      <c r="H18" s="1">
        <v>100</v>
      </c>
      <c r="I18" t="s">
        <v>85</v>
      </c>
      <c r="J18" t="str">
        <f t="shared" si="0"/>
        <v>(6,'WromerModule','pcs',100),</v>
      </c>
    </row>
    <row r="19" spans="1:10" x14ac:dyDescent="0.25">
      <c r="A19" t="s">
        <v>84</v>
      </c>
      <c r="B19" s="34" t="s">
        <v>66</v>
      </c>
      <c r="C19" s="1" t="s">
        <v>87</v>
      </c>
      <c r="D19" s="35" t="s">
        <v>28</v>
      </c>
      <c r="E19" s="37" t="s">
        <v>88</v>
      </c>
      <c r="F19" s="1" t="s">
        <v>44</v>
      </c>
      <c r="G19" s="37" t="s">
        <v>89</v>
      </c>
      <c r="H19" s="1">
        <v>100</v>
      </c>
      <c r="I19" t="s">
        <v>85</v>
      </c>
      <c r="J19" t="str">
        <f t="shared" si="0"/>
        <v>(7,'V1','pcs',100),</v>
      </c>
    </row>
    <row r="20" spans="1:10" x14ac:dyDescent="0.25">
      <c r="A20" t="s">
        <v>84</v>
      </c>
      <c r="B20" s="34" t="s">
        <v>67</v>
      </c>
      <c r="C20" s="1" t="s">
        <v>87</v>
      </c>
      <c r="D20" s="35" t="s">
        <v>29</v>
      </c>
      <c r="E20" s="37" t="s">
        <v>88</v>
      </c>
      <c r="F20" s="1" t="s">
        <v>44</v>
      </c>
      <c r="G20" s="37" t="s">
        <v>89</v>
      </c>
      <c r="H20" s="1">
        <v>100</v>
      </c>
      <c r="I20" t="s">
        <v>85</v>
      </c>
      <c r="J20" t="str">
        <f t="shared" si="0"/>
        <v>(7,'V2','pcs',100),</v>
      </c>
    </row>
    <row r="21" spans="1:10" x14ac:dyDescent="0.25">
      <c r="A21" t="s">
        <v>84</v>
      </c>
      <c r="B21" s="34" t="s">
        <v>68</v>
      </c>
      <c r="C21" s="1" t="s">
        <v>87</v>
      </c>
      <c r="D21" s="35" t="s">
        <v>40</v>
      </c>
      <c r="E21" s="37" t="s">
        <v>88</v>
      </c>
      <c r="F21" s="1" t="s">
        <v>44</v>
      </c>
      <c r="G21" s="37" t="s">
        <v>89</v>
      </c>
      <c r="H21" s="1">
        <v>100</v>
      </c>
      <c r="I21" t="s">
        <v>85</v>
      </c>
      <c r="J21" t="str">
        <f t="shared" si="0"/>
        <v>(8,'R3','pcs',100),</v>
      </c>
    </row>
    <row r="22" spans="1:10" x14ac:dyDescent="0.25">
      <c r="A22" t="s">
        <v>84</v>
      </c>
      <c r="B22" s="34" t="s">
        <v>69</v>
      </c>
      <c r="C22" s="1" t="s">
        <v>87</v>
      </c>
      <c r="D22" s="35" t="s">
        <v>41</v>
      </c>
      <c r="E22" s="37" t="s">
        <v>88</v>
      </c>
      <c r="F22" s="1" t="s">
        <v>44</v>
      </c>
      <c r="G22" s="37" t="s">
        <v>89</v>
      </c>
      <c r="H22" s="1">
        <v>100</v>
      </c>
      <c r="I22" t="s">
        <v>85</v>
      </c>
      <c r="J22" t="str">
        <f t="shared" si="0"/>
        <v>(9,'V2','pcs',100),</v>
      </c>
    </row>
    <row r="23" spans="1:10" x14ac:dyDescent="0.25">
      <c r="A23" t="s">
        <v>84</v>
      </c>
      <c r="B23" s="34" t="s">
        <v>70</v>
      </c>
      <c r="C23" s="1" t="s">
        <v>87</v>
      </c>
      <c r="D23" s="35">
        <v>18650</v>
      </c>
      <c r="E23" s="37" t="s">
        <v>88</v>
      </c>
      <c r="F23" s="1" t="s">
        <v>44</v>
      </c>
      <c r="G23" s="37" t="s">
        <v>89</v>
      </c>
      <c r="H23" s="1">
        <v>100</v>
      </c>
      <c r="I23" t="s">
        <v>85</v>
      </c>
      <c r="J23" t="str">
        <f t="shared" si="0"/>
        <v>(10,'18650','pcs',100),</v>
      </c>
    </row>
    <row r="24" spans="1:10" x14ac:dyDescent="0.25">
      <c r="A24" t="s">
        <v>84</v>
      </c>
      <c r="B24" s="34" t="s">
        <v>70</v>
      </c>
      <c r="C24" s="1" t="s">
        <v>87</v>
      </c>
      <c r="D24" s="35" t="s">
        <v>43</v>
      </c>
      <c r="E24" s="37" t="s">
        <v>88</v>
      </c>
      <c r="F24" s="1" t="s">
        <v>44</v>
      </c>
      <c r="G24" s="37" t="s">
        <v>89</v>
      </c>
      <c r="H24" s="1">
        <v>100</v>
      </c>
      <c r="I24" t="s">
        <v>85</v>
      </c>
      <c r="J24" t="str">
        <f t="shared" si="0"/>
        <v>(10,'LR44','pcs',100),</v>
      </c>
    </row>
    <row r="25" spans="1:10" x14ac:dyDescent="0.25">
      <c r="A25" t="s">
        <v>84</v>
      </c>
      <c r="B25" s="34" t="s">
        <v>71</v>
      </c>
      <c r="C25" s="1" t="s">
        <v>87</v>
      </c>
      <c r="D25" s="35" t="s">
        <v>42</v>
      </c>
      <c r="E25" s="37" t="s">
        <v>88</v>
      </c>
      <c r="F25" s="1" t="s">
        <v>44</v>
      </c>
      <c r="G25" s="37" t="s">
        <v>89</v>
      </c>
      <c r="H25" s="1">
        <v>100</v>
      </c>
      <c r="I25" t="s">
        <v>85</v>
      </c>
      <c r="J25" t="str">
        <f t="shared" si="0"/>
        <v>(11,'AA','pcs',100),</v>
      </c>
    </row>
    <row r="26" spans="1:10" x14ac:dyDescent="0.25">
      <c r="A26" t="s">
        <v>84</v>
      </c>
      <c r="B26" s="34" t="s">
        <v>72</v>
      </c>
      <c r="C26" s="1" t="s">
        <v>87</v>
      </c>
      <c r="D26" s="35">
        <v>2004</v>
      </c>
      <c r="E26" s="37" t="s">
        <v>88</v>
      </c>
      <c r="F26" s="1" t="s">
        <v>44</v>
      </c>
      <c r="G26" s="37" t="s">
        <v>89</v>
      </c>
      <c r="H26" s="1">
        <v>100</v>
      </c>
      <c r="I26" t="s">
        <v>85</v>
      </c>
      <c r="J26" t="str">
        <f t="shared" si="0"/>
        <v>(12,'2004','pcs',100),</v>
      </c>
    </row>
    <row r="27" spans="1:10" x14ac:dyDescent="0.25">
      <c r="A27" t="s">
        <v>84</v>
      </c>
      <c r="B27" s="34" t="s">
        <v>73</v>
      </c>
      <c r="C27" s="1" t="s">
        <v>87</v>
      </c>
      <c r="D27" s="35" t="s">
        <v>33</v>
      </c>
      <c r="E27" s="37" t="s">
        <v>88</v>
      </c>
      <c r="F27" s="1" t="s">
        <v>44</v>
      </c>
      <c r="G27" s="37" t="s">
        <v>89</v>
      </c>
      <c r="H27" s="1">
        <v>100</v>
      </c>
      <c r="I27" t="s">
        <v>85</v>
      </c>
      <c r="J27" t="str">
        <f t="shared" si="0"/>
        <v>(13,' TJC4832T135_011R','pcs',100),</v>
      </c>
    </row>
    <row r="28" spans="1:10" x14ac:dyDescent="0.25">
      <c r="A28" t="s">
        <v>84</v>
      </c>
      <c r="B28" s="34" t="s">
        <v>74</v>
      </c>
      <c r="C28" s="1" t="s">
        <v>87</v>
      </c>
      <c r="D28" s="35" t="s">
        <v>34</v>
      </c>
      <c r="E28" s="37" t="s">
        <v>88</v>
      </c>
      <c r="F28" s="1" t="s">
        <v>44</v>
      </c>
      <c r="G28" s="37" t="s">
        <v>89</v>
      </c>
      <c r="H28" s="1">
        <v>100</v>
      </c>
      <c r="I28" t="s">
        <v>85</v>
      </c>
      <c r="J28" t="str">
        <f t="shared" si="0"/>
        <v>(13,'TJC4832T135_011C','pcs',100),</v>
      </c>
    </row>
    <row r="29" spans="1:10" x14ac:dyDescent="0.25">
      <c r="A29" t="s">
        <v>84</v>
      </c>
      <c r="B29" s="34" t="s">
        <v>74</v>
      </c>
      <c r="C29" s="1" t="s">
        <v>87</v>
      </c>
      <c r="D29" s="35" t="s">
        <v>35</v>
      </c>
      <c r="E29" s="37" t="s">
        <v>88</v>
      </c>
      <c r="F29" s="1" t="s">
        <v>44</v>
      </c>
      <c r="G29" s="37" t="s">
        <v>89</v>
      </c>
      <c r="H29" s="1">
        <v>100</v>
      </c>
      <c r="I29" t="s">
        <v>85</v>
      </c>
      <c r="J29" t="str">
        <f t="shared" si="0"/>
        <v>(13,'TJC4827X370_011C','pcs',100),</v>
      </c>
    </row>
    <row r="30" spans="1:10" x14ac:dyDescent="0.25">
      <c r="A30" t="s">
        <v>84</v>
      </c>
      <c r="B30" s="34" t="s">
        <v>75</v>
      </c>
      <c r="C30" s="1" t="s">
        <v>87</v>
      </c>
      <c r="D30" s="35" t="s">
        <v>30</v>
      </c>
      <c r="E30" s="37" t="s">
        <v>88</v>
      </c>
      <c r="F30" s="1" t="s">
        <v>44</v>
      </c>
      <c r="G30" s="37" t="s">
        <v>89</v>
      </c>
      <c r="H30" s="1">
        <v>100</v>
      </c>
      <c r="I30" t="s">
        <v>85</v>
      </c>
      <c r="J30" t="str">
        <f t="shared" si="0"/>
        <v>(14,'Red','pcs',100),</v>
      </c>
    </row>
    <row r="31" spans="1:10" x14ac:dyDescent="0.25">
      <c r="A31" t="s">
        <v>84</v>
      </c>
      <c r="B31" s="34" t="s">
        <v>75</v>
      </c>
      <c r="C31" s="1" t="s">
        <v>87</v>
      </c>
      <c r="D31" s="35" t="s">
        <v>31</v>
      </c>
      <c r="E31" s="37" t="s">
        <v>88</v>
      </c>
      <c r="F31" s="1" t="s">
        <v>44</v>
      </c>
      <c r="G31" s="37" t="s">
        <v>89</v>
      </c>
      <c r="H31" s="1">
        <v>100</v>
      </c>
      <c r="I31" t="s">
        <v>85</v>
      </c>
      <c r="J31" t="str">
        <f t="shared" si="0"/>
        <v>(14,'Green','pcs',100),</v>
      </c>
    </row>
    <row r="32" spans="1:10" x14ac:dyDescent="0.25">
      <c r="A32" t="s">
        <v>84</v>
      </c>
      <c r="B32" s="34" t="s">
        <v>76</v>
      </c>
      <c r="C32" s="1" t="s">
        <v>87</v>
      </c>
      <c r="D32" s="35" t="s">
        <v>32</v>
      </c>
      <c r="E32" s="37" t="s">
        <v>88</v>
      </c>
      <c r="F32" s="1" t="s">
        <v>44</v>
      </c>
      <c r="G32" s="37" t="s">
        <v>89</v>
      </c>
      <c r="H32" s="1">
        <v>100</v>
      </c>
      <c r="I32" t="s">
        <v>85</v>
      </c>
      <c r="J32" t="str">
        <f t="shared" si="0"/>
        <v>(14,'Blue','pcs',100),</v>
      </c>
    </row>
    <row r="33" spans="1:10" x14ac:dyDescent="0.25">
      <c r="A33" t="s">
        <v>84</v>
      </c>
      <c r="B33" s="34" t="s">
        <v>77</v>
      </c>
      <c r="C33" s="1" t="s">
        <v>87</v>
      </c>
      <c r="D33" s="35" t="s">
        <v>30</v>
      </c>
      <c r="E33" s="37" t="s">
        <v>88</v>
      </c>
      <c r="F33" s="1" t="s">
        <v>44</v>
      </c>
      <c r="G33" s="37" t="s">
        <v>89</v>
      </c>
      <c r="H33" s="1">
        <v>100</v>
      </c>
      <c r="I33" t="s">
        <v>85</v>
      </c>
      <c r="J33" t="str">
        <f t="shared" si="0"/>
        <v>(15,'Red','pcs',100),</v>
      </c>
    </row>
    <row r="34" spans="1:10" x14ac:dyDescent="0.25">
      <c r="A34" t="s">
        <v>84</v>
      </c>
      <c r="B34" s="34" t="s">
        <v>78</v>
      </c>
      <c r="C34" s="1" t="s">
        <v>87</v>
      </c>
      <c r="D34" s="35" t="s">
        <v>31</v>
      </c>
      <c r="E34" s="37" t="s">
        <v>88</v>
      </c>
      <c r="F34" s="1" t="s">
        <v>44</v>
      </c>
      <c r="G34" s="37" t="s">
        <v>89</v>
      </c>
      <c r="H34" s="1">
        <v>100</v>
      </c>
      <c r="I34" t="s">
        <v>85</v>
      </c>
      <c r="J34" t="str">
        <f t="shared" si="0"/>
        <v>(15,'Green','pcs',100),</v>
      </c>
    </row>
    <row r="35" spans="1:10" x14ac:dyDescent="0.25">
      <c r="A35" t="s">
        <v>84</v>
      </c>
      <c r="B35" s="34" t="s">
        <v>79</v>
      </c>
      <c r="C35" s="1" t="s">
        <v>87</v>
      </c>
      <c r="D35" s="35" t="s">
        <v>32</v>
      </c>
      <c r="E35" s="37" t="s">
        <v>88</v>
      </c>
      <c r="F35" s="1" t="s">
        <v>44</v>
      </c>
      <c r="G35" s="37" t="s">
        <v>89</v>
      </c>
      <c r="H35" s="1">
        <v>100</v>
      </c>
      <c r="I35" t="s">
        <v>85</v>
      </c>
      <c r="J35" t="str">
        <f t="shared" si="0"/>
        <v>(15,'Blue','pcs',100),</v>
      </c>
    </row>
    <row r="36" spans="1:10" x14ac:dyDescent="0.25">
      <c r="A36" t="s">
        <v>84</v>
      </c>
      <c r="B36" s="34" t="s">
        <v>80</v>
      </c>
      <c r="C36" s="1" t="s">
        <v>87</v>
      </c>
      <c r="D36" s="35" t="s">
        <v>30</v>
      </c>
      <c r="E36" s="37" t="s">
        <v>88</v>
      </c>
      <c r="F36" s="1" t="s">
        <v>44</v>
      </c>
      <c r="G36" s="37" t="s">
        <v>89</v>
      </c>
      <c r="H36" s="1">
        <v>100</v>
      </c>
      <c r="I36" t="s">
        <v>85</v>
      </c>
      <c r="J36" t="str">
        <f t="shared" si="0"/>
        <v>(16,'Red','pcs',100),</v>
      </c>
    </row>
    <row r="37" spans="1:10" x14ac:dyDescent="0.25">
      <c r="A37" t="s">
        <v>84</v>
      </c>
      <c r="B37" s="34" t="s">
        <v>80</v>
      </c>
      <c r="C37" s="1" t="s">
        <v>87</v>
      </c>
      <c r="D37" s="35" t="s">
        <v>31</v>
      </c>
      <c r="E37" s="37" t="s">
        <v>88</v>
      </c>
      <c r="F37" s="1" t="s">
        <v>44</v>
      </c>
      <c r="G37" s="37" t="s">
        <v>89</v>
      </c>
      <c r="H37" s="1">
        <v>100</v>
      </c>
      <c r="I37" t="s">
        <v>85</v>
      </c>
      <c r="J37" t="str">
        <f t="shared" si="0"/>
        <v>(16,'Green','pcs',100),</v>
      </c>
    </row>
    <row r="38" spans="1:10" x14ac:dyDescent="0.25">
      <c r="A38" t="s">
        <v>84</v>
      </c>
      <c r="B38" s="34" t="s">
        <v>81</v>
      </c>
      <c r="C38" s="1" t="s">
        <v>87</v>
      </c>
      <c r="D38" s="35" t="s">
        <v>32</v>
      </c>
      <c r="E38" s="37" t="s">
        <v>88</v>
      </c>
      <c r="F38" s="1" t="s">
        <v>44</v>
      </c>
      <c r="G38" s="37" t="s">
        <v>89</v>
      </c>
      <c r="H38" s="1">
        <v>100</v>
      </c>
      <c r="I38" t="s">
        <v>86</v>
      </c>
      <c r="J38" t="str">
        <f t="shared" si="0"/>
        <v>(16,'Blue','pcs',100)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總覽</vt:lpstr>
      <vt:lpstr>Customer</vt:lpstr>
      <vt:lpstr>Cabinet</vt:lpstr>
      <vt:lpstr>Grid</vt:lpstr>
      <vt:lpstr>PlaceList</vt:lpstr>
      <vt:lpstr>工作表5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XYG</dc:creator>
  <cp:lastModifiedBy>XYG</cp:lastModifiedBy>
  <dcterms:created xsi:type="dcterms:W3CDTF">2021-08-01T01:43:43Z</dcterms:created>
  <dcterms:modified xsi:type="dcterms:W3CDTF">2021-08-01T13:30:34Z</dcterms:modified>
</cp:coreProperties>
</file>