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o-adshare\share\Share\OA\Oact\PUBLIC\web\proj2025_2017\Working\Tables\"/>
    </mc:Choice>
  </mc:AlternateContent>
  <bookViews>
    <workbookView xWindow="60" yWindow="3510" windowWidth="15240" windowHeight="4380" firstSheet="1" activeTab="1"/>
  </bookViews>
  <sheets>
    <sheet name="Cover Sheet" sheetId="3" state="hidden" r:id="rId1"/>
    <sheet name="Table 1 " sheetId="2" r:id="rId2"/>
  </sheets>
  <definedNames>
    <definedName name="_CMD">#REF!</definedName>
    <definedName name="_OUTPUT">#REF!</definedName>
    <definedName name="Center">'Table 1 '!#REF!,'Table 1 '!#REF!,'Table 1 '!#REF!,'Table 1 '!#REF!,'Table 1 '!#REF!,'Table 1 '!#REF!,'Table 1 '!$A$1</definedName>
    <definedName name="_xlnm.Print_Area" localSheetId="1">'Table 1 '!$A$1:$R$45</definedName>
    <definedName name="_xlnm.Print_Area">#REF!</definedName>
    <definedName name="PRINT_AREA_MI">#REF!</definedName>
    <definedName name="Right">'Table 1 '!#REF!,'Table 1 '!#REF!,'Table 1 '!#REF!,'Table 1 '!#REF!,'Table 1 '!#REF!,'Table 1 '!#REF!,'Table 1 '!#REF!,'Table 1 '!#REF!,'Table 1 '!#REF!</definedName>
    <definedName name="Table">'Table 1 '!$A$1:$I$43</definedName>
  </definedNames>
  <calcPr calcId="152511"/>
</workbook>
</file>

<file path=xl/calcChain.xml><?xml version="1.0" encoding="utf-8"?>
<calcChain xmlns="http://schemas.openxmlformats.org/spreadsheetml/2006/main">
  <c r="C3" i="2" l="1"/>
  <c r="D3" i="2" l="1"/>
  <c r="E3" i="2" l="1"/>
  <c r="F3" i="2" s="1"/>
  <c r="G3" i="2" l="1"/>
  <c r="H3" i="2" l="1"/>
  <c r="I3" i="2" l="1"/>
  <c r="J3" i="2" l="1"/>
  <c r="K3" i="2" l="1"/>
  <c r="L3" i="2" l="1"/>
  <c r="M3" i="2" l="1"/>
  <c r="N3" i="2" l="1"/>
  <c r="O3" i="2" l="1"/>
  <c r="P3" i="2" l="1"/>
  <c r="Q3" i="2" l="1"/>
  <c r="R3" i="2" l="1"/>
</calcChain>
</file>

<file path=xl/sharedStrings.xml><?xml version="1.0" encoding="utf-8"?>
<sst xmlns="http://schemas.openxmlformats.org/spreadsheetml/2006/main" count="123" uniqueCount="60">
  <si>
    <t>Item</t>
  </si>
  <si>
    <t>Table No.</t>
  </si>
  <si>
    <t>Notes</t>
  </si>
  <si>
    <t>Contents</t>
  </si>
  <si>
    <t>NHE and Selected Economic Indicators (levels and change)</t>
  </si>
  <si>
    <t>PHC deflator removed for this iteration</t>
  </si>
  <si>
    <t>NHE by Sector (levels and change)</t>
  </si>
  <si>
    <t>Updated for new nomenclature, classification</t>
  </si>
  <si>
    <t>NHE (agg and per capita levels, dist, change)</t>
  </si>
  <si>
    <t>HCC(agg and per capita levels, dist, change)</t>
  </si>
  <si>
    <t>PHC (agg and per capita levels, dist, change)</t>
  </si>
  <si>
    <t>HSP (agg and per capita levels, dist, change)</t>
  </si>
  <si>
    <t>PHY (agg and per capita levels, dist, change)</t>
  </si>
  <si>
    <t>DNT (agg and per capita levels, dist, change)</t>
  </si>
  <si>
    <t>OPROF (agg and per capita levels, dist, change)</t>
  </si>
  <si>
    <t>HH (agg and per capita levels, dist, change)</t>
  </si>
  <si>
    <t>DRUG (agg and per capita levels, dist, change)</t>
  </si>
  <si>
    <t>ONON (agg and per capita levels, dist, change)</t>
  </si>
  <si>
    <t>NH (agg and per capita levels, dist, change)</t>
  </si>
  <si>
    <t>OHRPC (agg and per capita levels, dist, change)</t>
  </si>
  <si>
    <t>DUR (agg and per capita levels, dist, change)</t>
  </si>
  <si>
    <t>Sponsor</t>
  </si>
  <si>
    <t>Enrollment (levels and change)</t>
  </si>
  <si>
    <t>Years</t>
  </si>
  <si>
    <t>2005-2020</t>
  </si>
  <si>
    <t>NHE Projections Webtables Shells</t>
  </si>
  <si>
    <t>Download</t>
  </si>
  <si>
    <t>All Projections Levels</t>
  </si>
  <si>
    <t>1965-2020</t>
  </si>
  <si>
    <t>Enough detail for PHI, Other Health Insurance, Third Party Payers?</t>
  </si>
  <si>
    <t>Tables 1-3, 16, 17, and Download in packet; tables 3-15 are formatted in exactly the same way but for different sectors</t>
  </si>
  <si>
    <t>Same as article Exhibit 6, but shows 2009-2020</t>
  </si>
  <si>
    <t>Same table format as used in September (minus pre-ACA)</t>
  </si>
  <si>
    <t>2009-2020</t>
  </si>
  <si>
    <t>Numbers and percents may not add to totals because of rounding.</t>
  </si>
  <si>
    <t>National Health Expenditures</t>
  </si>
  <si>
    <t>Amount in Billions</t>
  </si>
  <si>
    <t>Millions</t>
  </si>
  <si>
    <t>Per Capita Amount</t>
  </si>
  <si>
    <t>Average Annual Percent Change from Previous Year Shown</t>
  </si>
  <si>
    <t>National Health Expenditures as a Percent of Gross Domestic Product</t>
  </si>
  <si>
    <t>Percent</t>
  </si>
  <si>
    <t>Gross Domestic Product</t>
  </si>
  <si>
    <t xml:space="preserve">  Private Health Insurance - National Health Expenditures</t>
  </si>
  <si>
    <t xml:space="preserve">  Private Health Insurance - Personal Health Care</t>
  </si>
  <si>
    <t>Level</t>
  </si>
  <si>
    <t>Percent Change in Per Capita from Previous Year Shown</t>
  </si>
  <si>
    <t xml:space="preserve">  Population age less than 65 years</t>
  </si>
  <si>
    <t xml:space="preserve">  Population age 65 years and older</t>
  </si>
  <si>
    <t>—</t>
  </si>
  <si>
    <t>Consumer Price Index (CPI-U) - 1982-1984 base</t>
  </si>
  <si>
    <t>Projected</t>
  </si>
  <si>
    <t>Personal Income</t>
  </si>
  <si>
    <t>Gross Domestic Product Implicit Price Deflator, chain weighted 2009 base year</t>
  </si>
  <si>
    <t>CMS Personal Health Care Price Index</t>
  </si>
  <si>
    <t>CMS Personal Health Care Price Index, chain weighted 2009 base year</t>
  </si>
  <si>
    <t>Table 1
National Health Expenditures and Selected Economic Indicators, Levels and Annual Percent Change: Calendar Years 2009-2025</t>
  </si>
  <si>
    <r>
      <rPr>
        <vertAlign val="superscript"/>
        <sz val="7"/>
        <rFont val="Arial"/>
        <family val="2"/>
      </rPr>
      <t>†</t>
    </r>
    <r>
      <rPr>
        <sz val="7"/>
        <rFont val="Arial"/>
        <family val="2"/>
      </rPr>
      <t xml:space="preserve">Estimates reflect the U.S. Bureau of Census definition for resident-based population (which includes all persons who usually reside in one of the fifty states or the District of Columbia, but excludes (i) residents living in Puerto Rico and areas under U.S. sovereignty, and (ii) U.S. Armed Forces overseas and U.S. citizens whose usual place of residence is outside of the United States) plus a small (typically less than 0.2% of population) adjustment to reflect Census undercounts.  Projected estimates reflect the area population growth assumptions found in the Medicare Trustees Report. </t>
    </r>
  </si>
  <si>
    <r>
      <t>U.S. Population</t>
    </r>
    <r>
      <rPr>
        <vertAlign val="superscript"/>
        <sz val="7"/>
        <rFont val="Arial"/>
        <family val="2"/>
      </rPr>
      <t>†</t>
    </r>
  </si>
  <si>
    <t>SOURCES:  Centers for Medicare &amp; Medicaid Services, Office of the Actuary;  U.S. Department of Commerce, Bureau of Economic Analysis; and U.S. Bureau of the Census.</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</si>
</sst>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5" formatCode="&quot;$&quot;#,##0_);\(&quot;$&quot;#,##0\)"/>
    <numFmt numFmtId="7" formatCode="&quot;$&quot;#,##0.00_);\(&quot;$&quot;#,##0.00\)"/>
    <numFmt numFmtId="41" formatCode="_(* #,##0_);_(* \(#,##0\);_(* &quot;-&quot;_);_(@_)"/>
    <numFmt numFmtId="44" formatCode="_(&quot;$&quot;* #,##0.00_);_(&quot;$&quot;* \(#,##0.00\);_(&quot;$&quot;* &quot;-&quot;??_);_(@_)"/>
    <numFmt numFmtId="43" formatCode="_(* #,##0.00_);_(* \(#,##0.00\);_(* &quot;-&quot;??_);_(@_)"/>
    <numFmt numFmtId="164" formatCode="&quot;$&quot;#,##0.0_);\(&quot;$&quot;#,##0.0\)"/>
    <numFmt numFmtId="165" formatCode="General_)"/>
    <numFmt numFmtId="166" formatCode="#,##0.0_);\(#,##0.0\)"/>
    <numFmt numFmtId="167" formatCode="#,##0.0"/>
    <numFmt numFmtId="168" formatCode="0.0"/>
    <numFmt numFmtId="169" formatCode="_(* #,##0_);_(* \(#,##0\);_(* &quot;-&quot;??_);_(@_)"/>
    <numFmt numFmtId="170" formatCode="0.0%"/>
    <numFmt numFmtId="171" formatCode="0.0_%"/>
    <numFmt numFmtId="172" formatCode="_(* #,##0.0_);_(* \(#,##0.0\);_(* &quot;-&quot;?_);_(@_)"/>
    <numFmt numFmtId="173" formatCode="&quot;$&quot;#,##0.0"/>
    <numFmt numFmtId="174" formatCode="&quot;$&quot;#,##0.000000000"/>
    <numFmt numFmtId="175" formatCode="_(* #,##0.0000000_);_(* \(#,##0.0000000\);_(* &quot;-&quot;_);_(@_)"/>
    <numFmt numFmtId="176" formatCode="_(* #,##0.0_);_(* \(#,##0.0\);_(* &quot;-&quot;_);_(@_)"/>
  </numFmts>
  <fonts count="9" x14ac:knownFonts="1">
    <font>
      <sz val="7"/>
      <name val="Arial"/>
      <family val="2"/>
    </font>
    <font>
      <sz val="10"/>
      <name val="Arial"/>
      <family val="2"/>
    </font>
    <font>
      <sz val="10"/>
      <name val="Arial"/>
      <family val="2"/>
    </font>
    <font>
      <sz val="10"/>
      <name val="Times New Roman"/>
      <family val="1"/>
    </font>
    <font>
      <sz val="11"/>
      <name val="Calibri"/>
      <family val="2"/>
      <scheme val="minor"/>
    </font>
    <font>
      <b/>
      <sz val="11"/>
      <name val="Calibri"/>
      <family val="2"/>
      <scheme val="minor"/>
    </font>
    <font>
      <sz val="7"/>
      <name val="Arial"/>
      <family val="2"/>
    </font>
    <font>
      <b/>
      <sz val="7"/>
      <name val="Arial"/>
      <family val="2"/>
    </font>
    <font>
      <vertAlign val="superscript"/>
      <sz val="7"/>
      <name val="Arial"/>
      <family val="2"/>
    </font>
  </fonts>
  <fills count="3">
    <fill>
      <patternFill patternType="none"/>
    </fill>
    <fill>
      <patternFill patternType="gray125"/>
    </fill>
    <fill>
      <patternFill patternType="solid">
        <fgColor theme="4" tint="0.79998168889431442"/>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s>
  <cellStyleXfs count="9">
    <xf numFmtId="164" fontId="0" fillId="0" borderId="0"/>
    <xf numFmtId="164" fontId="3" fillId="0" borderId="0">
      <alignment horizontal="left" indent="1"/>
    </xf>
    <xf numFmtId="165" fontId="2" fillId="0" borderId="0" applyNumberFormat="0" applyFont="0" applyBorder="0">
      <alignment horizontal="center"/>
    </xf>
    <xf numFmtId="165" fontId="2" fillId="0" borderId="0">
      <alignment horizontal="left" indent="1"/>
    </xf>
    <xf numFmtId="165" fontId="2" fillId="0" borderId="0">
      <alignment horizontal="left" indent="2"/>
    </xf>
    <xf numFmtId="9" fontId="1" fillId="0" borderId="0" applyFont="0" applyFill="0" applyBorder="0" applyAlignment="0" applyProtection="0"/>
    <xf numFmtId="165" fontId="2" fillId="0" borderId="1" applyNumberFormat="0" applyFont="0" applyBorder="0">
      <alignment horizontal="right"/>
    </xf>
    <xf numFmtId="43" fontId="6" fillId="0" borderId="0" applyFont="0" applyFill="0" applyBorder="0" applyAlignment="0" applyProtection="0"/>
    <xf numFmtId="44" fontId="6" fillId="0" borderId="0" applyFont="0" applyFill="0" applyBorder="0" applyAlignment="0" applyProtection="0"/>
  </cellStyleXfs>
  <cellXfs count="50">
    <xf numFmtId="164" fontId="0" fillId="0" borderId="0" xfId="0"/>
    <xf numFmtId="164" fontId="4" fillId="0" borderId="0" xfId="0" applyFont="1"/>
    <xf numFmtId="164" fontId="4" fillId="0" borderId="2" xfId="0" applyFont="1" applyBorder="1"/>
    <xf numFmtId="164" fontId="5" fillId="0" borderId="0" xfId="0" applyFont="1"/>
    <xf numFmtId="164" fontId="5" fillId="0" borderId="2" xfId="0" applyFont="1" applyBorder="1"/>
    <xf numFmtId="0" fontId="4" fillId="0" borderId="2" xfId="0" quotePrefix="1" applyNumberFormat="1" applyFont="1" applyBorder="1" applyAlignment="1">
      <alignment horizontal="center"/>
    </xf>
    <xf numFmtId="0" fontId="4" fillId="2" borderId="2" xfId="0" quotePrefix="1" applyNumberFormat="1" applyFont="1" applyFill="1" applyBorder="1" applyAlignment="1">
      <alignment horizontal="center"/>
    </xf>
    <xf numFmtId="164" fontId="4" fillId="2" borderId="2" xfId="0" applyFont="1" applyFill="1" applyBorder="1"/>
    <xf numFmtId="164" fontId="4" fillId="2" borderId="2" xfId="0" applyFont="1" applyFill="1" applyBorder="1" applyAlignment="1">
      <alignment wrapText="1"/>
    </xf>
    <xf numFmtId="164" fontId="4" fillId="2" borderId="0" xfId="0" applyFont="1" applyFill="1"/>
    <xf numFmtId="0" fontId="4" fillId="2" borderId="2" xfId="0" applyNumberFormat="1" applyFont="1" applyFill="1" applyBorder="1" applyAlignment="1">
      <alignment horizontal="left"/>
    </xf>
    <xf numFmtId="0" fontId="4" fillId="2" borderId="2" xfId="0" applyNumberFormat="1" applyFont="1" applyFill="1" applyBorder="1" applyAlignment="1">
      <alignment horizontal="left" wrapText="1"/>
    </xf>
    <xf numFmtId="164" fontId="6" fillId="0" borderId="0" xfId="0" applyFont="1" applyFill="1"/>
    <xf numFmtId="164" fontId="6" fillId="0" borderId="1" xfId="0" applyFont="1" applyFill="1" applyBorder="1"/>
    <xf numFmtId="0" fontId="6" fillId="0" borderId="1" xfId="0" quotePrefix="1" applyNumberFormat="1" applyFont="1" applyFill="1" applyBorder="1" applyAlignment="1">
      <alignment horizontal="right"/>
    </xf>
    <xf numFmtId="164" fontId="6" fillId="0" borderId="0" xfId="0" applyFont="1" applyFill="1" applyAlignment="1"/>
    <xf numFmtId="164" fontId="7" fillId="0" borderId="1" xfId="2" applyNumberFormat="1" applyFont="1" applyFill="1" applyBorder="1" applyAlignment="1">
      <alignment horizontal="centerContinuous" wrapText="1"/>
    </xf>
    <xf numFmtId="164" fontId="6" fillId="0" borderId="0" xfId="0" applyFont="1" applyFill="1" applyBorder="1"/>
    <xf numFmtId="164" fontId="6" fillId="0" borderId="0" xfId="0" applyFont="1" applyFill="1" applyBorder="1" applyAlignment="1">
      <alignment horizontal="right"/>
    </xf>
    <xf numFmtId="168" fontId="6" fillId="0" borderId="0" xfId="0" applyNumberFormat="1" applyFont="1" applyFill="1" applyBorder="1"/>
    <xf numFmtId="166" fontId="6" fillId="0" borderId="0" xfId="0" applyNumberFormat="1" applyFont="1" applyFill="1"/>
    <xf numFmtId="5" fontId="6" fillId="0" borderId="0" xfId="0" applyNumberFormat="1" applyFont="1" applyFill="1"/>
    <xf numFmtId="169" fontId="6" fillId="0" borderId="0" xfId="7" applyNumberFormat="1" applyFont="1" applyFill="1"/>
    <xf numFmtId="167" fontId="6" fillId="0" borderId="0" xfId="0" applyNumberFormat="1" applyFont="1" applyFill="1" applyAlignment="1">
      <alignment horizontal="center"/>
    </xf>
    <xf numFmtId="170" fontId="6" fillId="0" borderId="0" xfId="5" applyNumberFormat="1" applyFont="1" applyFill="1" applyAlignment="1">
      <alignment horizontal="right"/>
    </xf>
    <xf numFmtId="170" fontId="6" fillId="0" borderId="1" xfId="5" applyNumberFormat="1" applyFont="1" applyFill="1" applyBorder="1"/>
    <xf numFmtId="171" fontId="6" fillId="0" borderId="0" xfId="7" applyNumberFormat="1" applyFont="1" applyFill="1" applyAlignment="1">
      <alignment horizontal="right"/>
    </xf>
    <xf numFmtId="164" fontId="6" fillId="0" borderId="0" xfId="2" applyNumberFormat="1" applyFont="1" applyFill="1" applyBorder="1" applyAlignment="1">
      <alignment horizontal="centerContinuous" wrapText="1"/>
    </xf>
    <xf numFmtId="172" fontId="6" fillId="0" borderId="0" xfId="7" applyNumberFormat="1" applyFont="1" applyFill="1"/>
    <xf numFmtId="173" fontId="6" fillId="0" borderId="0" xfId="8" applyNumberFormat="1" applyFont="1" applyFill="1"/>
    <xf numFmtId="164" fontId="6" fillId="0" borderId="0" xfId="0" applyNumberFormat="1" applyFont="1" applyFill="1" applyBorder="1"/>
    <xf numFmtId="5" fontId="6" fillId="0" borderId="0" xfId="0" applyNumberFormat="1" applyFont="1" applyFill="1" applyBorder="1"/>
    <xf numFmtId="174" fontId="6" fillId="0" borderId="0" xfId="8" applyNumberFormat="1" applyFont="1" applyFill="1"/>
    <xf numFmtId="175" fontId="6" fillId="0" borderId="0" xfId="7" applyNumberFormat="1" applyFont="1" applyFill="1"/>
    <xf numFmtId="7" fontId="6" fillId="0" borderId="0" xfId="0" applyNumberFormat="1" applyFont="1" applyFill="1" applyBorder="1"/>
    <xf numFmtId="170" fontId="6" fillId="0" borderId="0" xfId="5" applyNumberFormat="1" applyFont="1" applyFill="1" applyBorder="1"/>
    <xf numFmtId="164" fontId="6" fillId="0" borderId="0" xfId="0" applyFont="1" applyFill="1" applyAlignment="1">
      <alignment wrapText="1"/>
    </xf>
    <xf numFmtId="164" fontId="6" fillId="0" borderId="1" xfId="0" applyFont="1" applyFill="1" applyBorder="1" applyAlignment="1">
      <alignment wrapText="1"/>
    </xf>
    <xf numFmtId="41" fontId="6" fillId="0" borderId="0" xfId="7" applyNumberFormat="1" applyFont="1" applyFill="1"/>
    <xf numFmtId="176" fontId="6" fillId="0" borderId="0" xfId="7" applyNumberFormat="1" applyFont="1" applyFill="1"/>
    <xf numFmtId="164" fontId="0" fillId="0" borderId="0" xfId="0" applyFont="1" applyFill="1" applyAlignment="1"/>
    <xf numFmtId="164" fontId="0" fillId="0" borderId="0" xfId="0" applyFont="1" applyFill="1"/>
    <xf numFmtId="164" fontId="7" fillId="0" borderId="3" xfId="2" applyNumberFormat="1" applyFont="1" applyFill="1" applyBorder="1" applyAlignment="1">
      <alignment horizontal="centerContinuous"/>
    </xf>
    <xf numFmtId="164" fontId="6" fillId="0" borderId="4" xfId="2" applyNumberFormat="1" applyFont="1" applyFill="1" applyBorder="1" applyAlignment="1"/>
    <xf numFmtId="164" fontId="7" fillId="0" borderId="3" xfId="2" applyNumberFormat="1" applyFont="1" applyFill="1" applyBorder="1" applyAlignment="1">
      <alignment horizontal="center"/>
    </xf>
    <xf numFmtId="164" fontId="6" fillId="0" borderId="3" xfId="0" applyFont="1" applyFill="1" applyBorder="1" applyAlignment="1">
      <alignment horizontal="centerContinuous" vertical="center"/>
    </xf>
    <xf numFmtId="164" fontId="7" fillId="0" borderId="1" xfId="2" applyNumberFormat="1" applyFont="1" applyFill="1" applyBorder="1" applyAlignment="1">
      <alignment horizontal="centerContinuous"/>
    </xf>
    <xf numFmtId="164" fontId="6" fillId="0" borderId="0" xfId="2" applyNumberFormat="1" applyFont="1" applyFill="1" applyBorder="1" applyAlignment="1">
      <alignment horizontal="centerContinuous"/>
    </xf>
    <xf numFmtId="164" fontId="0" fillId="0" borderId="0" xfId="0" applyFont="1" applyFill="1" applyAlignment="1">
      <alignment wrapText="1"/>
    </xf>
    <xf numFmtId="164" fontId="6" fillId="0" borderId="0" xfId="0" applyFont="1" applyAlignment="1">
      <alignment wrapText="1"/>
    </xf>
  </cellXfs>
  <cellStyles count="9">
    <cellStyle name="1indent" xfId="1"/>
    <cellStyle name="Center" xfId="2"/>
    <cellStyle name="Comma" xfId="7" builtinId="3"/>
    <cellStyle name="Currency" xfId="8" builtinId="4"/>
    <cellStyle name="Indent-1" xfId="3"/>
    <cellStyle name="Indent-2" xfId="4"/>
    <cellStyle name="Normal" xfId="0" builtinId="0" customBuiltin="1"/>
    <cellStyle name="Percent" xfId="5" builtinId="5"/>
    <cellStyle name="Right" xfId="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ECFF"/>
      <rgbColor rgb="00CCFFFF"/>
      <rgbColor rgb="00CCFFCC"/>
      <rgbColor rgb="00CCCCFF"/>
      <rgbColor rgb="00FFCCCC"/>
      <rgbColor rgb="00CC9900"/>
      <rgbColor rgb="00FFFFCC"/>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23"/>
  <sheetViews>
    <sheetView workbookViewId="0">
      <selection activeCell="B27" sqref="B27"/>
    </sheetView>
  </sheetViews>
  <sheetFormatPr defaultColWidth="9.59765625" defaultRowHeight="15" x14ac:dyDescent="0.25"/>
  <cols>
    <col min="1" max="1" width="9.59765625" style="1" customWidth="1"/>
    <col min="2" max="2" width="47.19921875" style="1" customWidth="1"/>
    <col min="3" max="3" width="8.796875" style="1" customWidth="1"/>
    <col min="4" max="4" width="45.19921875" style="1" customWidth="1"/>
    <col min="5" max="16384" width="9.59765625" style="1"/>
  </cols>
  <sheetData>
    <row r="1" spans="1:4" x14ac:dyDescent="0.25">
      <c r="A1" s="3" t="s">
        <v>25</v>
      </c>
    </row>
    <row r="3" spans="1:4" x14ac:dyDescent="0.25">
      <c r="A3" s="4" t="s">
        <v>1</v>
      </c>
      <c r="B3" s="4" t="s">
        <v>3</v>
      </c>
      <c r="C3" s="4" t="s">
        <v>23</v>
      </c>
      <c r="D3" s="4" t="s">
        <v>2</v>
      </c>
    </row>
    <row r="4" spans="1:4" x14ac:dyDescent="0.25">
      <c r="A4" s="6">
        <v>1</v>
      </c>
      <c r="B4" s="7" t="s">
        <v>4</v>
      </c>
      <c r="C4" s="7" t="s">
        <v>24</v>
      </c>
      <c r="D4" s="7" t="s">
        <v>5</v>
      </c>
    </row>
    <row r="5" spans="1:4" x14ac:dyDescent="0.25">
      <c r="A5" s="6">
        <v>2</v>
      </c>
      <c r="B5" s="7" t="s">
        <v>6</v>
      </c>
      <c r="C5" s="7" t="s">
        <v>24</v>
      </c>
      <c r="D5" s="7" t="s">
        <v>7</v>
      </c>
    </row>
    <row r="6" spans="1:4" x14ac:dyDescent="0.25">
      <c r="A6" s="6">
        <v>3</v>
      </c>
      <c r="B6" s="7" t="s">
        <v>8</v>
      </c>
      <c r="C6" s="7" t="s">
        <v>24</v>
      </c>
      <c r="D6" s="7" t="s">
        <v>7</v>
      </c>
    </row>
    <row r="7" spans="1:4" x14ac:dyDescent="0.25">
      <c r="A7" s="5">
        <v>4</v>
      </c>
      <c r="B7" s="2" t="s">
        <v>9</v>
      </c>
      <c r="C7" s="2" t="s">
        <v>24</v>
      </c>
      <c r="D7" s="2" t="s">
        <v>7</v>
      </c>
    </row>
    <row r="8" spans="1:4" x14ac:dyDescent="0.25">
      <c r="A8" s="5">
        <v>5</v>
      </c>
      <c r="B8" s="2" t="s">
        <v>10</v>
      </c>
      <c r="C8" s="2" t="s">
        <v>24</v>
      </c>
      <c r="D8" s="2" t="s">
        <v>7</v>
      </c>
    </row>
    <row r="9" spans="1:4" x14ac:dyDescent="0.25">
      <c r="A9" s="5">
        <v>6</v>
      </c>
      <c r="B9" s="2" t="s">
        <v>11</v>
      </c>
      <c r="C9" s="2" t="s">
        <v>24</v>
      </c>
      <c r="D9" s="2" t="s">
        <v>7</v>
      </c>
    </row>
    <row r="10" spans="1:4" x14ac:dyDescent="0.25">
      <c r="A10" s="5">
        <v>7</v>
      </c>
      <c r="B10" s="2" t="s">
        <v>12</v>
      </c>
      <c r="C10" s="2" t="s">
        <v>24</v>
      </c>
      <c r="D10" s="2" t="s">
        <v>7</v>
      </c>
    </row>
    <row r="11" spans="1:4" x14ac:dyDescent="0.25">
      <c r="A11" s="5">
        <v>8</v>
      </c>
      <c r="B11" s="2" t="s">
        <v>13</v>
      </c>
      <c r="C11" s="2" t="s">
        <v>24</v>
      </c>
      <c r="D11" s="2" t="s">
        <v>7</v>
      </c>
    </row>
    <row r="12" spans="1:4" x14ac:dyDescent="0.25">
      <c r="A12" s="5">
        <v>9</v>
      </c>
      <c r="B12" s="2" t="s">
        <v>14</v>
      </c>
      <c r="C12" s="2" t="s">
        <v>24</v>
      </c>
      <c r="D12" s="2" t="s">
        <v>7</v>
      </c>
    </row>
    <row r="13" spans="1:4" x14ac:dyDescent="0.25">
      <c r="A13" s="5">
        <v>10</v>
      </c>
      <c r="B13" s="2" t="s">
        <v>15</v>
      </c>
      <c r="C13" s="2" t="s">
        <v>24</v>
      </c>
      <c r="D13" s="2" t="s">
        <v>7</v>
      </c>
    </row>
    <row r="14" spans="1:4" x14ac:dyDescent="0.25">
      <c r="A14" s="5">
        <v>11</v>
      </c>
      <c r="B14" s="2" t="s">
        <v>16</v>
      </c>
      <c r="C14" s="2" t="s">
        <v>24</v>
      </c>
      <c r="D14" s="2" t="s">
        <v>7</v>
      </c>
    </row>
    <row r="15" spans="1:4" x14ac:dyDescent="0.25">
      <c r="A15" s="5">
        <v>12</v>
      </c>
      <c r="B15" s="2" t="s">
        <v>17</v>
      </c>
      <c r="C15" s="2" t="s">
        <v>24</v>
      </c>
      <c r="D15" s="2" t="s">
        <v>7</v>
      </c>
    </row>
    <row r="16" spans="1:4" x14ac:dyDescent="0.25">
      <c r="A16" s="5">
        <v>13</v>
      </c>
      <c r="B16" s="2" t="s">
        <v>18</v>
      </c>
      <c r="C16" s="2" t="s">
        <v>24</v>
      </c>
      <c r="D16" s="2" t="s">
        <v>7</v>
      </c>
    </row>
    <row r="17" spans="1:4" x14ac:dyDescent="0.25">
      <c r="A17" s="5">
        <v>14</v>
      </c>
      <c r="B17" s="2" t="s">
        <v>19</v>
      </c>
      <c r="C17" s="2" t="s">
        <v>24</v>
      </c>
      <c r="D17" s="2" t="s">
        <v>7</v>
      </c>
    </row>
    <row r="18" spans="1:4" x14ac:dyDescent="0.25">
      <c r="A18" s="5">
        <v>15</v>
      </c>
      <c r="B18" s="2" t="s">
        <v>20</v>
      </c>
      <c r="C18" s="2" t="s">
        <v>24</v>
      </c>
      <c r="D18" s="2" t="s">
        <v>7</v>
      </c>
    </row>
    <row r="19" spans="1:4" ht="33.75" customHeight="1" x14ac:dyDescent="0.25">
      <c r="A19" s="6">
        <v>16</v>
      </c>
      <c r="B19" s="7" t="s">
        <v>21</v>
      </c>
      <c r="C19" s="7" t="s">
        <v>33</v>
      </c>
      <c r="D19" s="8" t="s">
        <v>31</v>
      </c>
    </row>
    <row r="20" spans="1:4" x14ac:dyDescent="0.25">
      <c r="A20" s="6">
        <v>17</v>
      </c>
      <c r="B20" s="7" t="s">
        <v>22</v>
      </c>
      <c r="C20" s="7" t="s">
        <v>33</v>
      </c>
      <c r="D20" s="7" t="s">
        <v>32</v>
      </c>
    </row>
    <row r="21" spans="1:4" ht="37.5" customHeight="1" x14ac:dyDescent="0.25">
      <c r="A21" s="6" t="s">
        <v>26</v>
      </c>
      <c r="B21" s="10" t="s">
        <v>27</v>
      </c>
      <c r="C21" s="10" t="s">
        <v>28</v>
      </c>
      <c r="D21" s="11" t="s">
        <v>29</v>
      </c>
    </row>
    <row r="23" spans="1:4" x14ac:dyDescent="0.25">
      <c r="A23" s="9" t="s">
        <v>30</v>
      </c>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J48"/>
  <sheetViews>
    <sheetView tabSelected="1" zoomScale="130" zoomScaleNormal="130" workbookViewId="0"/>
  </sheetViews>
  <sheetFormatPr defaultColWidth="10" defaultRowHeight="9" x14ac:dyDescent="0.15"/>
  <cols>
    <col min="1" max="1" width="48.3984375" style="12" customWidth="1"/>
    <col min="2" max="2" width="10.3984375" style="12" customWidth="1"/>
    <col min="3" max="3" width="9.59765625" style="12" customWidth="1"/>
    <col min="4" max="14" width="10" style="12" customWidth="1"/>
    <col min="15" max="16" width="10" style="18" customWidth="1"/>
    <col min="17" max="17" width="9.59765625" style="18" customWidth="1"/>
    <col min="18" max="18" width="11.19921875" style="17" bestFit="1" customWidth="1"/>
    <col min="19" max="19" width="10" style="17"/>
    <col min="20" max="36" width="11.19921875" style="17" bestFit="1" customWidth="1"/>
    <col min="37" max="16384" width="10" style="17"/>
  </cols>
  <sheetData>
    <row r="1" spans="1:21" ht="18" x14ac:dyDescent="0.15">
      <c r="A1" s="16" t="s">
        <v>56</v>
      </c>
      <c r="B1" s="46"/>
      <c r="C1" s="46"/>
      <c r="D1" s="46"/>
      <c r="E1" s="46"/>
      <c r="F1" s="46"/>
      <c r="G1" s="46"/>
      <c r="H1" s="46"/>
      <c r="I1" s="46"/>
      <c r="J1" s="46"/>
      <c r="K1" s="46"/>
      <c r="L1" s="46"/>
      <c r="M1" s="46"/>
      <c r="N1" s="46"/>
      <c r="O1" s="46"/>
      <c r="P1" s="46"/>
      <c r="Q1" s="46"/>
      <c r="R1" s="46"/>
    </row>
    <row r="2" spans="1:21" x14ac:dyDescent="0.15">
      <c r="A2" s="42"/>
      <c r="B2" s="44"/>
      <c r="C2" s="44"/>
      <c r="D2" s="44"/>
      <c r="E2" s="44"/>
      <c r="F2" s="44"/>
      <c r="G2" s="44"/>
      <c r="H2" s="15"/>
      <c r="I2" s="43" t="s">
        <v>51</v>
      </c>
      <c r="J2" s="43"/>
      <c r="K2" s="43"/>
      <c r="L2" s="43"/>
      <c r="M2" s="43"/>
      <c r="N2" s="43"/>
      <c r="O2" s="43"/>
      <c r="P2" s="43"/>
      <c r="Q2" s="43"/>
      <c r="R2" s="43"/>
    </row>
    <row r="3" spans="1:21" x14ac:dyDescent="0.15">
      <c r="A3" s="13" t="s">
        <v>0</v>
      </c>
      <c r="B3" s="14">
        <v>2009</v>
      </c>
      <c r="C3" s="14">
        <f>B3+1</f>
        <v>2010</v>
      </c>
      <c r="D3" s="14">
        <f t="shared" ref="D3:R3" si="0">C3+1</f>
        <v>2011</v>
      </c>
      <c r="E3" s="14">
        <f t="shared" si="0"/>
        <v>2012</v>
      </c>
      <c r="F3" s="14">
        <f t="shared" si="0"/>
        <v>2013</v>
      </c>
      <c r="G3" s="14">
        <f t="shared" si="0"/>
        <v>2014</v>
      </c>
      <c r="H3" s="14">
        <f t="shared" si="0"/>
        <v>2015</v>
      </c>
      <c r="I3" s="14">
        <f t="shared" si="0"/>
        <v>2016</v>
      </c>
      <c r="J3" s="14">
        <f t="shared" si="0"/>
        <v>2017</v>
      </c>
      <c r="K3" s="14">
        <f t="shared" si="0"/>
        <v>2018</v>
      </c>
      <c r="L3" s="14">
        <f t="shared" si="0"/>
        <v>2019</v>
      </c>
      <c r="M3" s="14">
        <f t="shared" si="0"/>
        <v>2020</v>
      </c>
      <c r="N3" s="14">
        <f t="shared" si="0"/>
        <v>2021</v>
      </c>
      <c r="O3" s="14">
        <f t="shared" si="0"/>
        <v>2022</v>
      </c>
      <c r="P3" s="14">
        <f t="shared" si="0"/>
        <v>2023</v>
      </c>
      <c r="Q3" s="14">
        <f t="shared" si="0"/>
        <v>2024</v>
      </c>
      <c r="R3" s="14">
        <f t="shared" si="0"/>
        <v>2025</v>
      </c>
    </row>
    <row r="4" spans="1:21" ht="9" customHeight="1" x14ac:dyDescent="0.15">
      <c r="A4" s="45" t="s">
        <v>36</v>
      </c>
      <c r="B4" s="45"/>
      <c r="C4" s="45"/>
      <c r="D4" s="45"/>
      <c r="E4" s="45"/>
      <c r="F4" s="45"/>
      <c r="G4" s="45"/>
      <c r="H4" s="45"/>
      <c r="I4" s="45"/>
      <c r="J4" s="45"/>
      <c r="K4" s="45"/>
      <c r="L4" s="45"/>
      <c r="M4" s="45"/>
      <c r="N4" s="45"/>
      <c r="O4" s="45"/>
      <c r="P4" s="45"/>
      <c r="Q4" s="45"/>
      <c r="R4" s="45"/>
    </row>
    <row r="5" spans="1:21" x14ac:dyDescent="0.15">
      <c r="A5" s="15" t="s">
        <v>35</v>
      </c>
      <c r="B5" s="29">
        <v>2494.6999999999998</v>
      </c>
      <c r="C5" s="29">
        <v>2596.4</v>
      </c>
      <c r="D5" s="29">
        <v>2687.9</v>
      </c>
      <c r="E5" s="29">
        <v>2795.4</v>
      </c>
      <c r="F5" s="29">
        <v>2877.6</v>
      </c>
      <c r="G5" s="29">
        <v>3029.3</v>
      </c>
      <c r="H5" s="29">
        <v>3205.6</v>
      </c>
      <c r="I5" s="29">
        <v>3358.2</v>
      </c>
      <c r="J5" s="29">
        <v>3539.3</v>
      </c>
      <c r="K5" s="29">
        <v>3745.7</v>
      </c>
      <c r="L5" s="29">
        <v>3965.5</v>
      </c>
      <c r="M5" s="29">
        <v>4196.7</v>
      </c>
      <c r="N5" s="29">
        <v>4441.8</v>
      </c>
      <c r="O5" s="29">
        <v>4700.3999999999996</v>
      </c>
      <c r="P5" s="29">
        <v>4972.2</v>
      </c>
      <c r="Q5" s="29">
        <v>5254.6</v>
      </c>
      <c r="R5" s="29">
        <v>5548.8</v>
      </c>
      <c r="T5" s="30"/>
      <c r="U5" s="31"/>
    </row>
    <row r="6" spans="1:21" x14ac:dyDescent="0.15">
      <c r="A6" s="15" t="s">
        <v>43</v>
      </c>
      <c r="B6" s="28">
        <v>832.6</v>
      </c>
      <c r="C6" s="28">
        <v>863.1</v>
      </c>
      <c r="D6" s="28">
        <v>895.1</v>
      </c>
      <c r="E6" s="28">
        <v>925.1</v>
      </c>
      <c r="F6" s="28">
        <v>944.9</v>
      </c>
      <c r="G6" s="28">
        <v>1000</v>
      </c>
      <c r="H6" s="28">
        <v>1072.0999999999999</v>
      </c>
      <c r="I6" s="28">
        <v>1135.4000000000001</v>
      </c>
      <c r="J6" s="28">
        <v>1208.8</v>
      </c>
      <c r="K6" s="28">
        <v>1280.4000000000001</v>
      </c>
      <c r="L6" s="28">
        <v>1351.3</v>
      </c>
      <c r="M6" s="28">
        <v>1416</v>
      </c>
      <c r="N6" s="28">
        <v>1488.6</v>
      </c>
      <c r="O6" s="28">
        <v>1564.9</v>
      </c>
      <c r="P6" s="28">
        <v>1643.9</v>
      </c>
      <c r="Q6" s="28">
        <v>1725.9</v>
      </c>
      <c r="R6" s="28">
        <v>1809.1</v>
      </c>
      <c r="U6" s="31"/>
    </row>
    <row r="7" spans="1:21" x14ac:dyDescent="0.15">
      <c r="A7" s="15" t="s">
        <v>44</v>
      </c>
      <c r="B7" s="28">
        <v>734.4</v>
      </c>
      <c r="C7" s="28">
        <v>754.8</v>
      </c>
      <c r="D7" s="28">
        <v>784.1</v>
      </c>
      <c r="E7" s="28">
        <v>812.5</v>
      </c>
      <c r="F7" s="28">
        <v>829.3</v>
      </c>
      <c r="G7" s="28">
        <v>875.2</v>
      </c>
      <c r="H7" s="28">
        <v>944.7</v>
      </c>
      <c r="I7" s="28">
        <v>1003.1</v>
      </c>
      <c r="J7" s="28">
        <v>1060.3</v>
      </c>
      <c r="K7" s="28">
        <v>1122.2</v>
      </c>
      <c r="L7" s="28">
        <v>1184.4000000000001</v>
      </c>
      <c r="M7" s="28">
        <v>1240.5999999999999</v>
      </c>
      <c r="N7" s="28">
        <v>1304.3</v>
      </c>
      <c r="O7" s="28">
        <v>1371.1</v>
      </c>
      <c r="P7" s="28">
        <v>1440.1</v>
      </c>
      <c r="Q7" s="28">
        <v>1511.8</v>
      </c>
      <c r="R7" s="28">
        <v>1584.4</v>
      </c>
      <c r="T7" s="32"/>
      <c r="U7" s="31"/>
    </row>
    <row r="8" spans="1:21" x14ac:dyDescent="0.15">
      <c r="A8" s="40" t="s">
        <v>42</v>
      </c>
      <c r="B8" s="28">
        <v>14418.7</v>
      </c>
      <c r="C8" s="28">
        <v>14964.4</v>
      </c>
      <c r="D8" s="28">
        <v>15517.9</v>
      </c>
      <c r="E8" s="28">
        <v>16155.3</v>
      </c>
      <c r="F8" s="28">
        <v>16691.5</v>
      </c>
      <c r="G8" s="28">
        <v>17393.099999999999</v>
      </c>
      <c r="H8" s="28">
        <v>18036.599999999999</v>
      </c>
      <c r="I8" s="28">
        <v>18559.7</v>
      </c>
      <c r="J8" s="28">
        <v>19357.7</v>
      </c>
      <c r="K8" s="28">
        <v>20276.7</v>
      </c>
      <c r="L8" s="28">
        <v>21270.3</v>
      </c>
      <c r="M8" s="28">
        <v>22333.8</v>
      </c>
      <c r="N8" s="28">
        <v>23428.2</v>
      </c>
      <c r="O8" s="28">
        <v>24505.9</v>
      </c>
      <c r="P8" s="28">
        <v>25584.1</v>
      </c>
      <c r="Q8" s="28">
        <v>26709.8</v>
      </c>
      <c r="R8" s="28">
        <v>27885.1</v>
      </c>
      <c r="T8" s="33"/>
      <c r="U8" s="31"/>
    </row>
    <row r="9" spans="1:21" x14ac:dyDescent="0.15">
      <c r="A9" s="15" t="s">
        <v>52</v>
      </c>
      <c r="B9" s="39">
        <v>12094.8</v>
      </c>
      <c r="C9" s="39">
        <v>12477.1</v>
      </c>
      <c r="D9" s="39">
        <v>13254.5</v>
      </c>
      <c r="E9" s="39">
        <v>13915.1</v>
      </c>
      <c r="F9" s="39">
        <v>14073.7</v>
      </c>
      <c r="G9" s="39">
        <v>14809.7</v>
      </c>
      <c r="H9" s="39">
        <v>15458.5</v>
      </c>
      <c r="I9" s="39">
        <v>16141.6</v>
      </c>
      <c r="J9" s="39">
        <v>16888.7</v>
      </c>
      <c r="K9" s="39">
        <v>17718.5</v>
      </c>
      <c r="L9" s="39">
        <v>18637.3</v>
      </c>
      <c r="M9" s="39">
        <v>19620.2</v>
      </c>
      <c r="N9" s="39">
        <v>20634.599999999999</v>
      </c>
      <c r="O9" s="39">
        <v>21658.799999999999</v>
      </c>
      <c r="P9" s="39">
        <v>22689</v>
      </c>
      <c r="Q9" s="39">
        <v>23744.6</v>
      </c>
      <c r="R9" s="39">
        <v>24857.599999999999</v>
      </c>
      <c r="U9" s="31"/>
    </row>
    <row r="10" spans="1:21" s="19" customFormat="1" x14ac:dyDescent="0.15">
      <c r="A10" s="47" t="s">
        <v>45</v>
      </c>
      <c r="B10" s="47"/>
      <c r="C10" s="47"/>
      <c r="D10" s="47"/>
      <c r="E10" s="47"/>
      <c r="F10" s="47"/>
      <c r="G10" s="47"/>
      <c r="H10" s="47"/>
      <c r="I10" s="47"/>
      <c r="J10" s="47"/>
      <c r="K10" s="47"/>
      <c r="L10" s="47"/>
      <c r="M10" s="47"/>
      <c r="N10" s="47"/>
      <c r="O10" s="47"/>
      <c r="P10" s="47"/>
      <c r="Q10" s="47"/>
      <c r="R10" s="47"/>
    </row>
    <row r="11" spans="1:21" ht="18" x14ac:dyDescent="0.15">
      <c r="A11" s="36" t="s">
        <v>53</v>
      </c>
      <c r="B11" s="28">
        <v>100</v>
      </c>
      <c r="C11" s="28">
        <v>101.2</v>
      </c>
      <c r="D11" s="28">
        <v>103.3</v>
      </c>
      <c r="E11" s="28">
        <v>105.2</v>
      </c>
      <c r="F11" s="28">
        <v>106.9</v>
      </c>
      <c r="G11" s="28">
        <v>108.8</v>
      </c>
      <c r="H11" s="28">
        <v>110</v>
      </c>
      <c r="I11" s="28">
        <v>111.4</v>
      </c>
      <c r="J11" s="28">
        <v>113.7</v>
      </c>
      <c r="K11" s="28">
        <v>116.2</v>
      </c>
      <c r="L11" s="28">
        <v>118.8</v>
      </c>
      <c r="M11" s="28">
        <v>121.4</v>
      </c>
      <c r="N11" s="28">
        <v>124.1</v>
      </c>
      <c r="O11" s="28">
        <v>126.8</v>
      </c>
      <c r="P11" s="28">
        <v>129.6</v>
      </c>
      <c r="Q11" s="28">
        <v>132.4</v>
      </c>
      <c r="R11" s="28">
        <v>135.30000000000001</v>
      </c>
    </row>
    <row r="12" spans="1:21" x14ac:dyDescent="0.15">
      <c r="A12" s="15" t="s">
        <v>50</v>
      </c>
      <c r="B12" s="28">
        <v>214.5</v>
      </c>
      <c r="C12" s="28">
        <v>218.1</v>
      </c>
      <c r="D12" s="28">
        <v>224.9</v>
      </c>
      <c r="E12" s="28">
        <v>229.6</v>
      </c>
      <c r="F12" s="28">
        <v>233</v>
      </c>
      <c r="G12" s="28">
        <v>236.7</v>
      </c>
      <c r="H12" s="28">
        <v>237</v>
      </c>
      <c r="I12" s="28">
        <v>240.1</v>
      </c>
      <c r="J12" s="28">
        <v>245.6</v>
      </c>
      <c r="K12" s="28">
        <v>252</v>
      </c>
      <c r="L12" s="28">
        <v>258.60000000000002</v>
      </c>
      <c r="M12" s="28">
        <v>265.3</v>
      </c>
      <c r="N12" s="28">
        <v>272.2</v>
      </c>
      <c r="O12" s="28">
        <v>279.3</v>
      </c>
      <c r="P12" s="28">
        <v>286.5</v>
      </c>
      <c r="Q12" s="28">
        <v>294</v>
      </c>
      <c r="R12" s="28">
        <v>301.60000000000002</v>
      </c>
    </row>
    <row r="13" spans="1:21" ht="18" x14ac:dyDescent="0.15">
      <c r="A13" s="36" t="s">
        <v>55</v>
      </c>
      <c r="B13" s="28">
        <v>100</v>
      </c>
      <c r="C13" s="28">
        <v>102.7</v>
      </c>
      <c r="D13" s="28">
        <v>104.8</v>
      </c>
      <c r="E13" s="28">
        <v>106.8</v>
      </c>
      <c r="F13" s="28">
        <v>108.4</v>
      </c>
      <c r="G13" s="28">
        <v>109.9</v>
      </c>
      <c r="H13" s="28">
        <v>110.7</v>
      </c>
      <c r="I13" s="28">
        <v>112.1</v>
      </c>
      <c r="J13" s="28">
        <v>113.8</v>
      </c>
      <c r="K13" s="28">
        <v>116.4</v>
      </c>
      <c r="L13" s="28">
        <v>119.3</v>
      </c>
      <c r="M13" s="28">
        <v>122.3</v>
      </c>
      <c r="N13" s="28">
        <v>125.4</v>
      </c>
      <c r="O13" s="28">
        <v>128.69999999999999</v>
      </c>
      <c r="P13" s="28">
        <v>132.19999999999999</v>
      </c>
      <c r="Q13" s="28">
        <v>135.9</v>
      </c>
      <c r="R13" s="28">
        <v>139.80000000000001</v>
      </c>
    </row>
    <row r="14" spans="1:21" x14ac:dyDescent="0.15">
      <c r="A14" s="47" t="s">
        <v>37</v>
      </c>
      <c r="B14" s="27"/>
      <c r="C14" s="27"/>
      <c r="D14" s="27"/>
      <c r="E14" s="27"/>
      <c r="F14" s="27"/>
      <c r="G14" s="27"/>
      <c r="H14" s="27"/>
      <c r="I14" s="27"/>
      <c r="J14" s="27"/>
      <c r="K14" s="27"/>
      <c r="L14" s="27"/>
      <c r="M14" s="27"/>
      <c r="N14" s="27"/>
      <c r="O14" s="27"/>
      <c r="P14" s="27"/>
      <c r="Q14" s="27"/>
      <c r="R14" s="27"/>
    </row>
    <row r="15" spans="1:21" x14ac:dyDescent="0.15">
      <c r="A15" s="40" t="s">
        <v>58</v>
      </c>
      <c r="B15" s="38">
        <v>306</v>
      </c>
      <c r="C15" s="38">
        <v>309</v>
      </c>
      <c r="D15" s="38">
        <v>311</v>
      </c>
      <c r="E15" s="38">
        <v>314</v>
      </c>
      <c r="F15" s="38">
        <v>316</v>
      </c>
      <c r="G15" s="38">
        <v>318</v>
      </c>
      <c r="H15" s="38">
        <v>321</v>
      </c>
      <c r="I15" s="38">
        <v>324</v>
      </c>
      <c r="J15" s="38">
        <v>327</v>
      </c>
      <c r="K15" s="38">
        <v>330</v>
      </c>
      <c r="L15" s="38">
        <v>333</v>
      </c>
      <c r="M15" s="38">
        <v>336</v>
      </c>
      <c r="N15" s="38">
        <v>339</v>
      </c>
      <c r="O15" s="38">
        <v>342</v>
      </c>
      <c r="P15" s="38">
        <v>345</v>
      </c>
      <c r="Q15" s="38">
        <v>348</v>
      </c>
      <c r="R15" s="38">
        <v>351</v>
      </c>
    </row>
    <row r="16" spans="1:21" x14ac:dyDescent="0.15">
      <c r="A16" s="15" t="s">
        <v>48</v>
      </c>
      <c r="B16" s="38">
        <v>39</v>
      </c>
      <c r="C16" s="38">
        <v>40</v>
      </c>
      <c r="D16" s="38">
        <v>41</v>
      </c>
      <c r="E16" s="38">
        <v>42</v>
      </c>
      <c r="F16" s="38">
        <v>44</v>
      </c>
      <c r="G16" s="38">
        <v>45</v>
      </c>
      <c r="H16" s="38">
        <v>47</v>
      </c>
      <c r="I16" s="38">
        <v>48</v>
      </c>
      <c r="J16" s="38">
        <v>50</v>
      </c>
      <c r="K16" s="38">
        <v>52</v>
      </c>
      <c r="L16" s="38">
        <v>53</v>
      </c>
      <c r="M16" s="38">
        <v>55</v>
      </c>
      <c r="N16" s="38">
        <v>57</v>
      </c>
      <c r="O16" s="38">
        <v>59</v>
      </c>
      <c r="P16" s="38">
        <v>61</v>
      </c>
      <c r="Q16" s="38">
        <v>62</v>
      </c>
      <c r="R16" s="38">
        <v>64</v>
      </c>
    </row>
    <row r="17" spans="1:18" x14ac:dyDescent="0.15">
      <c r="A17" s="15" t="s">
        <v>47</v>
      </c>
      <c r="B17" s="38">
        <v>267</v>
      </c>
      <c r="C17" s="38">
        <v>269</v>
      </c>
      <c r="D17" s="38">
        <v>271</v>
      </c>
      <c r="E17" s="38">
        <v>271</v>
      </c>
      <c r="F17" s="38">
        <v>272</v>
      </c>
      <c r="G17" s="38">
        <v>273</v>
      </c>
      <c r="H17" s="38">
        <v>274</v>
      </c>
      <c r="I17" s="38">
        <v>275</v>
      </c>
      <c r="J17" s="38">
        <v>277</v>
      </c>
      <c r="K17" s="38">
        <v>278</v>
      </c>
      <c r="L17" s="38">
        <v>280</v>
      </c>
      <c r="M17" s="38">
        <v>281</v>
      </c>
      <c r="N17" s="38">
        <v>282</v>
      </c>
      <c r="O17" s="38">
        <v>284</v>
      </c>
      <c r="P17" s="38">
        <v>285</v>
      </c>
      <c r="Q17" s="38">
        <v>286</v>
      </c>
      <c r="R17" s="38">
        <v>287</v>
      </c>
    </row>
    <row r="18" spans="1:18" ht="9" customHeight="1" x14ac:dyDescent="0.15">
      <c r="A18" s="47" t="s">
        <v>39</v>
      </c>
      <c r="B18" s="27"/>
      <c r="C18" s="27"/>
      <c r="D18" s="27"/>
      <c r="E18" s="27"/>
      <c r="F18" s="27"/>
      <c r="G18" s="27"/>
      <c r="H18" s="27"/>
      <c r="I18" s="27"/>
      <c r="J18" s="27"/>
      <c r="K18" s="27"/>
      <c r="L18" s="27"/>
      <c r="M18" s="27"/>
      <c r="N18" s="27"/>
      <c r="O18" s="27"/>
      <c r="P18" s="27"/>
      <c r="Q18" s="27"/>
      <c r="R18" s="27"/>
    </row>
    <row r="19" spans="1:18" x14ac:dyDescent="0.15">
      <c r="A19" s="15" t="s">
        <v>35</v>
      </c>
      <c r="B19" s="23" t="s">
        <v>49</v>
      </c>
      <c r="C19" s="24">
        <v>4.1000000000000002E-2</v>
      </c>
      <c r="D19" s="24">
        <v>3.5000000000000003E-2</v>
      </c>
      <c r="E19" s="24">
        <v>0.04</v>
      </c>
      <c r="F19" s="24">
        <v>2.9000000000000001E-2</v>
      </c>
      <c r="G19" s="24">
        <v>5.2999999999999999E-2</v>
      </c>
      <c r="H19" s="24">
        <v>5.8000000000000003E-2</v>
      </c>
      <c r="I19" s="24">
        <v>4.8000000000000001E-2</v>
      </c>
      <c r="J19" s="24">
        <v>5.3999999999999999E-2</v>
      </c>
      <c r="K19" s="24">
        <v>5.8000000000000003E-2</v>
      </c>
      <c r="L19" s="24">
        <v>5.8999999999999997E-2</v>
      </c>
      <c r="M19" s="24">
        <v>5.8000000000000003E-2</v>
      </c>
      <c r="N19" s="24">
        <v>5.8000000000000003E-2</v>
      </c>
      <c r="O19" s="24">
        <v>5.8000000000000003E-2</v>
      </c>
      <c r="P19" s="24">
        <v>5.8000000000000003E-2</v>
      </c>
      <c r="Q19" s="24">
        <v>5.7000000000000002E-2</v>
      </c>
      <c r="R19" s="24">
        <v>5.6000000000000001E-2</v>
      </c>
    </row>
    <row r="20" spans="1:18" x14ac:dyDescent="0.15">
      <c r="A20" s="15" t="s">
        <v>43</v>
      </c>
      <c r="B20" s="23" t="s">
        <v>49</v>
      </c>
      <c r="C20" s="26">
        <v>3.7</v>
      </c>
      <c r="D20" s="26">
        <v>3.7</v>
      </c>
      <c r="E20" s="26">
        <v>3.4</v>
      </c>
      <c r="F20" s="26">
        <v>2.1</v>
      </c>
      <c r="G20" s="26">
        <v>5.8</v>
      </c>
      <c r="H20" s="26">
        <v>7.2</v>
      </c>
      <c r="I20" s="26">
        <v>5.9</v>
      </c>
      <c r="J20" s="26">
        <v>6.5</v>
      </c>
      <c r="K20" s="26">
        <v>5.9</v>
      </c>
      <c r="L20" s="26">
        <v>5.5</v>
      </c>
      <c r="M20" s="26">
        <v>4.8</v>
      </c>
      <c r="N20" s="26">
        <v>5.0999999999999996</v>
      </c>
      <c r="O20" s="26">
        <v>5.0999999999999996</v>
      </c>
      <c r="P20" s="26">
        <v>5</v>
      </c>
      <c r="Q20" s="26">
        <v>5</v>
      </c>
      <c r="R20" s="26">
        <v>4.8</v>
      </c>
    </row>
    <row r="21" spans="1:18" x14ac:dyDescent="0.15">
      <c r="A21" s="15" t="s">
        <v>44</v>
      </c>
      <c r="B21" s="23" t="s">
        <v>49</v>
      </c>
      <c r="C21" s="26">
        <v>2.8</v>
      </c>
      <c r="D21" s="26">
        <v>3.9</v>
      </c>
      <c r="E21" s="26">
        <v>3.6</v>
      </c>
      <c r="F21" s="26">
        <v>2.1</v>
      </c>
      <c r="G21" s="26">
        <v>5.5</v>
      </c>
      <c r="H21" s="26">
        <v>7.9</v>
      </c>
      <c r="I21" s="26">
        <v>6.2</v>
      </c>
      <c r="J21" s="26">
        <v>5.7</v>
      </c>
      <c r="K21" s="26">
        <v>5.8</v>
      </c>
      <c r="L21" s="26">
        <v>5.5</v>
      </c>
      <c r="M21" s="26">
        <v>4.7</v>
      </c>
      <c r="N21" s="26">
        <v>5.0999999999999996</v>
      </c>
      <c r="O21" s="26">
        <v>5.0999999999999996</v>
      </c>
      <c r="P21" s="26">
        <v>5</v>
      </c>
      <c r="Q21" s="26">
        <v>5</v>
      </c>
      <c r="R21" s="26">
        <v>4.8</v>
      </c>
    </row>
    <row r="22" spans="1:18" x14ac:dyDescent="0.15">
      <c r="A22" s="15" t="s">
        <v>42</v>
      </c>
      <c r="B22" s="23" t="s">
        <v>49</v>
      </c>
      <c r="C22" s="26">
        <v>3.8</v>
      </c>
      <c r="D22" s="26">
        <v>3.7</v>
      </c>
      <c r="E22" s="26">
        <v>4.0999999999999996</v>
      </c>
      <c r="F22" s="26">
        <v>3.3</v>
      </c>
      <c r="G22" s="26">
        <v>4.2</v>
      </c>
      <c r="H22" s="26">
        <v>3.7</v>
      </c>
      <c r="I22" s="26">
        <v>2.9</v>
      </c>
      <c r="J22" s="26">
        <v>4.3</v>
      </c>
      <c r="K22" s="26">
        <v>4.7</v>
      </c>
      <c r="L22" s="26">
        <v>4.9000000000000004</v>
      </c>
      <c r="M22" s="26">
        <v>5</v>
      </c>
      <c r="N22" s="26">
        <v>4.9000000000000004</v>
      </c>
      <c r="O22" s="26">
        <v>4.5999999999999996</v>
      </c>
      <c r="P22" s="26">
        <v>4.4000000000000004</v>
      </c>
      <c r="Q22" s="26">
        <v>4.4000000000000004</v>
      </c>
      <c r="R22" s="26">
        <v>4.4000000000000004</v>
      </c>
    </row>
    <row r="23" spans="1:18" x14ac:dyDescent="0.15">
      <c r="A23" s="15" t="s">
        <v>52</v>
      </c>
      <c r="B23" s="23" t="s">
        <v>49</v>
      </c>
      <c r="C23" s="26">
        <v>3.2</v>
      </c>
      <c r="D23" s="26">
        <v>6.2</v>
      </c>
      <c r="E23" s="26">
        <v>5</v>
      </c>
      <c r="F23" s="26">
        <v>1.1000000000000001</v>
      </c>
      <c r="G23" s="26">
        <v>5.2</v>
      </c>
      <c r="H23" s="26">
        <v>4.4000000000000004</v>
      </c>
      <c r="I23" s="26">
        <v>4.4000000000000004</v>
      </c>
      <c r="J23" s="26">
        <v>4.5999999999999996</v>
      </c>
      <c r="K23" s="26">
        <v>4.9000000000000004</v>
      </c>
      <c r="L23" s="26">
        <v>5.2</v>
      </c>
      <c r="M23" s="26">
        <v>5.3</v>
      </c>
      <c r="N23" s="26">
        <v>5.2</v>
      </c>
      <c r="O23" s="26">
        <v>5</v>
      </c>
      <c r="P23" s="26">
        <v>4.8</v>
      </c>
      <c r="Q23" s="26">
        <v>4.7</v>
      </c>
      <c r="R23" s="26">
        <v>4.7</v>
      </c>
    </row>
    <row r="24" spans="1:18" ht="18" x14ac:dyDescent="0.15">
      <c r="A24" s="36" t="s">
        <v>53</v>
      </c>
      <c r="B24" s="23" t="s">
        <v>49</v>
      </c>
      <c r="C24" s="26">
        <v>1.2</v>
      </c>
      <c r="D24" s="26">
        <v>2.1</v>
      </c>
      <c r="E24" s="26">
        <v>1.8</v>
      </c>
      <c r="F24" s="26">
        <v>1.6</v>
      </c>
      <c r="G24" s="26">
        <v>1.8</v>
      </c>
      <c r="H24" s="26">
        <v>1.1000000000000001</v>
      </c>
      <c r="I24" s="26">
        <v>1.3</v>
      </c>
      <c r="J24" s="26">
        <v>2</v>
      </c>
      <c r="K24" s="26">
        <v>2.2000000000000002</v>
      </c>
      <c r="L24" s="26">
        <v>2.2000000000000002</v>
      </c>
      <c r="M24" s="26">
        <v>2.2000000000000002</v>
      </c>
      <c r="N24" s="26">
        <v>2.2000000000000002</v>
      </c>
      <c r="O24" s="26">
        <v>2.2000000000000002</v>
      </c>
      <c r="P24" s="26">
        <v>2.2000000000000002</v>
      </c>
      <c r="Q24" s="26">
        <v>2.2000000000000002</v>
      </c>
      <c r="R24" s="26">
        <v>2.2000000000000002</v>
      </c>
    </row>
    <row r="25" spans="1:18" x14ac:dyDescent="0.15">
      <c r="A25" s="40" t="s">
        <v>50</v>
      </c>
      <c r="B25" s="23" t="s">
        <v>49</v>
      </c>
      <c r="C25" s="26">
        <v>1.6</v>
      </c>
      <c r="D25" s="26">
        <v>3.2</v>
      </c>
      <c r="E25" s="26">
        <v>2.1</v>
      </c>
      <c r="F25" s="26">
        <v>1.5</v>
      </c>
      <c r="G25" s="26">
        <v>1.6</v>
      </c>
      <c r="H25" s="26">
        <v>0.1</v>
      </c>
      <c r="I25" s="26">
        <v>1.3</v>
      </c>
      <c r="J25" s="26">
        <v>2.2999999999999998</v>
      </c>
      <c r="K25" s="26">
        <v>2.6</v>
      </c>
      <c r="L25" s="26">
        <v>2.6</v>
      </c>
      <c r="M25" s="26">
        <v>2.6</v>
      </c>
      <c r="N25" s="26">
        <v>2.6</v>
      </c>
      <c r="O25" s="26">
        <v>2.6</v>
      </c>
      <c r="P25" s="26">
        <v>2.6</v>
      </c>
      <c r="Q25" s="26">
        <v>2.6</v>
      </c>
      <c r="R25" s="26">
        <v>2.6</v>
      </c>
    </row>
    <row r="26" spans="1:18" x14ac:dyDescent="0.15">
      <c r="A26" s="15" t="s">
        <v>54</v>
      </c>
      <c r="B26" s="23" t="s">
        <v>49</v>
      </c>
      <c r="C26" s="26">
        <v>2.7</v>
      </c>
      <c r="D26" s="26">
        <v>2.1</v>
      </c>
      <c r="E26" s="26">
        <v>1.8</v>
      </c>
      <c r="F26" s="26">
        <v>1.5</v>
      </c>
      <c r="G26" s="26">
        <v>1.4</v>
      </c>
      <c r="H26" s="26">
        <v>0.8</v>
      </c>
      <c r="I26" s="26">
        <v>1.3</v>
      </c>
      <c r="J26" s="26">
        <v>1.6</v>
      </c>
      <c r="K26" s="26">
        <v>2.2999999999999998</v>
      </c>
      <c r="L26" s="26">
        <v>2.4</v>
      </c>
      <c r="M26" s="26">
        <v>2.5</v>
      </c>
      <c r="N26" s="26">
        <v>2.6</v>
      </c>
      <c r="O26" s="26">
        <v>2.6</v>
      </c>
      <c r="P26" s="26">
        <v>2.7</v>
      </c>
      <c r="Q26" s="26">
        <v>2.8</v>
      </c>
      <c r="R26" s="26">
        <v>2.9</v>
      </c>
    </row>
    <row r="27" spans="1:18" x14ac:dyDescent="0.15">
      <c r="A27" s="40" t="s">
        <v>58</v>
      </c>
      <c r="B27" s="23" t="s">
        <v>49</v>
      </c>
      <c r="C27" s="26">
        <v>0.8</v>
      </c>
      <c r="D27" s="26">
        <v>0.7</v>
      </c>
      <c r="E27" s="26">
        <v>0.8</v>
      </c>
      <c r="F27" s="26">
        <v>0.7</v>
      </c>
      <c r="G27" s="26">
        <v>0.8</v>
      </c>
      <c r="H27" s="26">
        <v>0.8</v>
      </c>
      <c r="I27" s="26">
        <v>0.9</v>
      </c>
      <c r="J27" s="26">
        <v>0.9</v>
      </c>
      <c r="K27" s="26">
        <v>0.9</v>
      </c>
      <c r="L27" s="26">
        <v>1</v>
      </c>
      <c r="M27" s="26">
        <v>0.9</v>
      </c>
      <c r="N27" s="26">
        <v>0.9</v>
      </c>
      <c r="O27" s="26">
        <v>0.9</v>
      </c>
      <c r="P27" s="26">
        <v>0.9</v>
      </c>
      <c r="Q27" s="26">
        <v>0.9</v>
      </c>
      <c r="R27" s="26">
        <v>0.8</v>
      </c>
    </row>
    <row r="28" spans="1:18" x14ac:dyDescent="0.15">
      <c r="A28" s="15" t="s">
        <v>48</v>
      </c>
      <c r="B28" s="23" t="s">
        <v>49</v>
      </c>
      <c r="C28" s="26">
        <v>2.1</v>
      </c>
      <c r="D28" s="26">
        <v>1.7</v>
      </c>
      <c r="E28" s="26">
        <v>4.4000000000000004</v>
      </c>
      <c r="F28" s="26">
        <v>3.5</v>
      </c>
      <c r="G28" s="26">
        <v>3.4</v>
      </c>
      <c r="H28" s="26">
        <v>3.4</v>
      </c>
      <c r="I28" s="26">
        <v>3.2</v>
      </c>
      <c r="J28" s="26">
        <v>3.3</v>
      </c>
      <c r="K28" s="26">
        <v>3.3</v>
      </c>
      <c r="L28" s="26">
        <v>3.3</v>
      </c>
      <c r="M28" s="26">
        <v>3.3</v>
      </c>
      <c r="N28" s="26">
        <v>3.3</v>
      </c>
      <c r="O28" s="26">
        <v>3.3</v>
      </c>
      <c r="P28" s="26">
        <v>3.1</v>
      </c>
      <c r="Q28" s="26">
        <v>3</v>
      </c>
      <c r="R28" s="26">
        <v>2.9</v>
      </c>
    </row>
    <row r="29" spans="1:18" x14ac:dyDescent="0.15">
      <c r="A29" s="15" t="s">
        <v>47</v>
      </c>
      <c r="B29" s="23" t="s">
        <v>49</v>
      </c>
      <c r="C29" s="26">
        <v>0.6</v>
      </c>
      <c r="D29" s="26">
        <v>0.6</v>
      </c>
      <c r="E29" s="26">
        <v>0.2</v>
      </c>
      <c r="F29" s="26">
        <v>0.3</v>
      </c>
      <c r="G29" s="26">
        <v>0.4</v>
      </c>
      <c r="H29" s="26">
        <v>0.3</v>
      </c>
      <c r="I29" s="26">
        <v>0.5</v>
      </c>
      <c r="J29" s="26">
        <v>0.5</v>
      </c>
      <c r="K29" s="26">
        <v>0.5</v>
      </c>
      <c r="L29" s="26">
        <v>0.5</v>
      </c>
      <c r="M29" s="26">
        <v>0.5</v>
      </c>
      <c r="N29" s="26">
        <v>0.5</v>
      </c>
      <c r="O29" s="26">
        <v>0.4</v>
      </c>
      <c r="P29" s="26">
        <v>0.4</v>
      </c>
      <c r="Q29" s="26">
        <v>0.4</v>
      </c>
      <c r="R29" s="26">
        <v>0.4</v>
      </c>
    </row>
    <row r="30" spans="1:18" ht="9" customHeight="1" x14ac:dyDescent="0.15">
      <c r="A30" s="27" t="s">
        <v>38</v>
      </c>
      <c r="B30" s="27"/>
      <c r="C30" s="27"/>
      <c r="D30" s="27"/>
      <c r="E30" s="27"/>
      <c r="F30" s="27"/>
      <c r="G30" s="27"/>
      <c r="H30" s="27"/>
      <c r="I30" s="27"/>
      <c r="J30" s="27"/>
      <c r="K30" s="27"/>
      <c r="L30" s="27"/>
      <c r="M30" s="27"/>
      <c r="N30" s="27"/>
      <c r="O30" s="27"/>
      <c r="P30" s="27"/>
      <c r="Q30" s="27"/>
      <c r="R30" s="27"/>
    </row>
    <row r="31" spans="1:18" x14ac:dyDescent="0.15">
      <c r="A31" s="15" t="s">
        <v>35</v>
      </c>
      <c r="B31" s="21">
        <v>8141</v>
      </c>
      <c r="C31" s="21">
        <v>8404</v>
      </c>
      <c r="D31" s="21">
        <v>8638</v>
      </c>
      <c r="E31" s="21">
        <v>8915</v>
      </c>
      <c r="F31" s="21">
        <v>9110</v>
      </c>
      <c r="G31" s="21">
        <v>9515</v>
      </c>
      <c r="H31" s="21">
        <v>9990</v>
      </c>
      <c r="I31" s="21">
        <v>10372</v>
      </c>
      <c r="J31" s="21">
        <v>10833</v>
      </c>
      <c r="K31" s="21">
        <v>11358</v>
      </c>
      <c r="L31" s="21">
        <v>11912</v>
      </c>
      <c r="M31" s="21">
        <v>12489</v>
      </c>
      <c r="N31" s="21">
        <v>13097</v>
      </c>
      <c r="O31" s="21">
        <v>13735</v>
      </c>
      <c r="P31" s="21">
        <v>14402</v>
      </c>
      <c r="Q31" s="21">
        <v>15089</v>
      </c>
      <c r="R31" s="21">
        <v>15800</v>
      </c>
    </row>
    <row r="32" spans="1:18" x14ac:dyDescent="0.15">
      <c r="A32" s="15" t="s">
        <v>43</v>
      </c>
      <c r="B32" s="22">
        <v>2717</v>
      </c>
      <c r="C32" s="22">
        <v>2794</v>
      </c>
      <c r="D32" s="22">
        <v>2877</v>
      </c>
      <c r="E32" s="22">
        <v>2951</v>
      </c>
      <c r="F32" s="22">
        <v>2991</v>
      </c>
      <c r="G32" s="22">
        <v>3141</v>
      </c>
      <c r="H32" s="22">
        <v>3341</v>
      </c>
      <c r="I32" s="22">
        <v>3507</v>
      </c>
      <c r="J32" s="22">
        <v>3700</v>
      </c>
      <c r="K32" s="22">
        <v>3883</v>
      </c>
      <c r="L32" s="22">
        <v>4059</v>
      </c>
      <c r="M32" s="22">
        <v>4214</v>
      </c>
      <c r="N32" s="22">
        <v>4389</v>
      </c>
      <c r="O32" s="22">
        <v>4573</v>
      </c>
      <c r="P32" s="22">
        <v>4762</v>
      </c>
      <c r="Q32" s="22">
        <v>4956</v>
      </c>
      <c r="R32" s="22">
        <v>5151</v>
      </c>
    </row>
    <row r="33" spans="1:36" x14ac:dyDescent="0.15">
      <c r="A33" s="15" t="s">
        <v>44</v>
      </c>
      <c r="B33" s="22">
        <v>2397</v>
      </c>
      <c r="C33" s="22">
        <v>2443</v>
      </c>
      <c r="D33" s="22">
        <v>2520</v>
      </c>
      <c r="E33" s="22">
        <v>2591</v>
      </c>
      <c r="F33" s="22">
        <v>2625</v>
      </c>
      <c r="G33" s="22">
        <v>2749</v>
      </c>
      <c r="H33" s="22">
        <v>2944</v>
      </c>
      <c r="I33" s="22">
        <v>3098</v>
      </c>
      <c r="J33" s="22">
        <v>3245</v>
      </c>
      <c r="K33" s="22">
        <v>3403</v>
      </c>
      <c r="L33" s="22">
        <v>3558</v>
      </c>
      <c r="M33" s="22">
        <v>3692</v>
      </c>
      <c r="N33" s="22">
        <v>3846</v>
      </c>
      <c r="O33" s="22">
        <v>4006</v>
      </c>
      <c r="P33" s="22">
        <v>4171</v>
      </c>
      <c r="Q33" s="22">
        <v>4341</v>
      </c>
      <c r="R33" s="22">
        <v>4512</v>
      </c>
    </row>
    <row r="34" spans="1:36" x14ac:dyDescent="0.15">
      <c r="A34" s="15" t="s">
        <v>42</v>
      </c>
      <c r="B34" s="22">
        <v>47053</v>
      </c>
      <c r="C34" s="22">
        <v>48436</v>
      </c>
      <c r="D34" s="22">
        <v>49870</v>
      </c>
      <c r="E34" s="22">
        <v>51525</v>
      </c>
      <c r="F34" s="22">
        <v>52843</v>
      </c>
      <c r="G34" s="22">
        <v>54631</v>
      </c>
      <c r="H34" s="22">
        <v>56210</v>
      </c>
      <c r="I34" s="22">
        <v>57323</v>
      </c>
      <c r="J34" s="22">
        <v>59248</v>
      </c>
      <c r="K34" s="22">
        <v>61487</v>
      </c>
      <c r="L34" s="22">
        <v>63892</v>
      </c>
      <c r="M34" s="22">
        <v>66463</v>
      </c>
      <c r="N34" s="22">
        <v>69081</v>
      </c>
      <c r="O34" s="22">
        <v>71610</v>
      </c>
      <c r="P34" s="22">
        <v>74104</v>
      </c>
      <c r="Q34" s="22">
        <v>76698</v>
      </c>
      <c r="R34" s="22">
        <v>79402</v>
      </c>
    </row>
    <row r="35" spans="1:36" x14ac:dyDescent="0.15">
      <c r="A35" s="15" t="s">
        <v>52</v>
      </c>
      <c r="B35" s="22">
        <v>39470</v>
      </c>
      <c r="C35" s="22">
        <v>40385</v>
      </c>
      <c r="D35" s="22">
        <v>42596</v>
      </c>
      <c r="E35" s="22">
        <v>44380</v>
      </c>
      <c r="F35" s="22">
        <v>44555</v>
      </c>
      <c r="G35" s="22">
        <v>46517</v>
      </c>
      <c r="H35" s="22">
        <v>48175</v>
      </c>
      <c r="I35" s="22">
        <v>49855</v>
      </c>
      <c r="J35" s="22">
        <v>51691</v>
      </c>
      <c r="K35" s="22">
        <v>53729</v>
      </c>
      <c r="L35" s="22">
        <v>55983</v>
      </c>
      <c r="M35" s="22">
        <v>58387</v>
      </c>
      <c r="N35" s="22">
        <v>60844</v>
      </c>
      <c r="O35" s="22">
        <v>63290</v>
      </c>
      <c r="P35" s="22">
        <v>65718</v>
      </c>
      <c r="Q35" s="22">
        <v>68183</v>
      </c>
      <c r="R35" s="22">
        <v>70781</v>
      </c>
      <c r="U35" s="35"/>
      <c r="V35" s="35"/>
      <c r="W35" s="35"/>
      <c r="X35" s="35"/>
      <c r="Y35" s="35"/>
      <c r="Z35" s="35"/>
      <c r="AA35" s="35"/>
      <c r="AB35" s="35"/>
      <c r="AC35" s="35"/>
      <c r="AD35" s="35"/>
      <c r="AE35" s="35"/>
      <c r="AF35" s="35"/>
      <c r="AG35" s="35"/>
      <c r="AH35" s="35"/>
      <c r="AI35" s="35"/>
      <c r="AJ35" s="35"/>
    </row>
    <row r="36" spans="1:36" ht="9" customHeight="1" x14ac:dyDescent="0.15">
      <c r="A36" s="27" t="s">
        <v>46</v>
      </c>
      <c r="B36" s="27"/>
      <c r="C36" s="27"/>
      <c r="D36" s="27"/>
      <c r="E36" s="27"/>
      <c r="F36" s="27"/>
      <c r="G36" s="27"/>
      <c r="H36" s="27"/>
      <c r="I36" s="27"/>
      <c r="J36" s="27"/>
      <c r="K36" s="27"/>
      <c r="L36" s="27"/>
      <c r="M36" s="27"/>
      <c r="N36" s="27"/>
      <c r="O36" s="27"/>
      <c r="P36" s="27"/>
      <c r="Q36" s="27"/>
      <c r="R36" s="27"/>
    </row>
    <row r="37" spans="1:36" x14ac:dyDescent="0.15">
      <c r="A37" s="15" t="s">
        <v>35</v>
      </c>
      <c r="B37" s="23" t="s">
        <v>49</v>
      </c>
      <c r="C37" s="24">
        <v>3.2000000000000001E-2</v>
      </c>
      <c r="D37" s="24">
        <v>2.8000000000000001E-2</v>
      </c>
      <c r="E37" s="24">
        <v>3.2000000000000001E-2</v>
      </c>
      <c r="F37" s="24">
        <v>2.1999999999999999E-2</v>
      </c>
      <c r="G37" s="24">
        <v>4.3999999999999997E-2</v>
      </c>
      <c r="H37" s="24">
        <v>0.05</v>
      </c>
      <c r="I37" s="24">
        <v>3.7999999999999999E-2</v>
      </c>
      <c r="J37" s="24">
        <v>4.3999999999999997E-2</v>
      </c>
      <c r="K37" s="24">
        <v>4.9000000000000002E-2</v>
      </c>
      <c r="L37" s="24">
        <v>4.9000000000000002E-2</v>
      </c>
      <c r="M37" s="24">
        <v>4.8000000000000001E-2</v>
      </c>
      <c r="N37" s="24">
        <v>4.9000000000000002E-2</v>
      </c>
      <c r="O37" s="24">
        <v>4.9000000000000002E-2</v>
      </c>
      <c r="P37" s="24">
        <v>4.9000000000000002E-2</v>
      </c>
      <c r="Q37" s="24">
        <v>4.8000000000000001E-2</v>
      </c>
      <c r="R37" s="24">
        <v>4.7E-2</v>
      </c>
    </row>
    <row r="38" spans="1:36" x14ac:dyDescent="0.15">
      <c r="A38" s="15" t="s">
        <v>43</v>
      </c>
      <c r="B38" s="23" t="s">
        <v>49</v>
      </c>
      <c r="C38" s="26">
        <v>2.8</v>
      </c>
      <c r="D38" s="26">
        <v>3</v>
      </c>
      <c r="E38" s="26">
        <v>2.6</v>
      </c>
      <c r="F38" s="26">
        <v>1.4</v>
      </c>
      <c r="G38" s="26">
        <v>5</v>
      </c>
      <c r="H38" s="26">
        <v>6.4</v>
      </c>
      <c r="I38" s="26">
        <v>5</v>
      </c>
      <c r="J38" s="26">
        <v>5.5</v>
      </c>
      <c r="K38" s="26">
        <v>5</v>
      </c>
      <c r="L38" s="26">
        <v>4.5</v>
      </c>
      <c r="M38" s="26">
        <v>3.8</v>
      </c>
      <c r="N38" s="26">
        <v>4.2</v>
      </c>
      <c r="O38" s="26">
        <v>4.2</v>
      </c>
      <c r="P38" s="26">
        <v>4.0999999999999996</v>
      </c>
      <c r="Q38" s="26">
        <v>4.0999999999999996</v>
      </c>
      <c r="R38" s="26">
        <v>3.9</v>
      </c>
    </row>
    <row r="39" spans="1:36" x14ac:dyDescent="0.15">
      <c r="A39" s="15" t="s">
        <v>44</v>
      </c>
      <c r="B39" s="23" t="s">
        <v>49</v>
      </c>
      <c r="C39" s="26">
        <v>1.9</v>
      </c>
      <c r="D39" s="26">
        <v>3.1</v>
      </c>
      <c r="E39" s="26">
        <v>2.8</v>
      </c>
      <c r="F39" s="26">
        <v>1.3</v>
      </c>
      <c r="G39" s="26">
        <v>4.7</v>
      </c>
      <c r="H39" s="26">
        <v>7.1</v>
      </c>
      <c r="I39" s="26">
        <v>5.2</v>
      </c>
      <c r="J39" s="26">
        <v>4.7</v>
      </c>
      <c r="K39" s="26">
        <v>4.9000000000000004</v>
      </c>
      <c r="L39" s="26">
        <v>4.5</v>
      </c>
      <c r="M39" s="26">
        <v>3.8</v>
      </c>
      <c r="N39" s="26">
        <v>4.2</v>
      </c>
      <c r="O39" s="26">
        <v>4.2</v>
      </c>
      <c r="P39" s="26">
        <v>4.0999999999999996</v>
      </c>
      <c r="Q39" s="26">
        <v>4.0999999999999996</v>
      </c>
      <c r="R39" s="26">
        <v>3.9</v>
      </c>
    </row>
    <row r="40" spans="1:36" x14ac:dyDescent="0.15">
      <c r="A40" s="15" t="s">
        <v>42</v>
      </c>
      <c r="B40" s="23" t="s">
        <v>49</v>
      </c>
      <c r="C40" s="26">
        <v>2.9</v>
      </c>
      <c r="D40" s="26">
        <v>3</v>
      </c>
      <c r="E40" s="26">
        <v>3.3</v>
      </c>
      <c r="F40" s="26">
        <v>2.6</v>
      </c>
      <c r="G40" s="26">
        <v>3.4</v>
      </c>
      <c r="H40" s="26">
        <v>2.9</v>
      </c>
      <c r="I40" s="26">
        <v>2</v>
      </c>
      <c r="J40" s="26">
        <v>3.4</v>
      </c>
      <c r="K40" s="26">
        <v>3.8</v>
      </c>
      <c r="L40" s="26">
        <v>3.9</v>
      </c>
      <c r="M40" s="26">
        <v>4</v>
      </c>
      <c r="N40" s="26">
        <v>3.9</v>
      </c>
      <c r="O40" s="26">
        <v>3.7</v>
      </c>
      <c r="P40" s="26">
        <v>3.5</v>
      </c>
      <c r="Q40" s="26">
        <v>3.5</v>
      </c>
      <c r="R40" s="26">
        <v>3.5</v>
      </c>
      <c r="T40" s="34"/>
      <c r="U40" s="34"/>
      <c r="V40" s="34"/>
      <c r="W40" s="34"/>
      <c r="X40" s="34"/>
      <c r="Y40" s="34"/>
      <c r="Z40" s="34"/>
      <c r="AA40" s="34"/>
      <c r="AB40" s="34"/>
      <c r="AC40" s="34"/>
      <c r="AD40" s="34"/>
      <c r="AE40" s="34"/>
      <c r="AF40" s="34"/>
      <c r="AG40" s="34"/>
      <c r="AH40" s="34"/>
      <c r="AI40" s="34"/>
      <c r="AJ40" s="34"/>
    </row>
    <row r="41" spans="1:36" x14ac:dyDescent="0.15">
      <c r="A41" s="15" t="s">
        <v>52</v>
      </c>
      <c r="B41" s="23" t="s">
        <v>49</v>
      </c>
      <c r="C41" s="26">
        <v>2.2999999999999998</v>
      </c>
      <c r="D41" s="26">
        <v>5.5</v>
      </c>
      <c r="E41" s="26">
        <v>4.2</v>
      </c>
      <c r="F41" s="26">
        <v>0.4</v>
      </c>
      <c r="G41" s="26">
        <v>4.4000000000000004</v>
      </c>
      <c r="H41" s="26">
        <v>3.6</v>
      </c>
      <c r="I41" s="26">
        <v>3.5</v>
      </c>
      <c r="J41" s="26">
        <v>3.7</v>
      </c>
      <c r="K41" s="26">
        <v>3.9</v>
      </c>
      <c r="L41" s="26">
        <v>4.2</v>
      </c>
      <c r="M41" s="26">
        <v>4.3</v>
      </c>
      <c r="N41" s="26">
        <v>4.2</v>
      </c>
      <c r="O41" s="26">
        <v>4</v>
      </c>
      <c r="P41" s="26">
        <v>3.8</v>
      </c>
      <c r="Q41" s="26">
        <v>3.8</v>
      </c>
      <c r="R41" s="26">
        <v>3.8</v>
      </c>
    </row>
    <row r="42" spans="1:36" x14ac:dyDescent="0.15">
      <c r="A42" s="47" t="s">
        <v>41</v>
      </c>
      <c r="B42" s="27"/>
      <c r="C42" s="27"/>
      <c r="D42" s="27"/>
      <c r="E42" s="27"/>
      <c r="F42" s="27"/>
      <c r="G42" s="27"/>
      <c r="H42" s="27"/>
      <c r="I42" s="27"/>
      <c r="J42" s="27"/>
      <c r="K42" s="27"/>
      <c r="L42" s="27"/>
      <c r="M42" s="27"/>
      <c r="N42" s="27"/>
      <c r="O42" s="27"/>
      <c r="P42" s="27"/>
      <c r="Q42" s="27"/>
      <c r="R42" s="27"/>
    </row>
    <row r="43" spans="1:36" ht="18" x14ac:dyDescent="0.15">
      <c r="A43" s="37" t="s">
        <v>40</v>
      </c>
      <c r="B43" s="25">
        <v>0.17299999999999999</v>
      </c>
      <c r="C43" s="25">
        <v>0.17399999999999999</v>
      </c>
      <c r="D43" s="25">
        <v>0.17299999999999999</v>
      </c>
      <c r="E43" s="25">
        <v>0.17299999999999999</v>
      </c>
      <c r="F43" s="25">
        <v>0.17199999999999999</v>
      </c>
      <c r="G43" s="25">
        <v>0.17399999999999999</v>
      </c>
      <c r="H43" s="25">
        <v>0.17799999999999999</v>
      </c>
      <c r="I43" s="25">
        <v>0.18099999999999999</v>
      </c>
      <c r="J43" s="25">
        <v>0.183</v>
      </c>
      <c r="K43" s="25">
        <v>0.185</v>
      </c>
      <c r="L43" s="25">
        <v>0.186</v>
      </c>
      <c r="M43" s="25">
        <v>0.188</v>
      </c>
      <c r="N43" s="25">
        <v>0.19</v>
      </c>
      <c r="O43" s="25">
        <v>0.192</v>
      </c>
      <c r="P43" s="25">
        <v>0.19400000000000001</v>
      </c>
      <c r="Q43" s="25">
        <v>0.19700000000000001</v>
      </c>
      <c r="R43" s="25">
        <v>0.19900000000000001</v>
      </c>
      <c r="U43" s="35"/>
      <c r="V43" s="35"/>
      <c r="W43" s="35"/>
      <c r="X43" s="35"/>
      <c r="Y43" s="35"/>
      <c r="Z43" s="35"/>
      <c r="AA43" s="35"/>
      <c r="AB43" s="35"/>
      <c r="AC43" s="35"/>
      <c r="AD43" s="35"/>
      <c r="AE43" s="35"/>
      <c r="AF43" s="35"/>
      <c r="AG43" s="35"/>
      <c r="AH43" s="35"/>
      <c r="AI43" s="35"/>
      <c r="AJ43" s="35"/>
    </row>
    <row r="44" spans="1:36" ht="28.5" customHeight="1" x14ac:dyDescent="0.15">
      <c r="A44" s="48" t="s">
        <v>57</v>
      </c>
      <c r="B44" s="49"/>
      <c r="C44" s="49"/>
      <c r="D44" s="49"/>
      <c r="E44" s="49"/>
      <c r="F44" s="49"/>
      <c r="G44" s="49"/>
      <c r="H44" s="49"/>
      <c r="I44" s="49"/>
      <c r="J44" s="49"/>
      <c r="K44" s="49"/>
      <c r="L44" s="49"/>
      <c r="M44" s="49"/>
      <c r="N44" s="49"/>
      <c r="O44" s="49"/>
      <c r="P44" s="49"/>
      <c r="Q44" s="49"/>
      <c r="R44" s="49"/>
    </row>
    <row r="45" spans="1:36" x14ac:dyDescent="0.15">
      <c r="A45" s="15" t="s">
        <v>34</v>
      </c>
      <c r="B45" s="15"/>
      <c r="C45" s="15"/>
      <c r="D45" s="15"/>
      <c r="E45" s="15"/>
      <c r="F45" s="15"/>
      <c r="G45" s="15"/>
      <c r="H45" s="15"/>
      <c r="I45" s="15"/>
      <c r="J45" s="15"/>
      <c r="K45" s="15"/>
      <c r="L45" s="15"/>
      <c r="M45" s="15"/>
      <c r="N45" s="15"/>
      <c r="O45" s="15"/>
      <c r="P45" s="15"/>
      <c r="Q45" s="15"/>
    </row>
    <row r="46" spans="1:36" x14ac:dyDescent="0.15">
      <c r="A46" s="41" t="s">
        <v>59</v>
      </c>
      <c r="B46" s="20"/>
      <c r="C46" s="20"/>
      <c r="D46" s="20"/>
      <c r="E46" s="20"/>
      <c r="F46" s="20"/>
      <c r="G46" s="20"/>
      <c r="H46" s="20"/>
      <c r="I46" s="20"/>
      <c r="J46" s="20"/>
      <c r="K46" s="20"/>
      <c r="L46" s="20"/>
      <c r="M46" s="20"/>
      <c r="N46" s="20"/>
    </row>
    <row r="47" spans="1:36" x14ac:dyDescent="0.15">
      <c r="B47" s="20"/>
      <c r="C47" s="20"/>
      <c r="D47" s="20"/>
      <c r="E47" s="20"/>
      <c r="F47" s="20"/>
      <c r="G47" s="20"/>
      <c r="H47" s="20"/>
      <c r="I47" s="20"/>
      <c r="J47" s="20"/>
      <c r="K47" s="20"/>
      <c r="L47" s="20"/>
      <c r="M47" s="20"/>
      <c r="O47" s="12"/>
      <c r="P47" s="12"/>
      <c r="Q47" s="12"/>
      <c r="R47" s="12"/>
      <c r="S47" s="12"/>
      <c r="T47" s="12"/>
    </row>
    <row r="48" spans="1:36" x14ac:dyDescent="0.15">
      <c r="B48" s="20"/>
      <c r="C48" s="20"/>
      <c r="D48" s="20"/>
      <c r="E48" s="20"/>
      <c r="F48" s="20"/>
      <c r="G48" s="20"/>
      <c r="H48" s="20"/>
      <c r="I48" s="20"/>
      <c r="J48" s="20"/>
      <c r="K48" s="20"/>
      <c r="L48" s="20"/>
      <c r="M48" s="20"/>
      <c r="N48" s="20"/>
      <c r="O48" s="20"/>
      <c r="P48" s="20"/>
      <c r="Q48" s="20"/>
      <c r="R48" s="20"/>
      <c r="S48" s="20"/>
      <c r="T48" s="20"/>
    </row>
  </sheetData>
  <mergeCells count="1">
    <mergeCell ref="A44:R44"/>
  </mergeCells>
  <phoneticPr fontId="0" type="noConversion"/>
  <printOptions horizontalCentered="1" verticalCentered="1"/>
  <pageMargins left="0.25" right="0.25" top="0.75" bottom="0.75" header="0.3" footer="0.3"/>
  <pageSetup scale="87" orientation="landscape"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Cover Sheet</vt:lpstr>
      <vt:lpstr>Table 1 </vt:lpstr>
      <vt:lpstr>'Table 1 '!Print_Area</vt:lpstr>
      <vt:lpstr>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hcfa</dc:creator>
  <cp:lastModifiedBy>Benjamin Washington</cp:lastModifiedBy>
  <cp:lastPrinted>2015-09-01T15:23:00Z</cp:lastPrinted>
  <dcterms:created xsi:type="dcterms:W3CDTF">1999-08-25T13:48:55Z</dcterms:created>
  <dcterms:modified xsi:type="dcterms:W3CDTF">2017-02-14T18:36:26Z</dcterms:modified>
</cp:coreProperties>
</file>