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</definedName>
  </definedNames>
  <calcPr calcId="144525"/>
</workbook>
</file>

<file path=xl/calcChain.xml><?xml version="1.0" encoding="utf-8"?>
<calcChain xmlns="http://schemas.openxmlformats.org/spreadsheetml/2006/main">
  <c r="H36" i="1" l="1"/>
  <c r="H37" i="1"/>
  <c r="H38" i="1"/>
  <c r="H39" i="1"/>
  <c r="H40" i="1"/>
  <c r="H41" i="1"/>
  <c r="H42" i="1"/>
  <c r="H43" i="1"/>
  <c r="H44" i="1"/>
  <c r="H45" i="1"/>
  <c r="H46" i="1"/>
  <c r="H47" i="1"/>
  <c r="H35" i="1"/>
  <c r="H20" i="1"/>
  <c r="H21" i="1"/>
  <c r="H22" i="1"/>
  <c r="H23" i="1"/>
  <c r="H24" i="1"/>
  <c r="H25" i="1"/>
  <c r="H26" i="1"/>
  <c r="H27" i="1"/>
  <c r="H28" i="1"/>
  <c r="H29" i="1"/>
  <c r="H30" i="1"/>
  <c r="H31" i="1"/>
  <c r="H19" i="1"/>
  <c r="H3" i="1"/>
  <c r="H4" i="1"/>
  <c r="H5" i="1"/>
  <c r="H6" i="1"/>
  <c r="H7" i="1"/>
  <c r="H8" i="1"/>
  <c r="H9" i="1"/>
  <c r="H10" i="1"/>
  <c r="H11" i="1"/>
  <c r="H12" i="1"/>
  <c r="H13" i="1"/>
  <c r="H14" i="1"/>
  <c r="H15" i="1"/>
</calcChain>
</file>

<file path=xl/sharedStrings.xml><?xml version="1.0" encoding="utf-8"?>
<sst xmlns="http://schemas.openxmlformats.org/spreadsheetml/2006/main" count="161" uniqueCount="84">
  <si>
    <t>Year</t>
  </si>
  <si>
    <t>Paper Name</t>
  </si>
  <si>
    <t>Type</t>
  </si>
  <si>
    <t>Month</t>
  </si>
  <si>
    <t>May</t>
  </si>
  <si>
    <t>Mining association rules between sets of items in large databases</t>
  </si>
  <si>
    <t>KD</t>
  </si>
  <si>
    <t>Fast Discovery association rules - Advances in Knowledge Discovery and Data Mining</t>
  </si>
  <si>
    <t>Lecture Notes in Artificail Intelligence</t>
  </si>
  <si>
    <t>A parallel genetic algorithm for rule discovery in large databases</t>
  </si>
  <si>
    <t>GA/KD</t>
  </si>
  <si>
    <t>Evolutionary Computation- Special Issue on Evolution, Learning, and Instinct: 100 Years of Baldwin Effect.</t>
  </si>
  <si>
    <t>GA</t>
  </si>
  <si>
    <t>Genetic Programming - an Introduction: On the Automatic Evolution of Computer Program and Its Applications</t>
  </si>
  <si>
    <t>Genetic Progamming based learning in high-frequency financial data</t>
  </si>
  <si>
    <t>July</t>
  </si>
  <si>
    <t>Genetic programming for knowledge discovery in chest pain diagnosis</t>
  </si>
  <si>
    <t>A Hybrid decision tree/genetic algorithm for coping with the problem of small disjuncts in data mining</t>
  </si>
  <si>
    <t>Discovering comprehensible classification rules using genetic programming</t>
  </si>
  <si>
    <t>Chaning continous attributes into ordered discrete atrritubes</t>
  </si>
  <si>
    <t>Growing simpler decision tree to facilitate knowledge discovery</t>
  </si>
  <si>
    <t>Using genetic algorithms for concept learning.</t>
  </si>
  <si>
    <t>Discovering interesting patterns for investment decision making with GLOWER- a genetic learner overlaid with Entropy Reduction</t>
  </si>
  <si>
    <t>Knowledge acquistion from examples via multiple models</t>
  </si>
  <si>
    <t>A comparison of genetic programmming variants for data classification.</t>
  </si>
  <si>
    <t>Genetic Algorithms and grouping Problems</t>
  </si>
  <si>
    <t>From data mining to knowledge discovery: an overview</t>
  </si>
  <si>
    <t xml:space="preserve">Knowledge acquisition via incremental conceptual clusterting </t>
  </si>
  <si>
    <t>Database management and analysis tools of machine induction</t>
  </si>
  <si>
    <t>Paralld data mining with hierarchical genetic algorithms</t>
  </si>
  <si>
    <t>Principal Data Mining and Knowledge Discovery</t>
  </si>
  <si>
    <t>Oct</t>
  </si>
  <si>
    <t>On rule Intresetingness Measures. Knowledge-Based Systems</t>
  </si>
  <si>
    <t>Understanding the cruicial differences b/w classification and discovery of association rules</t>
  </si>
  <si>
    <t>Mining very large Databases with Paralled Processing</t>
  </si>
  <si>
    <t>Choosing among competing generalization</t>
  </si>
  <si>
    <t>Search intensive concept induction</t>
  </si>
  <si>
    <t>Learning disjunctive concepts by means of genetic algorithms</t>
  </si>
  <si>
    <t>Competition-based induction of decision models from exaples</t>
  </si>
  <si>
    <t>Genetic algorithm in Search, optimization and Machine Learning</t>
  </si>
  <si>
    <t>Data Mining with Evolutionary Algorithm</t>
  </si>
  <si>
    <t>Clustering with genetically optimised approach</t>
  </si>
  <si>
    <t>Contruction and Assessment of Classification Rules</t>
  </si>
  <si>
    <t>the possibilites of general-purposed learning algorithms applied to paralled rule-based systems</t>
  </si>
  <si>
    <t>Genetic Pogramming</t>
  </si>
  <si>
    <t>A knowledge-intensive genetic algorithm for supervised learning</t>
  </si>
  <si>
    <t>Irrelevant feautres and the sbset selection problem</t>
  </si>
  <si>
    <t>A hybrid genetic algorithm for classification</t>
  </si>
  <si>
    <t>Nov/Dec</t>
  </si>
  <si>
    <t>Finding interesting rules for large sets of discovered association rules from large sets of discovered associations rules</t>
  </si>
  <si>
    <t>Gentic Programming: on the Programming of Computers by Means of Natural Selection</t>
  </si>
  <si>
    <t>Jan</t>
  </si>
  <si>
    <t>Comparison of algorithms that select features for pattern classifiers</t>
  </si>
  <si>
    <t>Discovery of Decision rules from database: a evolutionary approach</t>
  </si>
  <si>
    <t>Using general impressions to analyze discovered classification rules</t>
  </si>
  <si>
    <t>Niching methods for genetic algorithms</t>
  </si>
  <si>
    <t>A survey of genetic feautre selection in mining issue</t>
  </si>
  <si>
    <t>Genetic Algorithm + Data Structures = Evolution Programs</t>
  </si>
  <si>
    <t>Machine Learing, Neural and statistical Classification</t>
  </si>
  <si>
    <t>Discovering interesting prediction rules with a genetic algorithm</t>
  </si>
  <si>
    <t>A genetic algorithm for clustering problems</t>
  </si>
  <si>
    <t>Pattern discovery from data using genetic algorithms</t>
  </si>
  <si>
    <t>Supervised and unsupervised discretiztion of continous features</t>
  </si>
  <si>
    <t>Genetic programming with user-driven selection: experiments on the evolution of algorithms for image enhancement</t>
  </si>
  <si>
    <t>Further research on deature selection and classification using genetic algorithm</t>
  </si>
  <si>
    <t xml:space="preserve">Data preparation for Data Mining </t>
  </si>
  <si>
    <t>Genetic programming</t>
  </si>
  <si>
    <t>Overfitting avoidance as bias</t>
  </si>
  <si>
    <t>Boosting th margin: a new explanation for the effectiveness of voting methods</t>
  </si>
  <si>
    <t>Integrating inductive and decutitve reasoning for data mining.</t>
  </si>
  <si>
    <t>Feature Ectraction, contruction and Selection: a data mining perspective</t>
  </si>
  <si>
    <t>Pruning boosted classifiers with a real values genentic algorithm.</t>
  </si>
  <si>
    <t>Genetic Algorithm as post porocessors for data mining</t>
  </si>
  <si>
    <t>Robust Feature Selection algorithm</t>
  </si>
  <si>
    <t>Evolutionary feature space transformation</t>
  </si>
  <si>
    <t>Learning to predict rare events in events sequences.</t>
  </si>
  <si>
    <t>Predictive Data Mining: a practical guide</t>
  </si>
  <si>
    <t>Computer Systems that learn</t>
  </si>
  <si>
    <t>Data Mining Using Grammar-Based Genetic Programming and Applications</t>
  </si>
  <si>
    <t>Feature subset selection using a genetic algorithm</t>
  </si>
  <si>
    <t>Papers based on Knowledge Discovery</t>
  </si>
  <si>
    <t>Count</t>
  </si>
  <si>
    <t>Papers based on Genetic Algorithms</t>
  </si>
  <si>
    <t>Papers based on Genetic Algorithms and Knowledge Discovery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</si>
</sst>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 applyAlignment="1">
      <alignment horizontal="center"/>
    </xf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Papers Based on Knowledge</a:t>
            </a:r>
            <a:r>
              <a:rPr lang="en-US" baseline="0"/>
              <a:t> Discovery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Count</c:v>
          </c:tx>
          <c:invertIfNegative val="0"/>
          <c:cat>
            <c:numRef>
              <c:f>Sheet1!$G$3:$G$15</c:f>
              <c:numCache>
                <c:formatCode>General</c:formatCode>
                <c:ptCount val="13"/>
                <c:pt idx="0">
                  <c:v>1986</c:v>
                </c:pt>
                <c:pt idx="1">
                  <c:v>1987</c:v>
                </c:pt>
                <c:pt idx="2">
                  <c:v>1989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</c:numCache>
            </c:numRef>
          </c:cat>
          <c:val>
            <c:numRef>
              <c:f>Sheet1!$H$3:$H$15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6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58723456"/>
        <c:axId val="194848640"/>
      </c:barChart>
      <c:catAx>
        <c:axId val="15872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4848640"/>
        <c:crosses val="autoZero"/>
        <c:auto val="1"/>
        <c:lblAlgn val="ctr"/>
        <c:lblOffset val="100"/>
        <c:noMultiLvlLbl val="0"/>
      </c:catAx>
      <c:valAx>
        <c:axId val="1948486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8723456"/>
        <c:crosses val="autoZero"/>
        <c:crossBetween val="between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1729740</xdr:colOff>
      <xdr:row>2</xdr:row>
      <xdr:rowOff>83820</xdr:rowOff>
    </xdr:from>
    <xdr:to>
      <xdr:col>3</xdr:col>
      <xdr:colOff>472440</xdr:colOff>
      <xdr:row>23</xdr:row>
      <xdr:rowOff>140970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abSelected="1" topLeftCell="C1" workbookViewId="0">
      <selection activeCell="C25" sqref="C25:C28"/>
    </sheetView>
  </sheetViews>
  <sheetFormatPr defaultRowHeight="14.4" x14ac:dyDescent="0.3"/>
  <cols>
    <col min="1" max="2" width="12" customWidth="1"/>
    <col min="3" max="3" width="107.77734375" bestFit="1" customWidth="1"/>
    <col min="6" max="6" width="3.33203125" customWidth="1"/>
    <col min="7" max="7" width="26.88671875" customWidth="1"/>
    <col min="8" max="8" width="42.21875" customWidth="1"/>
  </cols>
  <sheetData>
    <row r="1" spans="1:9" x14ac:dyDescent="0.3">
      <c r="A1" t="s">
        <v>0</v>
      </c>
      <c r="B1" t="s">
        <v>3</v>
      </c>
      <c r="C1" t="s">
        <v>1</v>
      </c>
      <c r="D1" t="s">
        <v>2</v>
      </c>
      <c r="G1" s="3" t="s">
        <v>80</v>
      </c>
      <c r="H1" s="4"/>
      <c r="I1" s="5"/>
    </row>
    <row r="2" spans="1:9" x14ac:dyDescent="0.3">
      <c r="A2">
        <v>1993</v>
      </c>
      <c r="B2" t="s">
        <v>4</v>
      </c>
      <c r="C2" t="s">
        <v>5</v>
      </c>
      <c r="D2" t="s">
        <v>6</v>
      </c>
      <c r="G2" s="6" t="s">
        <v>0</v>
      </c>
      <c r="H2" s="2" t="s">
        <v>81</v>
      </c>
      <c r="I2" s="7" t="s">
        <v>6</v>
      </c>
    </row>
    <row r="3" spans="1:9" x14ac:dyDescent="0.3">
      <c r="A3">
        <v>1996</v>
      </c>
      <c r="C3" t="s">
        <v>7</v>
      </c>
      <c r="D3" t="s">
        <v>6</v>
      </c>
      <c r="G3" s="6">
        <v>1986</v>
      </c>
      <c r="H3" s="2">
        <f>COUNTIFS($A$2:$A$69,G3,$D$2:$D$69,$I$2)</f>
        <v>0</v>
      </c>
      <c r="I3" s="7"/>
    </row>
    <row r="4" spans="1:9" x14ac:dyDescent="0.3">
      <c r="A4">
        <v>1998</v>
      </c>
      <c r="C4" t="s">
        <v>8</v>
      </c>
      <c r="D4" t="s">
        <v>6</v>
      </c>
      <c r="G4" s="6">
        <v>1987</v>
      </c>
      <c r="H4" s="2">
        <f t="shared" ref="H3:H15" si="0">COUNTIFS($A$2:$A$69,G4,$D$2:$D$69,$I$2)</f>
        <v>1</v>
      </c>
      <c r="I4" s="7"/>
    </row>
    <row r="5" spans="1:9" x14ac:dyDescent="0.3">
      <c r="A5">
        <v>1999</v>
      </c>
      <c r="C5" t="s">
        <v>9</v>
      </c>
      <c r="D5" t="s">
        <v>10</v>
      </c>
      <c r="G5" s="6">
        <v>1989</v>
      </c>
      <c r="H5" s="2">
        <f t="shared" si="0"/>
        <v>0</v>
      </c>
      <c r="I5" s="7"/>
    </row>
    <row r="6" spans="1:9" x14ac:dyDescent="0.3">
      <c r="A6">
        <v>1997</v>
      </c>
      <c r="C6" t="s">
        <v>11</v>
      </c>
      <c r="D6" t="s">
        <v>12</v>
      </c>
      <c r="G6" s="6">
        <v>1991</v>
      </c>
      <c r="H6" s="2">
        <f t="shared" si="0"/>
        <v>2</v>
      </c>
      <c r="I6" s="7"/>
    </row>
    <row r="7" spans="1:9" x14ac:dyDescent="0.3">
      <c r="A7">
        <v>1998</v>
      </c>
      <c r="C7" t="s">
        <v>13</v>
      </c>
      <c r="D7" t="s">
        <v>12</v>
      </c>
      <c r="G7" s="6">
        <v>1992</v>
      </c>
      <c r="H7" s="2">
        <f t="shared" si="0"/>
        <v>0</v>
      </c>
      <c r="I7" s="7"/>
    </row>
    <row r="8" spans="1:9" x14ac:dyDescent="0.3">
      <c r="A8">
        <v>1998</v>
      </c>
      <c r="C8" t="s">
        <v>14</v>
      </c>
      <c r="D8" t="s">
        <v>10</v>
      </c>
      <c r="G8" s="6">
        <v>1993</v>
      </c>
      <c r="H8" s="2">
        <f t="shared" si="0"/>
        <v>3</v>
      </c>
      <c r="I8" s="7"/>
    </row>
    <row r="9" spans="1:9" x14ac:dyDescent="0.3">
      <c r="A9">
        <v>1999</v>
      </c>
      <c r="B9" t="s">
        <v>15</v>
      </c>
      <c r="C9" t="s">
        <v>18</v>
      </c>
      <c r="D9" t="s">
        <v>12</v>
      </c>
      <c r="G9" s="6">
        <v>1994</v>
      </c>
      <c r="H9" s="2">
        <f t="shared" si="0"/>
        <v>2</v>
      </c>
      <c r="I9" s="7"/>
    </row>
    <row r="10" spans="1:9" x14ac:dyDescent="0.3">
      <c r="A10">
        <v>1999</v>
      </c>
      <c r="B10" t="s">
        <v>15</v>
      </c>
      <c r="C10" t="s">
        <v>16</v>
      </c>
      <c r="D10" t="s">
        <v>10</v>
      </c>
      <c r="G10" s="6">
        <v>1995</v>
      </c>
      <c r="H10" s="2">
        <f t="shared" si="0"/>
        <v>2</v>
      </c>
      <c r="I10" s="7"/>
    </row>
    <row r="11" spans="1:9" x14ac:dyDescent="0.3">
      <c r="A11">
        <v>1999</v>
      </c>
      <c r="B11" t="s">
        <v>15</v>
      </c>
      <c r="C11" t="s">
        <v>17</v>
      </c>
      <c r="D11" t="s">
        <v>10</v>
      </c>
      <c r="G11" s="6">
        <v>1996</v>
      </c>
      <c r="H11" s="2">
        <f t="shared" si="0"/>
        <v>3</v>
      </c>
      <c r="I11" s="7"/>
    </row>
    <row r="12" spans="1:9" x14ac:dyDescent="0.3">
      <c r="A12">
        <v>2000</v>
      </c>
      <c r="B12" t="s">
        <v>15</v>
      </c>
      <c r="C12" t="s">
        <v>19</v>
      </c>
      <c r="D12" t="s">
        <v>12</v>
      </c>
      <c r="G12" s="6">
        <v>1997</v>
      </c>
      <c r="H12" s="2">
        <f t="shared" si="0"/>
        <v>3</v>
      </c>
      <c r="I12" s="7"/>
    </row>
    <row r="13" spans="1:9" x14ac:dyDescent="0.3">
      <c r="A13">
        <v>1991</v>
      </c>
      <c r="C13" t="s">
        <v>20</v>
      </c>
      <c r="D13" t="s">
        <v>6</v>
      </c>
      <c r="G13" s="6">
        <v>1998</v>
      </c>
      <c r="H13" s="2">
        <f t="shared" si="0"/>
        <v>6</v>
      </c>
      <c r="I13" s="7"/>
    </row>
    <row r="14" spans="1:9" x14ac:dyDescent="0.3">
      <c r="A14">
        <v>1993</v>
      </c>
      <c r="C14" t="s">
        <v>21</v>
      </c>
      <c r="D14" t="s">
        <v>12</v>
      </c>
      <c r="G14" s="6">
        <v>1999</v>
      </c>
      <c r="H14" s="2">
        <f t="shared" si="0"/>
        <v>1</v>
      </c>
      <c r="I14" s="7"/>
    </row>
    <row r="15" spans="1:9" ht="15" thickBot="1" x14ac:dyDescent="0.35">
      <c r="A15">
        <v>2000</v>
      </c>
      <c r="C15" t="s">
        <v>22</v>
      </c>
      <c r="D15" t="s">
        <v>12</v>
      </c>
      <c r="G15" s="8">
        <v>2000</v>
      </c>
      <c r="H15" s="9">
        <f t="shared" si="0"/>
        <v>2</v>
      </c>
      <c r="I15" s="10"/>
    </row>
    <row r="16" spans="1:9" x14ac:dyDescent="0.3">
      <c r="A16">
        <v>1997</v>
      </c>
      <c r="C16" t="s">
        <v>23</v>
      </c>
      <c r="D16" t="s">
        <v>6</v>
      </c>
    </row>
    <row r="17" spans="1:9" x14ac:dyDescent="0.3">
      <c r="A17">
        <v>1999</v>
      </c>
      <c r="C17" t="s">
        <v>24</v>
      </c>
      <c r="D17" t="s">
        <v>12</v>
      </c>
      <c r="G17" s="1" t="s">
        <v>82</v>
      </c>
      <c r="H17" s="1"/>
      <c r="I17" s="2"/>
    </row>
    <row r="18" spans="1:9" x14ac:dyDescent="0.3">
      <c r="A18">
        <v>1998</v>
      </c>
      <c r="C18" t="s">
        <v>25</v>
      </c>
      <c r="D18" t="s">
        <v>12</v>
      </c>
      <c r="G18" s="2" t="s">
        <v>0</v>
      </c>
      <c r="H18" s="2" t="s">
        <v>81</v>
      </c>
      <c r="I18" s="2" t="s">
        <v>12</v>
      </c>
    </row>
    <row r="19" spans="1:9" x14ac:dyDescent="0.3">
      <c r="A19">
        <v>1996</v>
      </c>
      <c r="C19" t="s">
        <v>26</v>
      </c>
      <c r="D19" t="s">
        <v>6</v>
      </c>
      <c r="G19" s="2">
        <v>1986</v>
      </c>
      <c r="H19" s="2">
        <f>COUNTIFS($A$2:$A$69,G19,$D$2:$D$69,$I$18)</f>
        <v>1</v>
      </c>
      <c r="I19" s="2"/>
    </row>
    <row r="20" spans="1:9" x14ac:dyDescent="0.3">
      <c r="A20">
        <v>1987</v>
      </c>
      <c r="C20" t="s">
        <v>27</v>
      </c>
      <c r="D20" t="s">
        <v>6</v>
      </c>
      <c r="G20" s="2">
        <v>1987</v>
      </c>
      <c r="H20" s="2">
        <f t="shared" ref="H20:H31" si="1">COUNTIFS($A$2:$A$69,G20,$D$2:$D$69,$I$18)</f>
        <v>0</v>
      </c>
      <c r="I20" s="2"/>
    </row>
    <row r="21" spans="1:9" x14ac:dyDescent="0.3">
      <c r="A21">
        <v>1993</v>
      </c>
      <c r="C21" t="s">
        <v>28</v>
      </c>
      <c r="D21" t="s">
        <v>6</v>
      </c>
      <c r="G21" s="2">
        <v>1989</v>
      </c>
      <c r="H21" s="2">
        <f t="shared" si="1"/>
        <v>1</v>
      </c>
      <c r="I21" s="2"/>
    </row>
    <row r="22" spans="1:9" x14ac:dyDescent="0.3">
      <c r="A22">
        <v>1995</v>
      </c>
      <c r="C22" t="s">
        <v>29</v>
      </c>
      <c r="D22" t="s">
        <v>10</v>
      </c>
      <c r="G22" s="2">
        <v>1991</v>
      </c>
      <c r="H22" s="2">
        <f t="shared" si="1"/>
        <v>1</v>
      </c>
      <c r="I22" s="2"/>
    </row>
    <row r="23" spans="1:9" x14ac:dyDescent="0.3">
      <c r="A23">
        <v>1998</v>
      </c>
      <c r="C23" t="s">
        <v>30</v>
      </c>
      <c r="D23" t="s">
        <v>6</v>
      </c>
      <c r="G23" s="2">
        <v>1992</v>
      </c>
      <c r="H23" s="2">
        <f t="shared" si="1"/>
        <v>1</v>
      </c>
      <c r="I23" s="2"/>
    </row>
    <row r="24" spans="1:9" x14ac:dyDescent="0.3">
      <c r="A24">
        <v>1999</v>
      </c>
      <c r="B24" t="s">
        <v>31</v>
      </c>
      <c r="C24" t="s">
        <v>32</v>
      </c>
      <c r="D24" t="s">
        <v>10</v>
      </c>
      <c r="G24" s="2">
        <v>1993</v>
      </c>
      <c r="H24" s="2">
        <f t="shared" si="1"/>
        <v>3</v>
      </c>
      <c r="I24" s="2"/>
    </row>
    <row r="25" spans="1:9" x14ac:dyDescent="0.3">
      <c r="A25">
        <v>2000</v>
      </c>
      <c r="C25" t="s">
        <v>33</v>
      </c>
      <c r="D25" t="s">
        <v>6</v>
      </c>
      <c r="G25" s="2">
        <v>1994</v>
      </c>
      <c r="H25" s="2">
        <f t="shared" si="1"/>
        <v>2</v>
      </c>
      <c r="I25" s="2"/>
    </row>
    <row r="26" spans="1:9" x14ac:dyDescent="0.3">
      <c r="A26">
        <v>1998</v>
      </c>
      <c r="C26" t="s">
        <v>34</v>
      </c>
      <c r="D26" t="s">
        <v>6</v>
      </c>
      <c r="G26" s="2">
        <v>1995</v>
      </c>
      <c r="H26" s="2">
        <f t="shared" si="1"/>
        <v>1</v>
      </c>
      <c r="I26" s="2"/>
    </row>
    <row r="27" spans="1:9" x14ac:dyDescent="0.3">
      <c r="A27">
        <v>1991</v>
      </c>
      <c r="C27" t="s">
        <v>35</v>
      </c>
      <c r="D27" t="s">
        <v>6</v>
      </c>
      <c r="G27" s="2">
        <v>1996</v>
      </c>
      <c r="H27" s="2">
        <f t="shared" si="1"/>
        <v>1</v>
      </c>
      <c r="I27" s="2"/>
    </row>
    <row r="28" spans="1:9" x14ac:dyDescent="0.3">
      <c r="A28">
        <v>1995</v>
      </c>
      <c r="C28" t="s">
        <v>36</v>
      </c>
      <c r="D28" t="s">
        <v>6</v>
      </c>
      <c r="G28" s="2">
        <v>1997</v>
      </c>
      <c r="H28" s="2">
        <f t="shared" si="1"/>
        <v>3</v>
      </c>
      <c r="I28" s="2"/>
    </row>
    <row r="29" spans="1:9" x14ac:dyDescent="0.3">
      <c r="A29">
        <v>1994</v>
      </c>
      <c r="C29" t="s">
        <v>37</v>
      </c>
      <c r="D29" t="s">
        <v>12</v>
      </c>
      <c r="G29" s="2">
        <v>1998</v>
      </c>
      <c r="H29" s="2">
        <f t="shared" si="1"/>
        <v>7</v>
      </c>
      <c r="I29" s="2"/>
    </row>
    <row r="30" spans="1:9" x14ac:dyDescent="0.3">
      <c r="A30">
        <v>1993</v>
      </c>
      <c r="C30" t="s">
        <v>38</v>
      </c>
      <c r="D30" t="s">
        <v>6</v>
      </c>
      <c r="G30" s="2">
        <v>1999</v>
      </c>
      <c r="H30" s="2">
        <f t="shared" si="1"/>
        <v>5</v>
      </c>
      <c r="I30" s="2"/>
    </row>
    <row r="31" spans="1:9" x14ac:dyDescent="0.3">
      <c r="A31">
        <v>1989</v>
      </c>
      <c r="C31" t="s">
        <v>39</v>
      </c>
      <c r="D31" t="s">
        <v>12</v>
      </c>
      <c r="G31" s="2">
        <v>2000</v>
      </c>
      <c r="H31" s="2">
        <f t="shared" si="1"/>
        <v>2</v>
      </c>
      <c r="I31" s="2"/>
    </row>
    <row r="32" spans="1:9" ht="15" thickBot="1" x14ac:dyDescent="0.35">
      <c r="A32">
        <v>1999</v>
      </c>
      <c r="C32" t="s">
        <v>40</v>
      </c>
      <c r="D32" t="s">
        <v>10</v>
      </c>
    </row>
    <row r="33" spans="1:8" x14ac:dyDescent="0.3">
      <c r="A33">
        <v>1999</v>
      </c>
      <c r="B33" t="s">
        <v>15</v>
      </c>
      <c r="C33" t="s">
        <v>41</v>
      </c>
      <c r="D33" t="s">
        <v>12</v>
      </c>
      <c r="G33" s="3" t="s">
        <v>83</v>
      </c>
      <c r="H33" s="11"/>
    </row>
    <row r="34" spans="1:8" x14ac:dyDescent="0.3">
      <c r="A34">
        <v>1997</v>
      </c>
      <c r="C34" t="s">
        <v>42</v>
      </c>
      <c r="D34" t="s">
        <v>6</v>
      </c>
      <c r="G34" s="6" t="s">
        <v>0</v>
      </c>
      <c r="H34" s="12" t="s">
        <v>81</v>
      </c>
    </row>
    <row r="35" spans="1:8" x14ac:dyDescent="0.3">
      <c r="A35">
        <v>1986</v>
      </c>
      <c r="C35" t="s">
        <v>43</v>
      </c>
      <c r="D35" t="s">
        <v>12</v>
      </c>
      <c r="G35" s="6">
        <v>1986</v>
      </c>
      <c r="H35" s="7">
        <f>COUNTIF($A$2:$A$69,G35)</f>
        <v>1</v>
      </c>
    </row>
    <row r="36" spans="1:8" x14ac:dyDescent="0.3">
      <c r="A36">
        <v>1998</v>
      </c>
      <c r="C36" t="s">
        <v>44</v>
      </c>
      <c r="D36" t="s">
        <v>12</v>
      </c>
      <c r="G36" s="6">
        <v>1987</v>
      </c>
      <c r="H36" s="7">
        <f t="shared" ref="H36:H47" si="2">COUNTIF($A$2:$A$69,G36)</f>
        <v>1</v>
      </c>
    </row>
    <row r="37" spans="1:8" x14ac:dyDescent="0.3">
      <c r="A37">
        <v>1993</v>
      </c>
      <c r="C37" t="s">
        <v>45</v>
      </c>
      <c r="D37" t="s">
        <v>12</v>
      </c>
      <c r="G37" s="6">
        <v>1989</v>
      </c>
      <c r="H37" s="7">
        <f t="shared" si="2"/>
        <v>1</v>
      </c>
    </row>
    <row r="38" spans="1:8" x14ac:dyDescent="0.3">
      <c r="A38">
        <v>1994</v>
      </c>
      <c r="C38" t="s">
        <v>46</v>
      </c>
      <c r="D38" t="s">
        <v>6</v>
      </c>
      <c r="G38" s="6">
        <v>1991</v>
      </c>
      <c r="H38" s="7">
        <f t="shared" si="2"/>
        <v>4</v>
      </c>
    </row>
    <row r="39" spans="1:8" x14ac:dyDescent="0.3">
      <c r="A39">
        <v>1991</v>
      </c>
      <c r="C39" t="s">
        <v>47</v>
      </c>
      <c r="D39" t="s">
        <v>12</v>
      </c>
      <c r="G39" s="6">
        <v>1992</v>
      </c>
      <c r="H39" s="7">
        <f t="shared" si="2"/>
        <v>1</v>
      </c>
    </row>
    <row r="40" spans="1:8" x14ac:dyDescent="0.3">
      <c r="A40">
        <v>1994</v>
      </c>
      <c r="B40" t="s">
        <v>48</v>
      </c>
      <c r="C40" t="s">
        <v>49</v>
      </c>
      <c r="D40" t="s">
        <v>6</v>
      </c>
      <c r="G40" s="6">
        <v>1993</v>
      </c>
      <c r="H40" s="7">
        <f t="shared" si="2"/>
        <v>7</v>
      </c>
    </row>
    <row r="41" spans="1:8" x14ac:dyDescent="0.3">
      <c r="A41">
        <v>1992</v>
      </c>
      <c r="C41" t="s">
        <v>50</v>
      </c>
      <c r="D41" t="s">
        <v>12</v>
      </c>
      <c r="G41" s="6">
        <v>1994</v>
      </c>
      <c r="H41" s="7">
        <f t="shared" si="2"/>
        <v>4</v>
      </c>
    </row>
    <row r="42" spans="1:8" x14ac:dyDescent="0.3">
      <c r="A42">
        <v>2000</v>
      </c>
      <c r="B42" t="s">
        <v>51</v>
      </c>
      <c r="C42" t="s">
        <v>52</v>
      </c>
      <c r="D42" t="s">
        <v>6</v>
      </c>
      <c r="G42" s="6">
        <v>1995</v>
      </c>
      <c r="H42" s="7">
        <f t="shared" si="2"/>
        <v>4</v>
      </c>
    </row>
    <row r="43" spans="1:8" x14ac:dyDescent="0.3">
      <c r="A43">
        <v>1998</v>
      </c>
      <c r="C43" t="s">
        <v>53</v>
      </c>
      <c r="D43" t="s">
        <v>10</v>
      </c>
      <c r="G43" s="6">
        <v>1996</v>
      </c>
      <c r="H43" s="7">
        <f t="shared" si="2"/>
        <v>4</v>
      </c>
    </row>
    <row r="44" spans="1:8" x14ac:dyDescent="0.3">
      <c r="A44">
        <v>1997</v>
      </c>
      <c r="C44" t="s">
        <v>54</v>
      </c>
      <c r="D44" t="s">
        <v>6</v>
      </c>
      <c r="G44" s="6">
        <v>1997</v>
      </c>
      <c r="H44" s="7">
        <f t="shared" si="2"/>
        <v>7</v>
      </c>
    </row>
    <row r="45" spans="1:8" x14ac:dyDescent="0.3">
      <c r="A45">
        <v>1995</v>
      </c>
      <c r="C45" t="s">
        <v>55</v>
      </c>
      <c r="D45" t="s">
        <v>12</v>
      </c>
      <c r="G45" s="6">
        <v>1998</v>
      </c>
      <c r="H45" s="7">
        <f t="shared" si="2"/>
        <v>17</v>
      </c>
    </row>
    <row r="46" spans="1:8" x14ac:dyDescent="0.3">
      <c r="A46">
        <v>1999</v>
      </c>
      <c r="C46" t="s">
        <v>56</v>
      </c>
      <c r="D46" t="s">
        <v>10</v>
      </c>
      <c r="G46" s="6">
        <v>1999</v>
      </c>
      <c r="H46" s="7">
        <f t="shared" si="2"/>
        <v>12</v>
      </c>
    </row>
    <row r="47" spans="1:8" ht="15" thickBot="1" x14ac:dyDescent="0.35">
      <c r="A47">
        <v>1996</v>
      </c>
      <c r="C47" t="s">
        <v>57</v>
      </c>
      <c r="D47" t="s">
        <v>12</v>
      </c>
      <c r="G47" s="8">
        <v>2000</v>
      </c>
      <c r="H47" s="10">
        <f t="shared" si="2"/>
        <v>5</v>
      </c>
    </row>
    <row r="48" spans="1:8" x14ac:dyDescent="0.3">
      <c r="A48">
        <v>1994</v>
      </c>
      <c r="C48" t="s">
        <v>58</v>
      </c>
      <c r="D48" t="s">
        <v>12</v>
      </c>
    </row>
    <row r="49" spans="1:4" x14ac:dyDescent="0.3">
      <c r="A49">
        <v>1999</v>
      </c>
      <c r="B49" t="s">
        <v>15</v>
      </c>
      <c r="C49" t="s">
        <v>59</v>
      </c>
      <c r="D49" t="s">
        <v>12</v>
      </c>
    </row>
    <row r="50" spans="1:4" x14ac:dyDescent="0.3">
      <c r="A50">
        <v>1998</v>
      </c>
      <c r="C50" t="s">
        <v>60</v>
      </c>
      <c r="D50" t="s">
        <v>12</v>
      </c>
    </row>
    <row r="51" spans="1:4" x14ac:dyDescent="0.3">
      <c r="A51">
        <v>1997</v>
      </c>
      <c r="C51" t="s">
        <v>61</v>
      </c>
      <c r="D51" t="s">
        <v>10</v>
      </c>
    </row>
    <row r="52" spans="1:4" x14ac:dyDescent="0.3">
      <c r="A52">
        <v>1995</v>
      </c>
      <c r="C52" t="s">
        <v>62</v>
      </c>
      <c r="D52" t="s">
        <v>6</v>
      </c>
    </row>
    <row r="53" spans="1:4" x14ac:dyDescent="0.3">
      <c r="A53">
        <v>1997</v>
      </c>
      <c r="C53" t="s">
        <v>63</v>
      </c>
      <c r="D53" t="s">
        <v>12</v>
      </c>
    </row>
    <row r="54" spans="1:4" x14ac:dyDescent="0.3">
      <c r="A54">
        <v>1993</v>
      </c>
      <c r="C54" t="s">
        <v>64</v>
      </c>
      <c r="D54" t="s">
        <v>10</v>
      </c>
    </row>
    <row r="55" spans="1:4" x14ac:dyDescent="0.3">
      <c r="A55">
        <v>1999</v>
      </c>
      <c r="C55" t="s">
        <v>65</v>
      </c>
      <c r="D55" t="s">
        <v>6</v>
      </c>
    </row>
    <row r="56" spans="1:4" x14ac:dyDescent="0.3">
      <c r="A56">
        <v>1998</v>
      </c>
      <c r="C56" t="s">
        <v>66</v>
      </c>
      <c r="D56" t="s">
        <v>12</v>
      </c>
    </row>
    <row r="57" spans="1:4" x14ac:dyDescent="0.3">
      <c r="A57">
        <v>1993</v>
      </c>
      <c r="C57" t="s">
        <v>67</v>
      </c>
      <c r="D57" t="s">
        <v>12</v>
      </c>
    </row>
    <row r="58" spans="1:4" x14ac:dyDescent="0.3">
      <c r="A58">
        <v>1997</v>
      </c>
      <c r="C58" t="s">
        <v>68</v>
      </c>
      <c r="D58" t="s">
        <v>12</v>
      </c>
    </row>
    <row r="59" spans="1:4" x14ac:dyDescent="0.3">
      <c r="A59">
        <v>1996</v>
      </c>
      <c r="C59" t="s">
        <v>69</v>
      </c>
      <c r="D59" t="s">
        <v>6</v>
      </c>
    </row>
    <row r="60" spans="1:4" x14ac:dyDescent="0.3">
      <c r="A60">
        <v>1998</v>
      </c>
      <c r="C60" t="s">
        <v>70</v>
      </c>
      <c r="D60" t="s">
        <v>6</v>
      </c>
    </row>
    <row r="61" spans="1:4" x14ac:dyDescent="0.3">
      <c r="A61">
        <v>1998</v>
      </c>
      <c r="C61" t="s">
        <v>71</v>
      </c>
      <c r="D61" t="s">
        <v>12</v>
      </c>
    </row>
    <row r="62" spans="1:4" x14ac:dyDescent="0.3">
      <c r="A62">
        <v>1999</v>
      </c>
      <c r="C62" t="s">
        <v>72</v>
      </c>
      <c r="D62" t="s">
        <v>12</v>
      </c>
    </row>
    <row r="63" spans="1:4" x14ac:dyDescent="0.3">
      <c r="A63">
        <v>1998</v>
      </c>
      <c r="C63" t="s">
        <v>73</v>
      </c>
      <c r="D63" t="s">
        <v>12</v>
      </c>
    </row>
    <row r="64" spans="1:4" x14ac:dyDescent="0.3">
      <c r="A64">
        <v>1998</v>
      </c>
      <c r="C64" t="s">
        <v>74</v>
      </c>
      <c r="D64" t="s">
        <v>10</v>
      </c>
    </row>
    <row r="65" spans="1:4" x14ac:dyDescent="0.3">
      <c r="A65">
        <v>1998</v>
      </c>
      <c r="C65" t="s">
        <v>75</v>
      </c>
      <c r="D65" t="s">
        <v>6</v>
      </c>
    </row>
    <row r="66" spans="1:4" x14ac:dyDescent="0.3">
      <c r="A66">
        <v>1998</v>
      </c>
      <c r="C66" t="s">
        <v>76</v>
      </c>
      <c r="D66" t="s">
        <v>6</v>
      </c>
    </row>
    <row r="67" spans="1:4" x14ac:dyDescent="0.3">
      <c r="A67">
        <v>1991</v>
      </c>
      <c r="C67" t="s">
        <v>77</v>
      </c>
      <c r="D67" t="s">
        <v>10</v>
      </c>
    </row>
    <row r="68" spans="1:4" x14ac:dyDescent="0.3">
      <c r="A68">
        <v>2000</v>
      </c>
      <c r="C68" t="s">
        <v>78</v>
      </c>
      <c r="D68" t="s">
        <v>10</v>
      </c>
    </row>
    <row r="69" spans="1:4" x14ac:dyDescent="0.3">
      <c r="A69">
        <v>1998</v>
      </c>
      <c r="C69" t="s">
        <v>79</v>
      </c>
      <c r="D69" t="s">
        <v>10</v>
      </c>
    </row>
  </sheetData>
  <autoFilter ref="A1:D1"/>
  <mergeCells count="3">
    <mergeCell ref="G1:H1"/>
    <mergeCell ref="G17:H17"/>
    <mergeCell ref="G33:H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2019-03-14T16:38:26Z</dcterms:modified>
</cp:coreProperties>
</file>