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ing\Documents\Lou's Software\projects\Age-Grade-Tables\2020 Files\constructed\"/>
    </mc:Choice>
  </mc:AlternateContent>
  <xr:revisionPtr revIDLastSave="0" documentId="13_ncr:1_{CCA4E0CE-AF71-45FC-B48B-266E6D7FF316}" xr6:coauthVersionLast="47" xr6:coauthVersionMax="47" xr10:uidLastSave="{00000000-0000-0000-0000-000000000000}"/>
  <bookViews>
    <workbookView xWindow="1620" yWindow="3195" windowWidth="21600" windowHeight="11145" activeTab="2" xr2:uid="{00000000-000D-0000-FFFF-FFFF00000000}"/>
  </bookViews>
  <sheets>
    <sheet name="Women" sheetId="16" r:id="rId1"/>
    <sheet name="WomenT" sheetId="19" r:id="rId2"/>
    <sheet name="Men" sheetId="15" r:id="rId3"/>
    <sheet name="MenT" sheetId="20" r:id="rId4"/>
    <sheet name="Example" sheetId="17" r:id="rId5"/>
    <sheet name="license" sheetId="18" r:id="rId6"/>
  </sheets>
  <definedNames>
    <definedName name="_xlnm._FilterDatabase" localSheetId="0" hidden="1">Women!$A$1:$CW$74</definedName>
    <definedName name="Event">Men!$B$2:$B$74</definedName>
    <definedName name="mile">Men!$D$43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0" l="1" a="1"/>
  <c r="A1" i="20" s="1"/>
  <c r="D53" i="16"/>
  <c r="D57" i="16"/>
  <c r="D63" i="16"/>
  <c r="D70" i="16"/>
  <c r="D73" i="16"/>
  <c r="D73" i="15"/>
  <c r="D70" i="15"/>
  <c r="D63" i="15"/>
  <c r="D57" i="15"/>
  <c r="D53" i="15"/>
  <c r="D58" i="15"/>
  <c r="D54" i="15"/>
  <c r="D43" i="16"/>
  <c r="C3" i="17"/>
  <c r="D58" i="16"/>
  <c r="D54" i="16"/>
  <c r="D48" i="16"/>
  <c r="D46" i="16"/>
  <c r="D48" i="15"/>
  <c r="D46" i="15"/>
  <c r="B44" i="16"/>
  <c r="B45" i="16"/>
  <c r="B32" i="15"/>
  <c r="B33" i="15"/>
  <c r="B34" i="15"/>
  <c r="B35" i="15"/>
  <c r="B36" i="15"/>
  <c r="B37" i="15"/>
  <c r="B38" i="15"/>
  <c r="B39" i="15"/>
  <c r="B40" i="15"/>
  <c r="B41" i="15"/>
  <c r="B44" i="15"/>
  <c r="B45" i="15"/>
  <c r="B46" i="15"/>
  <c r="B47" i="15"/>
  <c r="B48" i="15"/>
  <c r="B50" i="15"/>
  <c r="B52" i="15"/>
  <c r="B54" i="15"/>
  <c r="B56" i="15"/>
  <c r="B58" i="15"/>
  <c r="B60" i="15"/>
  <c r="B5" i="15"/>
  <c r="B6" i="15"/>
  <c r="B8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6"/>
  <c r="B33" i="16"/>
  <c r="B34" i="16"/>
  <c r="B35" i="16"/>
  <c r="B36" i="16"/>
  <c r="B37" i="16"/>
  <c r="B38" i="16"/>
  <c r="B39" i="16"/>
  <c r="B40" i="16"/>
  <c r="B41" i="16"/>
  <c r="B42" i="16"/>
  <c r="B46" i="16"/>
  <c r="B47" i="16"/>
  <c r="B48" i="16"/>
  <c r="B50" i="16"/>
  <c r="B52" i="16"/>
  <c r="B54" i="16"/>
  <c r="B56" i="16"/>
  <c r="B58" i="16"/>
  <c r="B60" i="16"/>
  <c r="B5" i="16"/>
  <c r="B6" i="16"/>
  <c r="B8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13" i="17"/>
  <c r="B11" i="17"/>
  <c r="B10" i="17"/>
  <c r="B9" i="17"/>
  <c r="B6" i="17"/>
  <c r="B5" i="17"/>
  <c r="A1" i="19" l="1" a="1"/>
  <c r="T32" i="19" s="1"/>
  <c r="D32" i="19"/>
  <c r="BB31" i="19"/>
  <c r="AT31" i="19"/>
  <c r="AL31" i="19"/>
  <c r="N31" i="19"/>
  <c r="BL30" i="19"/>
  <c r="BD30" i="19"/>
  <c r="AV30" i="19"/>
  <c r="X30" i="19"/>
  <c r="BV29" i="19"/>
  <c r="BN29" i="19"/>
  <c r="BF29" i="19"/>
  <c r="AH29" i="19"/>
  <c r="J29" i="19"/>
  <c r="B29" i="19"/>
  <c r="BP28" i="19"/>
  <c r="AR28" i="19"/>
  <c r="T28" i="19"/>
  <c r="L28" i="19"/>
  <c r="C28" i="19"/>
  <c r="AX27" i="19"/>
  <c r="V27" i="19"/>
  <c r="M27" i="19"/>
  <c r="D27" i="19"/>
  <c r="AX26" i="19"/>
  <c r="W26" i="19"/>
  <c r="N26" i="19"/>
  <c r="E26" i="19"/>
  <c r="AY25" i="19"/>
  <c r="X25" i="19"/>
  <c r="O25" i="19"/>
  <c r="F25" i="19"/>
  <c r="AZ24" i="19"/>
  <c r="X24" i="19"/>
  <c r="M24" i="19"/>
  <c r="B24" i="19"/>
  <c r="AR23" i="19"/>
  <c r="L23" i="19"/>
  <c r="B23" i="19"/>
  <c r="BM22" i="19"/>
  <c r="AG22" i="19"/>
  <c r="V22" i="19"/>
  <c r="A22" i="19"/>
  <c r="BL21" i="19"/>
  <c r="BB21" i="19"/>
  <c r="V21" i="19"/>
  <c r="K21" i="19"/>
  <c r="BL20" i="19"/>
  <c r="BA20" i="19"/>
  <c r="AP20" i="19"/>
  <c r="J20" i="19"/>
  <c r="BV19" i="19"/>
  <c r="AZ19" i="19"/>
  <c r="AP19" i="19"/>
  <c r="AE19" i="19"/>
  <c r="BU18" i="19"/>
  <c r="BJ18" i="19"/>
  <c r="AO18" i="19"/>
  <c r="AD18" i="19"/>
  <c r="T18" i="19"/>
  <c r="BJ17" i="19"/>
  <c r="AY17" i="19"/>
  <c r="AD17" i="19"/>
  <c r="S17" i="19"/>
  <c r="H17" i="19"/>
  <c r="AW16" i="19"/>
  <c r="AI16" i="19"/>
  <c r="E16" i="19"/>
  <c r="BO15" i="19"/>
  <c r="AZ15" i="19"/>
  <c r="H15" i="19"/>
  <c r="BQ14" i="19"/>
  <c r="AN14" i="19"/>
  <c r="W14" i="19"/>
  <c r="G14" i="19"/>
  <c r="W13" i="19"/>
  <c r="B13" i="19"/>
  <c r="AL12" i="19"/>
  <c r="N12" i="19"/>
  <c r="BN11" i="19"/>
  <c r="B11" i="19"/>
  <c r="BD10" i="19"/>
  <c r="L10" i="19"/>
  <c r="BK9" i="19"/>
  <c r="AJ9" i="19"/>
  <c r="AG8" i="19"/>
  <c r="C8" i="19"/>
  <c r="R7" i="19"/>
  <c r="BO6" i="19"/>
  <c r="AJ6" i="19"/>
  <c r="T5" i="19"/>
  <c r="BB4" i="19"/>
  <c r="AR3" i="19"/>
  <c r="BV2" i="19"/>
  <c r="AK2" i="19"/>
  <c r="Y1" i="19"/>
  <c r="U1" i="19"/>
  <c r="BT12" i="19"/>
  <c r="AW12" i="19"/>
  <c r="AC12" i="19"/>
  <c r="AM11" i="19"/>
  <c r="O11" i="19"/>
  <c r="AW10" i="19"/>
  <c r="Y10" i="19"/>
  <c r="B10" i="19"/>
  <c r="C9" i="19"/>
  <c r="BB8" i="19"/>
  <c r="BN7" i="19"/>
  <c r="AP7" i="19"/>
  <c r="J7" i="19"/>
  <c r="BQ5" i="19"/>
  <c r="AO5" i="19"/>
  <c r="AI4" i="19"/>
  <c r="BM3" i="19"/>
  <c r="AF3" i="19"/>
  <c r="BC1" i="19"/>
  <c r="I1" i="19"/>
  <c r="AR50" i="19"/>
  <c r="AJ50" i="19"/>
  <c r="AB50" i="19"/>
  <c r="D50" i="19"/>
  <c r="BR49" i="19"/>
  <c r="BB49" i="19"/>
  <c r="AT49" i="19"/>
  <c r="AL49" i="19"/>
  <c r="N49" i="19"/>
  <c r="F49" i="19"/>
  <c r="BL48" i="19"/>
  <c r="BD48" i="19"/>
  <c r="AV48" i="19"/>
  <c r="X48" i="19"/>
  <c r="P48" i="19"/>
  <c r="BV47" i="19"/>
  <c r="BN47" i="19"/>
  <c r="BF47" i="19"/>
  <c r="AH47" i="19"/>
  <c r="Z47" i="19"/>
  <c r="J47" i="19"/>
  <c r="B47" i="19"/>
  <c r="BP46" i="19"/>
  <c r="AR46" i="19"/>
  <c r="AJ46" i="19"/>
  <c r="T46" i="19"/>
  <c r="L46" i="19"/>
  <c r="D46" i="19"/>
  <c r="BB45" i="19"/>
  <c r="AT45" i="19"/>
  <c r="AD45" i="19"/>
  <c r="V45" i="19"/>
  <c r="N45" i="19"/>
  <c r="BL44" i="19"/>
  <c r="BD44" i="19"/>
  <c r="AN44" i="19"/>
  <c r="AF44" i="19"/>
  <c r="X44" i="19"/>
  <c r="BV43" i="19"/>
  <c r="BN43" i="19"/>
  <c r="AX43" i="19"/>
  <c r="AP43" i="19"/>
  <c r="AH43" i="19"/>
  <c r="J43" i="19"/>
  <c r="B43" i="19"/>
  <c r="BH42" i="19"/>
  <c r="AZ42" i="19"/>
  <c r="AR42" i="19"/>
  <c r="T42" i="19"/>
  <c r="L42" i="19"/>
  <c r="BR41" i="19"/>
  <c r="BJ41" i="19"/>
  <c r="BB41" i="19"/>
  <c r="AD41" i="19"/>
  <c r="V41" i="19"/>
  <c r="F41" i="19"/>
  <c r="BT40" i="19"/>
  <c r="BL40" i="19"/>
  <c r="AN40" i="19"/>
  <c r="AF40" i="19"/>
  <c r="P40" i="19"/>
  <c r="H40" i="19"/>
  <c r="BV39" i="19"/>
  <c r="AX39" i="19"/>
  <c r="AP39" i="19"/>
  <c r="Z39" i="19"/>
  <c r="R39" i="19"/>
  <c r="J39" i="19"/>
  <c r="BH38" i="19"/>
  <c r="AZ38" i="19"/>
  <c r="AJ38" i="19"/>
  <c r="AB38" i="19"/>
  <c r="T38" i="19"/>
  <c r="BR37" i="19"/>
  <c r="BJ37" i="19"/>
  <c r="AT37" i="19"/>
  <c r="AL37" i="19"/>
  <c r="AD37" i="19"/>
  <c r="F37" i="19"/>
  <c r="BT36" i="19"/>
  <c r="BD36" i="19"/>
  <c r="AV36" i="19"/>
  <c r="AN36" i="19"/>
  <c r="P36" i="19"/>
  <c r="H36" i="19"/>
  <c r="BN35" i="19"/>
  <c r="BF35" i="19"/>
  <c r="AX35" i="19"/>
  <c r="Z35" i="19"/>
  <c r="R35" i="19"/>
  <c r="B35" i="19"/>
  <c r="BP34" i="19"/>
  <c r="BH34" i="19"/>
  <c r="AJ34" i="19"/>
  <c r="AB34" i="19"/>
  <c r="L34" i="19"/>
  <c r="D34" i="19"/>
  <c r="BR33" i="19"/>
  <c r="AT33" i="19"/>
  <c r="AL33" i="19"/>
  <c r="V33" i="19"/>
  <c r="N33" i="19"/>
  <c r="F33" i="19"/>
  <c r="BD32" i="19"/>
  <c r="AV32" i="19"/>
  <c r="AF32" i="19"/>
  <c r="X32" i="19"/>
  <c r="P32" i="19"/>
  <c r="BN31" i="19"/>
  <c r="BF31" i="19"/>
  <c r="AP31" i="19"/>
  <c r="AH31" i="19"/>
  <c r="Z31" i="19"/>
  <c r="B31" i="19"/>
  <c r="BP30" i="19"/>
  <c r="AZ30" i="19"/>
  <c r="AR30" i="19"/>
  <c r="AJ30" i="19"/>
  <c r="L30" i="19"/>
  <c r="D30" i="19"/>
  <c r="BJ29" i="19"/>
  <c r="BB29" i="19"/>
  <c r="AT29" i="19"/>
  <c r="V29" i="19"/>
  <c r="N29" i="19"/>
  <c r="BT28" i="19"/>
  <c r="BL28" i="19"/>
  <c r="BD28" i="19"/>
  <c r="AF28" i="19"/>
  <c r="X28" i="19"/>
  <c r="H28" i="19"/>
  <c r="BT27" i="19"/>
  <c r="BK27" i="19"/>
  <c r="AJ27" i="19"/>
  <c r="AA27" i="19"/>
  <c r="H27" i="19"/>
  <c r="BU26" i="19"/>
  <c r="BL26" i="19"/>
  <c r="AK26" i="19"/>
  <c r="AB26" i="19"/>
  <c r="I26" i="19"/>
  <c r="BV25" i="19"/>
  <c r="BM25" i="19"/>
  <c r="AL25" i="19"/>
  <c r="AB25" i="19"/>
  <c r="J25" i="19"/>
  <c r="A25" i="19"/>
  <c r="BN24" i="19"/>
  <c r="AL24" i="19"/>
  <c r="AC24" i="19"/>
  <c r="H24" i="19"/>
  <c r="BS23" i="19"/>
  <c r="BH23" i="19"/>
  <c r="AB23" i="19"/>
  <c r="R23" i="19"/>
  <c r="BR22" i="19"/>
  <c r="BH22" i="19"/>
  <c r="AW22" i="19"/>
  <c r="Q22" i="19"/>
  <c r="F22" i="19"/>
  <c r="BG21" i="19"/>
  <c r="AV21" i="19"/>
  <c r="AL21" i="19"/>
  <c r="F21" i="19"/>
  <c r="BQ20" i="19"/>
  <c r="AV20" i="19"/>
  <c r="AK20" i="19"/>
  <c r="Z20" i="19"/>
  <c r="BP19" i="19"/>
  <c r="BF19" i="19"/>
  <c r="AJ19" i="19"/>
  <c r="Z19" i="19"/>
  <c r="O19" i="19"/>
  <c r="BE18" i="19"/>
  <c r="AT18" i="19"/>
  <c r="Y18" i="19"/>
  <c r="N18" i="19"/>
  <c r="D18" i="19"/>
  <c r="AT17" i="19"/>
  <c r="AI17" i="19"/>
  <c r="N17" i="19"/>
  <c r="C17" i="19"/>
  <c r="BN16" i="19"/>
  <c r="AA16" i="19"/>
  <c r="M16" i="19"/>
  <c r="BG15" i="19"/>
  <c r="AS15" i="19"/>
  <c r="AD15" i="19"/>
  <c r="BJ14" i="19"/>
  <c r="AU14" i="19"/>
  <c r="N14" i="19"/>
  <c r="BS13" i="19"/>
  <c r="BA13" i="19"/>
  <c r="BS12" i="19"/>
  <c r="AV12" i="19"/>
  <c r="D12" i="19"/>
  <c r="BD11" i="19"/>
  <c r="AK11" i="19"/>
  <c r="AP10" i="19"/>
  <c r="X10" i="19"/>
  <c r="AU9" i="19"/>
  <c r="W9" i="19"/>
  <c r="BR8" i="19"/>
  <c r="BH7" i="19"/>
  <c r="AG7" i="19"/>
  <c r="AX6" i="19"/>
  <c r="U6" i="19"/>
  <c r="BP5" i="19"/>
  <c r="AH4" i="19"/>
  <c r="BL3" i="19"/>
  <c r="BJ2" i="19"/>
  <c r="R2" i="19"/>
  <c r="AZ1" i="19"/>
  <c r="B1" i="19"/>
  <c r="J1" i="19"/>
  <c r="Z1" i="19"/>
  <c r="AH1" i="19"/>
  <c r="AP1" i="19"/>
  <c r="BN1" i="19"/>
  <c r="BV1" i="19"/>
  <c r="P2" i="19"/>
  <c r="X2" i="19"/>
  <c r="AF2" i="19"/>
  <c r="BD2" i="19"/>
  <c r="BL2" i="19"/>
  <c r="F3" i="19"/>
  <c r="N3" i="19"/>
  <c r="V3" i="19"/>
  <c r="AT3" i="19"/>
  <c r="BB3" i="19"/>
  <c r="BR3" i="19"/>
  <c r="D4" i="19"/>
  <c r="L4" i="19"/>
  <c r="AJ4" i="19"/>
  <c r="AR4" i="19"/>
  <c r="BH4" i="19"/>
  <c r="BP4" i="19"/>
  <c r="B5" i="19"/>
  <c r="Z5" i="19"/>
  <c r="AH5" i="19"/>
  <c r="AX5" i="19"/>
  <c r="BF5" i="19"/>
  <c r="BN5" i="19"/>
  <c r="P6" i="19"/>
  <c r="X6" i="19"/>
  <c r="AN6" i="19"/>
  <c r="AV6" i="19"/>
  <c r="BD6" i="19"/>
  <c r="F7" i="19"/>
  <c r="N7" i="19"/>
  <c r="AD7" i="19"/>
  <c r="AL7" i="19"/>
  <c r="AT7" i="19"/>
  <c r="BR7" i="19"/>
  <c r="D8" i="19"/>
  <c r="T8" i="19"/>
  <c r="AB8" i="19"/>
  <c r="AJ8" i="19"/>
  <c r="BH8" i="19"/>
  <c r="BP8" i="19"/>
  <c r="J9" i="19"/>
  <c r="R9" i="19"/>
  <c r="Z9" i="19"/>
  <c r="AX9" i="19"/>
  <c r="BF9" i="19"/>
  <c r="BV9" i="19"/>
  <c r="H10" i="19"/>
  <c r="C1" i="19"/>
  <c r="AA1" i="19"/>
  <c r="AI1" i="19"/>
  <c r="AY1" i="19"/>
  <c r="BG1" i="19"/>
  <c r="BO1" i="19"/>
  <c r="Q2" i="19"/>
  <c r="Y2" i="19"/>
  <c r="AO2" i="19"/>
  <c r="AW2" i="19"/>
  <c r="BE2" i="19"/>
  <c r="G3" i="19"/>
  <c r="O3" i="19"/>
  <c r="AE3" i="19"/>
  <c r="AM3" i="19"/>
  <c r="AU3" i="19"/>
  <c r="BS3" i="19"/>
  <c r="E4" i="19"/>
  <c r="U4" i="19"/>
  <c r="AC4" i="19"/>
  <c r="AK4" i="19"/>
  <c r="BI4" i="19"/>
  <c r="BQ4" i="19"/>
  <c r="K5" i="19"/>
  <c r="S5" i="19"/>
  <c r="AA5" i="19"/>
  <c r="AY5" i="19"/>
  <c r="BG5" i="19"/>
  <c r="A6" i="19"/>
  <c r="I6" i="19"/>
  <c r="Q6" i="19"/>
  <c r="AO6" i="19"/>
  <c r="AW6" i="19"/>
  <c r="BM6" i="19"/>
  <c r="BU6" i="19"/>
  <c r="G7" i="19"/>
  <c r="AE7" i="19"/>
  <c r="AM7" i="19"/>
  <c r="BC7" i="19"/>
  <c r="BK7" i="19"/>
  <c r="BS7" i="19"/>
  <c r="U8" i="19"/>
  <c r="AC8" i="19"/>
  <c r="AS8" i="19"/>
  <c r="BA8" i="19"/>
  <c r="F1" i="19"/>
  <c r="AD1" i="19"/>
  <c r="AL1" i="19"/>
  <c r="BB1" i="19"/>
  <c r="BJ1" i="19"/>
  <c r="BR1" i="19"/>
  <c r="T2" i="19"/>
  <c r="AB2" i="19"/>
  <c r="AR2" i="19"/>
  <c r="AZ2" i="19"/>
  <c r="BH2" i="19"/>
  <c r="J3" i="19"/>
  <c r="R3" i="19"/>
  <c r="AH3" i="19"/>
  <c r="AP3" i="19"/>
  <c r="AX3" i="19"/>
  <c r="BV3" i="19"/>
  <c r="H4" i="19"/>
  <c r="X4" i="19"/>
  <c r="AF4" i="19"/>
  <c r="AN4" i="19"/>
  <c r="BL4" i="19"/>
  <c r="BT4" i="19"/>
  <c r="N5" i="19"/>
  <c r="V5" i="19"/>
  <c r="E1" i="19"/>
  <c r="AR1" i="19"/>
  <c r="BD1" i="19"/>
  <c r="G2" i="19"/>
  <c r="U2" i="19"/>
  <c r="AH2" i="19"/>
  <c r="BS2" i="19"/>
  <c r="K3" i="19"/>
  <c r="AJ3" i="19"/>
  <c r="AW3" i="19"/>
  <c r="BI3" i="19"/>
  <c r="Z4" i="19"/>
  <c r="AM4" i="19"/>
  <c r="BM4" i="19"/>
  <c r="D5" i="19"/>
  <c r="P5" i="19"/>
  <c r="AW5" i="19"/>
  <c r="BI5" i="19"/>
  <c r="G6" i="19"/>
  <c r="S6" i="19"/>
  <c r="AC6" i="19"/>
  <c r="BI6" i="19"/>
  <c r="BS6" i="19"/>
  <c r="S7" i="19"/>
  <c r="AC7" i="19"/>
  <c r="AO7" i="19"/>
  <c r="BU7" i="19"/>
  <c r="I8" i="19"/>
  <c r="AE8" i="19"/>
  <c r="AO8" i="19"/>
  <c r="AY8" i="19"/>
  <c r="F9" i="19"/>
  <c r="O9" i="19"/>
  <c r="AG9" i="19"/>
  <c r="AQ9" i="19"/>
  <c r="AZ9" i="19"/>
  <c r="E10" i="19"/>
  <c r="N10" i="19"/>
  <c r="AD10" i="19"/>
  <c r="AL10" i="19"/>
  <c r="AT10" i="19"/>
  <c r="BR10" i="19"/>
  <c r="D11" i="19"/>
  <c r="T11" i="19"/>
  <c r="AB11" i="19"/>
  <c r="AJ11" i="19"/>
  <c r="AR11" i="19"/>
  <c r="BH11" i="19"/>
  <c r="BP11" i="19"/>
  <c r="J12" i="19"/>
  <c r="R12" i="19"/>
  <c r="Z12" i="19"/>
  <c r="AH12" i="19"/>
  <c r="AX12" i="19"/>
  <c r="BF12" i="19"/>
  <c r="X1" i="19"/>
  <c r="AK1" i="19"/>
  <c r="AW1" i="19"/>
  <c r="BK1" i="19"/>
  <c r="N2" i="19"/>
  <c r="AA2" i="19"/>
  <c r="BA2" i="19"/>
  <c r="BN2" i="19"/>
  <c r="D3" i="19"/>
  <c r="Q3" i="19"/>
  <c r="AQ3" i="19"/>
  <c r="BD3" i="19"/>
  <c r="G4" i="19"/>
  <c r="S4" i="19"/>
  <c r="AG4" i="19"/>
  <c r="AT4" i="19"/>
  <c r="BS4" i="19"/>
  <c r="I5" i="19"/>
  <c r="AG5" i="19"/>
  <c r="AS5" i="19"/>
  <c r="M1" i="19"/>
  <c r="AC1" i="19"/>
  <c r="BL1" i="19"/>
  <c r="F2" i="19"/>
  <c r="AP2" i="19"/>
  <c r="BF2" i="19"/>
  <c r="A3" i="19"/>
  <c r="S3" i="19"/>
  <c r="AZ3" i="19"/>
  <c r="BQ3" i="19"/>
  <c r="AD4" i="19"/>
  <c r="AU4" i="19"/>
  <c r="BK4" i="19"/>
  <c r="G5" i="19"/>
  <c r="AL5" i="19"/>
  <c r="BA5" i="19"/>
  <c r="C6" i="19"/>
  <c r="N6" i="19"/>
  <c r="AA6" i="19"/>
  <c r="AL6" i="19"/>
  <c r="BK6" i="19"/>
  <c r="B7" i="19"/>
  <c r="Z7" i="19"/>
  <c r="AK7" i="19"/>
  <c r="AX7" i="19"/>
  <c r="BL7" i="19"/>
  <c r="N8" i="19"/>
  <c r="Y8" i="19"/>
  <c r="AW8" i="19"/>
  <c r="BI8" i="19"/>
  <c r="BT8" i="19"/>
  <c r="H9" i="19"/>
  <c r="AC9" i="19"/>
  <c r="AM9" i="19"/>
  <c r="BH9" i="19"/>
  <c r="BS9" i="19"/>
  <c r="G10" i="19"/>
  <c r="Q10" i="19"/>
  <c r="AI10" i="19"/>
  <c r="AR10" i="19"/>
  <c r="BK10" i="19"/>
  <c r="BT10" i="19"/>
  <c r="G11" i="19"/>
  <c r="P11" i="19"/>
  <c r="AH11" i="19"/>
  <c r="AQ11" i="19"/>
  <c r="BJ11" i="19"/>
  <c r="BS11" i="19"/>
  <c r="F12" i="19"/>
  <c r="O12" i="19"/>
  <c r="AG12" i="19"/>
  <c r="AQ12" i="19"/>
  <c r="BI12" i="19"/>
  <c r="BQ12" i="19"/>
  <c r="C13" i="19"/>
  <c r="K13" i="19"/>
  <c r="AA13" i="19"/>
  <c r="AI13" i="19"/>
  <c r="AY13" i="19"/>
  <c r="BG13" i="19"/>
  <c r="BO13" i="19"/>
  <c r="A14" i="19"/>
  <c r="Q14" i="19"/>
  <c r="Y14" i="19"/>
  <c r="AF1" i="19"/>
  <c r="AV1" i="19"/>
  <c r="BM1" i="19"/>
  <c r="J2" i="19"/>
  <c r="AQ2" i="19"/>
  <c r="BI2" i="19"/>
  <c r="T3" i="19"/>
  <c r="AK3" i="19"/>
  <c r="BA3" i="19"/>
  <c r="BT3" i="19"/>
  <c r="AE4" i="19"/>
  <c r="AW4" i="19"/>
  <c r="H5" i="19"/>
  <c r="Y5" i="19"/>
  <c r="AN5" i="19"/>
  <c r="BB5" i="19"/>
  <c r="D6" i="19"/>
  <c r="O6" i="19"/>
  <c r="AP6" i="19"/>
  <c r="BA6" i="19"/>
  <c r="BN6" i="19"/>
  <c r="C7" i="19"/>
  <c r="AA7" i="19"/>
  <c r="AN7" i="19"/>
  <c r="BM7" i="19"/>
  <c r="B8" i="19"/>
  <c r="O8" i="19"/>
  <c r="Z8" i="19"/>
  <c r="AX8" i="19"/>
  <c r="BK8" i="19"/>
  <c r="I9" i="19"/>
  <c r="T9" i="19"/>
  <c r="AD9" i="19"/>
  <c r="AN9" i="19"/>
  <c r="BJ9" i="19"/>
  <c r="BT9" i="19"/>
  <c r="R10" i="19"/>
  <c r="AA10" i="19"/>
  <c r="AJ10" i="19"/>
  <c r="AS10" i="19"/>
  <c r="BL10" i="19"/>
  <c r="BU10" i="19"/>
  <c r="Q11" i="19"/>
  <c r="Z11" i="19"/>
  <c r="AI11" i="19"/>
  <c r="AS11" i="19"/>
  <c r="BK11" i="19"/>
  <c r="BT11" i="19"/>
  <c r="P12" i="19"/>
  <c r="Y12" i="19"/>
  <c r="AI12" i="19"/>
  <c r="AR12" i="19"/>
  <c r="BJ12" i="19"/>
  <c r="BR12" i="19"/>
  <c r="L13" i="19"/>
  <c r="T13" i="19"/>
  <c r="AB13" i="19"/>
  <c r="AJ13" i="19"/>
  <c r="AZ13" i="19"/>
  <c r="BH13" i="19"/>
  <c r="B14" i="19"/>
  <c r="J14" i="19"/>
  <c r="R14" i="19"/>
  <c r="Z14" i="19"/>
  <c r="AM1" i="19"/>
  <c r="BH1" i="19"/>
  <c r="AE2" i="19"/>
  <c r="BB2" i="19"/>
  <c r="E3" i="19"/>
  <c r="AA3" i="19"/>
  <c r="BU3" i="19"/>
  <c r="V4" i="19"/>
  <c r="BO4" i="19"/>
  <c r="O5" i="19"/>
  <c r="AJ5" i="19"/>
  <c r="BC5" i="19"/>
  <c r="L6" i="19"/>
  <c r="AD6" i="19"/>
  <c r="BH6" i="19"/>
  <c r="D7" i="19"/>
  <c r="T7" i="19"/>
  <c r="AI7" i="19"/>
  <c r="BP7" i="19"/>
  <c r="J8" i="19"/>
  <c r="AQ8" i="19"/>
  <c r="BF8" i="19"/>
  <c r="BV8" i="19"/>
  <c r="M9" i="19"/>
  <c r="AO9" i="19"/>
  <c r="BC9" i="19"/>
  <c r="J10" i="19"/>
  <c r="U10" i="19"/>
  <c r="AG10" i="19"/>
  <c r="AU10" i="19"/>
  <c r="BQ10" i="19"/>
  <c r="I11" i="19"/>
  <c r="AF11" i="19"/>
  <c r="AT11" i="19"/>
  <c r="BE11" i="19"/>
  <c r="BQ11" i="19"/>
  <c r="T12" i="19"/>
  <c r="AE12" i="19"/>
  <c r="BD12" i="19"/>
  <c r="BO12" i="19"/>
  <c r="E13" i="19"/>
  <c r="O13" i="19"/>
  <c r="AK13" i="19"/>
  <c r="AU13" i="19"/>
  <c r="BQ13" i="19"/>
  <c r="E14" i="19"/>
  <c r="O14" i="19"/>
  <c r="AA14" i="19"/>
  <c r="AQ14" i="19"/>
  <c r="AY14" i="19"/>
  <c r="BO14" i="19"/>
  <c r="A15" i="19"/>
  <c r="I15" i="19"/>
  <c r="Q15" i="19"/>
  <c r="AG15" i="19"/>
  <c r="AO15" i="19"/>
  <c r="BE15" i="19"/>
  <c r="BM15" i="19"/>
  <c r="BU15" i="19"/>
  <c r="G16" i="19"/>
  <c r="W16" i="19"/>
  <c r="AE16" i="19"/>
  <c r="AU16" i="19"/>
  <c r="BC16" i="19"/>
  <c r="T1" i="19"/>
  <c r="AN1" i="19"/>
  <c r="M2" i="19"/>
  <c r="AI2" i="19"/>
  <c r="H3" i="19"/>
  <c r="AB3" i="19"/>
  <c r="AY3" i="19"/>
  <c r="B4" i="19"/>
  <c r="AQ4" i="19"/>
  <c r="BR4" i="19"/>
  <c r="AK5" i="19"/>
  <c r="BD5" i="19"/>
  <c r="BT5" i="19"/>
  <c r="M6" i="19"/>
  <c r="AT6" i="19"/>
  <c r="BJ6" i="19"/>
  <c r="U7" i="19"/>
  <c r="AJ7" i="19"/>
  <c r="BD7" i="19"/>
  <c r="BQ7" i="19"/>
  <c r="AD8" i="19"/>
  <c r="AT8" i="19"/>
  <c r="A9" i="19"/>
  <c r="N9" i="19"/>
  <c r="AB9" i="19"/>
  <c r="AR9" i="19"/>
  <c r="BQ9" i="19"/>
  <c r="K10" i="19"/>
  <c r="AH10" i="19"/>
  <c r="AV10" i="19"/>
  <c r="BG10" i="19"/>
  <c r="BS10" i="19"/>
  <c r="V11" i="19"/>
  <c r="AG11" i="19"/>
  <c r="BF11" i="19"/>
  <c r="BR11" i="19"/>
  <c r="I12" i="19"/>
  <c r="U12" i="19"/>
  <c r="AT12" i="19"/>
  <c r="BE12" i="19"/>
  <c r="F13" i="19"/>
  <c r="P13" i="19"/>
  <c r="Z13" i="19"/>
  <c r="AL13" i="19"/>
  <c r="BF13" i="19"/>
  <c r="BR13" i="19"/>
  <c r="P14" i="19"/>
  <c r="AB14" i="19"/>
  <c r="AJ14" i="19"/>
  <c r="AR14" i="19"/>
  <c r="BH14" i="19"/>
  <c r="BP14" i="19"/>
  <c r="J15" i="19"/>
  <c r="R15" i="19"/>
  <c r="Z15" i="19"/>
  <c r="AH15" i="19"/>
  <c r="AX15" i="19"/>
  <c r="BF15" i="19"/>
  <c r="BV15" i="19"/>
  <c r="H16" i="19"/>
  <c r="P16" i="19"/>
  <c r="X16" i="19"/>
  <c r="AN16" i="19"/>
  <c r="AV16" i="19"/>
  <c r="AJ1" i="19"/>
  <c r="BS1" i="19"/>
  <c r="V2" i="19"/>
  <c r="AY2" i="19"/>
  <c r="AO3" i="19"/>
  <c r="BO3" i="19"/>
  <c r="BE4" i="19"/>
  <c r="M5" i="19"/>
  <c r="AR5" i="19"/>
  <c r="BK5" i="19"/>
  <c r="AI6" i="19"/>
  <c r="BC6" i="19"/>
  <c r="Y7" i="19"/>
  <c r="AS7" i="19"/>
  <c r="BO7" i="19"/>
  <c r="Q8" i="19"/>
  <c r="BE8" i="19"/>
  <c r="D9" i="19"/>
  <c r="AL9" i="19"/>
  <c r="BG9" i="19"/>
  <c r="C10" i="19"/>
  <c r="T10" i="19"/>
  <c r="AZ10" i="19"/>
  <c r="BP10" i="19"/>
  <c r="AC11" i="19"/>
  <c r="AP11" i="19"/>
  <c r="BI11" i="19"/>
  <c r="C12" i="19"/>
  <c r="AK12" i="19"/>
  <c r="AY12" i="19"/>
  <c r="H13" i="19"/>
  <c r="V13" i="19"/>
  <c r="AH13" i="19"/>
  <c r="AX13" i="19"/>
  <c r="D14" i="19"/>
  <c r="T14" i="19"/>
  <c r="AP14" i="19"/>
  <c r="BB14" i="19"/>
  <c r="BL14" i="19"/>
  <c r="BV14" i="19"/>
  <c r="V15" i="19"/>
  <c r="AF15" i="19"/>
  <c r="BB15" i="19"/>
  <c r="BL15" i="19"/>
  <c r="B16" i="19"/>
  <c r="L16" i="19"/>
  <c r="AH16" i="19"/>
  <c r="AR16" i="19"/>
  <c r="BK16" i="19"/>
  <c r="BS16" i="19"/>
  <c r="E17" i="19"/>
  <c r="M17" i="19"/>
  <c r="AC17" i="19"/>
  <c r="AK17" i="19"/>
  <c r="BA17" i="19"/>
  <c r="BI17" i="19"/>
  <c r="BQ17" i="19"/>
  <c r="C18" i="19"/>
  <c r="S18" i="19"/>
  <c r="AA18" i="19"/>
  <c r="AQ18" i="19"/>
  <c r="AY18" i="19"/>
  <c r="BG18" i="19"/>
  <c r="BO18" i="19"/>
  <c r="I19" i="19"/>
  <c r="Q19" i="19"/>
  <c r="AG19" i="19"/>
  <c r="AO19" i="19"/>
  <c r="AW19" i="19"/>
  <c r="BE19" i="19"/>
  <c r="BU19" i="19"/>
  <c r="G20" i="19"/>
  <c r="W20" i="19"/>
  <c r="AE20" i="19"/>
  <c r="AM20" i="19"/>
  <c r="AU20" i="19"/>
  <c r="BK20" i="19"/>
  <c r="BS20" i="19"/>
  <c r="M21" i="19"/>
  <c r="U21" i="19"/>
  <c r="AC21" i="19"/>
  <c r="AK21" i="19"/>
  <c r="BA21" i="19"/>
  <c r="BI21" i="19"/>
  <c r="C22" i="19"/>
  <c r="K22" i="19"/>
  <c r="S22" i="19"/>
  <c r="AA22" i="19"/>
  <c r="AQ22" i="19"/>
  <c r="AY22" i="19"/>
  <c r="BO22" i="19"/>
  <c r="A23" i="19"/>
  <c r="I23" i="19"/>
  <c r="Q23" i="19"/>
  <c r="AG23" i="19"/>
  <c r="AO23" i="19"/>
  <c r="BE23" i="19"/>
  <c r="BM23" i="19"/>
  <c r="BU23" i="19"/>
  <c r="G24" i="19"/>
  <c r="W24" i="19"/>
  <c r="AE24" i="19"/>
  <c r="AU24" i="19"/>
  <c r="BC24" i="19"/>
  <c r="BK24" i="19"/>
  <c r="BS24" i="19"/>
  <c r="M25" i="19"/>
  <c r="U25" i="19"/>
  <c r="AK25" i="19"/>
  <c r="AS25" i="19"/>
  <c r="BA25" i="19"/>
  <c r="BI25" i="19"/>
  <c r="C26" i="19"/>
  <c r="K26" i="19"/>
  <c r="AA26" i="19"/>
  <c r="AI26" i="19"/>
  <c r="AQ26" i="19"/>
  <c r="AY26" i="19"/>
  <c r="BO26" i="19"/>
  <c r="A27" i="19"/>
  <c r="Q27" i="19"/>
  <c r="Y27" i="19"/>
  <c r="AG27" i="19"/>
  <c r="AO27" i="19"/>
  <c r="BE27" i="19"/>
  <c r="BM27" i="19"/>
  <c r="BU27" i="19"/>
  <c r="G28" i="19"/>
  <c r="W1" i="19"/>
  <c r="BA1" i="19"/>
  <c r="E2" i="19"/>
  <c r="BQ2" i="19"/>
  <c r="Y3" i="19"/>
  <c r="BG3" i="19"/>
  <c r="J4" i="19"/>
  <c r="AO4" i="19"/>
  <c r="BV4" i="19"/>
  <c r="AD5" i="19"/>
  <c r="B6" i="19"/>
  <c r="V6" i="19"/>
  <c r="AR6" i="19"/>
  <c r="BP6" i="19"/>
  <c r="L7" i="19"/>
  <c r="AH7" i="19"/>
  <c r="BF7" i="19"/>
  <c r="X8" i="19"/>
  <c r="AV8" i="19"/>
  <c r="BO8" i="19"/>
  <c r="L9" i="19"/>
  <c r="AF9" i="19"/>
  <c r="AV9" i="19"/>
  <c r="BO9" i="19"/>
  <c r="AC10" i="19"/>
  <c r="AQ10" i="19"/>
  <c r="BI10" i="19"/>
  <c r="C11" i="19"/>
  <c r="S11" i="19"/>
  <c r="AL11" i="19"/>
  <c r="AY11" i="19"/>
  <c r="L12" i="19"/>
  <c r="AB12" i="19"/>
  <c r="AO12" i="19"/>
  <c r="BH12" i="19"/>
  <c r="BV12" i="19"/>
  <c r="N13" i="19"/>
  <c r="AD13" i="19"/>
  <c r="BD13" i="19"/>
  <c r="BT13" i="19"/>
  <c r="L14" i="19"/>
  <c r="X14" i="19"/>
  <c r="AL14" i="19"/>
  <c r="AV14" i="19"/>
  <c r="BF14" i="19"/>
  <c r="F15" i="19"/>
  <c r="P15" i="19"/>
  <c r="AB15" i="19"/>
  <c r="AL15" i="19"/>
  <c r="AV15" i="19"/>
  <c r="BH15" i="19"/>
  <c r="BR15" i="19"/>
  <c r="R16" i="19"/>
  <c r="AB16" i="19"/>
  <c r="AL16" i="19"/>
  <c r="AX16" i="19"/>
  <c r="BG16" i="19"/>
  <c r="BO16" i="19"/>
  <c r="A17" i="19"/>
  <c r="Q17" i="19"/>
  <c r="Y17" i="19"/>
  <c r="AG17" i="19"/>
  <c r="AO17" i="19"/>
  <c r="AW17" i="19"/>
  <c r="BE17" i="19"/>
  <c r="BM17" i="19"/>
  <c r="G18" i="19"/>
  <c r="O18" i="19"/>
  <c r="W18" i="19"/>
  <c r="AE18" i="19"/>
  <c r="AM18" i="19"/>
  <c r="AU18" i="19"/>
  <c r="BC18" i="19"/>
  <c r="BS18" i="19"/>
  <c r="E19" i="19"/>
  <c r="M19" i="19"/>
  <c r="U19" i="19"/>
  <c r="AC19" i="19"/>
  <c r="AK19" i="19"/>
  <c r="AS19" i="19"/>
  <c r="BI19" i="19"/>
  <c r="BQ19" i="19"/>
  <c r="C20" i="19"/>
  <c r="K20" i="19"/>
  <c r="S20" i="19"/>
  <c r="AA20" i="19"/>
  <c r="AI20" i="19"/>
  <c r="AY20" i="19"/>
  <c r="BG20" i="19"/>
  <c r="BO20" i="19"/>
  <c r="A21" i="19"/>
  <c r="I21" i="19"/>
  <c r="Q21" i="19"/>
  <c r="Y21" i="19"/>
  <c r="AO21" i="19"/>
  <c r="AW21" i="19"/>
  <c r="BE21" i="19"/>
  <c r="BM21" i="19"/>
  <c r="BU21" i="19"/>
  <c r="G22" i="19"/>
  <c r="O22" i="19"/>
  <c r="AE22" i="19"/>
  <c r="AM22" i="19"/>
  <c r="AU22" i="19"/>
  <c r="BC22" i="19"/>
  <c r="BK22" i="19"/>
  <c r="BS22" i="19"/>
  <c r="E23" i="19"/>
  <c r="U23" i="19"/>
  <c r="AC23" i="19"/>
  <c r="AK23" i="19"/>
  <c r="AS23" i="19"/>
  <c r="BA23" i="19"/>
  <c r="BI23" i="19"/>
  <c r="BQ23" i="19"/>
  <c r="K24" i="19"/>
  <c r="S24" i="19"/>
  <c r="AA24" i="19"/>
  <c r="I27" i="19" l="1"/>
  <c r="S26" i="19"/>
  <c r="AC25" i="19"/>
  <c r="AM24" i="19"/>
  <c r="AW23" i="19"/>
  <c r="BG22" i="19"/>
  <c r="BQ21" i="19"/>
  <c r="E21" i="19"/>
  <c r="O20" i="19"/>
  <c r="Y19" i="19"/>
  <c r="AI18" i="19"/>
  <c r="AS17" i="19"/>
  <c r="BB16" i="19"/>
  <c r="AR15" i="19"/>
  <c r="AF14" i="19"/>
  <c r="BN12" i="19"/>
  <c r="M11" i="19"/>
  <c r="V9" i="19"/>
  <c r="A7" i="19"/>
  <c r="AA4" i="19"/>
  <c r="G1" i="19"/>
  <c r="BN15" i="19"/>
  <c r="B15" i="19"/>
  <c r="F14" i="19"/>
  <c r="BP12" i="19"/>
  <c r="AU11" i="19"/>
  <c r="W10" i="19"/>
  <c r="BG8" i="19"/>
  <c r="E7" i="19"/>
  <c r="Q5" i="19"/>
  <c r="BC2" i="19"/>
  <c r="AM16" i="19"/>
  <c r="AW15" i="19"/>
  <c r="BG14" i="19"/>
  <c r="BE13" i="19"/>
  <c r="AS12" i="19"/>
  <c r="U11" i="19"/>
  <c r="BP9" i="19"/>
  <c r="AA8" i="19"/>
  <c r="AS6" i="19"/>
  <c r="AP4" i="19"/>
  <c r="K2" i="19"/>
  <c r="BP13" i="19"/>
  <c r="D13" i="19"/>
  <c r="G12" i="19"/>
  <c r="H11" i="19"/>
  <c r="I10" i="19"/>
  <c r="BU8" i="19"/>
  <c r="AZ7" i="19"/>
  <c r="AB6" i="19"/>
  <c r="BN4" i="19"/>
  <c r="C3" i="19"/>
  <c r="O1" i="19"/>
  <c r="AQ13" i="19"/>
  <c r="AZ12" i="19"/>
  <c r="BA11" i="19"/>
  <c r="BA10" i="19"/>
  <c r="AW9" i="19"/>
  <c r="AL8" i="19"/>
  <c r="M7" i="19"/>
  <c r="BL5" i="19"/>
  <c r="K4" i="19"/>
  <c r="W2" i="19"/>
  <c r="W5" i="19"/>
  <c r="BP3" i="19"/>
  <c r="AM2" i="19"/>
  <c r="L1" i="19"/>
  <c r="B12" i="19"/>
  <c r="L11" i="19"/>
  <c r="V10" i="19"/>
  <c r="X9" i="19"/>
  <c r="S8" i="19"/>
  <c r="I7" i="19"/>
  <c r="BS5" i="19"/>
  <c r="AY4" i="19"/>
  <c r="X3" i="19"/>
  <c r="BQ1" i="19"/>
  <c r="F5" i="19"/>
  <c r="P4" i="19"/>
  <c r="Z3" i="19"/>
  <c r="AJ2" i="19"/>
  <c r="AT1" i="19"/>
  <c r="AK8" i="19"/>
  <c r="AU7" i="19"/>
  <c r="BE6" i="19"/>
  <c r="BO5" i="19"/>
  <c r="C5" i="19"/>
  <c r="M4" i="19"/>
  <c r="W3" i="19"/>
  <c r="AG2" i="19"/>
  <c r="AQ1" i="19"/>
  <c r="BN9" i="19"/>
  <c r="B9" i="19"/>
  <c r="L8" i="19"/>
  <c r="V7" i="19"/>
  <c r="AF6" i="19"/>
  <c r="AP5" i="19"/>
  <c r="AZ4" i="19"/>
  <c r="BJ3" i="19"/>
  <c r="BT2" i="19"/>
  <c r="H2" i="19"/>
  <c r="R1" i="19"/>
  <c r="U3" i="19"/>
  <c r="H7" i="19"/>
  <c r="A10" i="19"/>
  <c r="AA12" i="19"/>
  <c r="AG14" i="19"/>
  <c r="BT15" i="19"/>
  <c r="X17" i="19"/>
  <c r="AJ18" i="19"/>
  <c r="AU19" i="19"/>
  <c r="BF20" i="19"/>
  <c r="BR21" i="19"/>
  <c r="G23" i="19"/>
  <c r="R24" i="19"/>
  <c r="S25" i="19"/>
  <c r="R26" i="19"/>
  <c r="R27" i="19"/>
  <c r="P28" i="19"/>
  <c r="F29" i="19"/>
  <c r="BR29" i="19"/>
  <c r="BH30" i="19"/>
  <c r="AX31" i="19"/>
  <c r="AN32" i="19"/>
  <c r="AD33" i="19"/>
  <c r="T34" i="19"/>
  <c r="J35" i="19"/>
  <c r="BV35" i="19"/>
  <c r="BL36" i="19"/>
  <c r="BB37" i="19"/>
  <c r="AR38" i="19"/>
  <c r="AH39" i="19"/>
  <c r="X40" i="19"/>
  <c r="N41" i="19"/>
  <c r="D42" i="19"/>
  <c r="BP42" i="19"/>
  <c r="BF43" i="19"/>
  <c r="AV44" i="19"/>
  <c r="AL45" i="19"/>
  <c r="AB46" i="19"/>
  <c r="R47" i="19"/>
  <c r="H48" i="19"/>
  <c r="BT48" i="19"/>
  <c r="BJ49" i="19"/>
  <c r="AZ50" i="19"/>
  <c r="A5" i="19"/>
  <c r="V8" i="19"/>
  <c r="BO10" i="19"/>
  <c r="Q13" i="19"/>
  <c r="I4" i="19"/>
  <c r="AV7" i="19"/>
  <c r="AF10" i="19"/>
  <c r="BG12" i="19"/>
  <c r="BC14" i="19"/>
  <c r="T16" i="19"/>
  <c r="AN17" i="19"/>
  <c r="AZ18" i="19"/>
  <c r="BK19" i="19"/>
  <c r="BV20" i="19"/>
  <c r="L22" i="19"/>
  <c r="W23" i="19"/>
  <c r="AH24" i="19"/>
  <c r="AG25" i="19"/>
  <c r="AF26" i="19"/>
  <c r="AE27" i="19"/>
  <c r="AB28" i="19"/>
  <c r="R29" i="19"/>
  <c r="H30" i="19"/>
  <c r="BT30" i="19"/>
  <c r="BJ31" i="19"/>
  <c r="AH23" i="19"/>
  <c r="AQ24" i="19"/>
  <c r="AP25" i="19"/>
  <c r="AO26" i="19"/>
  <c r="AN27" i="19"/>
  <c r="AJ28" i="19"/>
  <c r="Z29" i="19"/>
  <c r="P30" i="19"/>
  <c r="F31" i="19"/>
  <c r="BR31" i="19"/>
  <c r="C24" i="19"/>
  <c r="M23" i="19"/>
  <c r="W22" i="19"/>
  <c r="AG21" i="19"/>
  <c r="AQ20" i="19"/>
  <c r="BA19" i="19"/>
  <c r="BK18" i="19"/>
  <c r="BU17" i="19"/>
  <c r="I17" i="19"/>
  <c r="F16" i="19"/>
  <c r="BR14" i="19"/>
  <c r="AP13" i="19"/>
  <c r="BO11" i="19"/>
  <c r="M10" i="19"/>
  <c r="F8" i="19"/>
  <c r="AZ5" i="19"/>
  <c r="AL2" i="19"/>
  <c r="AW27" i="19"/>
  <c r="BG26" i="19"/>
  <c r="BQ25" i="19"/>
  <c r="E25" i="19"/>
  <c r="O24" i="19"/>
  <c r="Y23" i="19"/>
  <c r="AI22" i="19"/>
  <c r="AS21" i="19"/>
  <c r="BC20" i="19"/>
  <c r="BM19" i="19"/>
  <c r="A19" i="19"/>
  <c r="K18" i="19"/>
  <c r="U17" i="19"/>
  <c r="V16" i="19"/>
  <c r="L15" i="19"/>
  <c r="BL13" i="19"/>
  <c r="S12" i="19"/>
  <c r="AM10" i="19"/>
  <c r="AI8" i="19"/>
  <c r="K6" i="19"/>
  <c r="L3" i="19"/>
  <c r="AF16" i="19"/>
  <c r="AP15" i="19"/>
  <c r="AZ14" i="19"/>
  <c r="AV13" i="19"/>
  <c r="AF12" i="19"/>
  <c r="J11" i="19"/>
  <c r="BD9" i="19"/>
  <c r="K8" i="19"/>
  <c r="AE6" i="19"/>
  <c r="W4" i="19"/>
  <c r="BI1" i="19"/>
  <c r="O16" i="19"/>
  <c r="Y15" i="19"/>
  <c r="AI14" i="19"/>
  <c r="Y13" i="19"/>
  <c r="H12" i="19"/>
  <c r="BF10" i="19"/>
  <c r="AA9" i="19"/>
  <c r="BA7" i="19"/>
  <c r="BR5" i="19"/>
  <c r="AV3" i="19"/>
  <c r="P1" i="19"/>
  <c r="AR13" i="19"/>
  <c r="BA12" i="19"/>
  <c r="BB11" i="19"/>
  <c r="BC10" i="19"/>
  <c r="AY9" i="19"/>
  <c r="AM8" i="19"/>
  <c r="P7" i="19"/>
  <c r="BM5" i="19"/>
  <c r="O4" i="19"/>
  <c r="Z2" i="19"/>
  <c r="I14" i="19"/>
  <c r="S13" i="19"/>
  <c r="X12" i="19"/>
  <c r="Y11" i="19"/>
  <c r="Z10" i="19"/>
  <c r="S9" i="19"/>
  <c r="A8" i="19"/>
  <c r="AZ6" i="19"/>
  <c r="X5" i="19"/>
  <c r="AI3" i="19"/>
  <c r="AU1" i="19"/>
  <c r="BF4" i="19"/>
  <c r="AC3" i="19"/>
  <c r="B2" i="19"/>
  <c r="AP12" i="19"/>
  <c r="AZ11" i="19"/>
  <c r="BJ10" i="19"/>
  <c r="BR9" i="19"/>
  <c r="BS8" i="19"/>
  <c r="BI7" i="19"/>
  <c r="AY6" i="19"/>
  <c r="AM5" i="19"/>
  <c r="N4" i="19"/>
  <c r="BG2" i="19"/>
  <c r="AE1" i="19"/>
  <c r="BD4" i="19"/>
  <c r="BN3" i="19"/>
  <c r="B3" i="19"/>
  <c r="L2" i="19"/>
  <c r="V1" i="19"/>
  <c r="M8" i="19"/>
  <c r="W7" i="19"/>
  <c r="AG6" i="19"/>
  <c r="AQ5" i="19"/>
  <c r="BA4" i="19"/>
  <c r="BK3" i="19"/>
  <c r="BU2" i="19"/>
  <c r="I2" i="19"/>
  <c r="S1" i="19"/>
  <c r="AP9" i="19"/>
  <c r="AZ8" i="19"/>
  <c r="BJ7" i="19"/>
  <c r="BT6" i="19"/>
  <c r="H6" i="19"/>
  <c r="R5" i="19"/>
  <c r="AB4" i="19"/>
  <c r="AL3" i="19"/>
  <c r="AV2" i="19"/>
  <c r="BF1" i="19"/>
  <c r="D1" i="19"/>
  <c r="BU4" i="19"/>
  <c r="R8" i="19"/>
  <c r="BN10" i="19"/>
  <c r="M13" i="19"/>
  <c r="C15" i="19"/>
  <c r="AP16" i="19"/>
  <c r="BD17" i="19"/>
  <c r="BP18" i="19"/>
  <c r="E20" i="19"/>
  <c r="P21" i="19"/>
  <c r="AB22" i="19"/>
  <c r="AM23" i="19"/>
  <c r="AV24" i="19"/>
  <c r="AU25" i="19"/>
  <c r="AT26" i="19"/>
  <c r="AS27" i="19"/>
  <c r="AN28" i="19"/>
  <c r="AD29" i="19"/>
  <c r="T30" i="19"/>
  <c r="J31" i="19"/>
  <c r="BV31" i="19"/>
  <c r="BL32" i="19"/>
  <c r="BB33" i="19"/>
  <c r="AR34" i="19"/>
  <c r="AH35" i="19"/>
  <c r="X36" i="19"/>
  <c r="N37" i="19"/>
  <c r="D38" i="19"/>
  <c r="BP38" i="19"/>
  <c r="BF39" i="19"/>
  <c r="AV40" i="19"/>
  <c r="AL41" i="19"/>
  <c r="AB42" i="19"/>
  <c r="R43" i="19"/>
  <c r="H44" i="19"/>
  <c r="BT44" i="19"/>
  <c r="BJ45" i="19"/>
  <c r="AZ46" i="19"/>
  <c r="AP47" i="19"/>
  <c r="AF48" i="19"/>
  <c r="V49" i="19"/>
  <c r="L50" i="19"/>
  <c r="S2" i="19"/>
  <c r="W6" i="19"/>
  <c r="Y9" i="19"/>
  <c r="BG11" i="19"/>
  <c r="AB1" i="19"/>
  <c r="AV5" i="19"/>
  <c r="BL8" i="19"/>
  <c r="X11" i="19"/>
  <c r="AO13" i="19"/>
  <c r="W15" i="19"/>
  <c r="BI16" i="19"/>
  <c r="BT17" i="19"/>
  <c r="J19" i="19"/>
  <c r="U20" i="19"/>
  <c r="AF21" i="19"/>
  <c r="AR22" i="19"/>
  <c r="BC23" i="19"/>
  <c r="BI24" i="19"/>
  <c r="BH25" i="19"/>
  <c r="BH26" i="19"/>
  <c r="BG27" i="19"/>
  <c r="AZ28" i="19"/>
  <c r="AP29" i="19"/>
  <c r="AF30" i="19"/>
  <c r="V31" i="19"/>
  <c r="L32" i="19"/>
  <c r="BB10" i="19"/>
  <c r="BI9" i="19"/>
  <c r="BJ8" i="19"/>
  <c r="AY7" i="19"/>
  <c r="AM6" i="19"/>
  <c r="AC5" i="19"/>
  <c r="A4" i="19"/>
  <c r="AT2" i="19"/>
  <c r="Q1" i="19"/>
  <c r="AV4" i="19"/>
  <c r="BF3" i="19"/>
  <c r="BP2" i="19"/>
  <c r="D2" i="19"/>
  <c r="N1" i="19"/>
  <c r="E8" i="19"/>
  <c r="O7" i="19"/>
  <c r="Y6" i="19"/>
  <c r="AI5" i="19"/>
  <c r="AS4" i="19"/>
  <c r="BC3" i="19"/>
  <c r="BM2" i="19"/>
  <c r="A2" i="19"/>
  <c r="K1" i="19"/>
  <c r="AH9" i="19"/>
  <c r="AR8" i="19"/>
  <c r="BB7" i="19"/>
  <c r="BL6" i="19"/>
  <c r="BV5" i="19"/>
  <c r="J5" i="19"/>
  <c r="T4" i="19"/>
  <c r="AD3" i="19"/>
  <c r="AN2" i="19"/>
  <c r="AX1" i="19"/>
  <c r="H1" i="19"/>
  <c r="AF5" i="19"/>
  <c r="AU8" i="19"/>
  <c r="N11" i="19"/>
  <c r="AF13" i="19"/>
  <c r="O15" i="19"/>
  <c r="BD16" i="19"/>
  <c r="BO17" i="19"/>
  <c r="D19" i="19"/>
  <c r="P20" i="19"/>
  <c r="AA21" i="19"/>
  <c r="AL22" i="19"/>
  <c r="AX23" i="19"/>
  <c r="BE24" i="19"/>
  <c r="BD25" i="19"/>
  <c r="BC26" i="19"/>
  <c r="BB27" i="19"/>
  <c r="AV28" i="19"/>
  <c r="AL29" i="19"/>
  <c r="AB30" i="19"/>
  <c r="R31" i="19"/>
  <c r="H32" i="19"/>
  <c r="BT32" i="19"/>
  <c r="BJ33" i="19"/>
  <c r="AZ34" i="19"/>
  <c r="AP35" i="19"/>
  <c r="AF36" i="19"/>
  <c r="V37" i="19"/>
  <c r="L38" i="19"/>
  <c r="B39" i="19"/>
  <c r="BN39" i="19"/>
  <c r="BD40" i="19"/>
  <c r="AT41" i="19"/>
  <c r="AJ42" i="19"/>
  <c r="Z43" i="19"/>
  <c r="P44" i="19"/>
  <c r="F45" i="19"/>
  <c r="BR45" i="19"/>
  <c r="BH46" i="19"/>
  <c r="AX47" i="19"/>
  <c r="AN48" i="19"/>
  <c r="AD49" i="19"/>
  <c r="T50" i="19"/>
  <c r="BK2" i="19"/>
  <c r="BB6" i="19"/>
  <c r="BA9" i="19"/>
  <c r="E12" i="19"/>
  <c r="BT1" i="19"/>
  <c r="F6" i="19"/>
  <c r="K9" i="19"/>
  <c r="AV11" i="19"/>
  <c r="BJ13" i="19"/>
  <c r="AK15" i="19"/>
  <c r="BT16" i="19"/>
  <c r="I18" i="19"/>
  <c r="T19" i="19"/>
  <c r="AF20" i="19"/>
  <c r="AQ21" i="19"/>
  <c r="BB22" i="19"/>
  <c r="BN23" i="19"/>
  <c r="BR24" i="19"/>
  <c r="BR25" i="19"/>
  <c r="BQ26" i="19"/>
  <c r="BP27" i="19"/>
  <c r="BH28" i="19"/>
  <c r="AX29" i="19"/>
  <c r="AN30" i="19"/>
  <c r="AD31" i="19"/>
  <c r="A1" i="19"/>
  <c r="AG1" i="19"/>
  <c r="AC2" i="19"/>
  <c r="M3" i="19"/>
  <c r="F4" i="19"/>
  <c r="BJ4" i="19"/>
  <c r="BE5" i="19"/>
  <c r="Z6" i="19"/>
  <c r="BR6" i="19"/>
  <c r="AR7" i="19"/>
  <c r="P8" i="19"/>
  <c r="BM8" i="19"/>
  <c r="AE9" i="19"/>
  <c r="BM9" i="19"/>
  <c r="AE10" i="19"/>
  <c r="BM10" i="19"/>
  <c r="AA11" i="19"/>
  <c r="BL11" i="19"/>
  <c r="AO1" i="19"/>
  <c r="AD2" i="19"/>
  <c r="P3" i="19"/>
  <c r="Q4" i="19"/>
  <c r="E5" i="19"/>
  <c r="BH5" i="19"/>
  <c r="AH6" i="19"/>
  <c r="BV6" i="19"/>
  <c r="AW7" i="19"/>
  <c r="W8" i="19"/>
  <c r="BN8" i="19"/>
  <c r="AI9" i="19"/>
  <c r="BU9" i="19"/>
  <c r="AK10" i="19"/>
  <c r="BV10" i="19"/>
  <c r="AD11" i="19"/>
  <c r="BM11" i="19"/>
  <c r="W12" i="19"/>
  <c r="BK12" i="19"/>
  <c r="R13" i="19"/>
  <c r="AS13" i="19"/>
  <c r="BN13" i="19"/>
  <c r="U14" i="19"/>
  <c r="AO14" i="19"/>
  <c r="BI14" i="19"/>
  <c r="E15" i="19"/>
  <c r="X15" i="19"/>
  <c r="AQ15" i="19"/>
  <c r="BJ15" i="19"/>
  <c r="I16" i="19"/>
  <c r="Z16" i="19"/>
  <c r="AS16" i="19"/>
  <c r="BJ16" i="19"/>
  <c r="B17" i="19"/>
  <c r="P17" i="19"/>
  <c r="AE17" i="19"/>
  <c r="AR17" i="19"/>
  <c r="BG17" i="19"/>
  <c r="BV17" i="19"/>
  <c r="M18" i="19"/>
  <c r="AB18" i="19"/>
  <c r="AP18" i="19"/>
  <c r="BD18" i="19"/>
  <c r="BR18" i="19"/>
  <c r="K19" i="19"/>
  <c r="X19" i="19"/>
  <c r="AM19" i="19"/>
  <c r="BB19" i="19"/>
  <c r="BO19" i="19"/>
  <c r="H20" i="19"/>
  <c r="V20" i="19"/>
  <c r="AJ20" i="19"/>
  <c r="AX20" i="19"/>
  <c r="BM20" i="19"/>
  <c r="D21" i="19"/>
  <c r="S21" i="19"/>
  <c r="AH21" i="19"/>
  <c r="AU21" i="19"/>
  <c r="BJ21" i="19"/>
  <c r="B22" i="19"/>
  <c r="P22" i="19"/>
  <c r="AD22" i="19"/>
  <c r="AS22" i="19"/>
  <c r="BF22" i="19"/>
  <c r="BU22" i="19"/>
  <c r="N23" i="19"/>
  <c r="AA23" i="19"/>
  <c r="AP23" i="19"/>
  <c r="BD23" i="19"/>
  <c r="BR23" i="19"/>
  <c r="J24" i="19"/>
  <c r="Y24" i="19"/>
  <c r="AK24" i="19"/>
  <c r="AX24" i="19"/>
  <c r="BJ24" i="19"/>
  <c r="BV24" i="19"/>
  <c r="L25" i="19"/>
  <c r="Y25" i="19"/>
  <c r="AJ25" i="19"/>
  <c r="AW25" i="19"/>
  <c r="BJ25" i="19"/>
  <c r="BU25" i="19"/>
  <c r="L26" i="19"/>
  <c r="AS1" i="19"/>
  <c r="AS2" i="19"/>
  <c r="AG3" i="19"/>
  <c r="R4" i="19"/>
  <c r="L5" i="19"/>
  <c r="BJ5" i="19"/>
  <c r="AK6" i="19"/>
  <c r="K7" i="19"/>
  <c r="BE7" i="19"/>
  <c r="AF8" i="19"/>
  <c r="BQ8" i="19"/>
  <c r="AK9" i="19"/>
  <c r="D10" i="19"/>
  <c r="AN10" i="19"/>
  <c r="A11" i="19"/>
  <c r="AE11" i="19"/>
  <c r="BU11" i="19"/>
  <c r="AD12" i="19"/>
  <c r="BL12" i="19"/>
  <c r="U13" i="19"/>
  <c r="AT13" i="19"/>
  <c r="BU13" i="19"/>
  <c r="V14" i="19"/>
  <c r="AS14" i="19"/>
  <c r="BK14" i="19"/>
  <c r="G15" i="19"/>
  <c r="AA15" i="19"/>
  <c r="AT15" i="19"/>
  <c r="BK15" i="19"/>
  <c r="J16" i="19"/>
  <c r="AC16" i="19"/>
  <c r="AT16" i="19"/>
  <c r="BL16" i="19"/>
  <c r="D17" i="19"/>
  <c r="R17" i="19"/>
  <c r="AF17" i="19"/>
  <c r="AU17" i="19"/>
  <c r="BH17" i="19"/>
  <c r="A18" i="19"/>
  <c r="P18" i="19"/>
  <c r="AC18" i="19"/>
  <c r="AR18" i="19"/>
  <c r="BF18" i="19"/>
  <c r="BT18" i="19"/>
  <c r="L19" i="19"/>
  <c r="AA19" i="19"/>
  <c r="AN19" i="19"/>
  <c r="BC19" i="19"/>
  <c r="BR19" i="19"/>
  <c r="I20" i="19"/>
  <c r="X20" i="19"/>
  <c r="AL20" i="19"/>
  <c r="AZ20" i="19"/>
  <c r="BN20" i="19"/>
  <c r="G21" i="19"/>
  <c r="T21" i="19"/>
  <c r="AI21" i="19"/>
  <c r="AX21" i="19"/>
  <c r="BK21" i="19"/>
  <c r="D22" i="19"/>
  <c r="R22" i="19"/>
  <c r="AF22" i="19"/>
  <c r="AT22" i="19"/>
  <c r="BI22" i="19"/>
  <c r="BV22" i="19"/>
  <c r="O23" i="19"/>
  <c r="AD23" i="19"/>
  <c r="AQ23" i="19"/>
  <c r="BF23" i="19"/>
  <c r="BT23" i="19"/>
  <c r="L24" i="19"/>
  <c r="Z24" i="19"/>
  <c r="AN24" i="19"/>
  <c r="AY24" i="19"/>
  <c r="BL24" i="19"/>
  <c r="B25" i="19"/>
  <c r="N25" i="19"/>
  <c r="Z25" i="19"/>
  <c r="AM25" i="19"/>
  <c r="AX25" i="19"/>
  <c r="BK25" i="19"/>
  <c r="A26" i="19"/>
  <c r="M26" i="19"/>
  <c r="Y26" i="19"/>
  <c r="AL26" i="19"/>
  <c r="BE1" i="19"/>
  <c r="AU2" i="19"/>
  <c r="AN3" i="19"/>
  <c r="Y4" i="19"/>
  <c r="U5" i="19"/>
  <c r="BU5" i="19"/>
  <c r="AQ6" i="19"/>
  <c r="Q7" i="19"/>
  <c r="BG7" i="19"/>
  <c r="AH8" i="19"/>
  <c r="BP1" i="19"/>
  <c r="AX2" i="19"/>
  <c r="AS3" i="19"/>
  <c r="AL4" i="19"/>
  <c r="AB5" i="19"/>
  <c r="E6" i="19"/>
  <c r="AU6" i="19"/>
  <c r="X7" i="19"/>
  <c r="BT7" i="19"/>
  <c r="AN8" i="19"/>
  <c r="G9" i="19"/>
  <c r="AT9" i="19"/>
  <c r="O10" i="19"/>
  <c r="AX10" i="19"/>
  <c r="F11" i="19"/>
  <c r="AO11" i="19"/>
  <c r="BU1" i="19"/>
  <c r="BO2" i="19"/>
  <c r="BE3" i="19"/>
  <c r="AX4" i="19"/>
  <c r="AE5" i="19"/>
  <c r="J6" i="19"/>
  <c r="BF6" i="19"/>
  <c r="AB7" i="19"/>
  <c r="BV7" i="19"/>
  <c r="AP8" i="19"/>
  <c r="P9" i="19"/>
  <c r="BB9" i="19"/>
  <c r="P10" i="19"/>
  <c r="AY10" i="19"/>
  <c r="K11" i="19"/>
  <c r="AW11" i="19"/>
  <c r="K12" i="19"/>
  <c r="AN12" i="19"/>
  <c r="A13" i="19"/>
  <c r="AE13" i="19"/>
  <c r="BC13" i="19"/>
  <c r="H14" i="19"/>
  <c r="AE14" i="19"/>
  <c r="AX14" i="19"/>
  <c r="BS14" i="19"/>
  <c r="N15" i="19"/>
  <c r="AI15" i="19"/>
  <c r="BA15" i="19"/>
  <c r="BS15" i="19"/>
  <c r="Q16" i="19"/>
  <c r="AJ16" i="19"/>
  <c r="BA16" i="19"/>
  <c r="BQ16" i="19"/>
  <c r="J17" i="19"/>
  <c r="W17" i="19"/>
  <c r="AL17" i="19"/>
  <c r="AZ17" i="19"/>
  <c r="BN17" i="19"/>
  <c r="F18" i="19"/>
  <c r="U18" i="19"/>
  <c r="AH18" i="19"/>
  <c r="AW18" i="19"/>
  <c r="BL18" i="19"/>
  <c r="C19" i="19"/>
  <c r="R19" i="19"/>
  <c r="AF19" i="19"/>
  <c r="AT19" i="19"/>
  <c r="BH19" i="19"/>
  <c r="A20" i="19"/>
  <c r="N20" i="19"/>
  <c r="AC20" i="19"/>
  <c r="AR20" i="19"/>
  <c r="BE20" i="19"/>
  <c r="BT20" i="19"/>
  <c r="L21" i="19"/>
  <c r="C2" i="19"/>
  <c r="AT5" i="19"/>
  <c r="G8" i="19"/>
  <c r="BE9" i="19"/>
  <c r="E11" i="19"/>
  <c r="M12" i="19"/>
  <c r="BM12" i="19"/>
  <c r="AM13" i="19"/>
  <c r="C14" i="19"/>
  <c r="AM14" i="19"/>
  <c r="BT14" i="19"/>
  <c r="AC15" i="19"/>
  <c r="BD15" i="19"/>
  <c r="N16" i="19"/>
  <c r="AQ16" i="19"/>
  <c r="BR16" i="19"/>
  <c r="T17" i="19"/>
  <c r="AP17" i="19"/>
  <c r="BL17" i="19"/>
  <c r="L18" i="19"/>
  <c r="AK18" i="19"/>
  <c r="BH18" i="19"/>
  <c r="G19" i="19"/>
  <c r="AD19" i="19"/>
  <c r="AY19" i="19"/>
  <c r="B20" i="19"/>
  <c r="Y20" i="19"/>
  <c r="AT20" i="19"/>
  <c r="BR20" i="19"/>
  <c r="R21" i="19"/>
  <c r="AM21" i="19"/>
  <c r="BD21" i="19"/>
  <c r="BV21" i="19"/>
  <c r="U22" i="19"/>
  <c r="AN22" i="19"/>
  <c r="BE22" i="19"/>
  <c r="D23" i="19"/>
  <c r="V23" i="19"/>
  <c r="AN23" i="19"/>
  <c r="BJ23" i="19"/>
  <c r="E24" i="19"/>
  <c r="V24" i="19"/>
  <c r="AP24" i="19"/>
  <c r="BF24" i="19"/>
  <c r="BU24" i="19"/>
  <c r="Q25" i="19"/>
  <c r="AF25" i="19"/>
  <c r="AV25" i="19"/>
  <c r="BN25" i="19"/>
  <c r="G26" i="19"/>
  <c r="V26" i="19"/>
  <c r="AJ26" i="19"/>
  <c r="AW26" i="19"/>
  <c r="BJ26" i="19"/>
  <c r="BV26" i="19"/>
  <c r="L27" i="19"/>
  <c r="X27" i="19"/>
  <c r="AK27" i="19"/>
  <c r="AV27" i="19"/>
  <c r="BI27" i="19"/>
  <c r="BV27" i="19"/>
  <c r="K28" i="19"/>
  <c r="V28" i="19"/>
  <c r="AG28" i="19"/>
  <c r="AQ28" i="19"/>
  <c r="BB28" i="19"/>
  <c r="BM28" i="19"/>
  <c r="A29" i="19"/>
  <c r="L29" i="19"/>
  <c r="W29" i="19"/>
  <c r="AG29" i="19"/>
  <c r="AR29" i="19"/>
  <c r="O2" i="19"/>
  <c r="AU5" i="19"/>
  <c r="H8" i="19"/>
  <c r="BL9" i="19"/>
  <c r="R11" i="19"/>
  <c r="Q12" i="19"/>
  <c r="BU12" i="19"/>
  <c r="AN13" i="19"/>
  <c r="K14" i="19"/>
  <c r="AT14" i="19"/>
  <c r="BU14" i="19"/>
  <c r="AE15" i="19"/>
  <c r="BI15" i="19"/>
  <c r="S16" i="19"/>
  <c r="AY16" i="19"/>
  <c r="BU16" i="19"/>
  <c r="V17" i="19"/>
  <c r="AQ17" i="19"/>
  <c r="BP17" i="19"/>
  <c r="Q18" i="19"/>
  <c r="AL18" i="19"/>
  <c r="BI18" i="19"/>
  <c r="H19" i="19"/>
  <c r="AH19" i="19"/>
  <c r="BD19" i="19"/>
  <c r="D20" i="19"/>
  <c r="AB20" i="19"/>
  <c r="AW20" i="19"/>
  <c r="BU20" i="19"/>
  <c r="W21" i="19"/>
  <c r="AN21" i="19"/>
  <c r="BF21" i="19"/>
  <c r="E22" i="19"/>
  <c r="X22" i="19"/>
  <c r="AO22" i="19"/>
  <c r="BJ22" i="19"/>
  <c r="F23" i="19"/>
  <c r="X23" i="19"/>
  <c r="AT23" i="19"/>
  <c r="BK23" i="19"/>
  <c r="F24" i="19"/>
  <c r="AB24" i="19"/>
  <c r="AR24" i="19"/>
  <c r="BG24" i="19"/>
  <c r="C25" i="19"/>
  <c r="R25" i="19"/>
  <c r="AH25" i="19"/>
  <c r="AZ25" i="19"/>
  <c r="BO25" i="19"/>
  <c r="H26" i="19"/>
  <c r="X26" i="19"/>
  <c r="AM26" i="19"/>
  <c r="AZ26" i="19"/>
  <c r="BK26" i="19"/>
  <c r="B27" i="19"/>
  <c r="N27" i="19"/>
  <c r="Z27" i="19"/>
  <c r="AL27" i="19"/>
  <c r="AY27" i="19"/>
  <c r="BJ27" i="19"/>
  <c r="A28" i="19"/>
  <c r="M28" i="19"/>
  <c r="W28" i="19"/>
  <c r="AH28" i="19"/>
  <c r="AS28" i="19"/>
  <c r="BC28" i="19"/>
  <c r="BN28" i="19"/>
  <c r="C29" i="19"/>
  <c r="M29" i="19"/>
  <c r="X29" i="19"/>
  <c r="AI29" i="19"/>
  <c r="AS29" i="19"/>
  <c r="BD29" i="19"/>
  <c r="BO29" i="19"/>
  <c r="C30" i="19"/>
  <c r="N30" i="19"/>
  <c r="Y30" i="19"/>
  <c r="AI30" i="19"/>
  <c r="AT30" i="19"/>
  <c r="BE30" i="19"/>
  <c r="BO30" i="19"/>
  <c r="D31" i="19"/>
  <c r="O31" i="19"/>
  <c r="Y31" i="19"/>
  <c r="AJ31" i="19"/>
  <c r="BR2" i="19"/>
  <c r="R6" i="19"/>
  <c r="BC8" i="19"/>
  <c r="F10" i="19"/>
  <c r="W11" i="19"/>
  <c r="V12" i="19"/>
  <c r="G13" i="19"/>
  <c r="AW13" i="19"/>
  <c r="M14" i="19"/>
  <c r="AW14" i="19"/>
  <c r="D15" i="19"/>
  <c r="AJ15" i="19"/>
  <c r="BP15" i="19"/>
  <c r="U16" i="19"/>
  <c r="AZ16" i="19"/>
  <c r="BV16" i="19"/>
  <c r="Z17" i="19"/>
  <c r="AV17" i="19"/>
  <c r="BR17" i="19"/>
  <c r="R18" i="19"/>
  <c r="AN18" i="19"/>
  <c r="BM18" i="19"/>
  <c r="N19" i="19"/>
  <c r="AI19" i="19"/>
  <c r="BG19" i="19"/>
  <c r="F20" i="19"/>
  <c r="AD20" i="19"/>
  <c r="BB20" i="19"/>
  <c r="B21" i="19"/>
  <c r="X21" i="19"/>
  <c r="AP21" i="19"/>
  <c r="BH21" i="19"/>
  <c r="H22" i="19"/>
  <c r="Y22" i="19"/>
  <c r="AP22" i="19"/>
  <c r="BL22" i="19"/>
  <c r="H23" i="19"/>
  <c r="Z23" i="19"/>
  <c r="AU23" i="19"/>
  <c r="BL23" i="19"/>
  <c r="I24" i="19"/>
  <c r="AD24" i="19"/>
  <c r="AS24" i="19"/>
  <c r="BH24" i="19"/>
  <c r="D25" i="19"/>
  <c r="T25" i="19"/>
  <c r="AI25" i="19"/>
  <c r="BB25" i="19"/>
  <c r="BP25" i="19"/>
  <c r="J26" i="19"/>
  <c r="Z26" i="19"/>
  <c r="AN26" i="19"/>
  <c r="BA26" i="19"/>
  <c r="BM26" i="19"/>
  <c r="C27" i="19"/>
  <c r="O27" i="19"/>
  <c r="AB27" i="19"/>
  <c r="AM27" i="19"/>
  <c r="AZ27" i="19"/>
  <c r="BL27" i="19"/>
  <c r="B28" i="19"/>
  <c r="N28" i="19"/>
  <c r="Y28" i="19"/>
  <c r="AI28" i="19"/>
  <c r="AT28" i="19"/>
  <c r="BE28" i="19"/>
  <c r="BO28" i="19"/>
  <c r="D29" i="19"/>
  <c r="O29" i="19"/>
  <c r="Y29" i="19"/>
  <c r="AJ29" i="19"/>
  <c r="AU29" i="19"/>
  <c r="BE29" i="19"/>
  <c r="I3" i="19"/>
  <c r="T6" i="19"/>
  <c r="BD8" i="19"/>
  <c r="S10" i="19"/>
  <c r="AN11" i="19"/>
  <c r="AJ12" i="19"/>
  <c r="I13" i="19"/>
  <c r="BB13" i="19"/>
  <c r="S14" i="19"/>
  <c r="BA14" i="19"/>
  <c r="K15" i="19"/>
  <c r="AM15" i="19"/>
  <c r="BQ15" i="19"/>
  <c r="Y16" i="19"/>
  <c r="BE16" i="19"/>
  <c r="F17" i="19"/>
  <c r="AA17" i="19"/>
  <c r="AX17" i="19"/>
  <c r="BS17" i="19"/>
  <c r="V18" i="19"/>
  <c r="AS18" i="19"/>
  <c r="BN18" i="19"/>
  <c r="P19" i="19"/>
  <c r="AL19" i="19"/>
  <c r="BJ19" i="19"/>
  <c r="L20" i="19"/>
  <c r="AG20" i="19"/>
  <c r="BD20" i="19"/>
  <c r="C21" i="19"/>
  <c r="Z21" i="19"/>
  <c r="AR21" i="19"/>
  <c r="BN21" i="19"/>
  <c r="I22" i="19"/>
  <c r="Z22" i="19"/>
  <c r="AV22" i="19"/>
  <c r="BN22" i="19"/>
  <c r="J23" i="19"/>
  <c r="AE23" i="19"/>
  <c r="AV23" i="19"/>
  <c r="BO23" i="19"/>
  <c r="N24" i="19"/>
  <c r="AF24" i="19"/>
  <c r="AT24" i="19"/>
  <c r="BM24" i="19"/>
  <c r="G25" i="19"/>
  <c r="V25" i="19"/>
  <c r="AN25" i="19"/>
  <c r="BC25" i="19"/>
  <c r="BS25" i="19"/>
  <c r="O26" i="19"/>
  <c r="AC26" i="19"/>
  <c r="AP26" i="19"/>
  <c r="BB26" i="19"/>
  <c r="BN26" i="19"/>
  <c r="E27" i="19"/>
  <c r="P27" i="19"/>
  <c r="AC27" i="19"/>
  <c r="AP27" i="19"/>
  <c r="BA27" i="19"/>
  <c r="BN27" i="19"/>
  <c r="D28" i="19"/>
  <c r="O28" i="19"/>
  <c r="Z28" i="19"/>
  <c r="AK28" i="19"/>
  <c r="AU28" i="19"/>
  <c r="BF28" i="19"/>
  <c r="BQ28" i="19"/>
  <c r="E29" i="19"/>
  <c r="P29" i="19"/>
  <c r="AA29" i="19"/>
  <c r="AK29" i="19"/>
  <c r="AV29" i="19"/>
  <c r="BG29" i="19"/>
  <c r="BQ29" i="19"/>
  <c r="F30" i="19"/>
  <c r="Q30" i="19"/>
  <c r="AA30" i="19"/>
  <c r="AL30" i="19"/>
  <c r="AW30" i="19"/>
  <c r="BG30" i="19"/>
  <c r="BR30" i="19"/>
  <c r="G31" i="19"/>
  <c r="Q31" i="19"/>
  <c r="AB31" i="19"/>
  <c r="AM31" i="19"/>
  <c r="AW31" i="19"/>
  <c r="BH31" i="19"/>
  <c r="BH3" i="19"/>
  <c r="BG6" i="19"/>
  <c r="E9" i="19"/>
  <c r="AB10" i="19"/>
  <c r="AX11" i="19"/>
  <c r="AM12" i="19"/>
  <c r="J13" i="19"/>
  <c r="BI13" i="19"/>
  <c r="AC14" i="19"/>
  <c r="BD14" i="19"/>
  <c r="M15" i="19"/>
  <c r="AN15" i="19"/>
  <c r="A16" i="19"/>
  <c r="AD16" i="19"/>
  <c r="BF16" i="19"/>
  <c r="G17" i="19"/>
  <c r="AB17" i="19"/>
  <c r="BB17" i="19"/>
  <c r="B18" i="19"/>
  <c r="X18" i="19"/>
  <c r="AV18" i="19"/>
  <c r="BQ18" i="19"/>
  <c r="S19" i="19"/>
  <c r="AQ19" i="19"/>
  <c r="BL19" i="19"/>
  <c r="M20" i="19"/>
  <c r="AH20" i="19"/>
  <c r="BH20" i="19"/>
  <c r="C4" i="19"/>
  <c r="BQ6" i="19"/>
  <c r="Q9" i="19"/>
  <c r="AO10" i="19"/>
  <c r="BC11" i="19"/>
  <c r="AU12" i="19"/>
  <c r="X13" i="19"/>
  <c r="BK13" i="19"/>
  <c r="AD14" i="19"/>
  <c r="BE14" i="19"/>
  <c r="S15" i="19"/>
  <c r="AU15" i="19"/>
  <c r="C16" i="19"/>
  <c r="AG16" i="19"/>
  <c r="BH16" i="19"/>
  <c r="K17" i="19"/>
  <c r="AH17" i="19"/>
  <c r="BG4" i="19"/>
  <c r="A12" i="19"/>
  <c r="AK14" i="19"/>
  <c r="K16" i="19"/>
  <c r="AM17" i="19"/>
  <c r="AF18" i="19"/>
  <c r="V19" i="19"/>
  <c r="BT19" i="19"/>
  <c r="BJ20" i="19"/>
  <c r="AE21" i="19"/>
  <c r="BS21" i="19"/>
  <c r="AJ22" i="19"/>
  <c r="BT22" i="19"/>
  <c r="AJ23" i="19"/>
  <c r="A24" i="19"/>
  <c r="AJ24" i="19"/>
  <c r="BQ24" i="19"/>
  <c r="AD25" i="19"/>
  <c r="BG25" i="19"/>
  <c r="T26" i="19"/>
  <c r="AU26" i="19"/>
  <c r="BS26" i="19"/>
  <c r="U27" i="19"/>
  <c r="AT27" i="19"/>
  <c r="BR27" i="19"/>
  <c r="S28" i="19"/>
  <c r="AO28" i="19"/>
  <c r="BJ28" i="19"/>
  <c r="I29" i="19"/>
  <c r="AE29" i="19"/>
  <c r="AZ29" i="19"/>
  <c r="BP29" i="19"/>
  <c r="I30" i="19"/>
  <c r="V30" i="19"/>
  <c r="AK30" i="19"/>
  <c r="AY30" i="19"/>
  <c r="BM30" i="19"/>
  <c r="E31" i="19"/>
  <c r="T31" i="19"/>
  <c r="AG31" i="19"/>
  <c r="AU31" i="19"/>
  <c r="BG31" i="19"/>
  <c r="BS31" i="19"/>
  <c r="G32" i="19"/>
  <c r="R32" i="19"/>
  <c r="AB32" i="19"/>
  <c r="AK32" i="19"/>
  <c r="AT32" i="19"/>
  <c r="BC32" i="19"/>
  <c r="BM32" i="19"/>
  <c r="BV32" i="19"/>
  <c r="I33" i="19"/>
  <c r="R33" i="19"/>
  <c r="AA33" i="19"/>
  <c r="AJ33" i="19"/>
  <c r="AS33" i="19"/>
  <c r="BC33" i="19"/>
  <c r="BL33" i="19"/>
  <c r="BU33" i="19"/>
  <c r="H34" i="19"/>
  <c r="Q34" i="19"/>
  <c r="Z34" i="19"/>
  <c r="AI34" i="19"/>
  <c r="AS34" i="19"/>
  <c r="BB34" i="19"/>
  <c r="BK34" i="19"/>
  <c r="BT34" i="19"/>
  <c r="G35" i="19"/>
  <c r="P35" i="19"/>
  <c r="Y35" i="19"/>
  <c r="AI35" i="19"/>
  <c r="AR35" i="19"/>
  <c r="BA35" i="19"/>
  <c r="BJ35" i="19"/>
  <c r="BS35" i="19"/>
  <c r="F36" i="19"/>
  <c r="O36" i="19"/>
  <c r="Y36" i="19"/>
  <c r="AH36" i="19"/>
  <c r="AQ36" i="19"/>
  <c r="AZ36" i="19"/>
  <c r="BI36" i="19"/>
  <c r="BR36" i="19"/>
  <c r="E37" i="19"/>
  <c r="O37" i="19"/>
  <c r="AF7" i="19"/>
  <c r="BB12" i="19"/>
  <c r="BM14" i="19"/>
  <c r="AK16" i="19"/>
  <c r="BC17" i="19"/>
  <c r="AG18" i="19"/>
  <c r="W19" i="19"/>
  <c r="Q20" i="19"/>
  <c r="BP20" i="19"/>
  <c r="AJ21" i="19"/>
  <c r="BT21" i="19"/>
  <c r="AK22" i="19"/>
  <c r="C23" i="19"/>
  <c r="AL23" i="19"/>
  <c r="D24" i="19"/>
  <c r="AO24" i="19"/>
  <c r="BT24" i="19"/>
  <c r="AE25" i="19"/>
  <c r="BL25" i="19"/>
  <c r="U26" i="19"/>
  <c r="AV26" i="19"/>
  <c r="BT26" i="19"/>
  <c r="W27" i="19"/>
  <c r="AU27" i="19"/>
  <c r="BS27" i="19"/>
  <c r="U28" i="19"/>
  <c r="AP28" i="19"/>
  <c r="BK28" i="19"/>
  <c r="K29" i="19"/>
  <c r="AF29" i="19"/>
  <c r="BA29" i="19"/>
  <c r="BS29" i="19"/>
  <c r="J30" i="19"/>
  <c r="W30" i="19"/>
  <c r="AM30" i="19"/>
  <c r="BA30" i="19"/>
  <c r="BN30" i="19"/>
  <c r="H31" i="19"/>
  <c r="U31" i="19"/>
  <c r="AI31" i="19"/>
  <c r="AV31" i="19"/>
  <c r="BI31" i="19"/>
  <c r="BT31" i="19"/>
  <c r="I32" i="19"/>
  <c r="S32" i="19"/>
  <c r="AC32" i="19"/>
  <c r="AL32" i="19"/>
  <c r="AU32" i="19"/>
  <c r="BE32" i="19"/>
  <c r="BN32" i="19"/>
  <c r="A33" i="19"/>
  <c r="J33" i="19"/>
  <c r="S33" i="19"/>
  <c r="AB33" i="19"/>
  <c r="AK33" i="19"/>
  <c r="AU33" i="19"/>
  <c r="BD33" i="19"/>
  <c r="BM33" i="19"/>
  <c r="BV33" i="19"/>
  <c r="I34" i="19"/>
  <c r="R34" i="19"/>
  <c r="AA34" i="19"/>
  <c r="AK34" i="19"/>
  <c r="AT34" i="19"/>
  <c r="BC34" i="19"/>
  <c r="BL34" i="19"/>
  <c r="BU34" i="19"/>
  <c r="H35" i="19"/>
  <c r="Q35" i="19"/>
  <c r="AA35" i="19"/>
  <c r="AJ35" i="19"/>
  <c r="AS35" i="19"/>
  <c r="BB35" i="19"/>
  <c r="BK35" i="19"/>
  <c r="BT35" i="19"/>
  <c r="G36" i="19"/>
  <c r="Q36" i="19"/>
  <c r="Z36" i="19"/>
  <c r="AI36" i="19"/>
  <c r="AR36" i="19"/>
  <c r="BA36" i="19"/>
  <c r="BJ36" i="19"/>
  <c r="BS36" i="19"/>
  <c r="G37" i="19"/>
  <c r="P37" i="19"/>
  <c r="AQ7" i="19"/>
  <c r="BC12" i="19"/>
  <c r="BN14" i="19"/>
  <c r="AO16" i="19"/>
  <c r="BF17" i="19"/>
  <c r="AX18" i="19"/>
  <c r="AB19" i="19"/>
  <c r="R20" i="19"/>
  <c r="H21" i="19"/>
  <c r="AT21" i="19"/>
  <c r="J22" i="19"/>
  <c r="AX22" i="19"/>
  <c r="K23" i="19"/>
  <c r="AY23" i="19"/>
  <c r="P24" i="19"/>
  <c r="AW24" i="19"/>
  <c r="H25" i="19"/>
  <c r="AO25" i="19"/>
  <c r="BT25" i="19"/>
  <c r="AD26" i="19"/>
  <c r="BD26" i="19"/>
  <c r="F27" i="19"/>
  <c r="AD27" i="19"/>
  <c r="BC27" i="19"/>
  <c r="E28" i="19"/>
  <c r="AA28" i="19"/>
  <c r="AW28" i="19"/>
  <c r="BR28" i="19"/>
  <c r="Q29" i="19"/>
  <c r="AM29" i="19"/>
  <c r="BC29" i="19"/>
  <c r="BT29" i="19"/>
  <c r="K30" i="19"/>
  <c r="Z30" i="19"/>
  <c r="AO30" i="19"/>
  <c r="BB30" i="19"/>
  <c r="BQ30" i="19"/>
  <c r="I31" i="19"/>
  <c r="W31" i="19"/>
  <c r="AK31" i="19"/>
  <c r="AY31" i="19"/>
  <c r="BK31" i="19"/>
  <c r="BU31" i="19"/>
  <c r="J32" i="19"/>
  <c r="U32" i="19"/>
  <c r="AD32" i="19"/>
  <c r="AM32" i="19"/>
  <c r="AW32" i="19"/>
  <c r="BF32" i="19"/>
  <c r="BO32" i="19"/>
  <c r="B33" i="19"/>
  <c r="K33" i="19"/>
  <c r="T33" i="19"/>
  <c r="AC33" i="19"/>
  <c r="AM33" i="19"/>
  <c r="AV33" i="19"/>
  <c r="BE33" i="19"/>
  <c r="BN33" i="19"/>
  <c r="A34" i="19"/>
  <c r="J34" i="19"/>
  <c r="S34" i="19"/>
  <c r="AC34" i="19"/>
  <c r="AL34" i="19"/>
  <c r="AU34" i="19"/>
  <c r="BD34" i="19"/>
  <c r="BM34" i="19"/>
  <c r="BV34" i="19"/>
  <c r="I35" i="19"/>
  <c r="S35" i="19"/>
  <c r="AB35" i="19"/>
  <c r="AK35" i="19"/>
  <c r="AT35" i="19"/>
  <c r="BC35" i="19"/>
  <c r="BL35" i="19"/>
  <c r="BU35" i="19"/>
  <c r="I36" i="19"/>
  <c r="R36" i="19"/>
  <c r="AA36" i="19"/>
  <c r="AJ36" i="19"/>
  <c r="AS36" i="19"/>
  <c r="BB36" i="19"/>
  <c r="BK36" i="19"/>
  <c r="BU36" i="19"/>
  <c r="H37" i="19"/>
  <c r="BE10" i="19"/>
  <c r="BM13" i="19"/>
  <c r="AY15" i="19"/>
  <c r="L17" i="19"/>
  <c r="H18" i="19"/>
  <c r="BV18" i="19"/>
  <c r="AX19" i="19"/>
  <c r="AO20" i="19"/>
  <c r="O21" i="19"/>
  <c r="BC21" i="19"/>
  <c r="T22" i="19"/>
  <c r="BD22" i="19"/>
  <c r="T23" i="19"/>
  <c r="BG23" i="19"/>
  <c r="U24" i="19"/>
  <c r="BD24" i="19"/>
  <c r="P25" i="19"/>
  <c r="AT25" i="19"/>
  <c r="F26" i="19"/>
  <c r="AH26" i="19"/>
  <c r="BI26" i="19"/>
  <c r="K27" i="19"/>
  <c r="AI27" i="19"/>
  <c r="BH27" i="19"/>
  <c r="J28" i="19"/>
  <c r="AE28" i="19"/>
  <c r="BA28" i="19"/>
  <c r="BV28" i="19"/>
  <c r="U29" i="19"/>
  <c r="AQ29" i="19"/>
  <c r="BK29" i="19"/>
  <c r="B30" i="19"/>
  <c r="U9" i="19"/>
  <c r="T15" i="19"/>
  <c r="BK17" i="19"/>
  <c r="AR19" i="19"/>
  <c r="J21" i="19"/>
  <c r="M22" i="19"/>
  <c r="P23" i="19"/>
  <c r="Q24" i="19"/>
  <c r="I25" i="19"/>
  <c r="B26" i="19"/>
  <c r="BE26" i="19"/>
  <c r="AF27" i="19"/>
  <c r="F28" i="19"/>
  <c r="AX28" i="19"/>
  <c r="S29" i="19"/>
  <c r="BH29" i="19"/>
  <c r="M30" i="19"/>
  <c r="AG30" i="19"/>
  <c r="BF30" i="19"/>
  <c r="C31" i="19"/>
  <c r="AC31" i="19"/>
  <c r="AZ31" i="19"/>
  <c r="BP31" i="19"/>
  <c r="M32" i="19"/>
  <c r="AA32" i="19"/>
  <c r="AQ32" i="19"/>
  <c r="BG32" i="19"/>
  <c r="BS32" i="19"/>
  <c r="M33" i="19"/>
  <c r="Z33" i="19"/>
  <c r="AP33" i="19"/>
  <c r="BF33" i="19"/>
  <c r="BS33" i="19"/>
  <c r="M34" i="19"/>
  <c r="Y34" i="19"/>
  <c r="AO34" i="19"/>
  <c r="BE34" i="19"/>
  <c r="BR34" i="19"/>
  <c r="L35" i="19"/>
  <c r="X35" i="19"/>
  <c r="AN35" i="19"/>
  <c r="BD35" i="19"/>
  <c r="BQ35" i="19"/>
  <c r="K36" i="19"/>
  <c r="W36" i="19"/>
  <c r="AM36" i="19"/>
  <c r="BC36" i="19"/>
  <c r="BP36" i="19"/>
  <c r="J37" i="19"/>
  <c r="U37" i="19"/>
  <c r="AE37" i="19"/>
  <c r="AN37" i="19"/>
  <c r="AW37" i="19"/>
  <c r="BF37" i="19"/>
  <c r="BO37" i="19"/>
  <c r="B38" i="19"/>
  <c r="K38" i="19"/>
  <c r="U38" i="19"/>
  <c r="AD38" i="19"/>
  <c r="AM38" i="19"/>
  <c r="AV38" i="19"/>
  <c r="BE38" i="19"/>
  <c r="BN38" i="19"/>
  <c r="A39" i="19"/>
  <c r="K39" i="19"/>
  <c r="T39" i="19"/>
  <c r="AC39" i="19"/>
  <c r="AL39" i="19"/>
  <c r="AU39" i="19"/>
  <c r="BD39" i="19"/>
  <c r="BM39" i="19"/>
  <c r="A40" i="19"/>
  <c r="J40" i="19"/>
  <c r="S40" i="19"/>
  <c r="AB40" i="19"/>
  <c r="AK40" i="19"/>
  <c r="AT40" i="19"/>
  <c r="BC40" i="19"/>
  <c r="BM40" i="19"/>
  <c r="BV40" i="19"/>
  <c r="I41" i="19"/>
  <c r="R41" i="19"/>
  <c r="AA41" i="19"/>
  <c r="AJ41" i="19"/>
  <c r="AS41" i="19"/>
  <c r="BC41" i="19"/>
  <c r="BL41" i="19"/>
  <c r="BU41" i="19"/>
  <c r="H42" i="19"/>
  <c r="Q42" i="19"/>
  <c r="Z42" i="19"/>
  <c r="AI42" i="19"/>
  <c r="AS42" i="19"/>
  <c r="BB42" i="19"/>
  <c r="BK42" i="19"/>
  <c r="BT42" i="19"/>
  <c r="G43" i="19"/>
  <c r="P43" i="19"/>
  <c r="Y43" i="19"/>
  <c r="AI43" i="19"/>
  <c r="AR43" i="19"/>
  <c r="BA43" i="19"/>
  <c r="BJ43" i="19"/>
  <c r="BS43" i="19"/>
  <c r="F44" i="19"/>
  <c r="O44" i="19"/>
  <c r="Y44" i="19"/>
  <c r="AH44" i="19"/>
  <c r="AQ44" i="19"/>
  <c r="AZ44" i="19"/>
  <c r="BI44" i="19"/>
  <c r="BR44" i="19"/>
  <c r="E45" i="19"/>
  <c r="O45" i="19"/>
  <c r="X45" i="19"/>
  <c r="AG45" i="19"/>
  <c r="AP45" i="19"/>
  <c r="AY45" i="19"/>
  <c r="BH45" i="19"/>
  <c r="BQ45" i="19"/>
  <c r="E46" i="19"/>
  <c r="N46" i="19"/>
  <c r="W46" i="19"/>
  <c r="AF46" i="19"/>
  <c r="AO46" i="19"/>
  <c r="AX46" i="19"/>
  <c r="BG46" i="19"/>
  <c r="BQ46" i="19"/>
  <c r="D47" i="19"/>
  <c r="M47" i="19"/>
  <c r="V47" i="19"/>
  <c r="AE47" i="19"/>
  <c r="AN47" i="19"/>
  <c r="AW47" i="19"/>
  <c r="BG47" i="19"/>
  <c r="BP47" i="19"/>
  <c r="C48" i="19"/>
  <c r="L48" i="19"/>
  <c r="U48" i="19"/>
  <c r="AD48" i="19"/>
  <c r="AM48" i="19"/>
  <c r="AW48" i="19"/>
  <c r="AS9" i="19"/>
  <c r="U15" i="19"/>
  <c r="E18" i="19"/>
  <c r="AV19" i="19"/>
  <c r="N21" i="19"/>
  <c r="N22" i="19"/>
  <c r="S23" i="19"/>
  <c r="T24" i="19"/>
  <c r="K25" i="19"/>
  <c r="D26" i="19"/>
  <c r="BF26" i="19"/>
  <c r="AH27" i="19"/>
  <c r="I28" i="19"/>
  <c r="AY28" i="19"/>
  <c r="T29" i="19"/>
  <c r="BI29" i="19"/>
  <c r="O30" i="19"/>
  <c r="AH30" i="19"/>
  <c r="BI30" i="19"/>
  <c r="K31" i="19"/>
  <c r="AE31" i="19"/>
  <c r="BA31" i="19"/>
  <c r="BQ31" i="19"/>
  <c r="N32" i="19"/>
  <c r="AE32" i="19"/>
  <c r="AR32" i="19"/>
  <c r="BH32" i="19"/>
  <c r="BU32" i="19"/>
  <c r="O33" i="19"/>
  <c r="AE33" i="19"/>
  <c r="AQ33" i="19"/>
  <c r="BG33" i="19"/>
  <c r="BT33" i="19"/>
  <c r="N34" i="19"/>
  <c r="AD34" i="19"/>
  <c r="AP34" i="19"/>
  <c r="BF34" i="19"/>
  <c r="BS34" i="19"/>
  <c r="M35" i="19"/>
  <c r="AC35" i="19"/>
  <c r="AO35" i="19"/>
  <c r="BE35" i="19"/>
  <c r="BR35" i="19"/>
  <c r="L36" i="19"/>
  <c r="AB36" i="19"/>
  <c r="AO36" i="19"/>
  <c r="BE36" i="19"/>
  <c r="BQ36" i="19"/>
  <c r="K37" i="19"/>
  <c r="W37" i="19"/>
  <c r="AF37" i="19"/>
  <c r="AO37" i="19"/>
  <c r="AX37" i="19"/>
  <c r="BG37" i="19"/>
  <c r="BP37" i="19"/>
  <c r="C38" i="19"/>
  <c r="M38" i="19"/>
  <c r="V38" i="19"/>
  <c r="AE38" i="19"/>
  <c r="AN38" i="19"/>
  <c r="AW38" i="19"/>
  <c r="BF38" i="19"/>
  <c r="BO38" i="19"/>
  <c r="C39" i="19"/>
  <c r="L39" i="19"/>
  <c r="U39" i="19"/>
  <c r="AD39" i="19"/>
  <c r="AM39" i="19"/>
  <c r="AV39" i="19"/>
  <c r="BE39" i="19"/>
  <c r="BO39" i="19"/>
  <c r="B40" i="19"/>
  <c r="K40" i="19"/>
  <c r="T40" i="19"/>
  <c r="AC40" i="19"/>
  <c r="AL40" i="19"/>
  <c r="AU40" i="19"/>
  <c r="BE40" i="19"/>
  <c r="BN40" i="19"/>
  <c r="A41" i="19"/>
  <c r="J41" i="19"/>
  <c r="S41" i="19"/>
  <c r="AB41" i="19"/>
  <c r="AK41" i="19"/>
  <c r="AU41" i="19"/>
  <c r="BD41" i="19"/>
  <c r="BM41" i="19"/>
  <c r="BV41" i="19"/>
  <c r="I42" i="19"/>
  <c r="R42" i="19"/>
  <c r="AA42" i="19"/>
  <c r="AK42" i="19"/>
  <c r="AT42" i="19"/>
  <c r="BC42" i="19"/>
  <c r="BL42" i="19"/>
  <c r="BU42" i="19"/>
  <c r="H43" i="19"/>
  <c r="Q43" i="19"/>
  <c r="AA43" i="19"/>
  <c r="AJ43" i="19"/>
  <c r="AS43" i="19"/>
  <c r="BB43" i="19"/>
  <c r="BK43" i="19"/>
  <c r="BT43" i="19"/>
  <c r="G44" i="19"/>
  <c r="Q44" i="19"/>
  <c r="Z44" i="19"/>
  <c r="AI44" i="19"/>
  <c r="AR44" i="19"/>
  <c r="BA44" i="19"/>
  <c r="BJ44" i="19"/>
  <c r="BS44" i="19"/>
  <c r="G45" i="19"/>
  <c r="P45" i="19"/>
  <c r="Y45" i="19"/>
  <c r="AH45" i="19"/>
  <c r="AQ45" i="19"/>
  <c r="AZ45" i="19"/>
  <c r="BI45" i="19"/>
  <c r="BS45" i="19"/>
  <c r="F46" i="19"/>
  <c r="O46" i="19"/>
  <c r="X46" i="19"/>
  <c r="AG46" i="19"/>
  <c r="BH10" i="19"/>
  <c r="BC15" i="19"/>
  <c r="J18" i="19"/>
  <c r="BN19" i="19"/>
  <c r="AB21" i="19"/>
  <c r="AC22" i="19"/>
  <c r="AF23" i="19"/>
  <c r="AG24" i="19"/>
  <c r="W25" i="19"/>
  <c r="P26" i="19"/>
  <c r="BP26" i="19"/>
  <c r="AQ27" i="19"/>
  <c r="Q28" i="19"/>
  <c r="BG28" i="19"/>
  <c r="AB29" i="19"/>
  <c r="BL29" i="19"/>
  <c r="R30" i="19"/>
  <c r="AP30" i="19"/>
  <c r="BJ30" i="19"/>
  <c r="L31" i="19"/>
  <c r="AF31" i="19"/>
  <c r="BC31" i="19"/>
  <c r="A32" i="19"/>
  <c r="O32" i="19"/>
  <c r="AG32" i="19"/>
  <c r="AS32" i="19"/>
  <c r="BI32" i="19"/>
  <c r="C33" i="19"/>
  <c r="P33" i="19"/>
  <c r="AF33" i="19"/>
  <c r="AR33" i="19"/>
  <c r="BH33" i="19"/>
  <c r="B34" i="19"/>
  <c r="O34" i="19"/>
  <c r="AE34" i="19"/>
  <c r="AQ34" i="19"/>
  <c r="BG34" i="19"/>
  <c r="A35" i="19"/>
  <c r="N35" i="19"/>
  <c r="AD35" i="19"/>
  <c r="AQ35" i="19"/>
  <c r="BG35" i="19"/>
  <c r="A36" i="19"/>
  <c r="M36" i="19"/>
  <c r="AC36" i="19"/>
  <c r="AP36" i="19"/>
  <c r="BF36" i="19"/>
  <c r="BV36" i="19"/>
  <c r="L37" i="19"/>
  <c r="X37" i="19"/>
  <c r="AG37" i="19"/>
  <c r="AP37" i="19"/>
  <c r="AY37" i="19"/>
  <c r="BH37" i="19"/>
  <c r="BQ37" i="19"/>
  <c r="E38" i="19"/>
  <c r="N38" i="19"/>
  <c r="W38" i="19"/>
  <c r="AF38" i="19"/>
  <c r="AO38" i="19"/>
  <c r="AX38" i="19"/>
  <c r="BG38" i="19"/>
  <c r="BQ38" i="19"/>
  <c r="D39" i="19"/>
  <c r="M39" i="19"/>
  <c r="V39" i="19"/>
  <c r="AE39" i="19"/>
  <c r="AN39" i="19"/>
  <c r="AW39" i="19"/>
  <c r="BG39" i="19"/>
  <c r="BP39" i="19"/>
  <c r="C40" i="19"/>
  <c r="L40" i="19"/>
  <c r="U40" i="19"/>
  <c r="AD40" i="19"/>
  <c r="AM40" i="19"/>
  <c r="AW40" i="19"/>
  <c r="BF40" i="19"/>
  <c r="BO40" i="19"/>
  <c r="B41" i="19"/>
  <c r="K41" i="19"/>
  <c r="T41" i="19"/>
  <c r="AC41" i="19"/>
  <c r="AM41" i="19"/>
  <c r="AV41" i="19"/>
  <c r="BE41" i="19"/>
  <c r="BN41" i="19"/>
  <c r="A42" i="19"/>
  <c r="J42" i="19"/>
  <c r="S42" i="19"/>
  <c r="AC42" i="19"/>
  <c r="AL42" i="19"/>
  <c r="AU42" i="19"/>
  <c r="BD42" i="19"/>
  <c r="BM42" i="19"/>
  <c r="BV42" i="19"/>
  <c r="I43" i="19"/>
  <c r="S43" i="19"/>
  <c r="AB43" i="19"/>
  <c r="AK43" i="19"/>
  <c r="AT43" i="19"/>
  <c r="BC43" i="19"/>
  <c r="BL43" i="19"/>
  <c r="BU43" i="19"/>
  <c r="AG13" i="19"/>
  <c r="BP16" i="19"/>
  <c r="BB18" i="19"/>
  <c r="AN20" i="19"/>
  <c r="AZ21" i="19"/>
  <c r="BA22" i="19"/>
  <c r="BB23" i="19"/>
  <c r="BB24" i="19"/>
  <c r="AR25" i="19"/>
  <c r="AG26" i="19"/>
  <c r="J27" i="19"/>
  <c r="BF27" i="19"/>
  <c r="AD28" i="19"/>
  <c r="BU28" i="19"/>
  <c r="AO29" i="19"/>
  <c r="A30" i="19"/>
  <c r="AC30" i="19"/>
  <c r="AU30" i="19"/>
  <c r="BU30" i="19"/>
  <c r="S31" i="19"/>
  <c r="AQ31" i="19"/>
  <c r="BL31" i="19"/>
  <c r="E32" i="19"/>
  <c r="W32" i="19"/>
  <c r="AJ32" i="19"/>
  <c r="AZ32" i="19"/>
  <c r="BP32" i="19"/>
  <c r="G33" i="19"/>
  <c r="W33" i="19"/>
  <c r="AI33" i="19"/>
  <c r="AY33" i="19"/>
  <c r="BO33" i="19"/>
  <c r="F34" i="19"/>
  <c r="V34" i="19"/>
  <c r="AH34" i="19"/>
  <c r="AX34" i="19"/>
  <c r="BN34" i="19"/>
  <c r="E35" i="19"/>
  <c r="U35" i="19"/>
  <c r="AG35" i="19"/>
  <c r="AW35" i="19"/>
  <c r="BM35" i="19"/>
  <c r="D36" i="19"/>
  <c r="T36" i="19"/>
  <c r="AG36" i="19"/>
  <c r="AW36" i="19"/>
  <c r="BM36" i="19"/>
  <c r="C37" i="19"/>
  <c r="R37" i="19"/>
  <c r="AA37" i="19"/>
  <c r="AJ37" i="19"/>
  <c r="AS37" i="19"/>
  <c r="BC37" i="19"/>
  <c r="BL37" i="19"/>
  <c r="BU37" i="19"/>
  <c r="H38" i="19"/>
  <c r="Q38" i="19"/>
  <c r="Z38" i="19"/>
  <c r="AI38" i="19"/>
  <c r="AS38" i="19"/>
  <c r="BB38" i="19"/>
  <c r="BK38" i="19"/>
  <c r="BT38" i="19"/>
  <c r="G39" i="19"/>
  <c r="P39" i="19"/>
  <c r="Y39" i="19"/>
  <c r="AI39" i="19"/>
  <c r="AR39" i="19"/>
  <c r="BA39" i="19"/>
  <c r="BJ39" i="19"/>
  <c r="BS39" i="19"/>
  <c r="F40" i="19"/>
  <c r="O40" i="19"/>
  <c r="Y40" i="19"/>
  <c r="AH40" i="19"/>
  <c r="AQ40" i="19"/>
  <c r="AZ40" i="19"/>
  <c r="BI40" i="19"/>
  <c r="BR40" i="19"/>
  <c r="E41" i="19"/>
  <c r="O41" i="19"/>
  <c r="X41" i="19"/>
  <c r="AG41" i="19"/>
  <c r="AP41" i="19"/>
  <c r="AY41" i="19"/>
  <c r="BC4" i="19"/>
  <c r="AJ17" i="19"/>
  <c r="BI20" i="19"/>
  <c r="BQ22" i="19"/>
  <c r="BP24" i="19"/>
  <c r="AS26" i="19"/>
  <c r="BQ27" i="19"/>
  <c r="H29" i="19"/>
  <c r="G30" i="19"/>
  <c r="BC30" i="19"/>
  <c r="AA31" i="19"/>
  <c r="BO31" i="19"/>
  <c r="Z32" i="19"/>
  <c r="BB32" i="19"/>
  <c r="L33" i="19"/>
  <c r="AO33" i="19"/>
  <c r="BQ33" i="19"/>
  <c r="X34" i="19"/>
  <c r="BA34" i="19"/>
  <c r="K35" i="19"/>
  <c r="AM35" i="19"/>
  <c r="BP35" i="19"/>
  <c r="V36" i="19"/>
  <c r="AY36" i="19"/>
  <c r="I37" i="19"/>
  <c r="AC37" i="19"/>
  <c r="AV37" i="19"/>
  <c r="BN37" i="19"/>
  <c r="J38" i="19"/>
  <c r="AC38" i="19"/>
  <c r="AU38" i="19"/>
  <c r="BM38" i="19"/>
  <c r="I39" i="19"/>
  <c r="AB39" i="19"/>
  <c r="AT39" i="19"/>
  <c r="BL39" i="19"/>
  <c r="I40" i="19"/>
  <c r="AA40" i="19"/>
  <c r="AS40" i="19"/>
  <c r="BK40" i="19"/>
  <c r="H41" i="19"/>
  <c r="Z41" i="19"/>
  <c r="AR41" i="19"/>
  <c r="BI41" i="19"/>
  <c r="C42" i="19"/>
  <c r="P42" i="19"/>
  <c r="AF42" i="19"/>
  <c r="AV42" i="19"/>
  <c r="BI42" i="19"/>
  <c r="C43" i="19"/>
  <c r="O43" i="19"/>
  <c r="AE43" i="19"/>
  <c r="AU43" i="19"/>
  <c r="BH43" i="19"/>
  <c r="B44" i="19"/>
  <c r="M44" i="19"/>
  <c r="AA44" i="19"/>
  <c r="AL44" i="19"/>
  <c r="AX44" i="19"/>
  <c r="BK44" i="19"/>
  <c r="A45" i="19"/>
  <c r="L45" i="19"/>
  <c r="Z45" i="19"/>
  <c r="AK45" i="19"/>
  <c r="AW45" i="19"/>
  <c r="BK45" i="19"/>
  <c r="BV45" i="19"/>
  <c r="K46" i="19"/>
  <c r="Y46" i="19"/>
  <c r="AK46" i="19"/>
  <c r="AU46" i="19"/>
  <c r="BE46" i="19"/>
  <c r="BO46" i="19"/>
  <c r="E47" i="19"/>
  <c r="O47" i="19"/>
  <c r="Y47" i="19"/>
  <c r="AJ47" i="19"/>
  <c r="AT47" i="19"/>
  <c r="BD47" i="19"/>
  <c r="BO47" i="19"/>
  <c r="D48" i="19"/>
  <c r="N48" i="19"/>
  <c r="Y48" i="19"/>
  <c r="AI48" i="19"/>
  <c r="AS48" i="19"/>
  <c r="BV11" i="19"/>
  <c r="Z18" i="19"/>
  <c r="AD21" i="19"/>
  <c r="AI23" i="19"/>
  <c r="AA25" i="19"/>
  <c r="BR26" i="19"/>
  <c r="R28" i="19"/>
  <c r="AC29" i="19"/>
  <c r="S30" i="19"/>
  <c r="BK30" i="19"/>
  <c r="AN31" i="19"/>
  <c r="B32" i="19"/>
  <c r="AH32" i="19"/>
  <c r="BJ32" i="19"/>
  <c r="Q33" i="19"/>
  <c r="AW33" i="19"/>
  <c r="C34" i="19"/>
  <c r="AF34" i="19"/>
  <c r="BI34" i="19"/>
  <c r="O35" i="19"/>
  <c r="AU35" i="19"/>
  <c r="B36" i="19"/>
  <c r="AD36" i="19"/>
  <c r="BG36" i="19"/>
  <c r="M37" i="19"/>
  <c r="AH37" i="19"/>
  <c r="AZ37" i="19"/>
  <c r="BS37" i="19"/>
  <c r="O38" i="19"/>
  <c r="AG38" i="19"/>
  <c r="AY38" i="19"/>
  <c r="BR38" i="19"/>
  <c r="N39" i="19"/>
  <c r="AF39" i="19"/>
  <c r="AY39" i="19"/>
  <c r="BQ39" i="19"/>
  <c r="M40" i="19"/>
  <c r="AE40" i="19"/>
  <c r="AX40" i="19"/>
  <c r="BP40" i="19"/>
  <c r="L41" i="19"/>
  <c r="AE41" i="19"/>
  <c r="AW41" i="19"/>
  <c r="BK41" i="19"/>
  <c r="E42" i="19"/>
  <c r="U42" i="19"/>
  <c r="AG42" i="19"/>
  <c r="AW42" i="19"/>
  <c r="BJ42" i="19"/>
  <c r="D43" i="19"/>
  <c r="T43" i="19"/>
  <c r="AF43" i="19"/>
  <c r="AV43" i="19"/>
  <c r="BI43" i="19"/>
  <c r="C44" i="19"/>
  <c r="N44" i="19"/>
  <c r="AB44" i="19"/>
  <c r="AM44" i="19"/>
  <c r="AY44" i="19"/>
  <c r="BM44" i="19"/>
  <c r="B45" i="19"/>
  <c r="M45" i="19"/>
  <c r="AA45" i="19"/>
  <c r="AM45" i="19"/>
  <c r="AX45" i="19"/>
  <c r="BL45" i="19"/>
  <c r="A46" i="19"/>
  <c r="M46" i="19"/>
  <c r="AC13" i="19"/>
  <c r="BA18" i="19"/>
  <c r="AY21" i="19"/>
  <c r="AZ23" i="19"/>
  <c r="AQ25" i="19"/>
  <c r="G27" i="19"/>
  <c r="AC28" i="19"/>
  <c r="AN29" i="19"/>
  <c r="U30" i="19"/>
  <c r="BS30" i="19"/>
  <c r="AO31" i="19"/>
  <c r="C32" i="19"/>
  <c r="AI32" i="19"/>
  <c r="BK32" i="19"/>
  <c r="U33" i="19"/>
  <c r="AX33" i="19"/>
  <c r="E34" i="19"/>
  <c r="AG34" i="19"/>
  <c r="BJ34" i="19"/>
  <c r="T35" i="19"/>
  <c r="AV35" i="19"/>
  <c r="C36" i="19"/>
  <c r="AE36" i="19"/>
  <c r="BH36" i="19"/>
  <c r="Q37" i="19"/>
  <c r="AI37" i="19"/>
  <c r="BA37" i="19"/>
  <c r="BT37" i="19"/>
  <c r="P38" i="19"/>
  <c r="AH38" i="19"/>
  <c r="BA38" i="19"/>
  <c r="BS38" i="19"/>
  <c r="O39" i="19"/>
  <c r="AG39" i="19"/>
  <c r="AZ39" i="19"/>
  <c r="BR39" i="19"/>
  <c r="N40" i="19"/>
  <c r="AG40" i="19"/>
  <c r="AY40" i="19"/>
  <c r="BQ40" i="19"/>
  <c r="M41" i="19"/>
  <c r="AF41" i="19"/>
  <c r="AX41" i="19"/>
  <c r="BO41" i="19"/>
  <c r="F42" i="19"/>
  <c r="V42" i="19"/>
  <c r="AH42" i="19"/>
  <c r="BV13" i="19"/>
  <c r="B19" i="19"/>
  <c r="BO21" i="19"/>
  <c r="BP23" i="19"/>
  <c r="BE25" i="19"/>
  <c r="S27" i="19"/>
  <c r="AL28" i="19"/>
  <c r="AW29" i="19"/>
  <c r="AD30" i="19"/>
  <c r="BV30" i="19"/>
  <c r="AR31" i="19"/>
  <c r="F32" i="19"/>
  <c r="AO32" i="19"/>
  <c r="BQ32" i="19"/>
  <c r="X33" i="19"/>
  <c r="AZ33" i="19"/>
  <c r="G34" i="19"/>
  <c r="AM34" i="19"/>
  <c r="BO34" i="19"/>
  <c r="V35" i="19"/>
  <c r="AY35" i="19"/>
  <c r="AH14" i="19"/>
  <c r="F19" i="19"/>
  <c r="BP21" i="19"/>
  <c r="BV23" i="19"/>
  <c r="BF25" i="19"/>
  <c r="T27" i="19"/>
  <c r="AM28" i="19"/>
  <c r="AY29" i="19"/>
  <c r="AE30" i="19"/>
  <c r="A31" i="19"/>
  <c r="AS31" i="19"/>
  <c r="K32" i="19"/>
  <c r="AP32" i="19"/>
  <c r="BR32" i="19"/>
  <c r="Y33" i="19"/>
  <c r="D16" i="19"/>
  <c r="BP22" i="19"/>
  <c r="BD27" i="19"/>
  <c r="AQ30" i="19"/>
  <c r="BM31" i="19"/>
  <c r="E33" i="19"/>
  <c r="BP33" i="19"/>
  <c r="AY34" i="19"/>
  <c r="AL35" i="19"/>
  <c r="S36" i="19"/>
  <c r="BO36" i="19"/>
  <c r="AB37" i="19"/>
  <c r="BI37" i="19"/>
  <c r="R38" i="19"/>
  <c r="AQ38" i="19"/>
  <c r="BV38" i="19"/>
  <c r="AA39" i="19"/>
  <c r="BH39" i="19"/>
  <c r="Q40" i="19"/>
  <c r="AP40" i="19"/>
  <c r="BU40" i="19"/>
  <c r="Y41" i="19"/>
  <c r="BF41" i="19"/>
  <c r="G42" i="19"/>
  <c r="AD42" i="19"/>
  <c r="AY42" i="19"/>
  <c r="BR42" i="19"/>
  <c r="N43" i="19"/>
  <c r="AL43" i="19"/>
  <c r="BD43" i="19"/>
  <c r="A44" i="19"/>
  <c r="S44" i="19"/>
  <c r="AG44" i="19"/>
  <c r="AW44" i="19"/>
  <c r="BO44" i="19"/>
  <c r="I45" i="19"/>
  <c r="W45" i="19"/>
  <c r="AO45" i="19"/>
  <c r="BE45" i="19"/>
  <c r="BU45" i="19"/>
  <c r="Q46" i="19"/>
  <c r="AD46" i="19"/>
  <c r="AQ46" i="19"/>
  <c r="BC46" i="19"/>
  <c r="BN46" i="19"/>
  <c r="F47" i="19"/>
  <c r="Q47" i="19"/>
  <c r="AC47" i="19"/>
  <c r="AO47" i="19"/>
  <c r="BA47" i="19"/>
  <c r="BL47" i="19"/>
  <c r="B48" i="19"/>
  <c r="O48" i="19"/>
  <c r="AA48" i="19"/>
  <c r="AL48" i="19"/>
  <c r="AY48" i="19"/>
  <c r="BH48" i="19"/>
  <c r="BQ48" i="19"/>
  <c r="D49" i="19"/>
  <c r="M49" i="19"/>
  <c r="W49" i="19"/>
  <c r="AF49" i="19"/>
  <c r="AO49" i="19"/>
  <c r="AX49" i="19"/>
  <c r="BG49" i="19"/>
  <c r="BP49" i="19"/>
  <c r="C50" i="19"/>
  <c r="M50" i="19"/>
  <c r="V50" i="19"/>
  <c r="AE50" i="19"/>
  <c r="AN50" i="19"/>
  <c r="AW50" i="19"/>
  <c r="BF50" i="19"/>
  <c r="BN50" i="19"/>
  <c r="BV50" i="19"/>
  <c r="H51" i="19"/>
  <c r="P51" i="19"/>
  <c r="X51" i="19"/>
  <c r="AF51" i="19"/>
  <c r="AN51" i="19"/>
  <c r="AV51" i="19"/>
  <c r="BD51" i="19"/>
  <c r="BL51" i="19"/>
  <c r="BT51" i="19"/>
  <c r="F52" i="19"/>
  <c r="N52" i="19"/>
  <c r="V52" i="19"/>
  <c r="AD52" i="19"/>
  <c r="AL52" i="19"/>
  <c r="AT52" i="19"/>
  <c r="BB52" i="19"/>
  <c r="BJ52" i="19"/>
  <c r="BR52" i="19"/>
  <c r="D53" i="19"/>
  <c r="L53" i="19"/>
  <c r="T53" i="19"/>
  <c r="AB53" i="19"/>
  <c r="AJ53" i="19"/>
  <c r="AR53" i="19"/>
  <c r="AZ53" i="19"/>
  <c r="BH53" i="19"/>
  <c r="BP53" i="19"/>
  <c r="B54" i="19"/>
  <c r="J54" i="19"/>
  <c r="R54" i="19"/>
  <c r="Z54" i="19"/>
  <c r="AH54" i="19"/>
  <c r="AP54" i="19"/>
  <c r="AX54" i="19"/>
  <c r="BF54" i="19"/>
  <c r="BN54" i="19"/>
  <c r="BV54" i="19"/>
  <c r="H55" i="19"/>
  <c r="P55" i="19"/>
  <c r="X55" i="19"/>
  <c r="AF55" i="19"/>
  <c r="AN55" i="19"/>
  <c r="AV55" i="19"/>
  <c r="BD55" i="19"/>
  <c r="BL55" i="19"/>
  <c r="BT55" i="19"/>
  <c r="F56" i="19"/>
  <c r="N56" i="19"/>
  <c r="V56" i="19"/>
  <c r="AD56" i="19"/>
  <c r="AL56" i="19"/>
  <c r="AT56" i="19"/>
  <c r="BB56" i="19"/>
  <c r="BJ56" i="19"/>
  <c r="BR56" i="19"/>
  <c r="D57" i="19"/>
  <c r="L57" i="19"/>
  <c r="T57" i="19"/>
  <c r="AB57" i="19"/>
  <c r="AJ57" i="19"/>
  <c r="AR57" i="19"/>
  <c r="AZ57" i="19"/>
  <c r="BH57" i="19"/>
  <c r="BP57" i="19"/>
  <c r="B58" i="19"/>
  <c r="J58" i="19"/>
  <c r="R58" i="19"/>
  <c r="Z58" i="19"/>
  <c r="AH58" i="19"/>
  <c r="AP58" i="19"/>
  <c r="AX58" i="19"/>
  <c r="BF58" i="19"/>
  <c r="BN58" i="19"/>
  <c r="BV58" i="19"/>
  <c r="H59" i="19"/>
  <c r="P59" i="19"/>
  <c r="X59" i="19"/>
  <c r="AF59" i="19"/>
  <c r="AN59" i="19"/>
  <c r="AV59" i="19"/>
  <c r="BD59" i="19"/>
  <c r="BL59" i="19"/>
  <c r="BT59" i="19"/>
  <c r="F60" i="19"/>
  <c r="N60" i="19"/>
  <c r="V60" i="19"/>
  <c r="AD60" i="19"/>
  <c r="AL60" i="19"/>
  <c r="AT60" i="19"/>
  <c r="BB60" i="19"/>
  <c r="BJ60" i="19"/>
  <c r="BR60" i="19"/>
  <c r="D61" i="19"/>
  <c r="L61" i="19"/>
  <c r="BM16" i="19"/>
  <c r="AI24" i="19"/>
  <c r="BO27" i="19"/>
  <c r="AS30" i="19"/>
  <c r="Q32" i="19"/>
  <c r="H33" i="19"/>
  <c r="K34" i="19"/>
  <c r="BQ34" i="19"/>
  <c r="AZ35" i="19"/>
  <c r="U36" i="19"/>
  <c r="A37" i="19"/>
  <c r="AK37" i="19"/>
  <c r="BK37" i="19"/>
  <c r="S38" i="19"/>
  <c r="AT38" i="19"/>
  <c r="E39" i="19"/>
  <c r="AJ39" i="19"/>
  <c r="BI39" i="19"/>
  <c r="R40" i="19"/>
  <c r="AR40" i="19"/>
  <c r="C41" i="19"/>
  <c r="AH41" i="19"/>
  <c r="BG41" i="19"/>
  <c r="K42" i="19"/>
  <c r="AE42" i="19"/>
  <c r="BA42" i="19"/>
  <c r="BS42" i="19"/>
  <c r="U43" i="19"/>
  <c r="AM43" i="19"/>
  <c r="BE43" i="19"/>
  <c r="D44" i="19"/>
  <c r="T44" i="19"/>
  <c r="AJ44" i="19"/>
  <c r="BB44" i="19"/>
  <c r="BP44" i="19"/>
  <c r="J45" i="19"/>
  <c r="AB45" i="19"/>
  <c r="AR45" i="19"/>
  <c r="BF45" i="19"/>
  <c r="B46" i="19"/>
  <c r="R46" i="19"/>
  <c r="AE46" i="19"/>
  <c r="AS46" i="19"/>
  <c r="BD46" i="19"/>
  <c r="BR46" i="19"/>
  <c r="G47" i="19"/>
  <c r="S47" i="19"/>
  <c r="AD47" i="19"/>
  <c r="AQ47" i="19"/>
  <c r="BB47" i="19"/>
  <c r="BM47" i="19"/>
  <c r="E48" i="19"/>
  <c r="Q48" i="19"/>
  <c r="AB48" i="19"/>
  <c r="AO48" i="19"/>
  <c r="AZ48" i="19"/>
  <c r="BI48" i="19"/>
  <c r="BR48" i="19"/>
  <c r="E49" i="19"/>
  <c r="O49" i="19"/>
  <c r="X49" i="19"/>
  <c r="AG49" i="19"/>
  <c r="AP49" i="19"/>
  <c r="AY49" i="19"/>
  <c r="BH49" i="19"/>
  <c r="BQ49" i="19"/>
  <c r="E50" i="19"/>
  <c r="N50" i="19"/>
  <c r="W50" i="19"/>
  <c r="AF50" i="19"/>
  <c r="AO50" i="19"/>
  <c r="AX50" i="19"/>
  <c r="O17" i="19"/>
  <c r="BA24" i="19"/>
  <c r="BI28" i="19"/>
  <c r="AX30" i="19"/>
  <c r="V32" i="19"/>
  <c r="AG33" i="19"/>
  <c r="P34" i="19"/>
  <c r="C35" i="19"/>
  <c r="BH35" i="19"/>
  <c r="AK36" i="19"/>
  <c r="B37" i="19"/>
  <c r="AM37" i="19"/>
  <c r="BM37" i="19"/>
  <c r="X38" i="19"/>
  <c r="BC38" i="19"/>
  <c r="F39" i="19"/>
  <c r="AK39" i="19"/>
  <c r="BK39" i="19"/>
  <c r="V40" i="19"/>
  <c r="BA40" i="19"/>
  <c r="D41" i="19"/>
  <c r="AI41" i="19"/>
  <c r="BH41" i="19"/>
  <c r="M42" i="19"/>
  <c r="AM42" i="19"/>
  <c r="BE42" i="19"/>
  <c r="A43" i="19"/>
  <c r="V43" i="19"/>
  <c r="AN43" i="19"/>
  <c r="BG43" i="19"/>
  <c r="E44" i="19"/>
  <c r="U44" i="19"/>
  <c r="AK44" i="19"/>
  <c r="BC44" i="19"/>
  <c r="BQ44" i="19"/>
  <c r="K45" i="19"/>
  <c r="AC45" i="19"/>
  <c r="AS45" i="19"/>
  <c r="BG45" i="19"/>
  <c r="C46" i="19"/>
  <c r="S46" i="19"/>
  <c r="AH46" i="19"/>
  <c r="AT46" i="19"/>
  <c r="BF46" i="19"/>
  <c r="BS46" i="19"/>
  <c r="H47" i="19"/>
  <c r="T47" i="19"/>
  <c r="AF47" i="19"/>
  <c r="AR47" i="19"/>
  <c r="BC47" i="19"/>
  <c r="BQ47" i="19"/>
  <c r="F48" i="19"/>
  <c r="R48" i="19"/>
  <c r="AC48" i="19"/>
  <c r="AP48" i="19"/>
  <c r="BA48" i="19"/>
  <c r="BJ48" i="19"/>
  <c r="BS48" i="19"/>
  <c r="G49" i="19"/>
  <c r="P49" i="19"/>
  <c r="Y49" i="19"/>
  <c r="AH49" i="19"/>
  <c r="AQ49" i="19"/>
  <c r="AZ49" i="19"/>
  <c r="BI49" i="19"/>
  <c r="BS49" i="19"/>
  <c r="F50" i="19"/>
  <c r="O50" i="19"/>
  <c r="X50" i="19"/>
  <c r="AG50" i="19"/>
  <c r="AP50" i="19"/>
  <c r="AY50" i="19"/>
  <c r="BH50" i="19"/>
  <c r="BP50" i="19"/>
  <c r="B51" i="19"/>
  <c r="J51" i="19"/>
  <c r="R51" i="19"/>
  <c r="Z51" i="19"/>
  <c r="AH51" i="19"/>
  <c r="AP51" i="19"/>
  <c r="AX51" i="19"/>
  <c r="BF51" i="19"/>
  <c r="BN51" i="19"/>
  <c r="BV51" i="19"/>
  <c r="H52" i="19"/>
  <c r="P52" i="19"/>
  <c r="X52" i="19"/>
  <c r="AF52" i="19"/>
  <c r="AN52" i="19"/>
  <c r="AV52" i="19"/>
  <c r="BD52" i="19"/>
  <c r="BL52" i="19"/>
  <c r="BT52" i="19"/>
  <c r="F53" i="19"/>
  <c r="N53" i="19"/>
  <c r="V53" i="19"/>
  <c r="AD53" i="19"/>
  <c r="AL53" i="19"/>
  <c r="AT53" i="19"/>
  <c r="BB53" i="19"/>
  <c r="BJ53" i="19"/>
  <c r="BR53" i="19"/>
  <c r="D54" i="19"/>
  <c r="L54" i="19"/>
  <c r="T54" i="19"/>
  <c r="AB54" i="19"/>
  <c r="AJ54" i="19"/>
  <c r="BS19" i="19"/>
  <c r="BO24" i="19"/>
  <c r="BS28" i="19"/>
  <c r="M31" i="19"/>
  <c r="Y32" i="19"/>
  <c r="AH33" i="19"/>
  <c r="U34" i="19"/>
  <c r="D35" i="19"/>
  <c r="BI35" i="19"/>
  <c r="AL36" i="19"/>
  <c r="D37" i="19"/>
  <c r="AQ37" i="19"/>
  <c r="BV37" i="19"/>
  <c r="Y38" i="19"/>
  <c r="BD38" i="19"/>
  <c r="H39" i="19"/>
  <c r="AO39" i="19"/>
  <c r="BT39" i="19"/>
  <c r="W40" i="19"/>
  <c r="BB40" i="19"/>
  <c r="G41" i="19"/>
  <c r="AN41" i="19"/>
  <c r="BP41" i="19"/>
  <c r="N42" i="19"/>
  <c r="AN42" i="19"/>
  <c r="BF42" i="19"/>
  <c r="E43" i="19"/>
  <c r="W43" i="19"/>
  <c r="AO43" i="19"/>
  <c r="BM43" i="19"/>
  <c r="I44" i="19"/>
  <c r="V44" i="19"/>
  <c r="AO44" i="19"/>
  <c r="BE44" i="19"/>
  <c r="BU44" i="19"/>
  <c r="Q45" i="19"/>
  <c r="AE45" i="19"/>
  <c r="AU45" i="19"/>
  <c r="BM45" i="19"/>
  <c r="G46" i="19"/>
  <c r="U46" i="19"/>
  <c r="AI46" i="19"/>
  <c r="AV46" i="19"/>
  <c r="BI46" i="19"/>
  <c r="BT46" i="19"/>
  <c r="I47" i="19"/>
  <c r="U47" i="19"/>
  <c r="AG47" i="19"/>
  <c r="AS47" i="19"/>
  <c r="BE47" i="19"/>
  <c r="BR47" i="19"/>
  <c r="G48" i="19"/>
  <c r="S48" i="19"/>
  <c r="AE48" i="19"/>
  <c r="AQ48" i="19"/>
  <c r="BB48" i="19"/>
  <c r="BK48" i="19"/>
  <c r="BU48" i="19"/>
  <c r="H49" i="19"/>
  <c r="T20" i="19"/>
  <c r="Q26" i="19"/>
  <c r="G29" i="19"/>
  <c r="P31" i="19"/>
  <c r="AX32" i="19"/>
  <c r="AN33" i="19"/>
  <c r="W34" i="19"/>
  <c r="F35" i="19"/>
  <c r="BO35" i="19"/>
  <c r="AT36" i="19"/>
  <c r="S37" i="19"/>
  <c r="AR37" i="19"/>
  <c r="A38" i="19"/>
  <c r="AA38" i="19"/>
  <c r="BI38" i="19"/>
  <c r="Q39" i="19"/>
  <c r="AQ39" i="19"/>
  <c r="BU39" i="19"/>
  <c r="Z40" i="19"/>
  <c r="BG40" i="19"/>
  <c r="P41" i="19"/>
  <c r="AO41" i="19"/>
  <c r="BQ41" i="19"/>
  <c r="O42" i="19"/>
  <c r="AO42" i="19"/>
  <c r="BG42" i="19"/>
  <c r="F43" i="19"/>
  <c r="X43" i="19"/>
  <c r="AQ43" i="19"/>
  <c r="BO43" i="19"/>
  <c r="J44" i="19"/>
  <c r="W44" i="19"/>
  <c r="AP44" i="19"/>
  <c r="BF44" i="19"/>
  <c r="BV44" i="19"/>
  <c r="R45" i="19"/>
  <c r="AF45" i="19"/>
  <c r="AV45" i="19"/>
  <c r="BN45" i="19"/>
  <c r="H46" i="19"/>
  <c r="V46" i="19"/>
  <c r="AL46" i="19"/>
  <c r="AW46" i="19"/>
  <c r="BJ46" i="19"/>
  <c r="BU46" i="19"/>
  <c r="K47" i="19"/>
  <c r="W47" i="19"/>
  <c r="AI47" i="19"/>
  <c r="AU47" i="19"/>
  <c r="BH47" i="19"/>
  <c r="BS47" i="19"/>
  <c r="I48" i="19"/>
  <c r="T48" i="19"/>
  <c r="AG48" i="19"/>
  <c r="AR48" i="19"/>
  <c r="BC48" i="19"/>
  <c r="BM48" i="19"/>
  <c r="BV48" i="19"/>
  <c r="I49" i="19"/>
  <c r="R49" i="19"/>
  <c r="AA49" i="19"/>
  <c r="AJ49" i="19"/>
  <c r="AS49" i="19"/>
  <c r="BC49" i="19"/>
  <c r="BL49" i="19"/>
  <c r="BU49" i="19"/>
  <c r="H50" i="19"/>
  <c r="Q50" i="19"/>
  <c r="Z50" i="19"/>
  <c r="AI50" i="19"/>
  <c r="AS50" i="19"/>
  <c r="BB50" i="19"/>
  <c r="BJ50" i="19"/>
  <c r="BR50" i="19"/>
  <c r="D51" i="19"/>
  <c r="L51" i="19"/>
  <c r="T51" i="19"/>
  <c r="AB51" i="19"/>
  <c r="AJ51" i="19"/>
  <c r="AR51" i="19"/>
  <c r="AZ51" i="19"/>
  <c r="BH51" i="19"/>
  <c r="BP51" i="19"/>
  <c r="B52" i="19"/>
  <c r="J52" i="19"/>
  <c r="AS20" i="19"/>
  <c r="E30" i="19"/>
  <c r="BI33" i="19"/>
  <c r="E36" i="19"/>
  <c r="Z37" i="19"/>
  <c r="AL38" i="19"/>
  <c r="AS39" i="19"/>
  <c r="AO40" i="19"/>
  <c r="AZ41" i="19"/>
  <c r="AP42" i="19"/>
  <c r="M43" i="19"/>
  <c r="BQ43" i="19"/>
  <c r="AS44" i="19"/>
  <c r="H45" i="19"/>
  <c r="BC45" i="19"/>
  <c r="Z46" i="19"/>
  <c r="BB46" i="19"/>
  <c r="N47" i="19"/>
  <c r="AV47" i="19"/>
  <c r="A48" i="19"/>
  <c r="AJ48" i="19"/>
  <c r="BN48" i="19"/>
  <c r="L49" i="19"/>
  <c r="AE49" i="19"/>
  <c r="AW49" i="19"/>
  <c r="BO49" i="19"/>
  <c r="K50" i="19"/>
  <c r="AD50" i="19"/>
  <c r="AV50" i="19"/>
  <c r="BL50" i="19"/>
  <c r="C51" i="19"/>
  <c r="O51" i="19"/>
  <c r="AC51" i="19"/>
  <c r="AO51" i="19"/>
  <c r="BB51" i="19"/>
  <c r="BO51" i="19"/>
  <c r="E52" i="19"/>
  <c r="R52" i="19"/>
  <c r="AB52" i="19"/>
  <c r="AM52" i="19"/>
  <c r="AX52" i="19"/>
  <c r="BH52" i="19"/>
  <c r="BS52" i="19"/>
  <c r="H53" i="19"/>
  <c r="R53" i="19"/>
  <c r="AC53" i="19"/>
  <c r="AN53" i="19"/>
  <c r="AX53" i="19"/>
  <c r="BI53" i="19"/>
  <c r="BT53" i="19"/>
  <c r="H54" i="19"/>
  <c r="S54" i="19"/>
  <c r="AD54" i="19"/>
  <c r="AN54" i="19"/>
  <c r="AW54" i="19"/>
  <c r="BG54" i="19"/>
  <c r="BP54" i="19"/>
  <c r="C55" i="19"/>
  <c r="L55" i="19"/>
  <c r="U55" i="19"/>
  <c r="AD55" i="19"/>
  <c r="AM55" i="19"/>
  <c r="AW55" i="19"/>
  <c r="BF55" i="19"/>
  <c r="BO55" i="19"/>
  <c r="B56" i="19"/>
  <c r="K56" i="19"/>
  <c r="T56" i="19"/>
  <c r="AC56" i="19"/>
  <c r="AM56" i="19"/>
  <c r="AV56" i="19"/>
  <c r="BE56" i="19"/>
  <c r="BN56" i="19"/>
  <c r="A57" i="19"/>
  <c r="J57" i="19"/>
  <c r="S57" i="19"/>
  <c r="AC57" i="19"/>
  <c r="AL57" i="19"/>
  <c r="AU57" i="19"/>
  <c r="BD57" i="19"/>
  <c r="BM57" i="19"/>
  <c r="BV57" i="19"/>
  <c r="I58" i="19"/>
  <c r="S58" i="19"/>
  <c r="AB58" i="19"/>
  <c r="AK58" i="19"/>
  <c r="AT58" i="19"/>
  <c r="BC58" i="19"/>
  <c r="BL58" i="19"/>
  <c r="BU58" i="19"/>
  <c r="I59" i="19"/>
  <c r="R59" i="19"/>
  <c r="AA59" i="19"/>
  <c r="AJ59" i="19"/>
  <c r="AS59" i="19"/>
  <c r="BB59" i="19"/>
  <c r="BK59" i="19"/>
  <c r="BU59" i="19"/>
  <c r="H60" i="19"/>
  <c r="Q60" i="19"/>
  <c r="Z60" i="19"/>
  <c r="AI60" i="19"/>
  <c r="AR60" i="19"/>
  <c r="BA60" i="19"/>
  <c r="BK60" i="19"/>
  <c r="BT60" i="19"/>
  <c r="G61" i="19"/>
  <c r="P61" i="19"/>
  <c r="X61" i="19"/>
  <c r="AF61" i="19"/>
  <c r="AN61" i="19"/>
  <c r="AV61" i="19"/>
  <c r="BD61" i="19"/>
  <c r="BL61" i="19"/>
  <c r="BT61" i="19"/>
  <c r="F62" i="19"/>
  <c r="N62" i="19"/>
  <c r="V62" i="19"/>
  <c r="AD62" i="19"/>
  <c r="AL62" i="19"/>
  <c r="AT62" i="19"/>
  <c r="BB62" i="19"/>
  <c r="BJ62" i="19"/>
  <c r="BR62" i="19"/>
  <c r="D63" i="19"/>
  <c r="L63" i="19"/>
  <c r="T63" i="19"/>
  <c r="AB63" i="19"/>
  <c r="AJ63" i="19"/>
  <c r="AR63" i="19"/>
  <c r="AZ63" i="19"/>
  <c r="BH63" i="19"/>
  <c r="BP63" i="19"/>
  <c r="B64" i="19"/>
  <c r="J64" i="19"/>
  <c r="R64" i="19"/>
  <c r="Z64" i="19"/>
  <c r="AH64" i="19"/>
  <c r="AP64" i="19"/>
  <c r="AX64" i="19"/>
  <c r="BF64" i="19"/>
  <c r="BN64" i="19"/>
  <c r="BV64" i="19"/>
  <c r="H65" i="19"/>
  <c r="P65" i="19"/>
  <c r="X65" i="19"/>
  <c r="AF65" i="19"/>
  <c r="AN65" i="19"/>
  <c r="AV65" i="19"/>
  <c r="BD65" i="19"/>
  <c r="BL65" i="19"/>
  <c r="BT65" i="19"/>
  <c r="F66" i="19"/>
  <c r="N66" i="19"/>
  <c r="V66" i="19"/>
  <c r="AD66" i="19"/>
  <c r="AL66" i="19"/>
  <c r="AT66" i="19"/>
  <c r="BB66" i="19"/>
  <c r="BJ66" i="19"/>
  <c r="BR66" i="19"/>
  <c r="D67" i="19"/>
  <c r="L67" i="19"/>
  <c r="T67" i="19"/>
  <c r="AB67" i="19"/>
  <c r="AH22" i="19"/>
  <c r="X31" i="19"/>
  <c r="BK33" i="19"/>
  <c r="J36" i="19"/>
  <c r="AU37" i="19"/>
  <c r="AP38" i="19"/>
  <c r="BB39" i="19"/>
  <c r="BH40" i="19"/>
  <c r="BA41" i="19"/>
  <c r="AQ42" i="19"/>
  <c r="AC43" i="19"/>
  <c r="BR43" i="19"/>
  <c r="AT44" i="19"/>
  <c r="S45" i="19"/>
  <c r="BD45" i="19"/>
  <c r="AA46" i="19"/>
  <c r="BK46" i="19"/>
  <c r="P47" i="19"/>
  <c r="AY47" i="19"/>
  <c r="J48" i="19"/>
  <c r="AK48" i="19"/>
  <c r="BO48" i="19"/>
  <c r="Q49" i="19"/>
  <c r="AI49" i="19"/>
  <c r="BA49" i="19"/>
  <c r="BT49" i="19"/>
  <c r="P50" i="19"/>
  <c r="AH50" i="19"/>
  <c r="BA50" i="19"/>
  <c r="BM50" i="19"/>
  <c r="E51" i="19"/>
  <c r="Q51" i="19"/>
  <c r="AD51" i="19"/>
  <c r="AQ51" i="19"/>
  <c r="BC51" i="19"/>
  <c r="BQ51" i="19"/>
  <c r="G52" i="19"/>
  <c r="S52" i="19"/>
  <c r="AC52" i="19"/>
  <c r="AO52" i="19"/>
  <c r="AY52" i="19"/>
  <c r="BI52" i="19"/>
  <c r="BU52" i="19"/>
  <c r="I53" i="19"/>
  <c r="S53" i="19"/>
  <c r="AE53" i="19"/>
  <c r="AO53" i="19"/>
  <c r="AY53" i="19"/>
  <c r="BK53" i="19"/>
  <c r="BU53" i="19"/>
  <c r="I54" i="19"/>
  <c r="U54" i="19"/>
  <c r="AE54" i="19"/>
  <c r="AO54" i="19"/>
  <c r="AY54" i="19"/>
  <c r="BH54" i="19"/>
  <c r="BQ54" i="19"/>
  <c r="D55" i="19"/>
  <c r="M55" i="19"/>
  <c r="V55" i="19"/>
  <c r="AE55" i="19"/>
  <c r="AO55" i="19"/>
  <c r="AX55" i="19"/>
  <c r="BG55" i="19"/>
  <c r="BP55" i="19"/>
  <c r="C56" i="19"/>
  <c r="L56" i="19"/>
  <c r="U56" i="19"/>
  <c r="AE56" i="19"/>
  <c r="AN56" i="19"/>
  <c r="AW56" i="19"/>
  <c r="BF56" i="19"/>
  <c r="BO56" i="19"/>
  <c r="B57" i="19"/>
  <c r="K57" i="19"/>
  <c r="U57" i="19"/>
  <c r="AD57" i="19"/>
  <c r="AM57" i="19"/>
  <c r="AV57" i="19"/>
  <c r="BE57" i="19"/>
  <c r="BN57" i="19"/>
  <c r="A58" i="19"/>
  <c r="K58" i="19"/>
  <c r="T58" i="19"/>
  <c r="AC58" i="19"/>
  <c r="AL58" i="19"/>
  <c r="AU58" i="19"/>
  <c r="BD58" i="19"/>
  <c r="BM58" i="19"/>
  <c r="A59" i="19"/>
  <c r="J59" i="19"/>
  <c r="S59" i="19"/>
  <c r="AB59" i="19"/>
  <c r="AK59" i="19"/>
  <c r="AT59" i="19"/>
  <c r="BC59" i="19"/>
  <c r="BM59" i="19"/>
  <c r="BV59" i="19"/>
  <c r="I60" i="19"/>
  <c r="R60" i="19"/>
  <c r="AA60" i="19"/>
  <c r="AJ60" i="19"/>
  <c r="AS60" i="19"/>
  <c r="BC60" i="19"/>
  <c r="BL60" i="19"/>
  <c r="BU60" i="19"/>
  <c r="H61" i="19"/>
  <c r="Q61" i="19"/>
  <c r="Y61" i="19"/>
  <c r="AG61" i="19"/>
  <c r="AO61" i="19"/>
  <c r="AW61" i="19"/>
  <c r="BE61" i="19"/>
  <c r="BM61" i="19"/>
  <c r="BU61" i="19"/>
  <c r="G62" i="19"/>
  <c r="O62" i="19"/>
  <c r="W62" i="19"/>
  <c r="AE62" i="19"/>
  <c r="AM62" i="19"/>
  <c r="AU62" i="19"/>
  <c r="BC62" i="19"/>
  <c r="BK62" i="19"/>
  <c r="BS62" i="19"/>
  <c r="E63" i="19"/>
  <c r="M63" i="19"/>
  <c r="U63" i="19"/>
  <c r="AC63" i="19"/>
  <c r="AK63" i="19"/>
  <c r="AS63" i="19"/>
  <c r="BA63" i="19"/>
  <c r="BI63" i="19"/>
  <c r="BQ63" i="19"/>
  <c r="C64" i="19"/>
  <c r="K64" i="19"/>
  <c r="S64" i="19"/>
  <c r="AA64" i="19"/>
  <c r="AI64" i="19"/>
  <c r="AQ64" i="19"/>
  <c r="AY64" i="19"/>
  <c r="BG64" i="19"/>
  <c r="BO64" i="19"/>
  <c r="A65" i="19"/>
  <c r="I65" i="19"/>
  <c r="Q65" i="19"/>
  <c r="Y65" i="19"/>
  <c r="AG65" i="19"/>
  <c r="AO65" i="19"/>
  <c r="AW65" i="19"/>
  <c r="BE65" i="19"/>
  <c r="BM65" i="19"/>
  <c r="BU65" i="19"/>
  <c r="G66" i="19"/>
  <c r="O66" i="19"/>
  <c r="W66" i="19"/>
  <c r="AE66" i="19"/>
  <c r="AM66" i="19"/>
  <c r="AU66" i="19"/>
  <c r="BC66" i="19"/>
  <c r="BK66" i="19"/>
  <c r="BS66" i="19"/>
  <c r="E67" i="19"/>
  <c r="M67" i="19"/>
  <c r="U67" i="19"/>
  <c r="AC67" i="19"/>
  <c r="AK67" i="19"/>
  <c r="AS67" i="19"/>
  <c r="AZ22" i="19"/>
  <c r="BD31" i="19"/>
  <c r="AN34" i="19"/>
  <c r="N36" i="19"/>
  <c r="BD37" i="19"/>
  <c r="BJ38" i="19"/>
  <c r="BC39" i="19"/>
  <c r="BJ40" i="19"/>
  <c r="BS41" i="19"/>
  <c r="AX42" i="19"/>
  <c r="AD43" i="19"/>
  <c r="K44" i="19"/>
  <c r="AU44" i="19"/>
  <c r="T45" i="19"/>
  <c r="BO45" i="19"/>
  <c r="AC46" i="19"/>
  <c r="BL46" i="19"/>
  <c r="X47" i="19"/>
  <c r="AZ47" i="19"/>
  <c r="K48" i="19"/>
  <c r="AT48" i="19"/>
  <c r="BP48" i="19"/>
  <c r="S49" i="19"/>
  <c r="AK49" i="19"/>
  <c r="BD49" i="19"/>
  <c r="BV49" i="19"/>
  <c r="R50" i="19"/>
  <c r="AK50" i="19"/>
  <c r="BC50" i="19"/>
  <c r="BO50" i="19"/>
  <c r="F51" i="19"/>
  <c r="S51" i="19"/>
  <c r="AE51" i="19"/>
  <c r="AS51" i="19"/>
  <c r="BE51" i="19"/>
  <c r="BR51" i="19"/>
  <c r="I52" i="19"/>
  <c r="T52" i="19"/>
  <c r="AE52" i="19"/>
  <c r="AP52" i="19"/>
  <c r="AZ52" i="19"/>
  <c r="BK52" i="19"/>
  <c r="BV52" i="19"/>
  <c r="J53" i="19"/>
  <c r="U53" i="19"/>
  <c r="AF53" i="19"/>
  <c r="AP53" i="19"/>
  <c r="BA53" i="19"/>
  <c r="BL53" i="19"/>
  <c r="BV53" i="19"/>
  <c r="K54" i="19"/>
  <c r="V54" i="19"/>
  <c r="AF54" i="19"/>
  <c r="AQ54" i="19"/>
  <c r="AZ54" i="19"/>
  <c r="BI54" i="19"/>
  <c r="BR54" i="19"/>
  <c r="E55" i="19"/>
  <c r="N55" i="19"/>
  <c r="W55" i="19"/>
  <c r="AG55" i="19"/>
  <c r="AP55" i="19"/>
  <c r="AY55" i="19"/>
  <c r="BH55" i="19"/>
  <c r="BQ55" i="19"/>
  <c r="D56" i="19"/>
  <c r="M56" i="19"/>
  <c r="W56" i="19"/>
  <c r="AF56" i="19"/>
  <c r="AO56" i="19"/>
  <c r="AX56" i="19"/>
  <c r="BG56" i="19"/>
  <c r="BP56" i="19"/>
  <c r="C57" i="19"/>
  <c r="M57" i="19"/>
  <c r="V57" i="19"/>
  <c r="AE57" i="19"/>
  <c r="AN57" i="19"/>
  <c r="AW57" i="19"/>
  <c r="BF57" i="19"/>
  <c r="BO57" i="19"/>
  <c r="C58" i="19"/>
  <c r="L58" i="19"/>
  <c r="U58" i="19"/>
  <c r="AD58" i="19"/>
  <c r="AM58" i="19"/>
  <c r="AV58" i="19"/>
  <c r="BE58" i="19"/>
  <c r="BO58" i="19"/>
  <c r="B59" i="19"/>
  <c r="K59" i="19"/>
  <c r="T59" i="19"/>
  <c r="AC59" i="19"/>
  <c r="AL59" i="19"/>
  <c r="AU59" i="19"/>
  <c r="BE59" i="19"/>
  <c r="BN59" i="19"/>
  <c r="A60" i="19"/>
  <c r="J60" i="19"/>
  <c r="S60" i="19"/>
  <c r="AB60" i="19"/>
  <c r="AK60" i="19"/>
  <c r="AU60" i="19"/>
  <c r="BD60" i="19"/>
  <c r="BM60" i="19"/>
  <c r="BV60" i="19"/>
  <c r="I61" i="19"/>
  <c r="R61" i="19"/>
  <c r="Z61" i="19"/>
  <c r="AH61" i="19"/>
  <c r="AP61" i="19"/>
  <c r="AX61" i="19"/>
  <c r="BF61" i="19"/>
  <c r="BN61" i="19"/>
  <c r="BV61" i="19"/>
  <c r="H62" i="19"/>
  <c r="P62" i="19"/>
  <c r="X62" i="19"/>
  <c r="AF62" i="19"/>
  <c r="AN62" i="19"/>
  <c r="AV62" i="19"/>
  <c r="BD62" i="19"/>
  <c r="BL62" i="19"/>
  <c r="BT62" i="19"/>
  <c r="F63" i="19"/>
  <c r="N63" i="19"/>
  <c r="V63" i="19"/>
  <c r="AD63" i="19"/>
  <c r="AL63" i="19"/>
  <c r="AT63" i="19"/>
  <c r="BB63" i="19"/>
  <c r="BJ63" i="19"/>
  <c r="BR63" i="19"/>
  <c r="D64" i="19"/>
  <c r="L64" i="19"/>
  <c r="T64" i="19"/>
  <c r="AB64" i="19"/>
  <c r="AJ64" i="19"/>
  <c r="AR64" i="19"/>
  <c r="AZ64" i="19"/>
  <c r="BH64" i="19"/>
  <c r="BP64" i="19"/>
  <c r="B65" i="19"/>
  <c r="J65" i="19"/>
  <c r="R65" i="19"/>
  <c r="Z65" i="19"/>
  <c r="AH65" i="19"/>
  <c r="AP65" i="19"/>
  <c r="AX65" i="19"/>
  <c r="BF65" i="19"/>
  <c r="BN65" i="19"/>
  <c r="BV65" i="19"/>
  <c r="H66" i="19"/>
  <c r="P66" i="19"/>
  <c r="X66" i="19"/>
  <c r="AF66" i="19"/>
  <c r="AN66" i="19"/>
  <c r="AV66" i="19"/>
  <c r="BD66" i="19"/>
  <c r="BL66" i="19"/>
  <c r="BT66" i="19"/>
  <c r="F67" i="19"/>
  <c r="N67" i="19"/>
  <c r="V67" i="19"/>
  <c r="AD67" i="19"/>
  <c r="AL67" i="19"/>
  <c r="AT67" i="19"/>
  <c r="BB67" i="19"/>
  <c r="BJ67" i="19"/>
  <c r="BR67" i="19"/>
  <c r="AE26" i="19"/>
  <c r="BE31" i="19"/>
  <c r="AV34" i="19"/>
  <c r="AU36" i="19"/>
  <c r="BE37" i="19"/>
  <c r="BL38" i="19"/>
  <c r="D40" i="19"/>
  <c r="BS40" i="19"/>
  <c r="BT41" i="19"/>
  <c r="BN42" i="19"/>
  <c r="AG43" i="19"/>
  <c r="L44" i="19"/>
  <c r="BG44" i="19"/>
  <c r="U45" i="19"/>
  <c r="BP45" i="19"/>
  <c r="AM46" i="19"/>
  <c r="BM46" i="19"/>
  <c r="AA47" i="19"/>
  <c r="BI47" i="19"/>
  <c r="M48" i="19"/>
  <c r="AU48" i="19"/>
  <c r="A49" i="19"/>
  <c r="T49" i="19"/>
  <c r="AM49" i="19"/>
  <c r="BE49" i="19"/>
  <c r="A50" i="19"/>
  <c r="S50" i="19"/>
  <c r="AL50" i="19"/>
  <c r="BD50" i="19"/>
  <c r="BQ50" i="19"/>
  <c r="G51" i="19"/>
  <c r="U51" i="19"/>
  <c r="AG51" i="19"/>
  <c r="AT51" i="19"/>
  <c r="BG51" i="19"/>
  <c r="BS51" i="19"/>
  <c r="K52" i="19"/>
  <c r="U52" i="19"/>
  <c r="AG52" i="19"/>
  <c r="AQ52" i="19"/>
  <c r="BA52" i="19"/>
  <c r="BM52" i="19"/>
  <c r="A53" i="19"/>
  <c r="K53" i="19"/>
  <c r="W53" i="19"/>
  <c r="AG53" i="19"/>
  <c r="AQ53" i="19"/>
  <c r="BC53" i="19"/>
  <c r="BM53" i="19"/>
  <c r="A54" i="19"/>
  <c r="M54" i="19"/>
  <c r="W54" i="19"/>
  <c r="AG54" i="19"/>
  <c r="AR54" i="19"/>
  <c r="BA54" i="19"/>
  <c r="BJ54" i="19"/>
  <c r="BS54" i="19"/>
  <c r="F55" i="19"/>
  <c r="O55" i="19"/>
  <c r="Y55" i="19"/>
  <c r="AH55" i="19"/>
  <c r="AQ55" i="19"/>
  <c r="AZ55" i="19"/>
  <c r="BI55" i="19"/>
  <c r="BR55" i="19"/>
  <c r="E56" i="19"/>
  <c r="O56" i="19"/>
  <c r="X56" i="19"/>
  <c r="AG56" i="19"/>
  <c r="AP56" i="19"/>
  <c r="AY56" i="19"/>
  <c r="BH56" i="19"/>
  <c r="BQ56" i="19"/>
  <c r="E57" i="19"/>
  <c r="N57" i="19"/>
  <c r="AR27" i="19"/>
  <c r="W35" i="19"/>
  <c r="G38" i="19"/>
  <c r="G40" i="19"/>
  <c r="W42" i="19"/>
  <c r="AY43" i="19"/>
  <c r="BN44" i="19"/>
  <c r="I46" i="19"/>
  <c r="A47" i="19"/>
  <c r="BK47" i="19"/>
  <c r="BE48" i="19"/>
  <c r="Z49" i="19"/>
  <c r="BK49" i="19"/>
  <c r="Y50" i="19"/>
  <c r="BG50" i="19"/>
  <c r="K51" i="19"/>
  <c r="AK51" i="19"/>
  <c r="BJ51" i="19"/>
  <c r="M52" i="19"/>
  <c r="AI52" i="19"/>
  <c r="BE52" i="19"/>
  <c r="C53" i="19"/>
  <c r="Y53" i="19"/>
  <c r="AU53" i="19"/>
  <c r="BO53" i="19"/>
  <c r="O54" i="19"/>
  <c r="AK54" i="19"/>
  <c r="BC54" i="19"/>
  <c r="BU54" i="19"/>
  <c r="R55" i="19"/>
  <c r="AJ55" i="19"/>
  <c r="BB55" i="19"/>
  <c r="BU55" i="19"/>
  <c r="Q56" i="19"/>
  <c r="AI56" i="19"/>
  <c r="BA56" i="19"/>
  <c r="BT56" i="19"/>
  <c r="P57" i="19"/>
  <c r="AF57" i="19"/>
  <c r="AS57" i="19"/>
  <c r="BI57" i="19"/>
  <c r="BU57" i="19"/>
  <c r="O58" i="19"/>
  <c r="AE58" i="19"/>
  <c r="AR58" i="19"/>
  <c r="BH58" i="19"/>
  <c r="BT58" i="19"/>
  <c r="N59" i="19"/>
  <c r="AD59" i="19"/>
  <c r="AQ59" i="19"/>
  <c r="BG59" i="19"/>
  <c r="BS59" i="19"/>
  <c r="M60" i="19"/>
  <c r="AC60" i="19"/>
  <c r="AP60" i="19"/>
  <c r="BF60" i="19"/>
  <c r="BS60" i="19"/>
  <c r="M61" i="19"/>
  <c r="AA61" i="19"/>
  <c r="AL61" i="19"/>
  <c r="AZ61" i="19"/>
  <c r="BK61" i="19"/>
  <c r="C62" i="19"/>
  <c r="Q62" i="19"/>
  <c r="AB62" i="19"/>
  <c r="AP62" i="19"/>
  <c r="BA62" i="19"/>
  <c r="BO62" i="19"/>
  <c r="G63" i="19"/>
  <c r="R63" i="19"/>
  <c r="AF63" i="19"/>
  <c r="AQ63" i="19"/>
  <c r="BE63" i="19"/>
  <c r="BS63" i="19"/>
  <c r="H64" i="19"/>
  <c r="V64" i="19"/>
  <c r="AG64" i="19"/>
  <c r="AU64" i="19"/>
  <c r="BI64" i="19"/>
  <c r="BT64" i="19"/>
  <c r="L65" i="19"/>
  <c r="W65" i="19"/>
  <c r="AK65" i="19"/>
  <c r="AY65" i="19"/>
  <c r="BJ65" i="19"/>
  <c r="B66" i="19"/>
  <c r="M66" i="19"/>
  <c r="AA66" i="19"/>
  <c r="AO66" i="19"/>
  <c r="AZ66" i="19"/>
  <c r="BN66" i="19"/>
  <c r="C67" i="19"/>
  <c r="Q67" i="19"/>
  <c r="AE67" i="19"/>
  <c r="AO67" i="19"/>
  <c r="AY67" i="19"/>
  <c r="BH67" i="19"/>
  <c r="BQ67" i="19"/>
  <c r="D68" i="19"/>
  <c r="L68" i="19"/>
  <c r="T68" i="19"/>
  <c r="AB68" i="19"/>
  <c r="AJ68" i="19"/>
  <c r="AR68" i="19"/>
  <c r="AZ68" i="19"/>
  <c r="BH68" i="19"/>
  <c r="BP68" i="19"/>
  <c r="B69" i="19"/>
  <c r="J69" i="19"/>
  <c r="R69" i="19"/>
  <c r="Z69" i="19"/>
  <c r="AH69" i="19"/>
  <c r="AP69" i="19"/>
  <c r="AX69" i="19"/>
  <c r="BF69" i="19"/>
  <c r="BN69" i="19"/>
  <c r="AY32" i="19"/>
  <c r="AX36" i="19"/>
  <c r="BU38" i="19"/>
  <c r="Q41" i="19"/>
  <c r="BO42" i="19"/>
  <c r="R44" i="19"/>
  <c r="AI45" i="19"/>
  <c r="AN46" i="19"/>
  <c r="AB47" i="19"/>
  <c r="V48" i="19"/>
  <c r="B49" i="19"/>
  <c r="AN49" i="19"/>
  <c r="B50" i="19"/>
  <c r="AM50" i="19"/>
  <c r="BS50" i="19"/>
  <c r="V51" i="19"/>
  <c r="AU51" i="19"/>
  <c r="BU51" i="19"/>
  <c r="W52" i="19"/>
  <c r="AR52" i="19"/>
  <c r="BN52" i="19"/>
  <c r="M53" i="19"/>
  <c r="AH53" i="19"/>
  <c r="BD53" i="19"/>
  <c r="C54" i="19"/>
  <c r="X54" i="19"/>
  <c r="AS54" i="19"/>
  <c r="BK54" i="19"/>
  <c r="G55" i="19"/>
  <c r="Z55" i="19"/>
  <c r="AR55" i="19"/>
  <c r="BJ55" i="19"/>
  <c r="G56" i="19"/>
  <c r="Y56" i="19"/>
  <c r="AQ56" i="19"/>
  <c r="BI56" i="19"/>
  <c r="F57" i="19"/>
  <c r="W57" i="19"/>
  <c r="AI57" i="19"/>
  <c r="AY57" i="19"/>
  <c r="BL57" i="19"/>
  <c r="F58" i="19"/>
  <c r="V58" i="19"/>
  <c r="AI58" i="19"/>
  <c r="AY58" i="19"/>
  <c r="BK58" i="19"/>
  <c r="E59" i="19"/>
  <c r="U59" i="19"/>
  <c r="AH59" i="19"/>
  <c r="AX59" i="19"/>
  <c r="BJ59" i="19"/>
  <c r="D60" i="19"/>
  <c r="T60" i="19"/>
  <c r="AG60" i="19"/>
  <c r="AW60" i="19"/>
  <c r="BI60" i="19"/>
  <c r="C61" i="19"/>
  <c r="S61" i="19"/>
  <c r="AD61" i="19"/>
  <c r="AR61" i="19"/>
  <c r="BC61" i="19"/>
  <c r="BQ61" i="19"/>
  <c r="I62" i="19"/>
  <c r="T62" i="19"/>
  <c r="AH62" i="19"/>
  <c r="AS62" i="19"/>
  <c r="BG62" i="19"/>
  <c r="BU62" i="19"/>
  <c r="J63" i="19"/>
  <c r="X63" i="19"/>
  <c r="AI63" i="19"/>
  <c r="AW63" i="19"/>
  <c r="BK63" i="19"/>
  <c r="BV63" i="19"/>
  <c r="N64" i="19"/>
  <c r="Y64" i="19"/>
  <c r="AM64" i="19"/>
  <c r="BA64" i="19"/>
  <c r="BL64" i="19"/>
  <c r="D65" i="19"/>
  <c r="O65" i="19"/>
  <c r="AC65" i="19"/>
  <c r="AQ65" i="19"/>
  <c r="BB65" i="19"/>
  <c r="BP65" i="19"/>
  <c r="E66" i="19"/>
  <c r="S66" i="19"/>
  <c r="AG66" i="19"/>
  <c r="AR66" i="19"/>
  <c r="BF66" i="19"/>
  <c r="BQ66" i="19"/>
  <c r="I67" i="19"/>
  <c r="W67" i="19"/>
  <c r="AH67" i="19"/>
  <c r="AR67" i="19"/>
  <c r="BC67" i="19"/>
  <c r="BA32" i="19"/>
  <c r="BN36" i="19"/>
  <c r="S39" i="19"/>
  <c r="U41" i="19"/>
  <c r="BQ42" i="19"/>
  <c r="AC44" i="19"/>
  <c r="AJ45" i="19"/>
  <c r="AP46" i="19"/>
  <c r="AK47" i="19"/>
  <c r="W48" i="19"/>
  <c r="C49" i="19"/>
  <c r="AR49" i="19"/>
  <c r="G50" i="19"/>
  <c r="AQ50" i="19"/>
  <c r="BT50" i="19"/>
  <c r="W51" i="19"/>
  <c r="AW51" i="19"/>
  <c r="A52" i="19"/>
  <c r="Y52" i="19"/>
  <c r="AS52" i="19"/>
  <c r="BO52" i="19"/>
  <c r="O53" i="19"/>
  <c r="AI53" i="19"/>
  <c r="BE53" i="19"/>
  <c r="E54" i="19"/>
  <c r="Y54" i="19"/>
  <c r="AT54" i="19"/>
  <c r="BL54" i="19"/>
  <c r="I55" i="19"/>
  <c r="AA55" i="19"/>
  <c r="AS55" i="19"/>
  <c r="BK55" i="19"/>
  <c r="H56" i="19"/>
  <c r="Z56" i="19"/>
  <c r="AR56" i="19"/>
  <c r="BK56" i="19"/>
  <c r="G57" i="19"/>
  <c r="X57" i="19"/>
  <c r="AK57" i="19"/>
  <c r="BA57" i="19"/>
  <c r="BQ57" i="19"/>
  <c r="G58" i="19"/>
  <c r="W58" i="19"/>
  <c r="AJ58" i="19"/>
  <c r="AZ58" i="19"/>
  <c r="BP58" i="19"/>
  <c r="F59" i="19"/>
  <c r="V59" i="19"/>
  <c r="AI59" i="19"/>
  <c r="AY59" i="19"/>
  <c r="BO59" i="19"/>
  <c r="E60" i="19"/>
  <c r="U60" i="19"/>
  <c r="AH60" i="19"/>
  <c r="AX60" i="19"/>
  <c r="BN60" i="19"/>
  <c r="E61" i="19"/>
  <c r="T61" i="19"/>
  <c r="AE61" i="19"/>
  <c r="AS61" i="19"/>
  <c r="BG61" i="19"/>
  <c r="BR61" i="19"/>
  <c r="J62" i="19"/>
  <c r="U62" i="19"/>
  <c r="AI62" i="19"/>
  <c r="AW62" i="19"/>
  <c r="BH62" i="19"/>
  <c r="BV62" i="19"/>
  <c r="K63" i="19"/>
  <c r="Y63" i="19"/>
  <c r="AM63" i="19"/>
  <c r="AX63" i="19"/>
  <c r="BL63" i="19"/>
  <c r="A64" i="19"/>
  <c r="O64" i="19"/>
  <c r="AC64" i="19"/>
  <c r="AN64" i="19"/>
  <c r="BB64" i="19"/>
  <c r="BM64" i="19"/>
  <c r="E65" i="19"/>
  <c r="S65" i="19"/>
  <c r="AD65" i="19"/>
  <c r="AR65" i="19"/>
  <c r="BC65" i="19"/>
  <c r="BQ65" i="19"/>
  <c r="AR26" i="19"/>
  <c r="T37" i="19"/>
  <c r="AI40" i="19"/>
  <c r="L43" i="19"/>
  <c r="D45" i="19"/>
  <c r="BV46" i="19"/>
  <c r="Z48" i="19"/>
  <c r="AB49" i="19"/>
  <c r="J50" i="19"/>
  <c r="BK50" i="19"/>
  <c r="AI51" i="19"/>
  <c r="C52" i="19"/>
  <c r="AJ52" i="19"/>
  <c r="BQ52" i="19"/>
  <c r="AA53" i="19"/>
  <c r="BN53" i="19"/>
  <c r="AA54" i="19"/>
  <c r="BD54" i="19"/>
  <c r="K55" i="19"/>
  <c r="AL55" i="19"/>
  <c r="BS55" i="19"/>
  <c r="AA56" i="19"/>
  <c r="BC56" i="19"/>
  <c r="I57" i="19"/>
  <c r="AH57" i="19"/>
  <c r="BG57" i="19"/>
  <c r="H58" i="19"/>
  <c r="AF58" i="19"/>
  <c r="BB58" i="19"/>
  <c r="D59" i="19"/>
  <c r="Z59" i="19"/>
  <c r="AZ59" i="19"/>
  <c r="B60" i="19"/>
  <c r="X60" i="19"/>
  <c r="AV60" i="19"/>
  <c r="BQ60" i="19"/>
  <c r="U61" i="19"/>
  <c r="AM61" i="19"/>
  <c r="BI61" i="19"/>
  <c r="E62" i="19"/>
  <c r="AA62" i="19"/>
  <c r="AX62" i="19"/>
  <c r="BP62" i="19"/>
  <c r="P63" i="19"/>
  <c r="AH63" i="19"/>
  <c r="BD63" i="19"/>
  <c r="E64" i="19"/>
  <c r="W64" i="19"/>
  <c r="AS64" i="19"/>
  <c r="BK64" i="19"/>
  <c r="K65" i="19"/>
  <c r="AE65" i="19"/>
  <c r="AZ65" i="19"/>
  <c r="BS65" i="19"/>
  <c r="Q66" i="19"/>
  <c r="AH66" i="19"/>
  <c r="AX66" i="19"/>
  <c r="BO66" i="19"/>
  <c r="J67" i="19"/>
  <c r="Z67" i="19"/>
  <c r="AP67" i="19"/>
  <c r="BD67" i="19"/>
  <c r="BN67" i="19"/>
  <c r="B68" i="19"/>
  <c r="K68" i="19"/>
  <c r="U68" i="19"/>
  <c r="AD68" i="19"/>
  <c r="AM68" i="19"/>
  <c r="AV68" i="19"/>
  <c r="BE68" i="19"/>
  <c r="BN68" i="19"/>
  <c r="A69" i="19"/>
  <c r="K69" i="19"/>
  <c r="T69" i="19"/>
  <c r="AC69" i="19"/>
  <c r="AL69" i="19"/>
  <c r="AU69" i="19"/>
  <c r="BD69" i="19"/>
  <c r="BM69" i="19"/>
  <c r="BV69" i="19"/>
  <c r="H70" i="19"/>
  <c r="P70" i="19"/>
  <c r="X70" i="19"/>
  <c r="AF70" i="19"/>
  <c r="AN70" i="19"/>
  <c r="AV70" i="19"/>
  <c r="BD70" i="19"/>
  <c r="BL70" i="19"/>
  <c r="BT70" i="19"/>
  <c r="F71" i="19"/>
  <c r="N71" i="19"/>
  <c r="V71" i="19"/>
  <c r="AD71" i="19"/>
  <c r="AL71" i="19"/>
  <c r="AT71" i="19"/>
  <c r="BB71" i="19"/>
  <c r="BJ71" i="19"/>
  <c r="BR71" i="19"/>
  <c r="D72" i="19"/>
  <c r="L72" i="19"/>
  <c r="T72" i="19"/>
  <c r="AB72" i="19"/>
  <c r="AJ72" i="19"/>
  <c r="AR72" i="19"/>
  <c r="AZ72" i="19"/>
  <c r="BH72" i="19"/>
  <c r="BP72" i="19"/>
  <c r="B73" i="19"/>
  <c r="J73" i="19"/>
  <c r="R73" i="19"/>
  <c r="Z73" i="19"/>
  <c r="AH73" i="19"/>
  <c r="AP73" i="19"/>
  <c r="AX73" i="19"/>
  <c r="BF73" i="19"/>
  <c r="BN73" i="19"/>
  <c r="BV73" i="19"/>
  <c r="H74" i="19"/>
  <c r="P74" i="19"/>
  <c r="X74" i="19"/>
  <c r="AF74" i="19"/>
  <c r="AN74" i="19"/>
  <c r="AV74" i="19"/>
  <c r="BD74" i="19"/>
  <c r="BL74" i="19"/>
  <c r="BT74" i="19"/>
  <c r="F75" i="19"/>
  <c r="N75" i="19"/>
  <c r="V75" i="19"/>
  <c r="AD75" i="19"/>
  <c r="AL75" i="19"/>
  <c r="AT75" i="19"/>
  <c r="BB75" i="19"/>
  <c r="BJ75" i="19"/>
  <c r="BR75" i="19"/>
  <c r="D76" i="19"/>
  <c r="L76" i="19"/>
  <c r="T76" i="19"/>
  <c r="AB76" i="19"/>
  <c r="AJ76" i="19"/>
  <c r="AR76" i="19"/>
  <c r="AZ76" i="19"/>
  <c r="BH76" i="19"/>
  <c r="BP76" i="19"/>
  <c r="B77" i="19"/>
  <c r="J77" i="19"/>
  <c r="R77" i="19"/>
  <c r="Z77" i="19"/>
  <c r="AH77" i="19"/>
  <c r="AP77" i="19"/>
  <c r="AX77" i="19"/>
  <c r="BF77" i="19"/>
  <c r="BN77" i="19"/>
  <c r="BV77" i="19"/>
  <c r="H78" i="19"/>
  <c r="P78" i="19"/>
  <c r="X78" i="19"/>
  <c r="AF78" i="19"/>
  <c r="AN78" i="19"/>
  <c r="AV78" i="19"/>
  <c r="BD78" i="19"/>
  <c r="BL78" i="19"/>
  <c r="BT78" i="19"/>
  <c r="F79" i="19"/>
  <c r="N79" i="19"/>
  <c r="V79" i="19"/>
  <c r="AD79" i="19"/>
  <c r="BM29" i="19"/>
  <c r="Y37" i="19"/>
  <c r="AJ40" i="19"/>
  <c r="AW43" i="19"/>
  <c r="AN45" i="19"/>
  <c r="C47" i="19"/>
  <c r="AH48" i="19"/>
  <c r="AC49" i="19"/>
  <c r="U50" i="19"/>
  <c r="BU50" i="19"/>
  <c r="AL51" i="19"/>
  <c r="D52" i="19"/>
  <c r="AK52" i="19"/>
  <c r="B53" i="19"/>
  <c r="AK53" i="19"/>
  <c r="BQ53" i="19"/>
  <c r="AC54" i="19"/>
  <c r="BE54" i="19"/>
  <c r="Q55" i="19"/>
  <c r="AT55" i="19"/>
  <c r="BV55" i="19"/>
  <c r="AB56" i="19"/>
  <c r="BD56" i="19"/>
  <c r="O57" i="19"/>
  <c r="AO57" i="19"/>
  <c r="BJ57" i="19"/>
  <c r="M58" i="19"/>
  <c r="AG58" i="19"/>
  <c r="BG58" i="19"/>
  <c r="G59" i="19"/>
  <c r="AE59" i="19"/>
  <c r="BA59" i="19"/>
  <c r="C60" i="19"/>
  <c r="Y60" i="19"/>
  <c r="AY60" i="19"/>
  <c r="A61" i="19"/>
  <c r="V61" i="19"/>
  <c r="AQ61" i="19"/>
  <c r="BJ61" i="19"/>
  <c r="K62" i="19"/>
  <c r="AC62" i="19"/>
  <c r="AY62" i="19"/>
  <c r="BQ62" i="19"/>
  <c r="Q63" i="19"/>
  <c r="AN63" i="19"/>
  <c r="BF63" i="19"/>
  <c r="F64" i="19"/>
  <c r="X64" i="19"/>
  <c r="AT64" i="19"/>
  <c r="BQ64" i="19"/>
  <c r="M65" i="19"/>
  <c r="AI65" i="19"/>
  <c r="BA65" i="19"/>
  <c r="A66" i="19"/>
  <c r="R66" i="19"/>
  <c r="AI66" i="19"/>
  <c r="AY66" i="19"/>
  <c r="BP66" i="19"/>
  <c r="K67" i="19"/>
  <c r="AA67" i="19"/>
  <c r="AQ67" i="19"/>
  <c r="BE67" i="19"/>
  <c r="BO67" i="19"/>
  <c r="C68" i="19"/>
  <c r="M68" i="19"/>
  <c r="V68" i="19"/>
  <c r="AE68" i="19"/>
  <c r="AN68" i="19"/>
  <c r="AW68" i="19"/>
  <c r="BF68" i="19"/>
  <c r="BO68" i="19"/>
  <c r="C69" i="19"/>
  <c r="L69" i="19"/>
  <c r="U69" i="19"/>
  <c r="AD69" i="19"/>
  <c r="AM69" i="19"/>
  <c r="AV69" i="19"/>
  <c r="BE69" i="19"/>
  <c r="BO69" i="19"/>
  <c r="A70" i="19"/>
  <c r="I70" i="19"/>
  <c r="Q70" i="19"/>
  <c r="Y70" i="19"/>
  <c r="AG70" i="19"/>
  <c r="AO70" i="19"/>
  <c r="AW70" i="19"/>
  <c r="BE70" i="19"/>
  <c r="BM70" i="19"/>
  <c r="BU70" i="19"/>
  <c r="G71" i="19"/>
  <c r="O71" i="19"/>
  <c r="W71" i="19"/>
  <c r="AE71" i="19"/>
  <c r="AM71" i="19"/>
  <c r="AU71" i="19"/>
  <c r="BC71" i="19"/>
  <c r="BK71" i="19"/>
  <c r="BS71" i="19"/>
  <c r="E72" i="19"/>
  <c r="M72" i="19"/>
  <c r="U72" i="19"/>
  <c r="AC72" i="19"/>
  <c r="AK72" i="19"/>
  <c r="AS72" i="19"/>
  <c r="BA72" i="19"/>
  <c r="BI72" i="19"/>
  <c r="BQ72" i="19"/>
  <c r="C73" i="19"/>
  <c r="K73" i="19"/>
  <c r="S73" i="19"/>
  <c r="AA73" i="19"/>
  <c r="AI73" i="19"/>
  <c r="AQ73" i="19"/>
  <c r="AY73" i="19"/>
  <c r="BG73" i="19"/>
  <c r="BO73" i="19"/>
  <c r="A74" i="19"/>
  <c r="I74" i="19"/>
  <c r="Q74" i="19"/>
  <c r="Y74" i="19"/>
  <c r="AG74" i="19"/>
  <c r="AO74" i="19"/>
  <c r="AW74" i="19"/>
  <c r="BE74" i="19"/>
  <c r="BM74" i="19"/>
  <c r="BU74" i="19"/>
  <c r="G75" i="19"/>
  <c r="O75" i="19"/>
  <c r="W75" i="19"/>
  <c r="AE75" i="19"/>
  <c r="AM75" i="19"/>
  <c r="AU75" i="19"/>
  <c r="BC75" i="19"/>
  <c r="BK75" i="19"/>
  <c r="BS75" i="19"/>
  <c r="E76" i="19"/>
  <c r="M76" i="19"/>
  <c r="U76" i="19"/>
  <c r="AC76" i="19"/>
  <c r="AK76" i="19"/>
  <c r="AS76" i="19"/>
  <c r="BA76" i="19"/>
  <c r="BI76" i="19"/>
  <c r="BQ76" i="19"/>
  <c r="C77" i="19"/>
  <c r="K77" i="19"/>
  <c r="S77" i="19"/>
  <c r="AA77" i="19"/>
  <c r="AI77" i="19"/>
  <c r="AQ77" i="19"/>
  <c r="AY77" i="19"/>
  <c r="BG77" i="19"/>
  <c r="BO77" i="19"/>
  <c r="A78" i="19"/>
  <c r="I78" i="19"/>
  <c r="Q78" i="19"/>
  <c r="Y78" i="19"/>
  <c r="AG78" i="19"/>
  <c r="AO78" i="19"/>
  <c r="AW78" i="19"/>
  <c r="BE78" i="19"/>
  <c r="BM78" i="19"/>
  <c r="BU78" i="19"/>
  <c r="G79" i="19"/>
  <c r="O79" i="19"/>
  <c r="W79" i="19"/>
  <c r="AE79" i="19"/>
  <c r="AM79" i="19"/>
  <c r="AU79" i="19"/>
  <c r="BC79" i="19"/>
  <c r="BU29" i="19"/>
  <c r="F38" i="19"/>
  <c r="W41" i="19"/>
  <c r="AZ43" i="19"/>
  <c r="BA45" i="19"/>
  <c r="L47" i="19"/>
  <c r="AX48" i="19"/>
  <c r="AU49" i="19"/>
  <c r="AA50" i="19"/>
  <c r="A51" i="19"/>
  <c r="AM51" i="19"/>
  <c r="L52" i="19"/>
  <c r="AU52" i="19"/>
  <c r="E53" i="19"/>
  <c r="AM53" i="19"/>
  <c r="BS53" i="19"/>
  <c r="AI54" i="19"/>
  <c r="BM54" i="19"/>
  <c r="S55" i="19"/>
  <c r="AU55" i="19"/>
  <c r="A56" i="19"/>
  <c r="AH56" i="19"/>
  <c r="BL56" i="19"/>
  <c r="Q57" i="19"/>
  <c r="AP57" i="19"/>
  <c r="BK57" i="19"/>
  <c r="N58" i="19"/>
  <c r="AN58" i="19"/>
  <c r="BI58" i="19"/>
  <c r="L59" i="19"/>
  <c r="AG59" i="19"/>
  <c r="BF59" i="19"/>
  <c r="G60" i="19"/>
  <c r="AE60" i="19"/>
  <c r="AZ60" i="19"/>
  <c r="B61" i="19"/>
  <c r="W61" i="19"/>
  <c r="AT61" i="19"/>
  <c r="BO61" i="19"/>
  <c r="L62" i="19"/>
  <c r="AG62" i="19"/>
  <c r="AZ62" i="19"/>
  <c r="A63" i="19"/>
  <c r="S63" i="19"/>
  <c r="AO63" i="19"/>
  <c r="BG63" i="19"/>
  <c r="G64" i="19"/>
  <c r="AD64" i="19"/>
  <c r="AV64" i="19"/>
  <c r="BR64" i="19"/>
  <c r="N65" i="19"/>
  <c r="AJ65" i="19"/>
  <c r="BG65" i="19"/>
  <c r="C66" i="19"/>
  <c r="T66" i="19"/>
  <c r="AJ66" i="19"/>
  <c r="BA66" i="19"/>
  <c r="BU66" i="19"/>
  <c r="O67" i="19"/>
  <c r="AF67" i="19"/>
  <c r="AU67" i="19"/>
  <c r="BF67" i="19"/>
  <c r="BP67" i="19"/>
  <c r="E68" i="19"/>
  <c r="N68" i="19"/>
  <c r="W68" i="19"/>
  <c r="AF68" i="19"/>
  <c r="AO68" i="19"/>
  <c r="AX68" i="19"/>
  <c r="BG68" i="19"/>
  <c r="BQ68" i="19"/>
  <c r="D69" i="19"/>
  <c r="M69" i="19"/>
  <c r="V69" i="19"/>
  <c r="AE69" i="19"/>
  <c r="AN69" i="19"/>
  <c r="AW69" i="19"/>
  <c r="BG69" i="19"/>
  <c r="BP69" i="19"/>
  <c r="B70" i="19"/>
  <c r="J70" i="19"/>
  <c r="R70" i="19"/>
  <c r="Z70" i="19"/>
  <c r="AH70" i="19"/>
  <c r="AP70" i="19"/>
  <c r="AX70" i="19"/>
  <c r="BF70" i="19"/>
  <c r="BN70" i="19"/>
  <c r="BV70" i="19"/>
  <c r="H71" i="19"/>
  <c r="P71" i="19"/>
  <c r="X71" i="19"/>
  <c r="AF71" i="19"/>
  <c r="AN71" i="19"/>
  <c r="AV71" i="19"/>
  <c r="BD71" i="19"/>
  <c r="BL71" i="19"/>
  <c r="BT71" i="19"/>
  <c r="F72" i="19"/>
  <c r="N72" i="19"/>
  <c r="V72" i="19"/>
  <c r="AD72" i="19"/>
  <c r="AL72" i="19"/>
  <c r="AT72" i="19"/>
  <c r="BB72" i="19"/>
  <c r="BJ72" i="19"/>
  <c r="BR72" i="19"/>
  <c r="D73" i="19"/>
  <c r="L73" i="19"/>
  <c r="T73" i="19"/>
  <c r="AB73" i="19"/>
  <c r="AJ73" i="19"/>
  <c r="AR73" i="19"/>
  <c r="AZ73" i="19"/>
  <c r="BH73" i="19"/>
  <c r="BP73" i="19"/>
  <c r="B74" i="19"/>
  <c r="J74" i="19"/>
  <c r="R74" i="19"/>
  <c r="Z74" i="19"/>
  <c r="AH74" i="19"/>
  <c r="AP74" i="19"/>
  <c r="AX74" i="19"/>
  <c r="BF74" i="19"/>
  <c r="BN74" i="19"/>
  <c r="BV74" i="19"/>
  <c r="H75" i="19"/>
  <c r="P75" i="19"/>
  <c r="X75" i="19"/>
  <c r="AF75" i="19"/>
  <c r="AN75" i="19"/>
  <c r="AV75" i="19"/>
  <c r="BD75" i="19"/>
  <c r="BL75" i="19"/>
  <c r="BT75" i="19"/>
  <c r="F76" i="19"/>
  <c r="N76" i="19"/>
  <c r="V76" i="19"/>
  <c r="AD76" i="19"/>
  <c r="AL76" i="19"/>
  <c r="AT76" i="19"/>
  <c r="D33" i="19"/>
  <c r="I38" i="19"/>
  <c r="AQ41" i="19"/>
  <c r="BP43" i="19"/>
  <c r="BT45" i="19"/>
  <c r="AL47" i="19"/>
  <c r="BF48" i="19"/>
  <c r="AV49" i="19"/>
  <c r="AC50" i="19"/>
  <c r="I51" i="19"/>
  <c r="AY51" i="19"/>
  <c r="O52" i="19"/>
  <c r="AW52" i="19"/>
  <c r="G53" i="19"/>
  <c r="AS53" i="19"/>
  <c r="F54" i="19"/>
  <c r="AL54" i="19"/>
  <c r="BO54" i="19"/>
  <c r="T55" i="19"/>
  <c r="BA55" i="19"/>
  <c r="I56" i="19"/>
  <c r="AJ56" i="19"/>
  <c r="BM56" i="19"/>
  <c r="R57" i="19"/>
  <c r="AQ57" i="19"/>
  <c r="BR57" i="19"/>
  <c r="P58" i="19"/>
  <c r="AO58" i="19"/>
  <c r="BJ58" i="19"/>
  <c r="M59" i="19"/>
  <c r="AM59" i="19"/>
  <c r="BH59" i="19"/>
  <c r="K60" i="19"/>
  <c r="AF60" i="19"/>
  <c r="BE60" i="19"/>
  <c r="F61" i="19"/>
  <c r="AB61" i="19"/>
  <c r="AU61" i="19"/>
  <c r="BP61" i="19"/>
  <c r="M62" i="19"/>
  <c r="AJ62" i="19"/>
  <c r="BE62" i="19"/>
  <c r="B63" i="19"/>
  <c r="W63" i="19"/>
  <c r="AP63" i="19"/>
  <c r="BM63" i="19"/>
  <c r="I64" i="19"/>
  <c r="AE64" i="19"/>
  <c r="AW64" i="19"/>
  <c r="BS64" i="19"/>
  <c r="T65" i="19"/>
  <c r="AL65" i="19"/>
  <c r="BH65" i="19"/>
  <c r="D66" i="19"/>
  <c r="U66" i="19"/>
  <c r="AK66" i="19"/>
  <c r="BE66" i="19"/>
  <c r="BV66" i="19"/>
  <c r="P67" i="19"/>
  <c r="AG67" i="19"/>
  <c r="AV67" i="19"/>
  <c r="BG67" i="19"/>
  <c r="BS67" i="19"/>
  <c r="F68" i="19"/>
  <c r="O68" i="19"/>
  <c r="X68" i="19"/>
  <c r="AG68" i="19"/>
  <c r="AP68" i="19"/>
  <c r="AY68" i="19"/>
  <c r="BI68" i="19"/>
  <c r="BR68" i="19"/>
  <c r="E69" i="19"/>
  <c r="N69" i="19"/>
  <c r="W69" i="19"/>
  <c r="AF69" i="19"/>
  <c r="AO69" i="19"/>
  <c r="AY69" i="19"/>
  <c r="BH69" i="19"/>
  <c r="BQ69" i="19"/>
  <c r="C70" i="19"/>
  <c r="K70" i="19"/>
  <c r="S70" i="19"/>
  <c r="AA70" i="19"/>
  <c r="AI70" i="19"/>
  <c r="AQ70" i="19"/>
  <c r="AY70" i="19"/>
  <c r="BG70" i="19"/>
  <c r="BO70" i="19"/>
  <c r="A71" i="19"/>
  <c r="I71" i="19"/>
  <c r="Q71" i="19"/>
  <c r="Y71" i="19"/>
  <c r="AG71" i="19"/>
  <c r="AO71" i="19"/>
  <c r="AW71" i="19"/>
  <c r="BE71" i="19"/>
  <c r="BM71" i="19"/>
  <c r="BU71" i="19"/>
  <c r="G72" i="19"/>
  <c r="O72" i="19"/>
  <c r="W72" i="19"/>
  <c r="AE72" i="19"/>
  <c r="AM72" i="19"/>
  <c r="AU72" i="19"/>
  <c r="BC72" i="19"/>
  <c r="BK72" i="19"/>
  <c r="BS72" i="19"/>
  <c r="E73" i="19"/>
  <c r="M73" i="19"/>
  <c r="U73" i="19"/>
  <c r="AC73" i="19"/>
  <c r="AK73" i="19"/>
  <c r="AS73" i="19"/>
  <c r="BA73" i="19"/>
  <c r="BI73" i="19"/>
  <c r="BQ73" i="19"/>
  <c r="C74" i="19"/>
  <c r="K74" i="19"/>
  <c r="S74" i="19"/>
  <c r="AA74" i="19"/>
  <c r="AI74" i="19"/>
  <c r="AQ74" i="19"/>
  <c r="AY74" i="19"/>
  <c r="BG74" i="19"/>
  <c r="BO74" i="19"/>
  <c r="A75" i="19"/>
  <c r="I75" i="19"/>
  <c r="Q75" i="19"/>
  <c r="BA33" i="19"/>
  <c r="AK38" i="19"/>
  <c r="B42" i="19"/>
  <c r="AD44" i="19"/>
  <c r="J46" i="19"/>
  <c r="AM47" i="19"/>
  <c r="BG48" i="19"/>
  <c r="BF49" i="19"/>
  <c r="AT50" i="19"/>
  <c r="M51" i="19"/>
  <c r="BA51" i="19"/>
  <c r="Q52" i="19"/>
  <c r="BC52" i="19"/>
  <c r="P53" i="19"/>
  <c r="AV53" i="19"/>
  <c r="G54" i="19"/>
  <c r="AM54" i="19"/>
  <c r="BT54" i="19"/>
  <c r="AB55" i="19"/>
  <c r="BC55" i="19"/>
  <c r="J56" i="19"/>
  <c r="AK56" i="19"/>
  <c r="BS56" i="19"/>
  <c r="Y57" i="19"/>
  <c r="AT57" i="19"/>
  <c r="BS57" i="19"/>
  <c r="Q58" i="19"/>
  <c r="AQ58" i="19"/>
  <c r="BQ58" i="19"/>
  <c r="O59" i="19"/>
  <c r="AO59" i="19"/>
  <c r="BI59" i="19"/>
  <c r="L60" i="19"/>
  <c r="AM60" i="19"/>
  <c r="BG60" i="19"/>
  <c r="J61" i="19"/>
  <c r="AC61" i="19"/>
  <c r="AY61" i="19"/>
  <c r="BS61" i="19"/>
  <c r="R62" i="19"/>
  <c r="AK62" i="19"/>
  <c r="BF62" i="19"/>
  <c r="C63" i="19"/>
  <c r="Z63" i="19"/>
  <c r="AU63" i="19"/>
  <c r="BN63" i="19"/>
  <c r="M64" i="19"/>
  <c r="AF64" i="19"/>
  <c r="BC64" i="19"/>
  <c r="BU64" i="19"/>
  <c r="U65" i="19"/>
  <c r="AM65" i="19"/>
  <c r="BI65" i="19"/>
  <c r="I66" i="19"/>
  <c r="Y66" i="19"/>
  <c r="AP66" i="19"/>
  <c r="BG66" i="19"/>
  <c r="A67" i="19"/>
  <c r="R67" i="19"/>
  <c r="AI67" i="19"/>
  <c r="AW67" i="19"/>
  <c r="BI67" i="19"/>
  <c r="BT67" i="19"/>
  <c r="G68" i="19"/>
  <c r="P68" i="19"/>
  <c r="Y68" i="19"/>
  <c r="AH68" i="19"/>
  <c r="AQ68" i="19"/>
  <c r="BA68" i="19"/>
  <c r="BJ68" i="19"/>
  <c r="BS68" i="19"/>
  <c r="F69" i="19"/>
  <c r="O69" i="19"/>
  <c r="X69" i="19"/>
  <c r="AG69" i="19"/>
  <c r="AQ69" i="19"/>
  <c r="AZ69" i="19"/>
  <c r="BI69" i="19"/>
  <c r="BR69" i="19"/>
  <c r="D70" i="19"/>
  <c r="L70" i="19"/>
  <c r="T70" i="19"/>
  <c r="AB70" i="19"/>
  <c r="AJ70" i="19"/>
  <c r="AR70" i="19"/>
  <c r="AZ70" i="19"/>
  <c r="BH70" i="19"/>
  <c r="BP70" i="19"/>
  <c r="B71" i="19"/>
  <c r="J71" i="19"/>
  <c r="R71" i="19"/>
  <c r="Z71" i="19"/>
  <c r="AH71" i="19"/>
  <c r="AP71" i="19"/>
  <c r="AX71" i="19"/>
  <c r="BF71" i="19"/>
  <c r="BN71" i="19"/>
  <c r="BV71" i="19"/>
  <c r="H72" i="19"/>
  <c r="P72" i="19"/>
  <c r="X72" i="19"/>
  <c r="AF72" i="19"/>
  <c r="AN72" i="19"/>
  <c r="AV72" i="19"/>
  <c r="BD72" i="19"/>
  <c r="BL72" i="19"/>
  <c r="BT72" i="19"/>
  <c r="F73" i="19"/>
  <c r="N73" i="19"/>
  <c r="V73" i="19"/>
  <c r="AD73" i="19"/>
  <c r="AL73" i="19"/>
  <c r="AT73" i="19"/>
  <c r="BB73" i="19"/>
  <c r="BJ73" i="19"/>
  <c r="BR73" i="19"/>
  <c r="D74" i="19"/>
  <c r="L74" i="19"/>
  <c r="T74" i="19"/>
  <c r="AB74" i="19"/>
  <c r="AJ74" i="19"/>
  <c r="AR74" i="19"/>
  <c r="AZ74" i="19"/>
  <c r="BH74" i="19"/>
  <c r="BP74" i="19"/>
  <c r="B75" i="19"/>
  <c r="J75" i="19"/>
  <c r="R75" i="19"/>
  <c r="Z75" i="19"/>
  <c r="AH75" i="19"/>
  <c r="AP75" i="19"/>
  <c r="AX75" i="19"/>
  <c r="BF75" i="19"/>
  <c r="BN75" i="19"/>
  <c r="BV75" i="19"/>
  <c r="H76" i="19"/>
  <c r="P76" i="19"/>
  <c r="X76" i="19"/>
  <c r="AF76" i="19"/>
  <c r="AN76" i="19"/>
  <c r="AV76" i="19"/>
  <c r="BD76" i="19"/>
  <c r="BL76" i="19"/>
  <c r="BT76" i="19"/>
  <c r="F77" i="19"/>
  <c r="N77" i="19"/>
  <c r="V77" i="19"/>
  <c r="AD77" i="19"/>
  <c r="AL77" i="19"/>
  <c r="AT77" i="19"/>
  <c r="BB77" i="19"/>
  <c r="BJ77" i="19"/>
  <c r="BR77" i="19"/>
  <c r="D78" i="19"/>
  <c r="L78" i="19"/>
  <c r="T78" i="19"/>
  <c r="AB78" i="19"/>
  <c r="AJ78" i="19"/>
  <c r="AR78" i="19"/>
  <c r="AZ78" i="19"/>
  <c r="BH78" i="19"/>
  <c r="BP78" i="19"/>
  <c r="B79" i="19"/>
  <c r="AW34" i="19"/>
  <c r="K43" i="19"/>
  <c r="BT47" i="19"/>
  <c r="AU50" i="19"/>
  <c r="BM51" i="19"/>
  <c r="X53" i="19"/>
  <c r="AU54" i="19"/>
  <c r="AK55" i="19"/>
  <c r="AU56" i="19"/>
  <c r="AX57" i="19"/>
  <c r="AA58" i="19"/>
  <c r="W59" i="19"/>
  <c r="O60" i="19"/>
  <c r="BP60" i="19"/>
  <c r="BB61" i="19"/>
  <c r="AO62" i="19"/>
  <c r="O63" i="19"/>
  <c r="BT63" i="19"/>
  <c r="BD64" i="19"/>
  <c r="AB65" i="19"/>
  <c r="K66" i="19"/>
  <c r="BH66" i="19"/>
  <c r="Y67" i="19"/>
  <c r="BL67" i="19"/>
  <c r="Q68" i="19"/>
  <c r="AL68" i="19"/>
  <c r="BL68" i="19"/>
  <c r="P69" i="19"/>
  <c r="AK69" i="19"/>
  <c r="BK69" i="19"/>
  <c r="M70" i="19"/>
  <c r="AE70" i="19"/>
  <c r="BB70" i="19"/>
  <c r="C71" i="19"/>
  <c r="U71" i="19"/>
  <c r="AR71" i="19"/>
  <c r="BO71" i="19"/>
  <c r="K72" i="19"/>
  <c r="AH72" i="19"/>
  <c r="BE72" i="19"/>
  <c r="A73" i="19"/>
  <c r="X73" i="19"/>
  <c r="AU73" i="19"/>
  <c r="BM73" i="19"/>
  <c r="N74" i="19"/>
  <c r="AK74" i="19"/>
  <c r="BC74" i="19"/>
  <c r="D75" i="19"/>
  <c r="Y75" i="19"/>
  <c r="AO75" i="19"/>
  <c r="BE75" i="19"/>
  <c r="BU75" i="19"/>
  <c r="O76" i="19"/>
  <c r="AE76" i="19"/>
  <c r="AU76" i="19"/>
  <c r="BG76" i="19"/>
  <c r="BU76" i="19"/>
  <c r="L77" i="19"/>
  <c r="X77" i="19"/>
  <c r="AK77" i="19"/>
  <c r="AW77" i="19"/>
  <c r="BK77" i="19"/>
  <c r="B78" i="19"/>
  <c r="N78" i="19"/>
  <c r="AA78" i="19"/>
  <c r="AM78" i="19"/>
  <c r="BA78" i="19"/>
  <c r="BN78" i="19"/>
  <c r="D79" i="19"/>
  <c r="P79" i="19"/>
  <c r="Z79" i="19"/>
  <c r="AJ79" i="19"/>
  <c r="AS79" i="19"/>
  <c r="BB79" i="19"/>
  <c r="BK79" i="19"/>
  <c r="BS79" i="19"/>
  <c r="E80" i="19"/>
  <c r="M80" i="19"/>
  <c r="U80" i="19"/>
  <c r="AC80" i="19"/>
  <c r="AK80" i="19"/>
  <c r="AS80" i="19"/>
  <c r="BA80" i="19"/>
  <c r="BI80" i="19"/>
  <c r="BQ80" i="19"/>
  <c r="C81" i="19"/>
  <c r="K81" i="19"/>
  <c r="S81" i="19"/>
  <c r="AA81" i="19"/>
  <c r="AI81" i="19"/>
  <c r="AQ81" i="19"/>
  <c r="AY81" i="19"/>
  <c r="BG81" i="19"/>
  <c r="BO81" i="19"/>
  <c r="A82" i="19"/>
  <c r="I82" i="19"/>
  <c r="Q82" i="19"/>
  <c r="Y82" i="19"/>
  <c r="AG82" i="19"/>
  <c r="AO82" i="19"/>
  <c r="AW82" i="19"/>
  <c r="BE82" i="19"/>
  <c r="BM82" i="19"/>
  <c r="BU82" i="19"/>
  <c r="G83" i="19"/>
  <c r="O83" i="19"/>
  <c r="W83" i="19"/>
  <c r="AE83" i="19"/>
  <c r="AM83" i="19"/>
  <c r="AU83" i="19"/>
  <c r="BC83" i="19"/>
  <c r="BK83" i="19"/>
  <c r="BS83" i="19"/>
  <c r="E84" i="19"/>
  <c r="M84" i="19"/>
  <c r="U84" i="19"/>
  <c r="AC84" i="19"/>
  <c r="AK84" i="19"/>
  <c r="AS84" i="19"/>
  <c r="BA84" i="19"/>
  <c r="BI84" i="19"/>
  <c r="BQ84" i="19"/>
  <c r="C85" i="19"/>
  <c r="K85" i="19"/>
  <c r="S85" i="19"/>
  <c r="AA85" i="19"/>
  <c r="AI85" i="19"/>
  <c r="AQ85" i="19"/>
  <c r="AY85" i="19"/>
  <c r="BG85" i="19"/>
  <c r="BO85" i="19"/>
  <c r="A86" i="19"/>
  <c r="I86" i="19"/>
  <c r="Q86" i="19"/>
  <c r="Y86" i="19"/>
  <c r="AG86" i="19"/>
  <c r="AO86" i="19"/>
  <c r="AW86" i="19"/>
  <c r="BE86" i="19"/>
  <c r="BM86" i="19"/>
  <c r="BU86" i="19"/>
  <c r="G87" i="19"/>
  <c r="O87" i="19"/>
  <c r="W87" i="19"/>
  <c r="AE87" i="19"/>
  <c r="AM87" i="19"/>
  <c r="AU87" i="19"/>
  <c r="BC87" i="19"/>
  <c r="BK87" i="19"/>
  <c r="BS87" i="19"/>
  <c r="E88" i="19"/>
  <c r="M88" i="19"/>
  <c r="U88" i="19"/>
  <c r="AE35" i="19"/>
  <c r="AE44" i="19"/>
  <c r="BU47" i="19"/>
  <c r="BE50" i="19"/>
  <c r="Z52" i="19"/>
  <c r="Z53" i="19"/>
  <c r="AV54" i="19"/>
  <c r="BE55" i="19"/>
  <c r="AZ56" i="19"/>
  <c r="BB57" i="19"/>
  <c r="AS58" i="19"/>
  <c r="Y59" i="19"/>
  <c r="P60" i="19"/>
  <c r="K61" i="19"/>
  <c r="BH61" i="19"/>
  <c r="AQ62" i="19"/>
  <c r="AA63" i="19"/>
  <c r="BU63" i="19"/>
  <c r="BE64" i="19"/>
  <c r="AS65" i="19"/>
  <c r="L66" i="19"/>
  <c r="BI66" i="19"/>
  <c r="AJ67" i="19"/>
  <c r="BM67" i="19"/>
  <c r="R68" i="19"/>
  <c r="AS68" i="19"/>
  <c r="BM68" i="19"/>
  <c r="Q69" i="19"/>
  <c r="AR69" i="19"/>
  <c r="BL69" i="19"/>
  <c r="N70" i="19"/>
  <c r="AK70" i="19"/>
  <c r="BC70" i="19"/>
  <c r="D71" i="19"/>
  <c r="AA71" i="19"/>
  <c r="AS71" i="19"/>
  <c r="BP71" i="19"/>
  <c r="Q72" i="19"/>
  <c r="AI72" i="19"/>
  <c r="BF72" i="19"/>
  <c r="G73" i="19"/>
  <c r="Y73" i="19"/>
  <c r="AV73" i="19"/>
  <c r="BS73" i="19"/>
  <c r="O74" i="19"/>
  <c r="AL74" i="19"/>
  <c r="BI74" i="19"/>
  <c r="E75" i="19"/>
  <c r="AA75" i="19"/>
  <c r="AQ75" i="19"/>
  <c r="BG75" i="19"/>
  <c r="A76" i="19"/>
  <c r="Q76" i="19"/>
  <c r="AG76" i="19"/>
  <c r="AW76" i="19"/>
  <c r="BJ76" i="19"/>
  <c r="BV76" i="19"/>
  <c r="M77" i="19"/>
  <c r="Y77" i="19"/>
  <c r="AM77" i="19"/>
  <c r="AZ77" i="19"/>
  <c r="BL77" i="19"/>
  <c r="C78" i="19"/>
  <c r="O78" i="19"/>
  <c r="AC78" i="19"/>
  <c r="AP78" i="19"/>
  <c r="BB78" i="19"/>
  <c r="BO78" i="19"/>
  <c r="E79" i="19"/>
  <c r="Q79" i="19"/>
  <c r="AA79" i="19"/>
  <c r="AK79" i="19"/>
  <c r="AT79" i="19"/>
  <c r="BD79" i="19"/>
  <c r="BL79" i="19"/>
  <c r="BT79" i="19"/>
  <c r="F80" i="19"/>
  <c r="N80" i="19"/>
  <c r="V80" i="19"/>
  <c r="AD80" i="19"/>
  <c r="AL80" i="19"/>
  <c r="AT80" i="19"/>
  <c r="BB80" i="19"/>
  <c r="BJ80" i="19"/>
  <c r="BR80" i="19"/>
  <c r="D81" i="19"/>
  <c r="L81" i="19"/>
  <c r="T81" i="19"/>
  <c r="AB81" i="19"/>
  <c r="AJ81" i="19"/>
  <c r="AR81" i="19"/>
  <c r="AZ81" i="19"/>
  <c r="BH81" i="19"/>
  <c r="BP81" i="19"/>
  <c r="B82" i="19"/>
  <c r="J82" i="19"/>
  <c r="R82" i="19"/>
  <c r="Z82" i="19"/>
  <c r="AH82" i="19"/>
  <c r="AP82" i="19"/>
  <c r="AX82" i="19"/>
  <c r="BF82" i="19"/>
  <c r="BN82" i="19"/>
  <c r="BV82" i="19"/>
  <c r="H83" i="19"/>
  <c r="P83" i="19"/>
  <c r="X83" i="19"/>
  <c r="AF83" i="19"/>
  <c r="AN83" i="19"/>
  <c r="AV83" i="19"/>
  <c r="BD83" i="19"/>
  <c r="BL83" i="19"/>
  <c r="BT83" i="19"/>
  <c r="F84" i="19"/>
  <c r="N84" i="19"/>
  <c r="V84" i="19"/>
  <c r="AD84" i="19"/>
  <c r="AL84" i="19"/>
  <c r="AT84" i="19"/>
  <c r="BB84" i="19"/>
  <c r="BJ84" i="19"/>
  <c r="BR84" i="19"/>
  <c r="D85" i="19"/>
  <c r="L85" i="19"/>
  <c r="T85" i="19"/>
  <c r="AB85" i="19"/>
  <c r="AJ85" i="19"/>
  <c r="AR85" i="19"/>
  <c r="AZ85" i="19"/>
  <c r="BH85" i="19"/>
  <c r="BP85" i="19"/>
  <c r="B86" i="19"/>
  <c r="J86" i="19"/>
  <c r="R86" i="19"/>
  <c r="Z86" i="19"/>
  <c r="AH86" i="19"/>
  <c r="AP86" i="19"/>
  <c r="AX86" i="19"/>
  <c r="BF86" i="19"/>
  <c r="BN86" i="19"/>
  <c r="BV86" i="19"/>
  <c r="H87" i="19"/>
  <c r="P87" i="19"/>
  <c r="X87" i="19"/>
  <c r="AF87" i="19"/>
  <c r="AN87" i="19"/>
  <c r="AV87" i="19"/>
  <c r="BD87" i="19"/>
  <c r="BL87" i="19"/>
  <c r="BT87" i="19"/>
  <c r="F88" i="19"/>
  <c r="N88" i="19"/>
  <c r="V88" i="19"/>
  <c r="AD88" i="19"/>
  <c r="AL88" i="19"/>
  <c r="AT88" i="19"/>
  <c r="BB88" i="19"/>
  <c r="BJ88" i="19"/>
  <c r="BR88" i="19"/>
  <c r="D89" i="19"/>
  <c r="L89" i="19"/>
  <c r="T89" i="19"/>
  <c r="AB89" i="19"/>
  <c r="AJ89" i="19"/>
  <c r="AR89" i="19"/>
  <c r="AZ89" i="19"/>
  <c r="BH89" i="19"/>
  <c r="BP89" i="19"/>
  <c r="B90" i="19"/>
  <c r="J90" i="19"/>
  <c r="R90" i="19"/>
  <c r="AF35" i="19"/>
  <c r="BH44" i="19"/>
  <c r="J49" i="19"/>
  <c r="BI50" i="19"/>
  <c r="AA52" i="19"/>
  <c r="AW53" i="19"/>
  <c r="BB54" i="19"/>
  <c r="BM55" i="19"/>
  <c r="BU56" i="19"/>
  <c r="BC57" i="19"/>
  <c r="AW58" i="19"/>
  <c r="AP59" i="19"/>
  <c r="W60" i="19"/>
  <c r="N61" i="19"/>
  <c r="A62" i="19"/>
  <c r="AR62" i="19"/>
  <c r="AE63" i="19"/>
  <c r="P64" i="19"/>
  <c r="BJ64" i="19"/>
  <c r="AT65" i="19"/>
  <c r="Z66" i="19"/>
  <c r="BM66" i="19"/>
  <c r="AM67" i="19"/>
  <c r="BU67" i="19"/>
  <c r="S68" i="19"/>
  <c r="AT68" i="19"/>
  <c r="BT68" i="19"/>
  <c r="S69" i="19"/>
  <c r="AS69" i="19"/>
  <c r="BS69" i="19"/>
  <c r="O70" i="19"/>
  <c r="AL70" i="19"/>
  <c r="BI70" i="19"/>
  <c r="E71" i="19"/>
  <c r="AB71" i="19"/>
  <c r="AY71" i="19"/>
  <c r="BQ71" i="19"/>
  <c r="R72" i="19"/>
  <c r="AO72" i="19"/>
  <c r="BG72" i="19"/>
  <c r="H73" i="19"/>
  <c r="AE73" i="19"/>
  <c r="AW73" i="19"/>
  <c r="BT73" i="19"/>
  <c r="U74" i="19"/>
  <c r="AM74" i="19"/>
  <c r="BJ74" i="19"/>
  <c r="K75" i="19"/>
  <c r="AB75" i="19"/>
  <c r="AR75" i="19"/>
  <c r="BH75" i="19"/>
  <c r="B76" i="19"/>
  <c r="R76" i="19"/>
  <c r="AH76" i="19"/>
  <c r="AX76" i="19"/>
  <c r="BK76" i="19"/>
  <c r="A77" i="19"/>
  <c r="O77" i="19"/>
  <c r="AB77" i="19"/>
  <c r="AN77" i="19"/>
  <c r="BA77" i="19"/>
  <c r="BM77" i="19"/>
  <c r="E78" i="19"/>
  <c r="R78" i="19"/>
  <c r="AD78" i="19"/>
  <c r="AQ78" i="19"/>
  <c r="BC78" i="19"/>
  <c r="BQ78" i="19"/>
  <c r="H79" i="19"/>
  <c r="R79" i="19"/>
  <c r="AB79" i="19"/>
  <c r="AL79" i="19"/>
  <c r="AV79" i="19"/>
  <c r="BE79" i="19"/>
  <c r="BM79" i="19"/>
  <c r="BU79" i="19"/>
  <c r="G80" i="19"/>
  <c r="O80" i="19"/>
  <c r="W80" i="19"/>
  <c r="AE80" i="19"/>
  <c r="AM80" i="19"/>
  <c r="AU80" i="19"/>
  <c r="BC80" i="19"/>
  <c r="BK80" i="19"/>
  <c r="BS80" i="19"/>
  <c r="E81" i="19"/>
  <c r="M81" i="19"/>
  <c r="U81" i="19"/>
  <c r="AC81" i="19"/>
  <c r="AK81" i="19"/>
  <c r="AS81" i="19"/>
  <c r="BA81" i="19"/>
  <c r="BI81" i="19"/>
  <c r="BQ81" i="19"/>
  <c r="C82" i="19"/>
  <c r="K82" i="19"/>
  <c r="S82" i="19"/>
  <c r="AA82" i="19"/>
  <c r="AI82" i="19"/>
  <c r="AQ82" i="19"/>
  <c r="AY82" i="19"/>
  <c r="BG82" i="19"/>
  <c r="BO82" i="19"/>
  <c r="A83" i="19"/>
  <c r="I83" i="19"/>
  <c r="Q83" i="19"/>
  <c r="Y83" i="19"/>
  <c r="AG83" i="19"/>
  <c r="AO83" i="19"/>
  <c r="AW83" i="19"/>
  <c r="BE83" i="19"/>
  <c r="BM83" i="19"/>
  <c r="BU83" i="19"/>
  <c r="G84" i="19"/>
  <c r="O84" i="19"/>
  <c r="W84" i="19"/>
  <c r="AE84" i="19"/>
  <c r="AM84" i="19"/>
  <c r="AU84" i="19"/>
  <c r="BC84" i="19"/>
  <c r="BK84" i="19"/>
  <c r="BS84" i="19"/>
  <c r="E85" i="19"/>
  <c r="M85" i="19"/>
  <c r="U85" i="19"/>
  <c r="AC85" i="19"/>
  <c r="AK85" i="19"/>
  <c r="AS85" i="19"/>
  <c r="BA85" i="19"/>
  <c r="BI85" i="19"/>
  <c r="BQ85" i="19"/>
  <c r="C86" i="19"/>
  <c r="K86" i="19"/>
  <c r="S86" i="19"/>
  <c r="AA86" i="19"/>
  <c r="AI86" i="19"/>
  <c r="AQ86" i="19"/>
  <c r="AY86" i="19"/>
  <c r="BG86" i="19"/>
  <c r="BO86" i="19"/>
  <c r="A87" i="19"/>
  <c r="I87" i="19"/>
  <c r="Q87" i="19"/>
  <c r="Y87" i="19"/>
  <c r="AG87" i="19"/>
  <c r="AO87" i="19"/>
  <c r="AW87" i="19"/>
  <c r="BE87" i="19"/>
  <c r="BM87" i="19"/>
  <c r="BU87" i="19"/>
  <c r="G88" i="19"/>
  <c r="O88" i="19"/>
  <c r="W88" i="19"/>
  <c r="AE88" i="19"/>
  <c r="AM88" i="19"/>
  <c r="AU88" i="19"/>
  <c r="BC88" i="19"/>
  <c r="BK88" i="19"/>
  <c r="BS88" i="19"/>
  <c r="E89" i="19"/>
  <c r="M89" i="19"/>
  <c r="U89" i="19"/>
  <c r="AC89" i="19"/>
  <c r="AK89" i="19"/>
  <c r="AS89" i="19"/>
  <c r="BA89" i="19"/>
  <c r="BI89" i="19"/>
  <c r="BQ89" i="19"/>
  <c r="C90" i="19"/>
  <c r="K90" i="19"/>
  <c r="S90" i="19"/>
  <c r="AA90" i="19"/>
  <c r="AI90" i="19"/>
  <c r="AQ90" i="19"/>
  <c r="W39" i="19"/>
  <c r="C45" i="19"/>
  <c r="K49" i="19"/>
  <c r="N51" i="19"/>
  <c r="AH52" i="19"/>
  <c r="BF53" i="19"/>
  <c r="A55" i="19"/>
  <c r="BN55" i="19"/>
  <c r="BV56" i="19"/>
  <c r="BT57" i="19"/>
  <c r="BA58" i="19"/>
  <c r="AR59" i="19"/>
  <c r="AN60" i="19"/>
  <c r="O61" i="19"/>
  <c r="B62" i="19"/>
  <c r="BI62" i="19"/>
  <c r="AG63" i="19"/>
  <c r="Q64" i="19"/>
  <c r="C65" i="19"/>
  <c r="AU65" i="19"/>
  <c r="AB66" i="19"/>
  <c r="B67" i="19"/>
  <c r="AN67" i="19"/>
  <c r="BV67" i="19"/>
  <c r="Z68" i="19"/>
  <c r="AU68" i="19"/>
  <c r="BU68" i="19"/>
  <c r="Y69" i="19"/>
  <c r="AT69" i="19"/>
  <c r="BT69" i="19"/>
  <c r="U70" i="19"/>
  <c r="AM70" i="19"/>
  <c r="BJ70" i="19"/>
  <c r="K71" i="19"/>
  <c r="AC71" i="19"/>
  <c r="AZ71" i="19"/>
  <c r="A72" i="19"/>
  <c r="S72" i="19"/>
  <c r="AP72" i="19"/>
  <c r="BM72" i="19"/>
  <c r="I73" i="19"/>
  <c r="AF73" i="19"/>
  <c r="BC73" i="19"/>
  <c r="BU73" i="19"/>
  <c r="V74" i="19"/>
  <c r="AS74" i="19"/>
  <c r="BK74" i="19"/>
  <c r="L75" i="19"/>
  <c r="AC75" i="19"/>
  <c r="AS75" i="19"/>
  <c r="BI75" i="19"/>
  <c r="C76" i="19"/>
  <c r="S76" i="19"/>
  <c r="AI76" i="19"/>
  <c r="AY76" i="19"/>
  <c r="BM76" i="19"/>
  <c r="D77" i="19"/>
  <c r="P77" i="19"/>
  <c r="AC77" i="19"/>
  <c r="AO77" i="19"/>
  <c r="BC77" i="19"/>
  <c r="BP77" i="19"/>
  <c r="F78" i="19"/>
  <c r="S78" i="19"/>
  <c r="AE78" i="19"/>
  <c r="AS78" i="19"/>
  <c r="BF78" i="19"/>
  <c r="BR78" i="19"/>
  <c r="I79" i="19"/>
  <c r="S79" i="19"/>
  <c r="AC79" i="19"/>
  <c r="AN79" i="19"/>
  <c r="AW79" i="19"/>
  <c r="BF79" i="19"/>
  <c r="BN79" i="19"/>
  <c r="BV79" i="19"/>
  <c r="H80" i="19"/>
  <c r="P80" i="19"/>
  <c r="X80" i="19"/>
  <c r="AF80" i="19"/>
  <c r="AN80" i="19"/>
  <c r="AV80" i="19"/>
  <c r="BD80" i="19"/>
  <c r="BL80" i="19"/>
  <c r="BT80" i="19"/>
  <c r="F81" i="19"/>
  <c r="N81" i="19"/>
  <c r="V81" i="19"/>
  <c r="AD81" i="19"/>
  <c r="AL81" i="19"/>
  <c r="AT81" i="19"/>
  <c r="BB81" i="19"/>
  <c r="BJ81" i="19"/>
  <c r="BR81" i="19"/>
  <c r="D82" i="19"/>
  <c r="L82" i="19"/>
  <c r="T82" i="19"/>
  <c r="AB82" i="19"/>
  <c r="AJ82" i="19"/>
  <c r="AR82" i="19"/>
  <c r="AZ82" i="19"/>
  <c r="BH82" i="19"/>
  <c r="BP82" i="19"/>
  <c r="B83" i="19"/>
  <c r="J83" i="19"/>
  <c r="R83" i="19"/>
  <c r="Z83" i="19"/>
  <c r="AH83" i="19"/>
  <c r="AP83" i="19"/>
  <c r="AX83" i="19"/>
  <c r="BF83" i="19"/>
  <c r="BN83" i="19"/>
  <c r="BV83" i="19"/>
  <c r="H84" i="19"/>
  <c r="P84" i="19"/>
  <c r="X84" i="19"/>
  <c r="AF84" i="19"/>
  <c r="AN84" i="19"/>
  <c r="AV84" i="19"/>
  <c r="BD84" i="19"/>
  <c r="BL84" i="19"/>
  <c r="BT84" i="19"/>
  <c r="F85" i="19"/>
  <c r="N85" i="19"/>
  <c r="V85" i="19"/>
  <c r="AD85" i="19"/>
  <c r="AL85" i="19"/>
  <c r="AT85" i="19"/>
  <c r="BB85" i="19"/>
  <c r="BJ85" i="19"/>
  <c r="BR85" i="19"/>
  <c r="D86" i="19"/>
  <c r="L86" i="19"/>
  <c r="T86" i="19"/>
  <c r="AB86" i="19"/>
  <c r="AJ86" i="19"/>
  <c r="AR86" i="19"/>
  <c r="AZ86" i="19"/>
  <c r="BH86" i="19"/>
  <c r="BP86" i="19"/>
  <c r="B87" i="19"/>
  <c r="J87" i="19"/>
  <c r="R87" i="19"/>
  <c r="Z87" i="19"/>
  <c r="AH87" i="19"/>
  <c r="AP87" i="19"/>
  <c r="AX87" i="19"/>
  <c r="BF87" i="19"/>
  <c r="X39" i="19"/>
  <c r="P46" i="19"/>
  <c r="U49" i="19"/>
  <c r="Y51" i="19"/>
  <c r="BF52" i="19"/>
  <c r="BG53" i="19"/>
  <c r="B55" i="19"/>
  <c r="P56" i="19"/>
  <c r="H57" i="19"/>
  <c r="D58" i="19"/>
  <c r="BR58" i="19"/>
  <c r="AW59" i="19"/>
  <c r="AO60" i="19"/>
  <c r="AI61" i="19"/>
  <c r="D62" i="19"/>
  <c r="BM62" i="19"/>
  <c r="AV63" i="19"/>
  <c r="U64" i="19"/>
  <c r="F65" i="19"/>
  <c r="BK65" i="19"/>
  <c r="AC66" i="19"/>
  <c r="G67" i="19"/>
  <c r="AX67" i="19"/>
  <c r="A68" i="19"/>
  <c r="AA68" i="19"/>
  <c r="BB68" i="19"/>
  <c r="BV68" i="19"/>
  <c r="AA69" i="19"/>
  <c r="BA69" i="19"/>
  <c r="BU69" i="19"/>
  <c r="V70" i="19"/>
  <c r="AS70" i="19"/>
  <c r="BK70" i="19"/>
  <c r="L71" i="19"/>
  <c r="AI71" i="19"/>
  <c r="BA71" i="19"/>
  <c r="B72" i="19"/>
  <c r="Y72" i="19"/>
  <c r="AQ72" i="19"/>
  <c r="BN72" i="19"/>
  <c r="O73" i="19"/>
  <c r="AG73" i="19"/>
  <c r="BD73" i="19"/>
  <c r="E74" i="19"/>
  <c r="W74" i="19"/>
  <c r="AT74" i="19"/>
  <c r="BQ74" i="19"/>
  <c r="M75" i="19"/>
  <c r="AG75" i="19"/>
  <c r="AW75" i="19"/>
  <c r="BM75" i="19"/>
  <c r="G76" i="19"/>
  <c r="W76" i="19"/>
  <c r="AM76" i="19"/>
  <c r="BB76" i="19"/>
  <c r="BN76" i="19"/>
  <c r="E77" i="19"/>
  <c r="Q77" i="19"/>
  <c r="AE77" i="19"/>
  <c r="AR77" i="19"/>
  <c r="BD77" i="19"/>
  <c r="BQ77" i="19"/>
  <c r="G78" i="19"/>
  <c r="U78" i="19"/>
  <c r="AH78" i="19"/>
  <c r="AT78" i="19"/>
  <c r="BG78" i="19"/>
  <c r="BS78" i="19"/>
  <c r="J79" i="19"/>
  <c r="T79" i="19"/>
  <c r="AF79" i="19"/>
  <c r="AO79" i="19"/>
  <c r="AX79" i="19"/>
  <c r="BG79" i="19"/>
  <c r="BO79" i="19"/>
  <c r="A80" i="19"/>
  <c r="I80" i="19"/>
  <c r="Q80" i="19"/>
  <c r="Y80" i="19"/>
  <c r="AG80" i="19"/>
  <c r="AO80" i="19"/>
  <c r="AW80" i="19"/>
  <c r="BE80" i="19"/>
  <c r="BM80" i="19"/>
  <c r="BU80" i="19"/>
  <c r="G81" i="19"/>
  <c r="O81" i="19"/>
  <c r="W81" i="19"/>
  <c r="AE81" i="19"/>
  <c r="AM81" i="19"/>
  <c r="AU81" i="19"/>
  <c r="BC81" i="19"/>
  <c r="BK81" i="19"/>
  <c r="BS81" i="19"/>
  <c r="E82" i="19"/>
  <c r="M82" i="19"/>
  <c r="U82" i="19"/>
  <c r="AC82" i="19"/>
  <c r="AK82" i="19"/>
  <c r="AS82" i="19"/>
  <c r="BA82" i="19"/>
  <c r="BI82" i="19"/>
  <c r="BQ82" i="19"/>
  <c r="C83" i="19"/>
  <c r="K83" i="19"/>
  <c r="S83" i="19"/>
  <c r="AA83" i="19"/>
  <c r="AI83" i="19"/>
  <c r="AQ83" i="19"/>
  <c r="AY83" i="19"/>
  <c r="BG83" i="19"/>
  <c r="BO83" i="19"/>
  <c r="A84" i="19"/>
  <c r="I84" i="19"/>
  <c r="Q84" i="19"/>
  <c r="Y84" i="19"/>
  <c r="AG84" i="19"/>
  <c r="AO84" i="19"/>
  <c r="AW84" i="19"/>
  <c r="BE84" i="19"/>
  <c r="BM84" i="19"/>
  <c r="BU84" i="19"/>
  <c r="G85" i="19"/>
  <c r="O85" i="19"/>
  <c r="W85" i="19"/>
  <c r="AE85" i="19"/>
  <c r="AM85" i="19"/>
  <c r="AU85" i="19"/>
  <c r="BC85" i="19"/>
  <c r="BK85" i="19"/>
  <c r="BS85" i="19"/>
  <c r="E86" i="19"/>
  <c r="M86" i="19"/>
  <c r="U86" i="19"/>
  <c r="AC86" i="19"/>
  <c r="AK86" i="19"/>
  <c r="AS86" i="19"/>
  <c r="BA86" i="19"/>
  <c r="BI86" i="19"/>
  <c r="BQ86" i="19"/>
  <c r="C87" i="19"/>
  <c r="K87" i="19"/>
  <c r="S87" i="19"/>
  <c r="AA87" i="19"/>
  <c r="AI87" i="19"/>
  <c r="AQ87" i="19"/>
  <c r="AY87" i="19"/>
  <c r="BG87" i="19"/>
  <c r="BO87" i="19"/>
  <c r="A88" i="19"/>
  <c r="I88" i="19"/>
  <c r="Q88" i="19"/>
  <c r="Y88" i="19"/>
  <c r="AG88" i="19"/>
  <c r="AO88" i="19"/>
  <c r="AW88" i="19"/>
  <c r="BE88" i="19"/>
  <c r="BM88" i="19"/>
  <c r="BU88" i="19"/>
  <c r="G89" i="19"/>
  <c r="O89" i="19"/>
  <c r="W89" i="19"/>
  <c r="AE89" i="19"/>
  <c r="AM89" i="19"/>
  <c r="AU89" i="19"/>
  <c r="BC89" i="19"/>
  <c r="BK89" i="19"/>
  <c r="BS89" i="19"/>
  <c r="E90" i="19"/>
  <c r="M90" i="19"/>
  <c r="E40" i="19"/>
  <c r="I50" i="19"/>
  <c r="P54" i="19"/>
  <c r="Z57" i="19"/>
  <c r="Q59" i="19"/>
  <c r="AK61" i="19"/>
  <c r="AY63" i="19"/>
  <c r="AA65" i="19"/>
  <c r="S67" i="19"/>
  <c r="AC68" i="19"/>
  <c r="I69" i="19"/>
  <c r="F70" i="19"/>
  <c r="BQ70" i="19"/>
  <c r="AQ71" i="19"/>
  <c r="AA72" i="19"/>
  <c r="P73" i="19"/>
  <c r="BL73" i="19"/>
  <c r="BA74" i="19"/>
  <c r="AI75" i="19"/>
  <c r="BQ75" i="19"/>
  <c r="AP76" i="19"/>
  <c r="G77" i="19"/>
  <c r="AJ77" i="19"/>
  <c r="BT77" i="19"/>
  <c r="AI78" i="19"/>
  <c r="BK78" i="19"/>
  <c r="X79" i="19"/>
  <c r="AY79" i="19"/>
  <c r="BR79" i="19"/>
  <c r="S80" i="19"/>
  <c r="AP80" i="19"/>
  <c r="BH80" i="19"/>
  <c r="I81" i="19"/>
  <c r="AF81" i="19"/>
  <c r="AX81" i="19"/>
  <c r="BU81" i="19"/>
  <c r="V82" i="19"/>
  <c r="AN82" i="19"/>
  <c r="BK82" i="19"/>
  <c r="L83" i="19"/>
  <c r="AD83" i="19"/>
  <c r="BA83" i="19"/>
  <c r="B84" i="19"/>
  <c r="T84" i="19"/>
  <c r="AQ84" i="19"/>
  <c r="BN84" i="19"/>
  <c r="J85" i="19"/>
  <c r="AG85" i="19"/>
  <c r="BD85" i="19"/>
  <c r="BV85" i="19"/>
  <c r="W86" i="19"/>
  <c r="AT86" i="19"/>
  <c r="BL86" i="19"/>
  <c r="M87" i="19"/>
  <c r="AJ87" i="19"/>
  <c r="BB87" i="19"/>
  <c r="BV87" i="19"/>
  <c r="P88" i="19"/>
  <c r="AC88" i="19"/>
  <c r="AQ88" i="19"/>
  <c r="BD88" i="19"/>
  <c r="BP88" i="19"/>
  <c r="H89" i="19"/>
  <c r="S89" i="19"/>
  <c r="AG89" i="19"/>
  <c r="AT89" i="19"/>
  <c r="BF89" i="19"/>
  <c r="BT89" i="19"/>
  <c r="I90" i="19"/>
  <c r="V90" i="19"/>
  <c r="AE90" i="19"/>
  <c r="AN90" i="19"/>
  <c r="AW90" i="19"/>
  <c r="BE90" i="19"/>
  <c r="BM90" i="19"/>
  <c r="BU90" i="19"/>
  <c r="G91" i="19"/>
  <c r="O91" i="19"/>
  <c r="W91" i="19"/>
  <c r="AE91" i="19"/>
  <c r="AM91" i="19"/>
  <c r="AU91" i="19"/>
  <c r="BC91" i="19"/>
  <c r="BK91" i="19"/>
  <c r="BS91" i="19"/>
  <c r="E92" i="19"/>
  <c r="M92" i="19"/>
  <c r="U92" i="19"/>
  <c r="AC92" i="19"/>
  <c r="AK92" i="19"/>
  <c r="AS92" i="19"/>
  <c r="BA92" i="19"/>
  <c r="BI92" i="19"/>
  <c r="BQ92" i="19"/>
  <c r="C93" i="19"/>
  <c r="K93" i="19"/>
  <c r="S93" i="19"/>
  <c r="AA93" i="19"/>
  <c r="AI93" i="19"/>
  <c r="AQ93" i="19"/>
  <c r="AY93" i="19"/>
  <c r="BG93" i="19"/>
  <c r="BO93" i="19"/>
  <c r="A94" i="19"/>
  <c r="I94" i="19"/>
  <c r="Q94" i="19"/>
  <c r="Y94" i="19"/>
  <c r="AG94" i="19"/>
  <c r="AO94" i="19"/>
  <c r="AW94" i="19"/>
  <c r="BE94" i="19"/>
  <c r="BM94" i="19"/>
  <c r="BU94" i="19"/>
  <c r="G95" i="19"/>
  <c r="O95" i="19"/>
  <c r="W95" i="19"/>
  <c r="AE95" i="19"/>
  <c r="AM95" i="19"/>
  <c r="AU95" i="19"/>
  <c r="BC95" i="19"/>
  <c r="BK95" i="19"/>
  <c r="BS95" i="19"/>
  <c r="E96" i="19"/>
  <c r="M96" i="19"/>
  <c r="U96" i="19"/>
  <c r="AC96" i="19"/>
  <c r="AK96" i="19"/>
  <c r="AS96" i="19"/>
  <c r="BA96" i="19"/>
  <c r="BI96" i="19"/>
  <c r="BQ96" i="19"/>
  <c r="C97" i="19"/>
  <c r="K97" i="19"/>
  <c r="S97" i="19"/>
  <c r="AA97" i="19"/>
  <c r="AI97" i="19"/>
  <c r="AQ97" i="19"/>
  <c r="AY97" i="19"/>
  <c r="BG97" i="19"/>
  <c r="BO97" i="19"/>
  <c r="A98" i="19"/>
  <c r="I98" i="19"/>
  <c r="Q98" i="19"/>
  <c r="Y98" i="19"/>
  <c r="AG98" i="19"/>
  <c r="AO98" i="19"/>
  <c r="AW98" i="19"/>
  <c r="BE98" i="19"/>
  <c r="BM98" i="19"/>
  <c r="BU98" i="19"/>
  <c r="G99" i="19"/>
  <c r="O99" i="19"/>
  <c r="W99" i="19"/>
  <c r="AE99" i="19"/>
  <c r="AM99" i="19"/>
  <c r="AU99" i="19"/>
  <c r="BC99" i="19"/>
  <c r="BK99" i="19"/>
  <c r="BS99" i="19"/>
  <c r="E100" i="19"/>
  <c r="M100" i="19"/>
  <c r="U100" i="19"/>
  <c r="AC100" i="19"/>
  <c r="AK100" i="19"/>
  <c r="AS100" i="19"/>
  <c r="BA100" i="19"/>
  <c r="BI100" i="19"/>
  <c r="BQ100" i="19"/>
  <c r="C101" i="19"/>
  <c r="K101" i="19"/>
  <c r="X42" i="19"/>
  <c r="AA51" i="19"/>
  <c r="Q54" i="19"/>
  <c r="AA57" i="19"/>
  <c r="BP59" i="19"/>
  <c r="BA61" i="19"/>
  <c r="BC63" i="19"/>
  <c r="BO65" i="19"/>
  <c r="X67" i="19"/>
  <c r="AI68" i="19"/>
  <c r="AB69" i="19"/>
  <c r="G70" i="19"/>
  <c r="BR70" i="19"/>
  <c r="BG71" i="19"/>
  <c r="AG72" i="19"/>
  <c r="Q73" i="19"/>
  <c r="F74" i="19"/>
  <c r="BB74" i="19"/>
  <c r="AJ75" i="19"/>
  <c r="I76" i="19"/>
  <c r="AQ76" i="19"/>
  <c r="H77" i="19"/>
  <c r="AS77" i="19"/>
  <c r="BU77" i="19"/>
  <c r="AK78" i="19"/>
  <c r="BV78" i="19"/>
  <c r="Y79" i="19"/>
  <c r="AZ79" i="19"/>
  <c r="B80" i="19"/>
  <c r="T80" i="19"/>
  <c r="AQ80" i="19"/>
  <c r="BN80" i="19"/>
  <c r="J81" i="19"/>
  <c r="AG81" i="19"/>
  <c r="BD81" i="19"/>
  <c r="BV81" i="19"/>
  <c r="W82" i="19"/>
  <c r="AT82" i="19"/>
  <c r="BL82" i="19"/>
  <c r="M83" i="19"/>
  <c r="AJ83" i="19"/>
  <c r="BB83" i="19"/>
  <c r="C84" i="19"/>
  <c r="Z84" i="19"/>
  <c r="AR84" i="19"/>
  <c r="BO84" i="19"/>
  <c r="P85" i="19"/>
  <c r="AH85" i="19"/>
  <c r="BE85" i="19"/>
  <c r="F86" i="19"/>
  <c r="X86" i="19"/>
  <c r="AU86" i="19"/>
  <c r="BR86" i="19"/>
  <c r="N87" i="19"/>
  <c r="AK87" i="19"/>
  <c r="BH87" i="19"/>
  <c r="B88" i="19"/>
  <c r="R88" i="19"/>
  <c r="AF88" i="19"/>
  <c r="AR88" i="19"/>
  <c r="BF88" i="19"/>
  <c r="BQ88" i="19"/>
  <c r="I89" i="19"/>
  <c r="V89" i="19"/>
  <c r="AH89" i="19"/>
  <c r="AV89" i="19"/>
  <c r="BG89" i="19"/>
  <c r="BU89" i="19"/>
  <c r="L90" i="19"/>
  <c r="W90" i="19"/>
  <c r="AF90" i="19"/>
  <c r="AO90" i="19"/>
  <c r="AX90" i="19"/>
  <c r="BF90" i="19"/>
  <c r="BN90" i="19"/>
  <c r="BV90" i="19"/>
  <c r="H91" i="19"/>
  <c r="P91" i="19"/>
  <c r="X91" i="19"/>
  <c r="AF91" i="19"/>
  <c r="AN91" i="19"/>
  <c r="AV91" i="19"/>
  <c r="BD91" i="19"/>
  <c r="BL91" i="19"/>
  <c r="BT91" i="19"/>
  <c r="F92" i="19"/>
  <c r="N92" i="19"/>
  <c r="V92" i="19"/>
  <c r="AD92" i="19"/>
  <c r="AL92" i="19"/>
  <c r="AT92" i="19"/>
  <c r="BB92" i="19"/>
  <c r="BJ92" i="19"/>
  <c r="BR92" i="19"/>
  <c r="D93" i="19"/>
  <c r="L93" i="19"/>
  <c r="T93" i="19"/>
  <c r="AB93" i="19"/>
  <c r="AJ93" i="19"/>
  <c r="AR93" i="19"/>
  <c r="AZ93" i="19"/>
  <c r="BH93" i="19"/>
  <c r="BP93" i="19"/>
  <c r="B94" i="19"/>
  <c r="J94" i="19"/>
  <c r="R94" i="19"/>
  <c r="Z94" i="19"/>
  <c r="AH94" i="19"/>
  <c r="AP94" i="19"/>
  <c r="AX94" i="19"/>
  <c r="BF94" i="19"/>
  <c r="BN94" i="19"/>
  <c r="BV94" i="19"/>
  <c r="H95" i="19"/>
  <c r="P95" i="19"/>
  <c r="X95" i="19"/>
  <c r="AF95" i="19"/>
  <c r="AN95" i="19"/>
  <c r="AV95" i="19"/>
  <c r="BD95" i="19"/>
  <c r="BL95" i="19"/>
  <c r="BT95" i="19"/>
  <c r="F96" i="19"/>
  <c r="N96" i="19"/>
  <c r="V96" i="19"/>
  <c r="AD96" i="19"/>
  <c r="AL96" i="19"/>
  <c r="AT96" i="19"/>
  <c r="BB96" i="19"/>
  <c r="BJ96" i="19"/>
  <c r="BR96" i="19"/>
  <c r="D97" i="19"/>
  <c r="L97" i="19"/>
  <c r="T97" i="19"/>
  <c r="AB97" i="19"/>
  <c r="AJ97" i="19"/>
  <c r="AR97" i="19"/>
  <c r="AZ97" i="19"/>
  <c r="BH97" i="19"/>
  <c r="BP97" i="19"/>
  <c r="B98" i="19"/>
  <c r="J98" i="19"/>
  <c r="R98" i="19"/>
  <c r="Z98" i="19"/>
  <c r="AH98" i="19"/>
  <c r="AP98" i="19"/>
  <c r="AX98" i="19"/>
  <c r="BF98" i="19"/>
  <c r="BN98" i="19"/>
  <c r="BV98" i="19"/>
  <c r="H99" i="19"/>
  <c r="P99" i="19"/>
  <c r="X99" i="19"/>
  <c r="AF99" i="19"/>
  <c r="AN99" i="19"/>
  <c r="AV99" i="19"/>
  <c r="BD99" i="19"/>
  <c r="BL99" i="19"/>
  <c r="BT99" i="19"/>
  <c r="F100" i="19"/>
  <c r="N100" i="19"/>
  <c r="V100" i="19"/>
  <c r="AD100" i="19"/>
  <c r="AL100" i="19"/>
  <c r="AT100" i="19"/>
  <c r="BB100" i="19"/>
  <c r="BJ100" i="19"/>
  <c r="BR100" i="19"/>
  <c r="D101" i="19"/>
  <c r="L101" i="19"/>
  <c r="T101" i="19"/>
  <c r="AB101" i="19"/>
  <c r="AJ101" i="19"/>
  <c r="AR101" i="19"/>
  <c r="AZ101" i="19"/>
  <c r="BH101" i="19"/>
  <c r="BP101" i="19"/>
  <c r="Y42" i="19"/>
  <c r="BI51" i="19"/>
  <c r="J55" i="19"/>
  <c r="AG57" i="19"/>
  <c r="BQ59" i="19"/>
  <c r="S62" i="19"/>
  <c r="BO63" i="19"/>
  <c r="BR65" i="19"/>
  <c r="AZ67" i="19"/>
  <c r="AK68" i="19"/>
  <c r="AI69" i="19"/>
  <c r="W70" i="19"/>
  <c r="BS70" i="19"/>
  <c r="BH71" i="19"/>
  <c r="AW72" i="19"/>
  <c r="W73" i="19"/>
  <c r="G74" i="19"/>
  <c r="BR74" i="19"/>
  <c r="AK75" i="19"/>
  <c r="J76" i="19"/>
  <c r="BC76" i="19"/>
  <c r="I77" i="19"/>
  <c r="AU77" i="19"/>
  <c r="J78" i="19"/>
  <c r="AL78" i="19"/>
  <c r="A79" i="19"/>
  <c r="AG79" i="19"/>
  <c r="BA79" i="19"/>
  <c r="C80" i="19"/>
  <c r="Z80" i="19"/>
  <c r="AR80" i="19"/>
  <c r="BO80" i="19"/>
  <c r="P81" i="19"/>
  <c r="AH81" i="19"/>
  <c r="BE81" i="19"/>
  <c r="F82" i="19"/>
  <c r="X82" i="19"/>
  <c r="AU82" i="19"/>
  <c r="BR82" i="19"/>
  <c r="N83" i="19"/>
  <c r="AK83" i="19"/>
  <c r="BH83" i="19"/>
  <c r="D84" i="19"/>
  <c r="AA84" i="19"/>
  <c r="AX84" i="19"/>
  <c r="BP84" i="19"/>
  <c r="Q85" i="19"/>
  <c r="AN85" i="19"/>
  <c r="BF85" i="19"/>
  <c r="G86" i="19"/>
  <c r="AD86" i="19"/>
  <c r="AV86" i="19"/>
  <c r="BS86" i="19"/>
  <c r="T87" i="19"/>
  <c r="AL87" i="19"/>
  <c r="BI87" i="19"/>
  <c r="C88" i="19"/>
  <c r="S88" i="19"/>
  <c r="AH88" i="19"/>
  <c r="AS88" i="19"/>
  <c r="BG88" i="19"/>
  <c r="BT88" i="19"/>
  <c r="J89" i="19"/>
  <c r="X89" i="19"/>
  <c r="AI89" i="19"/>
  <c r="AW89" i="19"/>
  <c r="BJ89" i="19"/>
  <c r="BV89" i="19"/>
  <c r="N90" i="19"/>
  <c r="X90" i="19"/>
  <c r="AG90" i="19"/>
  <c r="AP90" i="19"/>
  <c r="AY90" i="19"/>
  <c r="BG90" i="19"/>
  <c r="BO90" i="19"/>
  <c r="A91" i="19"/>
  <c r="I91" i="19"/>
  <c r="Q91" i="19"/>
  <c r="Y91" i="19"/>
  <c r="AG91" i="19"/>
  <c r="AO91" i="19"/>
  <c r="AW91" i="19"/>
  <c r="BE91" i="19"/>
  <c r="BM91" i="19"/>
  <c r="BU91" i="19"/>
  <c r="G92" i="19"/>
  <c r="O92" i="19"/>
  <c r="W92" i="19"/>
  <c r="AE92" i="19"/>
  <c r="AM92" i="19"/>
  <c r="AU92" i="19"/>
  <c r="BC92" i="19"/>
  <c r="BK92" i="19"/>
  <c r="BS92" i="19"/>
  <c r="E93" i="19"/>
  <c r="M93" i="19"/>
  <c r="U93" i="19"/>
  <c r="AC93" i="19"/>
  <c r="AK93" i="19"/>
  <c r="AS93" i="19"/>
  <c r="BA93" i="19"/>
  <c r="BI93" i="19"/>
  <c r="BQ93" i="19"/>
  <c r="C94" i="19"/>
  <c r="K94" i="19"/>
  <c r="S94" i="19"/>
  <c r="AA94" i="19"/>
  <c r="AI94" i="19"/>
  <c r="AQ94" i="19"/>
  <c r="AY94" i="19"/>
  <c r="BG94" i="19"/>
  <c r="BO94" i="19"/>
  <c r="A95" i="19"/>
  <c r="I95" i="19"/>
  <c r="Q95" i="19"/>
  <c r="Y95" i="19"/>
  <c r="AG95" i="19"/>
  <c r="AO95" i="19"/>
  <c r="AW95" i="19"/>
  <c r="BE95" i="19"/>
  <c r="BM95" i="19"/>
  <c r="BU95" i="19"/>
  <c r="G96" i="19"/>
  <c r="O96" i="19"/>
  <c r="W96" i="19"/>
  <c r="AE96" i="19"/>
  <c r="AM96" i="19"/>
  <c r="AU96" i="19"/>
  <c r="BC96" i="19"/>
  <c r="BK96" i="19"/>
  <c r="BS96" i="19"/>
  <c r="E97" i="19"/>
  <c r="M97" i="19"/>
  <c r="U97" i="19"/>
  <c r="AC97" i="19"/>
  <c r="AK97" i="19"/>
  <c r="AS97" i="19"/>
  <c r="BA97" i="19"/>
  <c r="BI97" i="19"/>
  <c r="BQ97" i="19"/>
  <c r="C98" i="19"/>
  <c r="K98" i="19"/>
  <c r="S98" i="19"/>
  <c r="AA98" i="19"/>
  <c r="AI98" i="19"/>
  <c r="AQ98" i="19"/>
  <c r="AY98" i="19"/>
  <c r="BG98" i="19"/>
  <c r="BO98" i="19"/>
  <c r="A99" i="19"/>
  <c r="I99" i="19"/>
  <c r="Q99" i="19"/>
  <c r="Y99" i="19"/>
  <c r="AG99" i="19"/>
  <c r="AO99" i="19"/>
  <c r="AW99" i="19"/>
  <c r="BE99" i="19"/>
  <c r="BM99" i="19"/>
  <c r="BU99" i="19"/>
  <c r="G100" i="19"/>
  <c r="O100" i="19"/>
  <c r="W100" i="19"/>
  <c r="AE100" i="19"/>
  <c r="AM100" i="19"/>
  <c r="AU100" i="19"/>
  <c r="BC100" i="19"/>
  <c r="BK100" i="19"/>
  <c r="BS100" i="19"/>
  <c r="E101" i="19"/>
  <c r="M101" i="19"/>
  <c r="U101" i="19"/>
  <c r="AC101" i="19"/>
  <c r="AK101" i="19"/>
  <c r="AS101" i="19"/>
  <c r="BA101" i="19"/>
  <c r="BI101" i="19"/>
  <c r="BQ101" i="19"/>
  <c r="AY46" i="19"/>
  <c r="BK51" i="19"/>
  <c r="AC55" i="19"/>
  <c r="E58" i="19"/>
  <c r="BR59" i="19"/>
  <c r="Y62" i="19"/>
  <c r="AK64" i="19"/>
  <c r="J66" i="19"/>
  <c r="BA67" i="19"/>
  <c r="BC68" i="19"/>
  <c r="AJ69" i="19"/>
  <c r="AC70" i="19"/>
  <c r="M71" i="19"/>
  <c r="BI71" i="19"/>
  <c r="AX72" i="19"/>
  <c r="AM73" i="19"/>
  <c r="M74" i="19"/>
  <c r="BS74" i="19"/>
  <c r="AY75" i="19"/>
  <c r="K76" i="19"/>
  <c r="BE76" i="19"/>
  <c r="T77" i="19"/>
  <c r="AV77" i="19"/>
  <c r="K78" i="19"/>
  <c r="AU78" i="19"/>
  <c r="C79" i="19"/>
  <c r="AH79" i="19"/>
  <c r="BH79" i="19"/>
  <c r="D80" i="19"/>
  <c r="AA80" i="19"/>
  <c r="AX80" i="19"/>
  <c r="BP80" i="19"/>
  <c r="Q81" i="19"/>
  <c r="AN81" i="19"/>
  <c r="BF81" i="19"/>
  <c r="G82" i="19"/>
  <c r="AD82" i="19"/>
  <c r="AV82" i="19"/>
  <c r="BS82" i="19"/>
  <c r="T83" i="19"/>
  <c r="AL83" i="19"/>
  <c r="BI83" i="19"/>
  <c r="J84" i="19"/>
  <c r="AB84" i="19"/>
  <c r="AY84" i="19"/>
  <c r="BV84" i="19"/>
  <c r="R85" i="19"/>
  <c r="AO85" i="19"/>
  <c r="BL85" i="19"/>
  <c r="H86" i="19"/>
  <c r="AE86" i="19"/>
  <c r="BB86" i="19"/>
  <c r="BT86" i="19"/>
  <c r="U87" i="19"/>
  <c r="AR87" i="19"/>
  <c r="BJ87" i="19"/>
  <c r="D88" i="19"/>
  <c r="T88" i="19"/>
  <c r="AI88" i="19"/>
  <c r="AV88" i="19"/>
  <c r="BH88" i="19"/>
  <c r="BV88" i="19"/>
  <c r="K89" i="19"/>
  <c r="Y89" i="19"/>
  <c r="AL89" i="19"/>
  <c r="AX89" i="19"/>
  <c r="BL89" i="19"/>
  <c r="A90" i="19"/>
  <c r="O90" i="19"/>
  <c r="Y90" i="19"/>
  <c r="AH90" i="19"/>
  <c r="AR90" i="19"/>
  <c r="AZ90" i="19"/>
  <c r="BH90" i="19"/>
  <c r="BP90" i="19"/>
  <c r="B91" i="19"/>
  <c r="J91" i="19"/>
  <c r="R91" i="19"/>
  <c r="Z91" i="19"/>
  <c r="AH91" i="19"/>
  <c r="AP91" i="19"/>
  <c r="AX91" i="19"/>
  <c r="BF91" i="19"/>
  <c r="BN91" i="19"/>
  <c r="BV91" i="19"/>
  <c r="H92" i="19"/>
  <c r="P92" i="19"/>
  <c r="X92" i="19"/>
  <c r="AF92" i="19"/>
  <c r="AN92" i="19"/>
  <c r="AV92" i="19"/>
  <c r="BD92" i="19"/>
  <c r="BL92" i="19"/>
  <c r="BT92" i="19"/>
  <c r="F93" i="19"/>
  <c r="N93" i="19"/>
  <c r="V93" i="19"/>
  <c r="AD93" i="19"/>
  <c r="AL93" i="19"/>
  <c r="AT93" i="19"/>
  <c r="BB93" i="19"/>
  <c r="BJ93" i="19"/>
  <c r="BR93" i="19"/>
  <c r="D94" i="19"/>
  <c r="L94" i="19"/>
  <c r="T94" i="19"/>
  <c r="AB94" i="19"/>
  <c r="AJ94" i="19"/>
  <c r="AR94" i="19"/>
  <c r="AZ94" i="19"/>
  <c r="BH94" i="19"/>
  <c r="BP94" i="19"/>
  <c r="B95" i="19"/>
  <c r="J95" i="19"/>
  <c r="R95" i="19"/>
  <c r="Z95" i="19"/>
  <c r="AH95" i="19"/>
  <c r="AP95" i="19"/>
  <c r="AX95" i="19"/>
  <c r="BF95" i="19"/>
  <c r="BN95" i="19"/>
  <c r="BV95" i="19"/>
  <c r="H96" i="19"/>
  <c r="P96" i="19"/>
  <c r="X96" i="19"/>
  <c r="AF96" i="19"/>
  <c r="AN96" i="19"/>
  <c r="AV96" i="19"/>
  <c r="BA46" i="19"/>
  <c r="AI55" i="19"/>
  <c r="AQ60" i="19"/>
  <c r="AL64" i="19"/>
  <c r="BK67" i="19"/>
  <c r="BB69" i="19"/>
  <c r="S71" i="19"/>
  <c r="AY72" i="19"/>
  <c r="AC74" i="19"/>
  <c r="AZ75" i="19"/>
  <c r="BF76" i="19"/>
  <c r="BE77" i="19"/>
  <c r="AX78" i="19"/>
  <c r="AI79" i="19"/>
  <c r="J80" i="19"/>
  <c r="AY80" i="19"/>
  <c r="R81" i="19"/>
  <c r="BL81" i="19"/>
  <c r="AE82" i="19"/>
  <c r="BT82" i="19"/>
  <c r="AR83" i="19"/>
  <c r="K84" i="19"/>
  <c r="AZ84" i="19"/>
  <c r="X85" i="19"/>
  <c r="BM85" i="19"/>
  <c r="AF86" i="19"/>
  <c r="D87" i="19"/>
  <c r="AS87" i="19"/>
  <c r="H88" i="19"/>
  <c r="AJ88" i="19"/>
  <c r="BI88" i="19"/>
  <c r="N89" i="19"/>
  <c r="AN89" i="19"/>
  <c r="BM89" i="19"/>
  <c r="P90" i="19"/>
  <c r="AJ90" i="19"/>
  <c r="BA90" i="19"/>
  <c r="BQ90" i="19"/>
  <c r="K91" i="19"/>
  <c r="AA91" i="19"/>
  <c r="AQ91" i="19"/>
  <c r="BG91" i="19"/>
  <c r="A92" i="19"/>
  <c r="Q92" i="19"/>
  <c r="AG92" i="19"/>
  <c r="AW92" i="19"/>
  <c r="BM92" i="19"/>
  <c r="G93" i="19"/>
  <c r="W93" i="19"/>
  <c r="AM93" i="19"/>
  <c r="BC93" i="19"/>
  <c r="BS93" i="19"/>
  <c r="M94" i="19"/>
  <c r="AC94" i="19"/>
  <c r="AS94" i="19"/>
  <c r="BI94" i="19"/>
  <c r="C95" i="19"/>
  <c r="S95" i="19"/>
  <c r="AI95" i="19"/>
  <c r="AY95" i="19"/>
  <c r="BO95" i="19"/>
  <c r="I96" i="19"/>
  <c r="Y96" i="19"/>
  <c r="AO96" i="19"/>
  <c r="BD96" i="19"/>
  <c r="BO96" i="19"/>
  <c r="G97" i="19"/>
  <c r="R97" i="19"/>
  <c r="AF97" i="19"/>
  <c r="AT97" i="19"/>
  <c r="BE97" i="19"/>
  <c r="BS97" i="19"/>
  <c r="H98" i="19"/>
  <c r="V98" i="19"/>
  <c r="AJ98" i="19"/>
  <c r="AU98" i="19"/>
  <c r="BI98" i="19"/>
  <c r="BT98" i="19"/>
  <c r="L99" i="19"/>
  <c r="Z99" i="19"/>
  <c r="AK99" i="19"/>
  <c r="AY99" i="19"/>
  <c r="BJ99" i="19"/>
  <c r="B100" i="19"/>
  <c r="P100" i="19"/>
  <c r="AA100" i="19"/>
  <c r="AO100" i="19"/>
  <c r="AZ100" i="19"/>
  <c r="BN100" i="19"/>
  <c r="F101" i="19"/>
  <c r="Q101" i="19"/>
  <c r="AA101" i="19"/>
  <c r="AM101" i="19"/>
  <c r="AW101" i="19"/>
  <c r="BG101" i="19"/>
  <c r="BS101" i="19"/>
  <c r="AA88" i="19"/>
  <c r="Q93" i="19"/>
  <c r="W94" i="19"/>
  <c r="BS94" i="19"/>
  <c r="AC95" i="19"/>
  <c r="BI95" i="19"/>
  <c r="S96" i="19"/>
  <c r="AY96" i="19"/>
  <c r="B97" i="19"/>
  <c r="AD97" i="19"/>
  <c r="BC97" i="19"/>
  <c r="F98" i="19"/>
  <c r="AE98" i="19"/>
  <c r="BD98" i="19"/>
  <c r="J99" i="19"/>
  <c r="AI99" i="19"/>
  <c r="BH99" i="19"/>
  <c r="K100" i="19"/>
  <c r="AX100" i="19"/>
  <c r="A101" i="19"/>
  <c r="Y101" i="19"/>
  <c r="AU101" i="19"/>
  <c r="BO101" i="19"/>
  <c r="C59" i="19"/>
  <c r="H67" i="19"/>
  <c r="BA70" i="19"/>
  <c r="BK73" i="19"/>
  <c r="AO76" i="19"/>
  <c r="Z78" i="19"/>
  <c r="U79" i="19"/>
  <c r="AJ80" i="19"/>
  <c r="AW81" i="19"/>
  <c r="BJ82" i="19"/>
  <c r="BR83" i="19"/>
  <c r="I85" i="19"/>
  <c r="V86" i="19"/>
  <c r="AD87" i="19"/>
  <c r="AB88" i="19"/>
  <c r="F89" i="19"/>
  <c r="BE89" i="19"/>
  <c r="AD90" i="19"/>
  <c r="BL90" i="19"/>
  <c r="V91" i="19"/>
  <c r="BB91" i="19"/>
  <c r="L92" i="19"/>
  <c r="AR92" i="19"/>
  <c r="B93" i="19"/>
  <c r="AH93" i="19"/>
  <c r="BN93" i="19"/>
  <c r="X94" i="19"/>
  <c r="BD94" i="19"/>
  <c r="N95" i="19"/>
  <c r="AT95" i="19"/>
  <c r="D96" i="19"/>
  <c r="AJ96" i="19"/>
  <c r="BN96" i="19"/>
  <c r="Q97" i="19"/>
  <c r="AP97" i="19"/>
  <c r="BR97" i="19"/>
  <c r="U98" i="19"/>
  <c r="AT98" i="19"/>
  <c r="BS98" i="19"/>
  <c r="V99" i="19"/>
  <c r="AX99" i="19"/>
  <c r="L100" i="19"/>
  <c r="AN100" i="19"/>
  <c r="BM100" i="19"/>
  <c r="P101" i="19"/>
  <c r="AL101" i="19"/>
  <c r="BF101" i="19"/>
  <c r="BJ47" i="19"/>
  <c r="R56" i="19"/>
  <c r="BH60" i="19"/>
  <c r="AO64" i="19"/>
  <c r="H68" i="19"/>
  <c r="BC69" i="19"/>
  <c r="T71" i="19"/>
  <c r="BO72" i="19"/>
  <c r="AD74" i="19"/>
  <c r="BA75" i="19"/>
  <c r="BO76" i="19"/>
  <c r="BH77" i="19"/>
  <c r="AY78" i="19"/>
  <c r="AP79" i="19"/>
  <c r="K80" i="19"/>
  <c r="AZ80" i="19"/>
  <c r="X81" i="19"/>
  <c r="BM81" i="19"/>
  <c r="AF82" i="19"/>
  <c r="D83" i="19"/>
  <c r="AS83" i="19"/>
  <c r="L84" i="19"/>
  <c r="BF84" i="19"/>
  <c r="Y85" i="19"/>
  <c r="BN85" i="19"/>
  <c r="AL86" i="19"/>
  <c r="E87" i="19"/>
  <c r="AT87" i="19"/>
  <c r="J88" i="19"/>
  <c r="AK88" i="19"/>
  <c r="BL88" i="19"/>
  <c r="P89" i="19"/>
  <c r="AO89" i="19"/>
  <c r="BN89" i="19"/>
  <c r="Q90" i="19"/>
  <c r="AK90" i="19"/>
  <c r="BB90" i="19"/>
  <c r="BR90" i="19"/>
  <c r="L91" i="19"/>
  <c r="AB91" i="19"/>
  <c r="AR91" i="19"/>
  <c r="BH91" i="19"/>
  <c r="B92" i="19"/>
  <c r="R92" i="19"/>
  <c r="AH92" i="19"/>
  <c r="AX92" i="19"/>
  <c r="BN92" i="19"/>
  <c r="H93" i="19"/>
  <c r="X93" i="19"/>
  <c r="AN93" i="19"/>
  <c r="BD93" i="19"/>
  <c r="BT93" i="19"/>
  <c r="N94" i="19"/>
  <c r="AD94" i="19"/>
  <c r="AT94" i="19"/>
  <c r="BJ94" i="19"/>
  <c r="D95" i="19"/>
  <c r="T95" i="19"/>
  <c r="AJ95" i="19"/>
  <c r="AZ95" i="19"/>
  <c r="BP95" i="19"/>
  <c r="J96" i="19"/>
  <c r="Z96" i="19"/>
  <c r="AP96" i="19"/>
  <c r="BE96" i="19"/>
  <c r="BP96" i="19"/>
  <c r="H97" i="19"/>
  <c r="V97" i="19"/>
  <c r="AG97" i="19"/>
  <c r="AU97" i="19"/>
  <c r="BF97" i="19"/>
  <c r="BT97" i="19"/>
  <c r="L98" i="19"/>
  <c r="W98" i="19"/>
  <c r="AK98" i="19"/>
  <c r="AV98" i="19"/>
  <c r="BJ98" i="19"/>
  <c r="B99" i="19"/>
  <c r="M99" i="19"/>
  <c r="AA99" i="19"/>
  <c r="AL99" i="19"/>
  <c r="AZ99" i="19"/>
  <c r="BN99" i="19"/>
  <c r="C100" i="19"/>
  <c r="Q100" i="19"/>
  <c r="AB100" i="19"/>
  <c r="AP100" i="19"/>
  <c r="BD100" i="19"/>
  <c r="BO100" i="19"/>
  <c r="G101" i="19"/>
  <c r="R101" i="19"/>
  <c r="AD101" i="19"/>
  <c r="AN101" i="19"/>
  <c r="AX101" i="19"/>
  <c r="BJ101" i="19"/>
  <c r="BT101" i="19"/>
  <c r="BM49" i="19"/>
  <c r="S56" i="19"/>
  <c r="BO60" i="19"/>
  <c r="G65" i="19"/>
  <c r="I68" i="19"/>
  <c r="BJ69" i="19"/>
  <c r="AJ71" i="19"/>
  <c r="BU72" i="19"/>
  <c r="AE74" i="19"/>
  <c r="BO75" i="19"/>
  <c r="BR76" i="19"/>
  <c r="BI77" i="19"/>
  <c r="BI78" i="19"/>
  <c r="AQ79" i="19"/>
  <c r="L80" i="19"/>
  <c r="BF80" i="19"/>
  <c r="Y81" i="19"/>
  <c r="BN81" i="19"/>
  <c r="AL82" i="19"/>
  <c r="E83" i="19"/>
  <c r="AT83" i="19"/>
  <c r="R84" i="19"/>
  <c r="BG84" i="19"/>
  <c r="Z85" i="19"/>
  <c r="BT85" i="19"/>
  <c r="AM86" i="19"/>
  <c r="F87" i="19"/>
  <c r="AZ87" i="19"/>
  <c r="K88" i="19"/>
  <c r="AN88" i="19"/>
  <c r="BN88" i="19"/>
  <c r="Q89" i="19"/>
  <c r="AP89" i="19"/>
  <c r="BO89" i="19"/>
  <c r="T90" i="19"/>
  <c r="AL90" i="19"/>
  <c r="BC90" i="19"/>
  <c r="BS90" i="19"/>
  <c r="M91" i="19"/>
  <c r="AC91" i="19"/>
  <c r="AS91" i="19"/>
  <c r="BI91" i="19"/>
  <c r="C92" i="19"/>
  <c r="S92" i="19"/>
  <c r="AI92" i="19"/>
  <c r="AY92" i="19"/>
  <c r="BO92" i="19"/>
  <c r="I93" i="19"/>
  <c r="Y93" i="19"/>
  <c r="AO93" i="19"/>
  <c r="BE93" i="19"/>
  <c r="BU93" i="19"/>
  <c r="O94" i="19"/>
  <c r="AE94" i="19"/>
  <c r="AU94" i="19"/>
  <c r="BK94" i="19"/>
  <c r="E95" i="19"/>
  <c r="U95" i="19"/>
  <c r="AK95" i="19"/>
  <c r="BA95" i="19"/>
  <c r="BQ95" i="19"/>
  <c r="K96" i="19"/>
  <c r="AA96" i="19"/>
  <c r="AQ96" i="19"/>
  <c r="BF96" i="19"/>
  <c r="BT96" i="19"/>
  <c r="I97" i="19"/>
  <c r="W97" i="19"/>
  <c r="AH97" i="19"/>
  <c r="AV97" i="19"/>
  <c r="BJ97" i="19"/>
  <c r="BU97" i="19"/>
  <c r="M98" i="19"/>
  <c r="X98" i="19"/>
  <c r="AL98" i="19"/>
  <c r="AZ98" i="19"/>
  <c r="BK98" i="19"/>
  <c r="C99" i="19"/>
  <c r="N99" i="19"/>
  <c r="AB99" i="19"/>
  <c r="AP99" i="19"/>
  <c r="BA99" i="19"/>
  <c r="BO99" i="19"/>
  <c r="D100" i="19"/>
  <c r="R100" i="19"/>
  <c r="AF100" i="19"/>
  <c r="AQ100" i="19"/>
  <c r="BE100" i="19"/>
  <c r="BP100" i="19"/>
  <c r="H101" i="19"/>
  <c r="S101" i="19"/>
  <c r="AE101" i="19"/>
  <c r="AO101" i="19"/>
  <c r="AY101" i="19"/>
  <c r="BK101" i="19"/>
  <c r="BU101" i="19"/>
  <c r="I63" i="19"/>
  <c r="BN49" i="19"/>
  <c r="AS56" i="19"/>
  <c r="AJ61" i="19"/>
  <c r="V65" i="19"/>
  <c r="J68" i="19"/>
  <c r="E70" i="19"/>
  <c r="AK71" i="19"/>
  <c r="BV72" i="19"/>
  <c r="AU74" i="19"/>
  <c r="BP75" i="19"/>
  <c r="BS76" i="19"/>
  <c r="BS77" i="19"/>
  <c r="BJ78" i="19"/>
  <c r="AR79" i="19"/>
  <c r="R80" i="19"/>
  <c r="BG80" i="19"/>
  <c r="Z81" i="19"/>
  <c r="BT81" i="19"/>
  <c r="AM82" i="19"/>
  <c r="F83" i="19"/>
  <c r="AZ83" i="19"/>
  <c r="S84" i="19"/>
  <c r="BH84" i="19"/>
  <c r="AF85" i="19"/>
  <c r="BU85" i="19"/>
  <c r="AN86" i="19"/>
  <c r="L87" i="19"/>
  <c r="BA87" i="19"/>
  <c r="L88" i="19"/>
  <c r="AP88" i="19"/>
  <c r="BO88" i="19"/>
  <c r="R89" i="19"/>
  <c r="AQ89" i="19"/>
  <c r="BR89" i="19"/>
  <c r="U90" i="19"/>
  <c r="AM90" i="19"/>
  <c r="BD90" i="19"/>
  <c r="BT90" i="19"/>
  <c r="N91" i="19"/>
  <c r="AD91" i="19"/>
  <c r="AT91" i="19"/>
  <c r="BJ91" i="19"/>
  <c r="D92" i="19"/>
  <c r="T92" i="19"/>
  <c r="AJ92" i="19"/>
  <c r="AZ92" i="19"/>
  <c r="BP92" i="19"/>
  <c r="J93" i="19"/>
  <c r="Z93" i="19"/>
  <c r="AP93" i="19"/>
  <c r="BF93" i="19"/>
  <c r="BV93" i="19"/>
  <c r="P94" i="19"/>
  <c r="AF94" i="19"/>
  <c r="AV94" i="19"/>
  <c r="BL94" i="19"/>
  <c r="F95" i="19"/>
  <c r="V95" i="19"/>
  <c r="AL95" i="19"/>
  <c r="BB95" i="19"/>
  <c r="BR95" i="19"/>
  <c r="L96" i="19"/>
  <c r="AB96" i="19"/>
  <c r="AR96" i="19"/>
  <c r="BG96" i="19"/>
  <c r="BU96" i="19"/>
  <c r="J97" i="19"/>
  <c r="X97" i="19"/>
  <c r="AL97" i="19"/>
  <c r="AW97" i="19"/>
  <c r="BK97" i="19"/>
  <c r="BV97" i="19"/>
  <c r="N98" i="19"/>
  <c r="AB98" i="19"/>
  <c r="AM98" i="19"/>
  <c r="BA98" i="19"/>
  <c r="BL98" i="19"/>
  <c r="D99" i="19"/>
  <c r="R99" i="19"/>
  <c r="AC99" i="19"/>
  <c r="AQ99" i="19"/>
  <c r="BB99" i="19"/>
  <c r="BP99" i="19"/>
  <c r="H100" i="19"/>
  <c r="S100" i="19"/>
  <c r="AG100" i="19"/>
  <c r="AR100" i="19"/>
  <c r="BF100" i="19"/>
  <c r="BT100" i="19"/>
  <c r="I101" i="19"/>
  <c r="V101" i="19"/>
  <c r="AF101" i="19"/>
  <c r="AP101" i="19"/>
  <c r="BB101" i="19"/>
  <c r="BL101" i="19"/>
  <c r="BV101" i="19"/>
  <c r="Y58" i="19"/>
  <c r="BJ79" i="19"/>
  <c r="BC82" i="19"/>
  <c r="AI84" i="19"/>
  <c r="AV85" i="19"/>
  <c r="BD86" i="19"/>
  <c r="BP87" i="19"/>
  <c r="AY88" i="19"/>
  <c r="AA89" i="19"/>
  <c r="AB90" i="19"/>
  <c r="BJ90" i="19"/>
  <c r="T91" i="19"/>
  <c r="AZ91" i="19"/>
  <c r="Z92" i="19"/>
  <c r="BF92" i="19"/>
  <c r="P93" i="19"/>
  <c r="AV93" i="19"/>
  <c r="F94" i="19"/>
  <c r="V94" i="19"/>
  <c r="BB94" i="19"/>
  <c r="L95" i="19"/>
  <c r="AR95" i="19"/>
  <c r="B96" i="19"/>
  <c r="AH96" i="19"/>
  <c r="A97" i="19"/>
  <c r="AN97" i="19"/>
  <c r="BM97" i="19"/>
  <c r="AD98" i="19"/>
  <c r="AH99" i="19"/>
  <c r="BR99" i="19"/>
  <c r="X100" i="19"/>
  <c r="AW100" i="19"/>
  <c r="BV100" i="19"/>
  <c r="AH101" i="19"/>
  <c r="BD101" i="19"/>
  <c r="BG52" i="19"/>
  <c r="X58" i="19"/>
  <c r="Z62" i="19"/>
  <c r="AQ66" i="19"/>
  <c r="BD68" i="19"/>
  <c r="AD70" i="19"/>
  <c r="C72" i="19"/>
  <c r="AN73" i="19"/>
  <c r="C75" i="19"/>
  <c r="Y76" i="19"/>
  <c r="U77" i="19"/>
  <c r="M78" i="19"/>
  <c r="K79" i="19"/>
  <c r="BI79" i="19"/>
  <c r="AB80" i="19"/>
  <c r="BV80" i="19"/>
  <c r="AO81" i="19"/>
  <c r="H82" i="19"/>
  <c r="BB82" i="19"/>
  <c r="U83" i="19"/>
  <c r="BJ83" i="19"/>
  <c r="AH84" i="19"/>
  <c r="A85" i="19"/>
  <c r="AP85" i="19"/>
  <c r="N86" i="19"/>
  <c r="BC86" i="19"/>
  <c r="V87" i="19"/>
  <c r="BN87" i="19"/>
  <c r="X88" i="19"/>
  <c r="AX88" i="19"/>
  <c r="A89" i="19"/>
  <c r="Z89" i="19"/>
  <c r="AY89" i="19"/>
  <c r="D90" i="19"/>
  <c r="Z90" i="19"/>
  <c r="AS90" i="19"/>
  <c r="BI90" i="19"/>
  <c r="C91" i="19"/>
  <c r="S91" i="19"/>
  <c r="AI91" i="19"/>
  <c r="AY91" i="19"/>
  <c r="BO91" i="19"/>
  <c r="I92" i="19"/>
  <c r="Y92" i="19"/>
  <c r="AO92" i="19"/>
  <c r="BE92" i="19"/>
  <c r="BU92" i="19"/>
  <c r="O93" i="19"/>
  <c r="AE93" i="19"/>
  <c r="AU93" i="19"/>
  <c r="BK93" i="19"/>
  <c r="E94" i="19"/>
  <c r="U94" i="19"/>
  <c r="AK94" i="19"/>
  <c r="BA94" i="19"/>
  <c r="BQ94" i="19"/>
  <c r="K95" i="19"/>
  <c r="AA95" i="19"/>
  <c r="AQ95" i="19"/>
  <c r="BG95" i="19"/>
  <c r="A96" i="19"/>
  <c r="Q96" i="19"/>
  <c r="AG96" i="19"/>
  <c r="AW96" i="19"/>
  <c r="BH96" i="19"/>
  <c r="BV96" i="19"/>
  <c r="N97" i="19"/>
  <c r="Y97" i="19"/>
  <c r="AM97" i="19"/>
  <c r="AX97" i="19"/>
  <c r="BL97" i="19"/>
  <c r="D98" i="19"/>
  <c r="O98" i="19"/>
  <c r="AC98" i="19"/>
  <c r="AN98" i="19"/>
  <c r="BB98" i="19"/>
  <c r="BP98" i="19"/>
  <c r="E99" i="19"/>
  <c r="S99" i="19"/>
  <c r="AD99" i="19"/>
  <c r="AR99" i="19"/>
  <c r="BF99" i="19"/>
  <c r="BQ99" i="19"/>
  <c r="I100" i="19"/>
  <c r="T100" i="19"/>
  <c r="AH100" i="19"/>
  <c r="AV100" i="19"/>
  <c r="BG100" i="19"/>
  <c r="BU100" i="19"/>
  <c r="J101" i="19"/>
  <c r="W101" i="19"/>
  <c r="AG101" i="19"/>
  <c r="AQ101" i="19"/>
  <c r="BC101" i="19"/>
  <c r="BM101" i="19"/>
  <c r="BP52" i="19"/>
  <c r="BN62" i="19"/>
  <c r="AS66" i="19"/>
  <c r="BK68" i="19"/>
  <c r="AT70" i="19"/>
  <c r="I72" i="19"/>
  <c r="AO73" i="19"/>
  <c r="S75" i="19"/>
  <c r="Z76" i="19"/>
  <c r="W77" i="19"/>
  <c r="V78" i="19"/>
  <c r="L79" i="19"/>
  <c r="AH80" i="19"/>
  <c r="A81" i="19"/>
  <c r="AP81" i="19"/>
  <c r="N82" i="19"/>
  <c r="V83" i="19"/>
  <c r="BP83" i="19"/>
  <c r="B85" i="19"/>
  <c r="O86" i="19"/>
  <c r="AB87" i="19"/>
  <c r="Z88" i="19"/>
  <c r="B89" i="19"/>
  <c r="BB89" i="19"/>
  <c r="F90" i="19"/>
  <c r="AT90" i="19"/>
  <c r="D91" i="19"/>
  <c r="AJ91" i="19"/>
  <c r="BP91" i="19"/>
  <c r="J92" i="19"/>
  <c r="AP92" i="19"/>
  <c r="BV92" i="19"/>
  <c r="AF93" i="19"/>
  <c r="BL93" i="19"/>
  <c r="AL94" i="19"/>
  <c r="BR94" i="19"/>
  <c r="AB95" i="19"/>
  <c r="BH95" i="19"/>
  <c r="R96" i="19"/>
  <c r="AX96" i="19"/>
  <c r="BL96" i="19"/>
  <c r="O97" i="19"/>
  <c r="Z97" i="19"/>
  <c r="BB97" i="19"/>
  <c r="E98" i="19"/>
  <c r="P98" i="19"/>
  <c r="AR98" i="19"/>
  <c r="BC98" i="19"/>
  <c r="BQ98" i="19"/>
  <c r="F99" i="19"/>
  <c r="T99" i="19"/>
  <c r="AS99" i="19"/>
  <c r="BG99" i="19"/>
  <c r="J100" i="19"/>
  <c r="AI100" i="19"/>
  <c r="BH100" i="19"/>
  <c r="N101" i="19"/>
  <c r="X101" i="19"/>
  <c r="AT101" i="19"/>
  <c r="BN101" i="19"/>
  <c r="Q53" i="19"/>
  <c r="BS58" i="19"/>
  <c r="H63" i="19"/>
  <c r="AW66" i="19"/>
  <c r="G69" i="19"/>
  <c r="AU70" i="19"/>
  <c r="J72" i="19"/>
  <c r="BE73" i="19"/>
  <c r="T75" i="19"/>
  <c r="AA76" i="19"/>
  <c r="AF77" i="19"/>
  <c r="W78" i="19"/>
  <c r="M79" i="19"/>
  <c r="BP79" i="19"/>
  <c r="AI80" i="19"/>
  <c r="B81" i="19"/>
  <c r="AV81" i="19"/>
  <c r="O82" i="19"/>
  <c r="BD82" i="19"/>
  <c r="AB83" i="19"/>
  <c r="BQ83" i="19"/>
  <c r="AJ84" i="19"/>
  <c r="H85" i="19"/>
  <c r="AW85" i="19"/>
  <c r="P86" i="19"/>
  <c r="BJ86" i="19"/>
  <c r="AC87" i="19"/>
  <c r="BQ87" i="19"/>
  <c r="AZ88" i="19"/>
  <c r="C89" i="19"/>
  <c r="AD89" i="19"/>
  <c r="BD89" i="19"/>
  <c r="G90" i="19"/>
  <c r="AC90" i="19"/>
  <c r="AU90" i="19"/>
  <c r="BK90" i="19"/>
  <c r="E91" i="19"/>
  <c r="U91" i="19"/>
  <c r="AK91" i="19"/>
  <c r="BA91" i="19"/>
  <c r="BQ91" i="19"/>
  <c r="K92" i="19"/>
  <c r="AA92" i="19"/>
  <c r="AQ92" i="19"/>
  <c r="BG92" i="19"/>
  <c r="A93" i="19"/>
  <c r="AG93" i="19"/>
  <c r="AW93" i="19"/>
  <c r="BM93" i="19"/>
  <c r="G94" i="19"/>
  <c r="AM94" i="19"/>
  <c r="BC94" i="19"/>
  <c r="M95" i="19"/>
  <c r="AS95" i="19"/>
  <c r="C96" i="19"/>
  <c r="AI96" i="19"/>
  <c r="BM96" i="19"/>
  <c r="P97" i="19"/>
  <c r="AO97" i="19"/>
  <c r="BN97" i="19"/>
  <c r="T98" i="19"/>
  <c r="AS98" i="19"/>
  <c r="BR98" i="19"/>
  <c r="U99" i="19"/>
  <c r="AT99" i="19"/>
  <c r="BV99" i="19"/>
  <c r="Y100" i="19"/>
  <c r="AJ100" i="19"/>
  <c r="BL100" i="19"/>
  <c r="O101" i="19"/>
  <c r="AI101" i="19"/>
  <c r="BE101" i="19"/>
  <c r="N54" i="19"/>
  <c r="H69" i="19"/>
  <c r="Z72" i="19"/>
  <c r="U75" i="19"/>
  <c r="AG77" i="19"/>
  <c r="BQ79" i="19"/>
  <c r="H81" i="19"/>
  <c r="P82" i="19"/>
  <c r="AC83" i="19"/>
  <c r="AP84" i="19"/>
  <c r="AX85" i="19"/>
  <c r="BK86" i="19"/>
  <c r="BR87" i="19"/>
  <c r="BA88" i="19"/>
  <c r="AF89" i="19"/>
  <c r="H90" i="19"/>
  <c r="AV90" i="19"/>
  <c r="F91" i="19"/>
  <c r="AL91" i="19"/>
  <c r="BR91" i="19"/>
  <c r="AB92" i="19"/>
  <c r="BH92" i="19"/>
  <c r="R93" i="19"/>
  <c r="AX93" i="19"/>
  <c r="H94" i="19"/>
  <c r="AN94" i="19"/>
  <c r="BT94" i="19"/>
  <c r="AD95" i="19"/>
  <c r="BJ95" i="19"/>
  <c r="T96" i="19"/>
  <c r="AZ96" i="19"/>
  <c r="F97" i="19"/>
  <c r="AE97" i="19"/>
  <c r="BD97" i="19"/>
  <c r="G98" i="19"/>
  <c r="AF98" i="19"/>
  <c r="BH98" i="19"/>
  <c r="K99" i="19"/>
  <c r="AJ99" i="19"/>
  <c r="BI99" i="19"/>
  <c r="A100" i="19"/>
  <c r="Z100" i="19"/>
  <c r="AY100" i="19"/>
  <c r="B101" i="19"/>
  <c r="Z101" i="19"/>
  <c r="AV101" i="19"/>
  <c r="BR101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<sst xmlns="http://schemas.openxmlformats.org/spreadsheetml/2006/main" count="228" uniqueCount="194">
  <si>
    <t>M50m</t>
  </si>
  <si>
    <t>M55m</t>
  </si>
  <si>
    <t>M60m</t>
  </si>
  <si>
    <t>M100m</t>
  </si>
  <si>
    <t>M200m</t>
  </si>
  <si>
    <t>M300m</t>
  </si>
  <si>
    <t>M400m</t>
  </si>
  <si>
    <t>M500m</t>
  </si>
  <si>
    <t>M600m</t>
  </si>
  <si>
    <t>M800m</t>
  </si>
  <si>
    <t>M1000m</t>
  </si>
  <si>
    <t>M1500m</t>
  </si>
  <si>
    <t>Mmile</t>
  </si>
  <si>
    <t>M2km</t>
  </si>
  <si>
    <t>M3km</t>
  </si>
  <si>
    <t>M2Mile</t>
  </si>
  <si>
    <t>M4km</t>
  </si>
  <si>
    <t>M3Mile</t>
  </si>
  <si>
    <t>M5km</t>
  </si>
  <si>
    <t>M6km</t>
  </si>
  <si>
    <t>M4Mile</t>
  </si>
  <si>
    <t>M8km</t>
  </si>
  <si>
    <t>M5Mile</t>
  </si>
  <si>
    <t>M10km</t>
  </si>
  <si>
    <t>M5kmRoad</t>
  </si>
  <si>
    <t>M6kmRoad</t>
  </si>
  <si>
    <t>M4MileRoad</t>
  </si>
  <si>
    <t>M8kmRoad</t>
  </si>
  <si>
    <t>M5MileRoad</t>
  </si>
  <si>
    <t>M10kmRoad</t>
  </si>
  <si>
    <t>M12km</t>
  </si>
  <si>
    <t>M15km</t>
  </si>
  <si>
    <t>M10Mile</t>
  </si>
  <si>
    <t>M20km</t>
  </si>
  <si>
    <t>M25km</t>
  </si>
  <si>
    <t>M30km</t>
  </si>
  <si>
    <t>MMarathon</t>
  </si>
  <si>
    <t>M50km</t>
  </si>
  <si>
    <t>M50Mile</t>
  </si>
  <si>
    <t>M100km</t>
  </si>
  <si>
    <t>M150km</t>
  </si>
  <si>
    <t>M100Mile</t>
  </si>
  <si>
    <t>M200km</t>
  </si>
  <si>
    <t>M50MHur</t>
  </si>
  <si>
    <t>M55MHur</t>
  </si>
  <si>
    <t>M60MHur</t>
  </si>
  <si>
    <t>MShortHur</t>
  </si>
  <si>
    <t>MLongHur</t>
  </si>
  <si>
    <t>MSteeple.</t>
  </si>
  <si>
    <t>M1500mWalk</t>
  </si>
  <si>
    <t>MMileWalk</t>
  </si>
  <si>
    <t>M3kmWalk</t>
  </si>
  <si>
    <t>M5kmWalk</t>
  </si>
  <si>
    <t>M8kmWalk</t>
  </si>
  <si>
    <t>M10kmWalk</t>
  </si>
  <si>
    <t>M15kmWalk</t>
  </si>
  <si>
    <t>M20kmWalk</t>
  </si>
  <si>
    <t>MH.Mar.Walk</t>
  </si>
  <si>
    <t>M25kmWalk</t>
  </si>
  <si>
    <t>M30kmWalk</t>
  </si>
  <si>
    <t>M40kmWalk</t>
  </si>
  <si>
    <t>MMar.Walk</t>
  </si>
  <si>
    <t>M50kmWalk</t>
  </si>
  <si>
    <t>MHighJump</t>
  </si>
  <si>
    <t>MPoleVault</t>
  </si>
  <si>
    <t>MLongJump</t>
  </si>
  <si>
    <t>MTripleJump</t>
  </si>
  <si>
    <t>MHammer</t>
  </si>
  <si>
    <t>MShotput</t>
  </si>
  <si>
    <t>MDiscus</t>
  </si>
  <si>
    <t>MJavelin</t>
  </si>
  <si>
    <t>MWeight</t>
  </si>
  <si>
    <t>F50m</t>
  </si>
  <si>
    <t>F55m</t>
  </si>
  <si>
    <t>F60m</t>
  </si>
  <si>
    <t>F100m</t>
  </si>
  <si>
    <t>F200m</t>
  </si>
  <si>
    <t>F300m</t>
  </si>
  <si>
    <t>F400m</t>
  </si>
  <si>
    <t>F500m</t>
  </si>
  <si>
    <t>F600m</t>
  </si>
  <si>
    <t>F800m</t>
  </si>
  <si>
    <t>F1000m</t>
  </si>
  <si>
    <t>F1500m</t>
  </si>
  <si>
    <t>Fmile</t>
  </si>
  <si>
    <t>F2km</t>
  </si>
  <si>
    <t>F3km</t>
  </si>
  <si>
    <t>F2Mile</t>
  </si>
  <si>
    <t>F4km</t>
  </si>
  <si>
    <t>F3Mile</t>
  </si>
  <si>
    <t>F5km</t>
  </si>
  <si>
    <t>F6km</t>
  </si>
  <si>
    <t>F4Mile</t>
  </si>
  <si>
    <t>F8km</t>
  </si>
  <si>
    <t>F5Mile</t>
  </si>
  <si>
    <t>F10km</t>
  </si>
  <si>
    <t>F50FHur</t>
  </si>
  <si>
    <t>F55FHur</t>
  </si>
  <si>
    <t>F60FHur</t>
  </si>
  <si>
    <t>FShortHur</t>
  </si>
  <si>
    <t>FLongHur</t>
  </si>
  <si>
    <t>FSteeple.</t>
  </si>
  <si>
    <t>F1500mWalk</t>
  </si>
  <si>
    <t>FMileWalk</t>
  </si>
  <si>
    <t>F3kmWalk</t>
  </si>
  <si>
    <t>F5kmWalk</t>
  </si>
  <si>
    <t>F8kmWalk</t>
  </si>
  <si>
    <t>F10kmWalk</t>
  </si>
  <si>
    <t>F15kmWalk</t>
  </si>
  <si>
    <t>F20kmWalk</t>
  </si>
  <si>
    <t>FH.Mar.Walk</t>
  </si>
  <si>
    <t>F25kmWalk</t>
  </si>
  <si>
    <t>F30kmWalk</t>
  </si>
  <si>
    <t>F40kmWalk</t>
  </si>
  <si>
    <t>FMar.Walk</t>
  </si>
  <si>
    <t>F50kmWalk</t>
  </si>
  <si>
    <t>FHighJump</t>
  </si>
  <si>
    <t>FPoleVault</t>
  </si>
  <si>
    <t>FLongJump</t>
  </si>
  <si>
    <t>FTripleJump</t>
  </si>
  <si>
    <t>FHammer</t>
  </si>
  <si>
    <t>FShotput</t>
  </si>
  <si>
    <t>FDiscus</t>
  </si>
  <si>
    <t>FJavelin</t>
  </si>
  <si>
    <t>FWeight</t>
  </si>
  <si>
    <t>OC</t>
  </si>
  <si>
    <t>dist(km)</t>
  </si>
  <si>
    <t>1Mile</t>
  </si>
  <si>
    <t>Steeple</t>
  </si>
  <si>
    <t>Half.Mar</t>
  </si>
  <si>
    <t>50Hur</t>
  </si>
  <si>
    <t>55Hur</t>
  </si>
  <si>
    <t>60Hur</t>
  </si>
  <si>
    <t>1MileWalk</t>
  </si>
  <si>
    <t>Event</t>
  </si>
  <si>
    <t>age</t>
  </si>
  <si>
    <t>sex</t>
  </si>
  <si>
    <t>event</t>
  </si>
  <si>
    <t>open standard</t>
  </si>
  <si>
    <t>Example</t>
  </si>
  <si>
    <t>WMA factor</t>
  </si>
  <si>
    <t>age-std-m/s</t>
  </si>
  <si>
    <t>4MileRoad</t>
  </si>
  <si>
    <t>5kmRoad</t>
  </si>
  <si>
    <t>6kmRoad</t>
  </si>
  <si>
    <t>8kmRoad</t>
  </si>
  <si>
    <t>5MileRoad</t>
  </si>
  <si>
    <t>10kmRoad</t>
  </si>
  <si>
    <t>12km</t>
  </si>
  <si>
    <t>15km</t>
  </si>
  <si>
    <t>10Mile</t>
  </si>
  <si>
    <t>20km</t>
  </si>
  <si>
    <t>25km</t>
  </si>
  <si>
    <t>30km</t>
  </si>
  <si>
    <t>Marathon</t>
  </si>
  <si>
    <t>50km</t>
  </si>
  <si>
    <t>50Mile</t>
  </si>
  <si>
    <t>100km</t>
  </si>
  <si>
    <t>150km</t>
  </si>
  <si>
    <t>100Mile</t>
  </si>
  <si>
    <t>200km</t>
  </si>
  <si>
    <t>1500m</t>
  </si>
  <si>
    <t>%WR</t>
  </si>
  <si>
    <t>result</t>
  </si>
  <si>
    <t>MHalf.Mar</t>
  </si>
  <si>
    <t>F5kmRoad</t>
  </si>
  <si>
    <t>F6kmRoad</t>
  </si>
  <si>
    <t>F4MileRoad</t>
  </si>
  <si>
    <t>F8kmRoad</t>
  </si>
  <si>
    <t>F5MileRoad</t>
  </si>
  <si>
    <t>F10kmRoad</t>
  </si>
  <si>
    <t>F12km</t>
  </si>
  <si>
    <t>F15km</t>
  </si>
  <si>
    <t>F10Mile</t>
  </si>
  <si>
    <t>F20km</t>
  </si>
  <si>
    <t>FHalf.Mar</t>
  </si>
  <si>
    <t>F25km</t>
  </si>
  <si>
    <t>F30km</t>
  </si>
  <si>
    <t>FMarathon</t>
  </si>
  <si>
    <t>F50km</t>
  </si>
  <si>
    <t>F50Mile</t>
  </si>
  <si>
    <t>F100km</t>
  </si>
  <si>
    <t>F150km</t>
  </si>
  <si>
    <t>F100Mile</t>
  </si>
  <si>
    <t>F200km</t>
  </si>
  <si>
    <t>isRoad</t>
  </si>
  <si>
    <t>Original data are from World Masters Athletics:</t>
  </si>
  <si>
    <t>http://www.world-masters-athletics.org/laws-a-rules/appendixes-and-tables</t>
  </si>
  <si>
    <t>http://www.world-masters-athletics.org/files/laws_rules/Appendix-A-K.pdf</t>
  </si>
  <si>
    <t>http://creativecommons.org/licenses/by/4.0/</t>
  </si>
  <si>
    <t>Howard Grubb, 2016</t>
  </si>
  <si>
    <t>http://www.runscore.com/Alan/AgeGrade.html</t>
  </si>
  <si>
    <t>This representation is licensed under a Creative Commons Attribution 4.0 International License:</t>
  </si>
  <si>
    <t>And Alan Jones (road events):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</si>
</sst>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9" fontId="0" fillId="0" borderId="0" xfId="3" applyFont="1"/>
    <xf numFmtId="2" fontId="0" fillId="0" borderId="0" xfId="0" applyNumberFormat="1"/>
    <xf numFmtId="0" fontId="4" fillId="0" borderId="0" xfId="2"/>
    <xf numFmtId="0" fontId="5" fillId="0" borderId="0" xfId="1"/>
    <xf numFmtId="0" fontId="6" fillId="0" borderId="0" xfId="1" applyFont="1"/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orld-masters-athletics.org/files/laws_rules/Appendix-A-K.pdf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://www.world-masters-athletics.org/laws-a-rules/appendixes-and-tabl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CW74"/>
  <sheetViews>
    <sheetView workbookViewId="0">
      <pane xSplit="5" ySplit="1" topLeftCell="F32" activePane="bottomRight" state="frozen"/>
      <selection pane="topRight" activeCell="E1" sqref="E1"/>
      <selection pane="bottomLeft" activeCell="A2" sqref="A2"/>
      <selection pane="bottomRight" activeCell="C43" sqref="C43"/>
    </sheetView>
  </sheetViews>
  <sheetFormatPr defaultRowHeight="12.75" x14ac:dyDescent="0.2"/>
  <cols>
    <col min="5" max="5" width="8" bestFit="1" customWidth="1"/>
  </cols>
  <sheetData>
    <row r="1" spans="1:101" x14ac:dyDescent="0.2">
      <c r="B1" t="s">
        <v>134</v>
      </c>
      <c r="C1" t="s">
        <v>185</v>
      </c>
      <c r="D1" t="s">
        <v>126</v>
      </c>
      <c r="E1" t="s">
        <v>125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">
      <c r="A2" t="s">
        <v>96</v>
      </c>
      <c r="B2" t="s">
        <v>130</v>
      </c>
      <c r="C2">
        <v>0</v>
      </c>
      <c r="D2">
        <v>0</v>
      </c>
      <c r="E2">
        <v>6.58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0.70209999999999995</v>
      </c>
      <c r="P2">
        <v>0.91100000000000003</v>
      </c>
      <c r="Q2">
        <v>0.98280000000000001</v>
      </c>
      <c r="R2">
        <v>0.99760000000000004</v>
      </c>
      <c r="S2">
        <v>0.99980000000000002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0.99099999999999999</v>
      </c>
      <c r="AM2">
        <v>0.98089999999999999</v>
      </c>
      <c r="AN2">
        <v>0.97099999999999997</v>
      </c>
      <c r="AO2">
        <v>0.91549999999999998</v>
      </c>
      <c r="AP2">
        <v>0.90469999999999995</v>
      </c>
      <c r="AQ2">
        <v>0.89419999999999999</v>
      </c>
      <c r="AR2">
        <v>0.88490000000000002</v>
      </c>
      <c r="AS2">
        <v>0.87490000000000001</v>
      </c>
      <c r="AT2">
        <v>0.86499999999999999</v>
      </c>
      <c r="AU2">
        <v>0.85540000000000005</v>
      </c>
      <c r="AV2">
        <v>0.84689999999999999</v>
      </c>
      <c r="AW2">
        <v>0.8377</v>
      </c>
      <c r="AX2">
        <v>0.82869999999999999</v>
      </c>
      <c r="AY2">
        <v>0.83679999999999999</v>
      </c>
      <c r="AZ2">
        <v>0.82689999999999997</v>
      </c>
      <c r="BA2">
        <v>0.81720000000000004</v>
      </c>
      <c r="BB2">
        <v>0.80779999999999996</v>
      </c>
      <c r="BC2">
        <v>0.7994</v>
      </c>
      <c r="BD2">
        <v>0.7903</v>
      </c>
      <c r="BE2">
        <v>0.78149999999999997</v>
      </c>
      <c r="BF2">
        <v>0.77290000000000003</v>
      </c>
      <c r="BG2">
        <v>0.76439999999999997</v>
      </c>
      <c r="BH2">
        <v>0.75690000000000002</v>
      </c>
      <c r="BI2">
        <v>0.76670000000000005</v>
      </c>
      <c r="BJ2">
        <v>0.75690000000000002</v>
      </c>
      <c r="BK2">
        <v>0.74660000000000004</v>
      </c>
      <c r="BL2">
        <v>0.73729999999999996</v>
      </c>
      <c r="BM2">
        <v>0.72819999999999996</v>
      </c>
      <c r="BN2">
        <v>0.71870000000000001</v>
      </c>
      <c r="BO2">
        <v>0.71009999999999995</v>
      </c>
      <c r="BP2">
        <v>0.70099999999999996</v>
      </c>
      <c r="BQ2">
        <v>0.69279999999999997</v>
      </c>
      <c r="BR2">
        <v>0.68420000000000003</v>
      </c>
      <c r="BS2">
        <v>0.67630000000000001</v>
      </c>
      <c r="BT2">
        <v>0.66520000000000001</v>
      </c>
      <c r="BU2">
        <v>0.65500000000000003</v>
      </c>
      <c r="BV2">
        <v>0.64459999999999995</v>
      </c>
      <c r="BW2">
        <v>0.63500000000000001</v>
      </c>
      <c r="BX2">
        <v>0.62519999999999998</v>
      </c>
      <c r="BY2">
        <v>0.61229999999999996</v>
      </c>
      <c r="BZ2">
        <v>0.5998</v>
      </c>
      <c r="CA2">
        <v>0.58789999999999998</v>
      </c>
      <c r="CB2">
        <v>0.57650000000000001</v>
      </c>
      <c r="CC2">
        <v>0.56540000000000001</v>
      </c>
      <c r="CD2">
        <v>0.54769999999999996</v>
      </c>
      <c r="CE2">
        <v>0.53110000000000002</v>
      </c>
      <c r="CF2">
        <v>0.51539999999999997</v>
      </c>
      <c r="CG2">
        <v>0.50070000000000003</v>
      </c>
      <c r="CH2">
        <v>0.48670000000000002</v>
      </c>
      <c r="CI2">
        <v>0.46779999999999999</v>
      </c>
      <c r="CJ2">
        <v>0.45019999999999999</v>
      </c>
      <c r="CK2">
        <v>0.434</v>
      </c>
      <c r="CL2">
        <v>0.41880000000000001</v>
      </c>
      <c r="CM2">
        <v>0.4047</v>
      </c>
      <c r="CN2">
        <v>0.38450000000000001</v>
      </c>
      <c r="CO2">
        <v>0.36620000000000003</v>
      </c>
      <c r="CP2">
        <v>0.34949999999999998</v>
      </c>
      <c r="CQ2">
        <v>0.33429999999999999</v>
      </c>
      <c r="CR2">
        <v>0.32040000000000002</v>
      </c>
      <c r="CS2">
        <v>0.3009</v>
      </c>
      <c r="CT2">
        <v>0.28349999999999997</v>
      </c>
      <c r="CU2">
        <v>0.26800000000000002</v>
      </c>
      <c r="CV2">
        <v>0.25409999999999999</v>
      </c>
      <c r="CW2">
        <v>0.2417</v>
      </c>
    </row>
    <row r="3" spans="1:101" x14ac:dyDescent="0.2">
      <c r="A3" t="s">
        <v>97</v>
      </c>
      <c r="B3" t="s">
        <v>131</v>
      </c>
      <c r="C3">
        <v>0</v>
      </c>
      <c r="D3">
        <v>0</v>
      </c>
      <c r="E3">
        <v>7.12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0.70209999999999995</v>
      </c>
      <c r="P3">
        <v>0.91100000000000003</v>
      </c>
      <c r="Q3">
        <v>0.98280000000000001</v>
      </c>
      <c r="R3">
        <v>0.99760000000000004</v>
      </c>
      <c r="S3">
        <v>0.99980000000000002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0.99099999999999999</v>
      </c>
      <c r="AM3">
        <v>0.98089999999999999</v>
      </c>
      <c r="AN3">
        <v>0.97099999999999997</v>
      </c>
      <c r="AO3">
        <v>0.91549999999999998</v>
      </c>
      <c r="AP3">
        <v>0.90469999999999995</v>
      </c>
      <c r="AQ3">
        <v>0.89419999999999999</v>
      </c>
      <c r="AR3">
        <v>0.88490000000000002</v>
      </c>
      <c r="AS3">
        <v>0.87490000000000001</v>
      </c>
      <c r="AT3">
        <v>0.86499999999999999</v>
      </c>
      <c r="AU3">
        <v>0.85540000000000005</v>
      </c>
      <c r="AV3">
        <v>0.84689999999999999</v>
      </c>
      <c r="AW3">
        <v>0.8377</v>
      </c>
      <c r="AX3">
        <v>0.82869999999999999</v>
      </c>
      <c r="AY3">
        <v>0.83679999999999999</v>
      </c>
      <c r="AZ3">
        <v>0.82689999999999997</v>
      </c>
      <c r="BA3">
        <v>0.81720000000000004</v>
      </c>
      <c r="BB3">
        <v>0.80779999999999996</v>
      </c>
      <c r="BC3">
        <v>0.7994</v>
      </c>
      <c r="BD3">
        <v>0.7903</v>
      </c>
      <c r="BE3">
        <v>0.78149999999999997</v>
      </c>
      <c r="BF3">
        <v>0.77290000000000003</v>
      </c>
      <c r="BG3">
        <v>0.76439999999999997</v>
      </c>
      <c r="BH3">
        <v>0.75690000000000002</v>
      </c>
      <c r="BI3">
        <v>0.76670000000000005</v>
      </c>
      <c r="BJ3">
        <v>0.75690000000000002</v>
      </c>
      <c r="BK3">
        <v>0.74660000000000004</v>
      </c>
      <c r="BL3">
        <v>0.73729999999999996</v>
      </c>
      <c r="BM3">
        <v>0.72819999999999996</v>
      </c>
      <c r="BN3">
        <v>0.71870000000000001</v>
      </c>
      <c r="BO3">
        <v>0.71009999999999995</v>
      </c>
      <c r="BP3">
        <v>0.70099999999999996</v>
      </c>
      <c r="BQ3">
        <v>0.69279999999999997</v>
      </c>
      <c r="BR3">
        <v>0.68420000000000003</v>
      </c>
      <c r="BS3">
        <v>0.67630000000000001</v>
      </c>
      <c r="BT3">
        <v>0.66520000000000001</v>
      </c>
      <c r="BU3">
        <v>0.65500000000000003</v>
      </c>
      <c r="BV3">
        <v>0.64459999999999995</v>
      </c>
      <c r="BW3">
        <v>0.63500000000000001</v>
      </c>
      <c r="BX3">
        <v>0.62519999999999998</v>
      </c>
      <c r="BY3">
        <v>0.61229999999999996</v>
      </c>
      <c r="BZ3">
        <v>0.5998</v>
      </c>
      <c r="CA3">
        <v>0.58789999999999998</v>
      </c>
      <c r="CB3">
        <v>0.57650000000000001</v>
      </c>
      <c r="CC3">
        <v>0.56540000000000001</v>
      </c>
      <c r="CD3">
        <v>0.54769999999999996</v>
      </c>
      <c r="CE3">
        <v>0.53110000000000002</v>
      </c>
      <c r="CF3">
        <v>0.51539999999999997</v>
      </c>
      <c r="CG3">
        <v>0.50070000000000003</v>
      </c>
      <c r="CH3">
        <v>0.48670000000000002</v>
      </c>
      <c r="CI3">
        <v>0.46779999999999999</v>
      </c>
      <c r="CJ3">
        <v>0.45019999999999999</v>
      </c>
      <c r="CK3">
        <v>0.434</v>
      </c>
      <c r="CL3">
        <v>0.41880000000000001</v>
      </c>
      <c r="CM3">
        <v>0.4047</v>
      </c>
      <c r="CN3">
        <v>0.38450000000000001</v>
      </c>
      <c r="CO3">
        <v>0.36620000000000003</v>
      </c>
      <c r="CP3">
        <v>0.34949999999999998</v>
      </c>
      <c r="CQ3">
        <v>0.33429999999999999</v>
      </c>
      <c r="CR3">
        <v>0.32040000000000002</v>
      </c>
      <c r="CS3">
        <v>0.3009</v>
      </c>
      <c r="CT3">
        <v>0.28349999999999997</v>
      </c>
      <c r="CU3">
        <v>0.26800000000000002</v>
      </c>
      <c r="CV3">
        <v>0.25409999999999999</v>
      </c>
      <c r="CW3">
        <v>0.2417</v>
      </c>
    </row>
    <row r="4" spans="1:101" x14ac:dyDescent="0.2">
      <c r="A4" t="s">
        <v>98</v>
      </c>
      <c r="B4" t="s">
        <v>132</v>
      </c>
      <c r="C4">
        <v>0</v>
      </c>
      <c r="D4">
        <v>0</v>
      </c>
      <c r="E4">
        <v>7.69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0.70209999999999995</v>
      </c>
      <c r="P4">
        <v>0.91100000000000003</v>
      </c>
      <c r="Q4">
        <v>0.98280000000000001</v>
      </c>
      <c r="R4">
        <v>0.99760000000000004</v>
      </c>
      <c r="S4">
        <v>0.99980000000000002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0.99099999999999999</v>
      </c>
      <c r="AM4">
        <v>0.98089999999999999</v>
      </c>
      <c r="AN4">
        <v>0.97099999999999997</v>
      </c>
      <c r="AO4">
        <v>0.91549999999999998</v>
      </c>
      <c r="AP4">
        <v>0.90469999999999995</v>
      </c>
      <c r="AQ4">
        <v>0.89419999999999999</v>
      </c>
      <c r="AR4">
        <v>0.88490000000000002</v>
      </c>
      <c r="AS4">
        <v>0.87490000000000001</v>
      </c>
      <c r="AT4">
        <v>0.86499999999999999</v>
      </c>
      <c r="AU4">
        <v>0.85540000000000005</v>
      </c>
      <c r="AV4">
        <v>0.84689999999999999</v>
      </c>
      <c r="AW4">
        <v>0.8377</v>
      </c>
      <c r="AX4">
        <v>0.82869999999999999</v>
      </c>
      <c r="AY4">
        <v>0.83679999999999999</v>
      </c>
      <c r="AZ4">
        <v>0.82689999999999997</v>
      </c>
      <c r="BA4">
        <v>0.81720000000000004</v>
      </c>
      <c r="BB4">
        <v>0.80779999999999996</v>
      </c>
      <c r="BC4">
        <v>0.7994</v>
      </c>
      <c r="BD4">
        <v>0.7903</v>
      </c>
      <c r="BE4">
        <v>0.78149999999999997</v>
      </c>
      <c r="BF4">
        <v>0.77290000000000003</v>
      </c>
      <c r="BG4">
        <v>0.76439999999999997</v>
      </c>
      <c r="BH4">
        <v>0.75690000000000002</v>
      </c>
      <c r="BI4">
        <v>0.76670000000000005</v>
      </c>
      <c r="BJ4">
        <v>0.75690000000000002</v>
      </c>
      <c r="BK4">
        <v>0.74660000000000004</v>
      </c>
      <c r="BL4">
        <v>0.73729999999999996</v>
      </c>
      <c r="BM4">
        <v>0.72819999999999996</v>
      </c>
      <c r="BN4">
        <v>0.71870000000000001</v>
      </c>
      <c r="BO4">
        <v>0.71009999999999995</v>
      </c>
      <c r="BP4">
        <v>0.70099999999999996</v>
      </c>
      <c r="BQ4">
        <v>0.69279999999999997</v>
      </c>
      <c r="BR4">
        <v>0.68420000000000003</v>
      </c>
      <c r="BS4">
        <v>0.67630000000000001</v>
      </c>
      <c r="BT4">
        <v>0.66520000000000001</v>
      </c>
      <c r="BU4">
        <v>0.65500000000000003</v>
      </c>
      <c r="BV4">
        <v>0.64459999999999995</v>
      </c>
      <c r="BW4">
        <v>0.63500000000000001</v>
      </c>
      <c r="BX4">
        <v>0.62519999999999998</v>
      </c>
      <c r="BY4">
        <v>0.61229999999999996</v>
      </c>
      <c r="BZ4">
        <v>0.5998</v>
      </c>
      <c r="CA4">
        <v>0.58789999999999998</v>
      </c>
      <c r="CB4">
        <v>0.57650000000000001</v>
      </c>
      <c r="CC4">
        <v>0.56540000000000001</v>
      </c>
      <c r="CD4">
        <v>0.54769999999999996</v>
      </c>
      <c r="CE4">
        <v>0.53110000000000002</v>
      </c>
      <c r="CF4">
        <v>0.51539999999999997</v>
      </c>
      <c r="CG4">
        <v>0.50070000000000003</v>
      </c>
      <c r="CH4">
        <v>0.48670000000000002</v>
      </c>
      <c r="CI4">
        <v>0.46779999999999999</v>
      </c>
      <c r="CJ4">
        <v>0.45019999999999999</v>
      </c>
      <c r="CK4">
        <v>0.434</v>
      </c>
      <c r="CL4">
        <v>0.41880000000000001</v>
      </c>
      <c r="CM4">
        <v>0.4047</v>
      </c>
      <c r="CN4">
        <v>0.38450000000000001</v>
      </c>
      <c r="CO4">
        <v>0.36620000000000003</v>
      </c>
      <c r="CP4">
        <v>0.34949999999999998</v>
      </c>
      <c r="CQ4">
        <v>0.33429999999999999</v>
      </c>
      <c r="CR4">
        <v>0.32040000000000002</v>
      </c>
      <c r="CS4">
        <v>0.3009</v>
      </c>
      <c r="CT4">
        <v>0.28349999999999997</v>
      </c>
      <c r="CU4">
        <v>0.26800000000000002</v>
      </c>
      <c r="CV4">
        <v>0.25409999999999999</v>
      </c>
      <c r="CW4">
        <v>0.2417</v>
      </c>
    </row>
    <row r="5" spans="1:101" x14ac:dyDescent="0.2">
      <c r="A5" t="s">
        <v>99</v>
      </c>
      <c r="B5" t="str">
        <f>MID(A5,2,100)</f>
        <v>ShortHur</v>
      </c>
      <c r="C5">
        <v>0</v>
      </c>
      <c r="D5">
        <v>0</v>
      </c>
      <c r="E5">
        <v>12.21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0.86170000000000002</v>
      </c>
      <c r="P5">
        <v>0.88290000000000002</v>
      </c>
      <c r="Q5">
        <v>0.91049999999999998</v>
      </c>
      <c r="R5">
        <v>0.93279999999999996</v>
      </c>
      <c r="S5">
        <v>0.95089999999999997</v>
      </c>
      <c r="T5">
        <v>0.96599999999999997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0.99590000000000001</v>
      </c>
      <c r="AG5">
        <v>0.9919</v>
      </c>
      <c r="AH5">
        <v>0.9879</v>
      </c>
      <c r="AI5">
        <v>0.98309999999999997</v>
      </c>
      <c r="AJ5">
        <v>0.97909999999999997</v>
      </c>
      <c r="AK5">
        <v>0.97370000000000001</v>
      </c>
      <c r="AL5">
        <v>0.96830000000000005</v>
      </c>
      <c r="AM5">
        <v>0.96289999999999998</v>
      </c>
      <c r="AN5">
        <v>0.95760000000000001</v>
      </c>
      <c r="AO5">
        <v>1.0941000000000001</v>
      </c>
      <c r="AP5">
        <v>1.0824</v>
      </c>
      <c r="AQ5">
        <v>1.0720000000000001</v>
      </c>
      <c r="AR5">
        <v>1.0608</v>
      </c>
      <c r="AS5">
        <v>1.0499000000000001</v>
      </c>
      <c r="AT5">
        <v>1.0383</v>
      </c>
      <c r="AU5">
        <v>1.0278</v>
      </c>
      <c r="AV5">
        <v>1.0183</v>
      </c>
      <c r="AW5">
        <v>1.0083</v>
      </c>
      <c r="AX5">
        <v>0.99839999999999995</v>
      </c>
      <c r="AY5">
        <v>1.0517000000000001</v>
      </c>
      <c r="AZ5">
        <v>1.04</v>
      </c>
      <c r="BA5">
        <v>1.0278</v>
      </c>
      <c r="BB5">
        <v>1.0158</v>
      </c>
      <c r="BC5">
        <v>1.0041</v>
      </c>
      <c r="BD5">
        <v>0.9919</v>
      </c>
      <c r="BE5">
        <v>0.98150000000000004</v>
      </c>
      <c r="BF5">
        <v>0.97060000000000002</v>
      </c>
      <c r="BG5">
        <v>0.95989999999999998</v>
      </c>
      <c r="BH5">
        <v>0.94950000000000001</v>
      </c>
      <c r="BI5">
        <v>0.95020000000000004</v>
      </c>
      <c r="BJ5">
        <v>0.93140000000000001</v>
      </c>
      <c r="BK5">
        <v>0.91259999999999997</v>
      </c>
      <c r="BL5">
        <v>0.89390000000000003</v>
      </c>
      <c r="BM5">
        <v>0.87529999999999997</v>
      </c>
      <c r="BN5">
        <v>0.85680000000000001</v>
      </c>
      <c r="BO5">
        <v>0.83340000000000003</v>
      </c>
      <c r="BP5">
        <v>0.81020000000000003</v>
      </c>
      <c r="BQ5">
        <v>0.78669999999999995</v>
      </c>
      <c r="BR5">
        <v>0.76359999999999995</v>
      </c>
      <c r="BS5">
        <v>0.74</v>
      </c>
      <c r="BT5">
        <v>0.72209999999999996</v>
      </c>
      <c r="BU5">
        <v>0.7046</v>
      </c>
      <c r="BV5">
        <v>0.68669999999999998</v>
      </c>
      <c r="BW5">
        <v>0.66900000000000004</v>
      </c>
      <c r="BX5">
        <v>0.6512</v>
      </c>
      <c r="BY5">
        <v>0.62709999999999999</v>
      </c>
      <c r="BZ5">
        <v>0.60299999999999998</v>
      </c>
      <c r="CA5">
        <v>0.57889999999999997</v>
      </c>
      <c r="CB5">
        <v>0.55500000000000005</v>
      </c>
      <c r="CC5">
        <v>0.53090000000000004</v>
      </c>
      <c r="CD5">
        <v>0.51519999999999999</v>
      </c>
      <c r="CE5">
        <v>0.49940000000000001</v>
      </c>
      <c r="CF5">
        <v>0.48380000000000001</v>
      </c>
      <c r="CG5">
        <v>0.46779999999999999</v>
      </c>
      <c r="CH5">
        <v>0.45219999999999999</v>
      </c>
      <c r="CI5">
        <v>0.43580000000000002</v>
      </c>
      <c r="CJ5">
        <v>0.41930000000000001</v>
      </c>
      <c r="CK5">
        <v>0.40279999999999999</v>
      </c>
      <c r="CL5">
        <v>0.38640000000000002</v>
      </c>
      <c r="CM5">
        <v>0.37</v>
      </c>
      <c r="CN5">
        <v>0.35560000000000003</v>
      </c>
      <c r="CO5">
        <v>0.34110000000000001</v>
      </c>
      <c r="CP5">
        <v>0.32669999999999999</v>
      </c>
      <c r="CQ5">
        <v>0.31219999999999998</v>
      </c>
      <c r="CR5">
        <v>0.29780000000000001</v>
      </c>
      <c r="CS5">
        <v>0.28660000000000002</v>
      </c>
      <c r="CT5">
        <v>0.27539999999999998</v>
      </c>
      <c r="CU5">
        <v>0.2641</v>
      </c>
      <c r="CV5">
        <v>0.25290000000000001</v>
      </c>
      <c r="CW5">
        <v>0.2417</v>
      </c>
    </row>
    <row r="6" spans="1:101" x14ac:dyDescent="0.2">
      <c r="A6" t="s">
        <v>100</v>
      </c>
      <c r="B6" t="str">
        <f>MID(A6,2,100)</f>
        <v>LongHur</v>
      </c>
      <c r="C6">
        <v>0</v>
      </c>
      <c r="D6">
        <v>0</v>
      </c>
      <c r="E6">
        <v>52.34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1.7143999999999999</v>
      </c>
      <c r="P6">
        <v>0.89329999999999998</v>
      </c>
      <c r="Q6">
        <v>0.92159999999999997</v>
      </c>
      <c r="R6">
        <v>0.94410000000000005</v>
      </c>
      <c r="S6">
        <v>0.96179999999999999</v>
      </c>
      <c r="T6">
        <v>0.9758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0.98870000000000002</v>
      </c>
      <c r="AL6">
        <v>0.97289999999999999</v>
      </c>
      <c r="AM6">
        <v>0.95760000000000001</v>
      </c>
      <c r="AN6">
        <v>0.94289999999999996</v>
      </c>
      <c r="AO6">
        <v>0.92849999999999999</v>
      </c>
      <c r="AP6">
        <v>0.91459999999999997</v>
      </c>
      <c r="AQ6">
        <v>0.90100000000000002</v>
      </c>
      <c r="AR6">
        <v>0.88800000000000001</v>
      </c>
      <c r="AS6">
        <v>0.87529999999999997</v>
      </c>
      <c r="AT6">
        <v>0.86280000000000001</v>
      </c>
      <c r="AU6">
        <v>0.8508</v>
      </c>
      <c r="AV6">
        <v>0.83919999999999995</v>
      </c>
      <c r="AW6">
        <v>0.82779999999999998</v>
      </c>
      <c r="AX6">
        <v>0.81669999999999998</v>
      </c>
      <c r="AY6">
        <v>1.1572</v>
      </c>
      <c r="AZ6">
        <v>1.1375999999999999</v>
      </c>
      <c r="BA6">
        <v>1.1186</v>
      </c>
      <c r="BB6">
        <v>1.1000000000000001</v>
      </c>
      <c r="BC6">
        <v>1.0823</v>
      </c>
      <c r="BD6">
        <v>1.0650999999999999</v>
      </c>
      <c r="BE6">
        <v>1.0485</v>
      </c>
      <c r="BF6">
        <v>1.0323</v>
      </c>
      <c r="BG6">
        <v>1.0165</v>
      </c>
      <c r="BH6">
        <v>1.0013000000000001</v>
      </c>
      <c r="BI6">
        <v>1.0941000000000001</v>
      </c>
      <c r="BJ6">
        <v>1.0767</v>
      </c>
      <c r="BK6">
        <v>1.0599000000000001</v>
      </c>
      <c r="BL6">
        <v>1.0435000000000001</v>
      </c>
      <c r="BM6">
        <v>1.0277000000000001</v>
      </c>
      <c r="BN6">
        <v>1.0124</v>
      </c>
      <c r="BO6">
        <v>0.99560000000000004</v>
      </c>
      <c r="BP6">
        <v>0.97940000000000005</v>
      </c>
      <c r="BQ6">
        <v>0.9637</v>
      </c>
      <c r="BR6">
        <v>0.94850000000000001</v>
      </c>
      <c r="BS6">
        <v>0.93379999999999996</v>
      </c>
      <c r="BT6">
        <v>0.9133</v>
      </c>
      <c r="BU6">
        <v>0.89359999999999995</v>
      </c>
      <c r="BV6">
        <v>0.875</v>
      </c>
      <c r="BW6">
        <v>0.8569</v>
      </c>
      <c r="BX6">
        <v>0.8397</v>
      </c>
      <c r="BY6">
        <v>0.81930000000000003</v>
      </c>
      <c r="BZ6">
        <v>0.79990000000000006</v>
      </c>
      <c r="CA6">
        <v>0.78149999999999997</v>
      </c>
      <c r="CB6">
        <v>0.76390000000000002</v>
      </c>
      <c r="CC6">
        <v>0.747</v>
      </c>
      <c r="CD6">
        <v>0.72209999999999996</v>
      </c>
      <c r="CE6">
        <v>0.69879999999999998</v>
      </c>
      <c r="CF6">
        <v>0.67700000000000005</v>
      </c>
      <c r="CG6">
        <v>0.65649999999999997</v>
      </c>
      <c r="CH6">
        <v>0.63719999999999999</v>
      </c>
      <c r="CI6">
        <v>0.60850000000000004</v>
      </c>
      <c r="CJ6">
        <v>0.58240000000000003</v>
      </c>
      <c r="CK6">
        <v>0.55830000000000002</v>
      </c>
      <c r="CL6">
        <v>0.53620000000000001</v>
      </c>
      <c r="CM6">
        <v>0.51580000000000004</v>
      </c>
      <c r="CN6">
        <v>0.47510000000000002</v>
      </c>
      <c r="CO6">
        <v>0.44030000000000002</v>
      </c>
      <c r="CP6">
        <v>0.4103</v>
      </c>
      <c r="CQ6">
        <v>0.3841</v>
      </c>
      <c r="CR6">
        <v>0.36109999999999998</v>
      </c>
      <c r="CS6">
        <v>0.3286</v>
      </c>
      <c r="CT6">
        <v>0.30149999999999999</v>
      </c>
      <c r="CU6">
        <v>0.27850000000000003</v>
      </c>
      <c r="CV6">
        <v>0.25879999999999997</v>
      </c>
      <c r="CW6">
        <v>0.2417</v>
      </c>
    </row>
    <row r="7" spans="1:101" x14ac:dyDescent="0.2">
      <c r="A7" t="s">
        <v>101</v>
      </c>
      <c r="B7" t="s">
        <v>128</v>
      </c>
      <c r="C7">
        <v>0</v>
      </c>
      <c r="D7">
        <v>0</v>
      </c>
      <c r="E7">
        <v>541.59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1.2796000000000001</v>
      </c>
      <c r="P7">
        <v>1.3548</v>
      </c>
      <c r="Q7">
        <v>1.4094</v>
      </c>
      <c r="R7">
        <v>1.4478</v>
      </c>
      <c r="S7">
        <v>0.98240000000000005</v>
      </c>
      <c r="T7">
        <v>0.99360000000000004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1.4474</v>
      </c>
      <c r="AF7">
        <v>1.4351</v>
      </c>
      <c r="AG7">
        <v>1.423</v>
      </c>
      <c r="AH7">
        <v>1.4109</v>
      </c>
      <c r="AI7">
        <v>1.3992</v>
      </c>
      <c r="AJ7">
        <v>1.3875999999999999</v>
      </c>
      <c r="AK7">
        <v>1.3762000000000001</v>
      </c>
      <c r="AL7">
        <v>1.3651</v>
      </c>
      <c r="AM7">
        <v>1.3540000000000001</v>
      </c>
      <c r="AN7">
        <v>1.3431999999999999</v>
      </c>
      <c r="AO7">
        <v>1.3325</v>
      </c>
      <c r="AP7">
        <v>1.3221000000000001</v>
      </c>
      <c r="AQ7">
        <v>1.3117000000000001</v>
      </c>
      <c r="AR7">
        <v>1.3015000000000001</v>
      </c>
      <c r="AS7">
        <v>1.2916000000000001</v>
      </c>
      <c r="AT7">
        <v>1.2816000000000001</v>
      </c>
      <c r="AU7">
        <v>1.272</v>
      </c>
      <c r="AV7">
        <v>1.2624</v>
      </c>
      <c r="AW7">
        <v>1.2531000000000001</v>
      </c>
      <c r="AX7">
        <v>1.2437</v>
      </c>
      <c r="AY7">
        <v>1.2345999999999999</v>
      </c>
      <c r="AZ7">
        <v>1.2256</v>
      </c>
      <c r="BA7">
        <v>1.2166999999999999</v>
      </c>
      <c r="BB7">
        <v>1.208</v>
      </c>
      <c r="BC7">
        <v>1.1993</v>
      </c>
      <c r="BD7">
        <v>1.1908000000000001</v>
      </c>
      <c r="BE7">
        <v>1.1700999999999999</v>
      </c>
      <c r="BF7">
        <v>1.1501999999999999</v>
      </c>
      <c r="BG7">
        <v>1.1309</v>
      </c>
      <c r="BH7">
        <v>1.1122000000000001</v>
      </c>
      <c r="BI7">
        <v>1.0941000000000001</v>
      </c>
      <c r="BJ7">
        <v>1.0767</v>
      </c>
      <c r="BK7">
        <v>1.0599000000000001</v>
      </c>
      <c r="BL7">
        <v>1.0435000000000001</v>
      </c>
      <c r="BM7">
        <v>1.0277000000000001</v>
      </c>
      <c r="BN7">
        <v>1.0123</v>
      </c>
      <c r="BO7">
        <v>0.99560000000000004</v>
      </c>
      <c r="BP7">
        <v>0.97940000000000005</v>
      </c>
      <c r="BQ7">
        <v>0.9637</v>
      </c>
      <c r="BR7">
        <v>0.94850000000000001</v>
      </c>
      <c r="BS7">
        <v>0.93379999999999996</v>
      </c>
      <c r="BT7">
        <v>0.9133</v>
      </c>
      <c r="BU7">
        <v>0.89370000000000005</v>
      </c>
      <c r="BV7">
        <v>0.87490000000000001</v>
      </c>
      <c r="BW7">
        <v>0.8569</v>
      </c>
      <c r="BX7">
        <v>0.8397</v>
      </c>
      <c r="BY7">
        <v>0.81930000000000003</v>
      </c>
      <c r="BZ7">
        <v>0.8</v>
      </c>
      <c r="CA7">
        <v>0.78149999999999997</v>
      </c>
      <c r="CB7">
        <v>0.76390000000000002</v>
      </c>
      <c r="CC7">
        <v>0.747</v>
      </c>
      <c r="CD7">
        <v>0.72209999999999996</v>
      </c>
      <c r="CE7">
        <v>0.69879999999999998</v>
      </c>
      <c r="CF7">
        <v>0.67700000000000005</v>
      </c>
      <c r="CG7">
        <v>0.65649999999999997</v>
      </c>
      <c r="CH7">
        <v>0.63719999999999999</v>
      </c>
      <c r="CI7">
        <v>0.60850000000000004</v>
      </c>
      <c r="CJ7">
        <v>0.58240000000000003</v>
      </c>
      <c r="CK7">
        <v>0.55830000000000002</v>
      </c>
      <c r="CL7">
        <v>0.53620000000000001</v>
      </c>
      <c r="CM7">
        <v>0.51580000000000004</v>
      </c>
      <c r="CN7">
        <v>0.47510000000000002</v>
      </c>
      <c r="CO7">
        <v>0.44030000000000002</v>
      </c>
      <c r="CP7">
        <v>0.4103</v>
      </c>
      <c r="CQ7">
        <v>0.3841</v>
      </c>
      <c r="CR7">
        <v>0.36109999999999998</v>
      </c>
      <c r="CS7">
        <v>0.3286</v>
      </c>
      <c r="CT7">
        <v>0.30149999999999999</v>
      </c>
      <c r="CU7">
        <v>0.27850000000000003</v>
      </c>
      <c r="CV7">
        <v>0.25879999999999997</v>
      </c>
      <c r="CW7">
        <v>0.2417</v>
      </c>
    </row>
    <row r="8" spans="1:101" x14ac:dyDescent="0.2">
      <c r="A8" t="s">
        <v>102</v>
      </c>
      <c r="B8" t="str">
        <f>MID(A8,2,100)</f>
        <v>1500mWalk</v>
      </c>
      <c r="C8">
        <v>0</v>
      </c>
      <c r="D8">
        <v>0</v>
      </c>
      <c r="E8">
        <v>337</v>
      </c>
      <c r="F8">
        <v>0.72199999999999998</v>
      </c>
      <c r="G8">
        <v>0.75490000000000002</v>
      </c>
      <c r="H8">
        <v>0.78559999999999997</v>
      </c>
      <c r="I8">
        <v>0.81410000000000005</v>
      </c>
      <c r="J8">
        <v>0.84040000000000004</v>
      </c>
      <c r="K8">
        <v>0.86450000000000005</v>
      </c>
      <c r="L8">
        <v>0.88639999999999997</v>
      </c>
      <c r="M8">
        <v>0.90610000000000002</v>
      </c>
      <c r="N8">
        <v>0.92359999999999998</v>
      </c>
      <c r="O8">
        <v>0.93889999999999996</v>
      </c>
      <c r="P8">
        <v>0.95199999999999996</v>
      </c>
      <c r="Q8">
        <v>0.96399999999999997</v>
      </c>
      <c r="R8">
        <v>0.97599999999999998</v>
      </c>
      <c r="S8">
        <v>0.98799999999999999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0.99960000000000004</v>
      </c>
      <c r="AG8">
        <v>0.99850000000000005</v>
      </c>
      <c r="AH8">
        <v>0.99660000000000004</v>
      </c>
      <c r="AI8">
        <v>0.99399999999999999</v>
      </c>
      <c r="AJ8">
        <v>0.99060000000000004</v>
      </c>
      <c r="AK8">
        <v>0.98650000000000004</v>
      </c>
      <c r="AL8">
        <v>0.98160000000000003</v>
      </c>
      <c r="AM8">
        <v>0.97599999999999998</v>
      </c>
      <c r="AN8">
        <v>0.96960000000000002</v>
      </c>
      <c r="AO8">
        <v>0.96250000000000002</v>
      </c>
      <c r="AP8">
        <v>0.95499999999999996</v>
      </c>
      <c r="AQ8">
        <v>0.94750000000000001</v>
      </c>
      <c r="AR8">
        <v>0.94</v>
      </c>
      <c r="AS8">
        <v>0.9325</v>
      </c>
      <c r="AT8">
        <v>0.92500000000000004</v>
      </c>
      <c r="AU8">
        <v>0.91749999999999998</v>
      </c>
      <c r="AV8">
        <v>0.91</v>
      </c>
      <c r="AW8">
        <v>0.90249999999999997</v>
      </c>
      <c r="AX8">
        <v>0.89500000000000002</v>
      </c>
      <c r="AY8">
        <v>0.88749999999999996</v>
      </c>
      <c r="AZ8">
        <v>0.88</v>
      </c>
      <c r="BA8">
        <v>0.87250000000000005</v>
      </c>
      <c r="BB8">
        <v>0.86499999999999999</v>
      </c>
      <c r="BC8">
        <v>0.85750000000000004</v>
      </c>
      <c r="BD8">
        <v>0.85</v>
      </c>
      <c r="BE8">
        <v>0.84240000000000004</v>
      </c>
      <c r="BF8">
        <v>0.83460000000000001</v>
      </c>
      <c r="BG8">
        <v>0.82669999999999999</v>
      </c>
      <c r="BH8">
        <v>0.81869999999999998</v>
      </c>
      <c r="BI8">
        <v>0.81059999999999999</v>
      </c>
      <c r="BJ8">
        <v>0.8024</v>
      </c>
      <c r="BK8">
        <v>0.79400000000000004</v>
      </c>
      <c r="BL8">
        <v>0.78549999999999998</v>
      </c>
      <c r="BM8">
        <v>0.77690000000000003</v>
      </c>
      <c r="BN8">
        <v>0.76819999999999999</v>
      </c>
      <c r="BO8">
        <v>0.75929999999999997</v>
      </c>
      <c r="BP8">
        <v>0.75029999999999997</v>
      </c>
      <c r="BQ8">
        <v>0.74119999999999997</v>
      </c>
      <c r="BR8">
        <v>0.73199999999999998</v>
      </c>
      <c r="BS8">
        <v>0.72260000000000002</v>
      </c>
      <c r="BT8">
        <v>0.71309999999999996</v>
      </c>
      <c r="BU8">
        <v>0.70350000000000001</v>
      </c>
      <c r="BV8">
        <v>0.69379999999999997</v>
      </c>
      <c r="BW8">
        <v>0.68389999999999995</v>
      </c>
      <c r="BX8">
        <v>0.67390000000000005</v>
      </c>
      <c r="BY8">
        <v>0.66379999999999995</v>
      </c>
      <c r="BZ8">
        <v>0.65359999999999996</v>
      </c>
      <c r="CA8">
        <v>0.64329999999999998</v>
      </c>
      <c r="CB8">
        <v>0.63280000000000003</v>
      </c>
      <c r="CC8">
        <v>0.62219999999999998</v>
      </c>
      <c r="CD8">
        <v>0.61150000000000004</v>
      </c>
      <c r="CE8">
        <v>0.60060000000000002</v>
      </c>
      <c r="CF8">
        <v>0.58960000000000001</v>
      </c>
      <c r="CG8">
        <v>0.57850000000000001</v>
      </c>
      <c r="CH8">
        <v>0.56730000000000003</v>
      </c>
      <c r="CI8">
        <v>0.55600000000000005</v>
      </c>
      <c r="CJ8">
        <v>0.54449999999999998</v>
      </c>
      <c r="CK8">
        <v>0.53290000000000004</v>
      </c>
      <c r="CL8">
        <v>0.5212</v>
      </c>
      <c r="CM8">
        <v>0.50939999999999996</v>
      </c>
      <c r="CN8">
        <v>0.49740000000000001</v>
      </c>
      <c r="CO8">
        <v>0.48530000000000001</v>
      </c>
      <c r="CP8">
        <v>0.47310000000000002</v>
      </c>
      <c r="CQ8">
        <v>0.46079999999999999</v>
      </c>
      <c r="CR8">
        <v>0.44829999999999998</v>
      </c>
      <c r="CS8">
        <v>0.43569999999999998</v>
      </c>
      <c r="CT8">
        <v>0.42299999999999999</v>
      </c>
      <c r="CU8">
        <v>0.41020000000000001</v>
      </c>
      <c r="CV8">
        <v>0.3972</v>
      </c>
      <c r="CW8">
        <v>0.3841</v>
      </c>
    </row>
    <row r="9" spans="1:101" x14ac:dyDescent="0.2">
      <c r="A9" t="s">
        <v>103</v>
      </c>
      <c r="B9" t="s">
        <v>133</v>
      </c>
      <c r="C9">
        <v>0</v>
      </c>
      <c r="D9">
        <v>0</v>
      </c>
      <c r="E9">
        <v>362</v>
      </c>
      <c r="F9">
        <v>0.72199999999999998</v>
      </c>
      <c r="G9">
        <v>0.75490000000000002</v>
      </c>
      <c r="H9">
        <v>0.78559999999999997</v>
      </c>
      <c r="I9">
        <v>0.81410000000000005</v>
      </c>
      <c r="J9">
        <v>0.84040000000000004</v>
      </c>
      <c r="K9">
        <v>0.86450000000000005</v>
      </c>
      <c r="L9">
        <v>0.88639999999999997</v>
      </c>
      <c r="M9">
        <v>0.90610000000000002</v>
      </c>
      <c r="N9">
        <v>0.92359999999999998</v>
      </c>
      <c r="O9">
        <v>0.93889999999999996</v>
      </c>
      <c r="P9">
        <v>0.95199999999999996</v>
      </c>
      <c r="Q9">
        <v>0.96399999999999997</v>
      </c>
      <c r="R9">
        <v>0.97599999999999998</v>
      </c>
      <c r="S9">
        <v>0.98799999999999999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0.99960000000000004</v>
      </c>
      <c r="AG9">
        <v>0.99850000000000005</v>
      </c>
      <c r="AH9">
        <v>0.99660000000000004</v>
      </c>
      <c r="AI9">
        <v>0.99399999999999999</v>
      </c>
      <c r="AJ9">
        <v>0.99060000000000004</v>
      </c>
      <c r="AK9">
        <v>0.98650000000000004</v>
      </c>
      <c r="AL9">
        <v>0.98160000000000003</v>
      </c>
      <c r="AM9">
        <v>0.97599999999999998</v>
      </c>
      <c r="AN9">
        <v>0.96960000000000002</v>
      </c>
      <c r="AO9">
        <v>0.96250000000000002</v>
      </c>
      <c r="AP9">
        <v>0.95499999999999996</v>
      </c>
      <c r="AQ9">
        <v>0.94750000000000001</v>
      </c>
      <c r="AR9">
        <v>0.94</v>
      </c>
      <c r="AS9">
        <v>0.9325</v>
      </c>
      <c r="AT9">
        <v>0.92500000000000004</v>
      </c>
      <c r="AU9">
        <v>0.91749999999999998</v>
      </c>
      <c r="AV9">
        <v>0.91</v>
      </c>
      <c r="AW9">
        <v>0.90249999999999997</v>
      </c>
      <c r="AX9">
        <v>0.89500000000000002</v>
      </c>
      <c r="AY9">
        <v>0.88749999999999996</v>
      </c>
      <c r="AZ9">
        <v>0.88</v>
      </c>
      <c r="BA9">
        <v>0.87250000000000005</v>
      </c>
      <c r="BB9">
        <v>0.86499999999999999</v>
      </c>
      <c r="BC9">
        <v>0.85750000000000004</v>
      </c>
      <c r="BD9">
        <v>0.84989999999999999</v>
      </c>
      <c r="BE9">
        <v>0.84230000000000005</v>
      </c>
      <c r="BF9">
        <v>0.83440000000000003</v>
      </c>
      <c r="BG9">
        <v>0.82650000000000001</v>
      </c>
      <c r="BH9">
        <v>0.81850000000000001</v>
      </c>
      <c r="BI9">
        <v>0.81030000000000002</v>
      </c>
      <c r="BJ9">
        <v>0.80200000000000005</v>
      </c>
      <c r="BK9">
        <v>0.79349999999999998</v>
      </c>
      <c r="BL9">
        <v>0.78500000000000003</v>
      </c>
      <c r="BM9">
        <v>0.77629999999999999</v>
      </c>
      <c r="BN9">
        <v>0.76749999999999996</v>
      </c>
      <c r="BO9">
        <v>0.75860000000000005</v>
      </c>
      <c r="BP9">
        <v>0.74950000000000006</v>
      </c>
      <c r="BQ9">
        <v>0.74039999999999995</v>
      </c>
      <c r="BR9">
        <v>0.73109999999999997</v>
      </c>
      <c r="BS9">
        <v>0.72160000000000002</v>
      </c>
      <c r="BT9">
        <v>0.71209999999999996</v>
      </c>
      <c r="BU9">
        <v>0.70240000000000002</v>
      </c>
      <c r="BV9">
        <v>0.69259999999999999</v>
      </c>
      <c r="BW9">
        <v>0.68269999999999997</v>
      </c>
      <c r="BX9">
        <v>0.67269999999999996</v>
      </c>
      <c r="BY9">
        <v>0.66249999999999998</v>
      </c>
      <c r="BZ9">
        <v>0.6522</v>
      </c>
      <c r="CA9">
        <v>0.64180000000000004</v>
      </c>
      <c r="CB9">
        <v>0.63129999999999997</v>
      </c>
      <c r="CC9">
        <v>0.62060000000000004</v>
      </c>
      <c r="CD9">
        <v>0.60980000000000001</v>
      </c>
      <c r="CE9">
        <v>0.59889999999999999</v>
      </c>
      <c r="CF9">
        <v>0.58789999999999998</v>
      </c>
      <c r="CG9">
        <v>0.57669999999999999</v>
      </c>
      <c r="CH9">
        <v>0.5655</v>
      </c>
      <c r="CI9">
        <v>0.55400000000000005</v>
      </c>
      <c r="CJ9">
        <v>0.54249999999999998</v>
      </c>
      <c r="CK9">
        <v>0.53090000000000004</v>
      </c>
      <c r="CL9">
        <v>0.51910000000000001</v>
      </c>
      <c r="CM9">
        <v>0.50719999999999998</v>
      </c>
      <c r="CN9">
        <v>0.49519999999999997</v>
      </c>
      <c r="CO9">
        <v>0.48299999999999998</v>
      </c>
      <c r="CP9">
        <v>0.47070000000000001</v>
      </c>
      <c r="CQ9">
        <v>0.45829999999999999</v>
      </c>
      <c r="CR9">
        <v>0.44579999999999997</v>
      </c>
      <c r="CS9">
        <v>0.43319999999999997</v>
      </c>
      <c r="CT9">
        <v>0.4204</v>
      </c>
      <c r="CU9">
        <v>0.40749999999999997</v>
      </c>
      <c r="CV9">
        <v>0.39450000000000002</v>
      </c>
      <c r="CW9">
        <v>0.38140000000000002</v>
      </c>
    </row>
    <row r="10" spans="1:101" x14ac:dyDescent="0.2">
      <c r="A10" t="s">
        <v>104</v>
      </c>
      <c r="B10" t="str">
        <f t="shared" ref="B10:B42" si="0">MID(A10,2,100)</f>
        <v>3kmWalk</v>
      </c>
      <c r="C10">
        <v>0</v>
      </c>
      <c r="D10">
        <v>0</v>
      </c>
      <c r="E10">
        <v>695</v>
      </c>
      <c r="F10">
        <v>0.72199999999999998</v>
      </c>
      <c r="G10">
        <v>0.75490000000000002</v>
      </c>
      <c r="H10">
        <v>0.78559999999999997</v>
      </c>
      <c r="I10">
        <v>0.81410000000000005</v>
      </c>
      <c r="J10">
        <v>0.84040000000000004</v>
      </c>
      <c r="K10">
        <v>0.86450000000000005</v>
      </c>
      <c r="L10">
        <v>0.88639999999999997</v>
      </c>
      <c r="M10">
        <v>0.90610000000000002</v>
      </c>
      <c r="N10">
        <v>0.92359999999999998</v>
      </c>
      <c r="O10">
        <v>0.93889999999999996</v>
      </c>
      <c r="P10">
        <v>0.95199999999999996</v>
      </c>
      <c r="Q10">
        <v>0.96399999999999997</v>
      </c>
      <c r="R10">
        <v>0.97599999999999998</v>
      </c>
      <c r="S10">
        <v>0.98799999999999999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0.99960000000000004</v>
      </c>
      <c r="AG10">
        <v>0.99850000000000005</v>
      </c>
      <c r="AH10">
        <v>0.99660000000000004</v>
      </c>
      <c r="AI10">
        <v>0.99399999999999999</v>
      </c>
      <c r="AJ10">
        <v>0.99060000000000004</v>
      </c>
      <c r="AK10">
        <v>0.98650000000000004</v>
      </c>
      <c r="AL10">
        <v>0.98160000000000003</v>
      </c>
      <c r="AM10">
        <v>0.97599999999999998</v>
      </c>
      <c r="AN10">
        <v>0.96960000000000002</v>
      </c>
      <c r="AO10">
        <v>0.96250000000000002</v>
      </c>
      <c r="AP10">
        <v>0.95499999999999996</v>
      </c>
      <c r="AQ10">
        <v>0.94750000000000001</v>
      </c>
      <c r="AR10">
        <v>0.94</v>
      </c>
      <c r="AS10">
        <v>0.9325</v>
      </c>
      <c r="AT10">
        <v>0.92500000000000004</v>
      </c>
      <c r="AU10">
        <v>0.91749999999999998</v>
      </c>
      <c r="AV10">
        <v>0.91</v>
      </c>
      <c r="AW10">
        <v>0.90249999999999997</v>
      </c>
      <c r="AX10">
        <v>0.89500000000000002</v>
      </c>
      <c r="AY10">
        <v>0.88749999999999996</v>
      </c>
      <c r="AZ10">
        <v>0.87990000000000002</v>
      </c>
      <c r="BA10">
        <v>0.87219999999999998</v>
      </c>
      <c r="BB10">
        <v>0.86429999999999996</v>
      </c>
      <c r="BC10">
        <v>0.85629999999999995</v>
      </c>
      <c r="BD10">
        <v>0.84819999999999995</v>
      </c>
      <c r="BE10">
        <v>0.84</v>
      </c>
      <c r="BF10">
        <v>0.83169999999999999</v>
      </c>
      <c r="BG10">
        <v>0.82320000000000004</v>
      </c>
      <c r="BH10">
        <v>0.81459999999999999</v>
      </c>
      <c r="BI10">
        <v>0.80589999999999995</v>
      </c>
      <c r="BJ10">
        <v>0.79700000000000004</v>
      </c>
      <c r="BK10">
        <v>0.78810000000000002</v>
      </c>
      <c r="BL10">
        <v>0.77900000000000003</v>
      </c>
      <c r="BM10">
        <v>0.76970000000000005</v>
      </c>
      <c r="BN10">
        <v>0.76039999999999996</v>
      </c>
      <c r="BO10">
        <v>0.75090000000000001</v>
      </c>
      <c r="BP10">
        <v>0.74139999999999995</v>
      </c>
      <c r="BQ10">
        <v>0.73160000000000003</v>
      </c>
      <c r="BR10">
        <v>0.7218</v>
      </c>
      <c r="BS10">
        <v>0.71179999999999999</v>
      </c>
      <c r="BT10">
        <v>0.70179999999999998</v>
      </c>
      <c r="BU10">
        <v>0.6915</v>
      </c>
      <c r="BV10">
        <v>0.68120000000000003</v>
      </c>
      <c r="BW10">
        <v>0.67079999999999995</v>
      </c>
      <c r="BX10">
        <v>0.66020000000000001</v>
      </c>
      <c r="BY10">
        <v>0.64949999999999997</v>
      </c>
      <c r="BZ10">
        <v>0.63859999999999995</v>
      </c>
      <c r="CA10">
        <v>0.62770000000000004</v>
      </c>
      <c r="CB10">
        <v>0.61660000000000004</v>
      </c>
      <c r="CC10">
        <v>0.60540000000000005</v>
      </c>
      <c r="CD10">
        <v>0.59409999999999996</v>
      </c>
      <c r="CE10">
        <v>0.58260000000000001</v>
      </c>
      <c r="CF10">
        <v>0.57110000000000005</v>
      </c>
      <c r="CG10">
        <v>0.55940000000000001</v>
      </c>
      <c r="CH10">
        <v>0.54759999999999998</v>
      </c>
      <c r="CI10">
        <v>0.53559999999999997</v>
      </c>
      <c r="CJ10">
        <v>0.52349999999999997</v>
      </c>
      <c r="CK10">
        <v>0.51129999999999998</v>
      </c>
      <c r="CL10">
        <v>0.499</v>
      </c>
      <c r="CM10">
        <v>0.48659999999999998</v>
      </c>
      <c r="CN10">
        <v>0.47399999999999998</v>
      </c>
      <c r="CO10">
        <v>0.46129999999999999</v>
      </c>
      <c r="CP10">
        <v>0.44850000000000001</v>
      </c>
      <c r="CQ10">
        <v>0.43559999999999999</v>
      </c>
      <c r="CR10">
        <v>0.42249999999999999</v>
      </c>
      <c r="CS10">
        <v>0.4093</v>
      </c>
      <c r="CT10">
        <v>0.39600000000000002</v>
      </c>
      <c r="CU10">
        <v>0.3826</v>
      </c>
      <c r="CV10">
        <v>0.36899999999999999</v>
      </c>
      <c r="CW10">
        <v>0.35539999999999999</v>
      </c>
    </row>
    <row r="11" spans="1:101" x14ac:dyDescent="0.2">
      <c r="A11" t="s">
        <v>105</v>
      </c>
      <c r="B11" t="str">
        <f t="shared" si="0"/>
        <v>5kmWalk</v>
      </c>
      <c r="C11">
        <v>0</v>
      </c>
      <c r="D11">
        <v>0</v>
      </c>
      <c r="E11">
        <v>1187</v>
      </c>
      <c r="F11">
        <v>0.72199999999999998</v>
      </c>
      <c r="G11">
        <v>0.75490000000000002</v>
      </c>
      <c r="H11">
        <v>0.78559999999999997</v>
      </c>
      <c r="I11">
        <v>0.81410000000000005</v>
      </c>
      <c r="J11">
        <v>0.84040000000000004</v>
      </c>
      <c r="K11">
        <v>0.86450000000000005</v>
      </c>
      <c r="L11">
        <v>0.88639999999999997</v>
      </c>
      <c r="M11">
        <v>0.90610000000000002</v>
      </c>
      <c r="N11">
        <v>0.92359999999999998</v>
      </c>
      <c r="O11">
        <v>0.93889999999999996</v>
      </c>
      <c r="P11">
        <v>0.95199999999999996</v>
      </c>
      <c r="Q11">
        <v>0.96399999999999997</v>
      </c>
      <c r="R11">
        <v>0.97599999999999998</v>
      </c>
      <c r="S11">
        <v>0.98799999999999999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0.99960000000000004</v>
      </c>
      <c r="AG11">
        <v>0.99850000000000005</v>
      </c>
      <c r="AH11">
        <v>0.99660000000000004</v>
      </c>
      <c r="AI11">
        <v>0.99399999999999999</v>
      </c>
      <c r="AJ11">
        <v>0.99060000000000004</v>
      </c>
      <c r="AK11">
        <v>0.98650000000000004</v>
      </c>
      <c r="AL11">
        <v>0.98160000000000003</v>
      </c>
      <c r="AM11">
        <v>0.97599999999999998</v>
      </c>
      <c r="AN11">
        <v>0.96960000000000002</v>
      </c>
      <c r="AO11">
        <v>0.96250000000000002</v>
      </c>
      <c r="AP11">
        <v>0.95499999999999996</v>
      </c>
      <c r="AQ11">
        <v>0.94750000000000001</v>
      </c>
      <c r="AR11">
        <v>0.94</v>
      </c>
      <c r="AS11">
        <v>0.9325</v>
      </c>
      <c r="AT11">
        <v>0.92500000000000004</v>
      </c>
      <c r="AU11">
        <v>0.91749999999999998</v>
      </c>
      <c r="AV11">
        <v>0.90990000000000004</v>
      </c>
      <c r="AW11">
        <v>0.90229999999999999</v>
      </c>
      <c r="AX11">
        <v>0.89449999999999996</v>
      </c>
      <c r="AY11">
        <v>0.88660000000000005</v>
      </c>
      <c r="AZ11">
        <v>0.87849999999999995</v>
      </c>
      <c r="BA11">
        <v>0.87029999999999996</v>
      </c>
      <c r="BB11">
        <v>0.86199999999999999</v>
      </c>
      <c r="BC11">
        <v>0.85360000000000003</v>
      </c>
      <c r="BD11">
        <v>0.84509999999999996</v>
      </c>
      <c r="BE11">
        <v>0.83640000000000003</v>
      </c>
      <c r="BF11">
        <v>0.8276</v>
      </c>
      <c r="BG11">
        <v>0.81869999999999998</v>
      </c>
      <c r="BH11">
        <v>0.80969999999999998</v>
      </c>
      <c r="BI11">
        <v>0.80049999999999999</v>
      </c>
      <c r="BJ11">
        <v>0.79120000000000001</v>
      </c>
      <c r="BK11">
        <v>0.78180000000000005</v>
      </c>
      <c r="BL11">
        <v>0.77229999999999999</v>
      </c>
      <c r="BM11">
        <v>0.76259999999999994</v>
      </c>
      <c r="BN11">
        <v>0.75280000000000002</v>
      </c>
      <c r="BO11">
        <v>0.7429</v>
      </c>
      <c r="BP11">
        <v>0.7329</v>
      </c>
      <c r="BQ11">
        <v>0.72270000000000001</v>
      </c>
      <c r="BR11">
        <v>0.71250000000000002</v>
      </c>
      <c r="BS11">
        <v>0.70199999999999996</v>
      </c>
      <c r="BT11">
        <v>0.6915</v>
      </c>
      <c r="BU11">
        <v>0.68089999999999995</v>
      </c>
      <c r="BV11">
        <v>0.67010000000000003</v>
      </c>
      <c r="BW11">
        <v>0.65920000000000001</v>
      </c>
      <c r="BX11">
        <v>0.6482</v>
      </c>
      <c r="BY11">
        <v>0.63700000000000001</v>
      </c>
      <c r="BZ11">
        <v>0.62580000000000002</v>
      </c>
      <c r="CA11">
        <v>0.61439999999999995</v>
      </c>
      <c r="CB11">
        <v>0.6028</v>
      </c>
      <c r="CC11">
        <v>0.59119999999999995</v>
      </c>
      <c r="CD11">
        <v>0.57940000000000003</v>
      </c>
      <c r="CE11">
        <v>0.5675</v>
      </c>
      <c r="CF11">
        <v>0.55549999999999999</v>
      </c>
      <c r="CG11">
        <v>0.54339999999999999</v>
      </c>
      <c r="CH11">
        <v>0.53110000000000002</v>
      </c>
      <c r="CI11">
        <v>0.51870000000000005</v>
      </c>
      <c r="CJ11">
        <v>0.50619999999999998</v>
      </c>
      <c r="CK11">
        <v>0.49359999999999998</v>
      </c>
      <c r="CL11">
        <v>0.48080000000000001</v>
      </c>
      <c r="CM11">
        <v>0.46789999999999998</v>
      </c>
      <c r="CN11">
        <v>0.45490000000000003</v>
      </c>
      <c r="CO11">
        <v>0.44180000000000003</v>
      </c>
      <c r="CP11">
        <v>0.42859999999999998</v>
      </c>
      <c r="CQ11">
        <v>0.41520000000000001</v>
      </c>
      <c r="CR11">
        <v>0.4017</v>
      </c>
      <c r="CS11">
        <v>0.38800000000000001</v>
      </c>
      <c r="CT11">
        <v>0.37430000000000002</v>
      </c>
      <c r="CU11">
        <v>0.3604</v>
      </c>
      <c r="CV11">
        <v>0.34639999999999999</v>
      </c>
      <c r="CW11">
        <v>0.33229999999999998</v>
      </c>
    </row>
    <row r="12" spans="1:101" x14ac:dyDescent="0.2">
      <c r="A12" t="s">
        <v>106</v>
      </c>
      <c r="B12" t="str">
        <f t="shared" si="0"/>
        <v>8kmWalk</v>
      </c>
      <c r="C12">
        <v>0</v>
      </c>
      <c r="D12">
        <v>0</v>
      </c>
      <c r="E12">
        <v>1944</v>
      </c>
      <c r="F12">
        <v>0.72199999999999998</v>
      </c>
      <c r="G12">
        <v>0.75490000000000002</v>
      </c>
      <c r="H12">
        <v>0.78559999999999997</v>
      </c>
      <c r="I12">
        <v>0.81410000000000005</v>
      </c>
      <c r="J12">
        <v>0.84040000000000004</v>
      </c>
      <c r="K12">
        <v>0.86450000000000005</v>
      </c>
      <c r="L12">
        <v>0.88639999999999997</v>
      </c>
      <c r="M12">
        <v>0.90610000000000002</v>
      </c>
      <c r="N12">
        <v>0.92359999999999998</v>
      </c>
      <c r="O12">
        <v>0.93889999999999996</v>
      </c>
      <c r="P12">
        <v>0.95199999999999996</v>
      </c>
      <c r="Q12">
        <v>0.96399999999999997</v>
      </c>
      <c r="R12">
        <v>0.97599999999999998</v>
      </c>
      <c r="S12">
        <v>0.98799999999999999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0.99960000000000004</v>
      </c>
      <c r="AG12">
        <v>0.99850000000000005</v>
      </c>
      <c r="AH12">
        <v>0.99660000000000004</v>
      </c>
      <c r="AI12">
        <v>0.99399999999999999</v>
      </c>
      <c r="AJ12">
        <v>0.99060000000000004</v>
      </c>
      <c r="AK12">
        <v>0.98650000000000004</v>
      </c>
      <c r="AL12">
        <v>0.98160000000000003</v>
      </c>
      <c r="AM12">
        <v>0.97599999999999998</v>
      </c>
      <c r="AN12">
        <v>0.96960000000000002</v>
      </c>
      <c r="AO12">
        <v>0.96250000000000002</v>
      </c>
      <c r="AP12">
        <v>0.95499999999999996</v>
      </c>
      <c r="AQ12">
        <v>0.94750000000000001</v>
      </c>
      <c r="AR12">
        <v>0.94</v>
      </c>
      <c r="AS12">
        <v>0.93240000000000001</v>
      </c>
      <c r="AT12">
        <v>0.92469999999999997</v>
      </c>
      <c r="AU12">
        <v>0.91690000000000005</v>
      </c>
      <c r="AV12">
        <v>0.90890000000000004</v>
      </c>
      <c r="AW12">
        <v>0.90080000000000005</v>
      </c>
      <c r="AX12">
        <v>0.89259999999999995</v>
      </c>
      <c r="AY12">
        <v>0.88429999999999997</v>
      </c>
      <c r="AZ12">
        <v>0.87580000000000002</v>
      </c>
      <c r="BA12">
        <v>0.86729999999999996</v>
      </c>
      <c r="BB12">
        <v>0.85860000000000003</v>
      </c>
      <c r="BC12">
        <v>0.84970000000000001</v>
      </c>
      <c r="BD12">
        <v>0.84079999999999999</v>
      </c>
      <c r="BE12">
        <v>0.83169999999999999</v>
      </c>
      <c r="BF12">
        <v>0.82250000000000001</v>
      </c>
      <c r="BG12">
        <v>0.81320000000000003</v>
      </c>
      <c r="BH12">
        <v>0.80369999999999997</v>
      </c>
      <c r="BI12">
        <v>0.79420000000000002</v>
      </c>
      <c r="BJ12">
        <v>0.78449999999999998</v>
      </c>
      <c r="BK12">
        <v>0.77470000000000006</v>
      </c>
      <c r="BL12">
        <v>0.76470000000000005</v>
      </c>
      <c r="BM12">
        <v>0.75460000000000005</v>
      </c>
      <c r="BN12">
        <v>0.74450000000000005</v>
      </c>
      <c r="BO12">
        <v>0.73409999999999997</v>
      </c>
      <c r="BP12">
        <v>0.72370000000000001</v>
      </c>
      <c r="BQ12">
        <v>0.71309999999999996</v>
      </c>
      <c r="BR12">
        <v>0.70250000000000001</v>
      </c>
      <c r="BS12">
        <v>0.69159999999999999</v>
      </c>
      <c r="BT12">
        <v>0.68069999999999997</v>
      </c>
      <c r="BU12">
        <v>0.66969999999999996</v>
      </c>
      <c r="BV12">
        <v>0.65849999999999997</v>
      </c>
      <c r="BW12">
        <v>0.6472</v>
      </c>
      <c r="BX12">
        <v>0.63570000000000004</v>
      </c>
      <c r="BY12">
        <v>0.62419999999999998</v>
      </c>
      <c r="BZ12">
        <v>0.61250000000000004</v>
      </c>
      <c r="CA12">
        <v>0.60070000000000001</v>
      </c>
      <c r="CB12">
        <v>0.58879999999999999</v>
      </c>
      <c r="CC12">
        <v>0.57669999999999999</v>
      </c>
      <c r="CD12">
        <v>0.5645</v>
      </c>
      <c r="CE12">
        <v>0.55220000000000002</v>
      </c>
      <c r="CF12">
        <v>0.53979999999999995</v>
      </c>
      <c r="CG12">
        <v>0.52729999999999999</v>
      </c>
      <c r="CH12">
        <v>0.51459999999999995</v>
      </c>
      <c r="CI12">
        <v>0.50180000000000002</v>
      </c>
      <c r="CJ12">
        <v>0.4889</v>
      </c>
      <c r="CK12">
        <v>0.47589999999999999</v>
      </c>
      <c r="CL12">
        <v>0.4627</v>
      </c>
      <c r="CM12">
        <v>0.44940000000000002</v>
      </c>
      <c r="CN12">
        <v>0.436</v>
      </c>
      <c r="CO12">
        <v>0.4224</v>
      </c>
      <c r="CP12">
        <v>0.4088</v>
      </c>
      <c r="CQ12">
        <v>0.39500000000000002</v>
      </c>
      <c r="CR12">
        <v>0.38109999999999999</v>
      </c>
      <c r="CS12">
        <v>0.36709999999999998</v>
      </c>
      <c r="CT12">
        <v>0.35289999999999999</v>
      </c>
      <c r="CU12">
        <v>0.33860000000000001</v>
      </c>
      <c r="CV12">
        <v>0.32419999999999999</v>
      </c>
      <c r="CW12">
        <v>0.30969999999999998</v>
      </c>
    </row>
    <row r="13" spans="1:101" x14ac:dyDescent="0.2">
      <c r="A13" t="s">
        <v>107</v>
      </c>
      <c r="B13" t="str">
        <f t="shared" si="0"/>
        <v>10kmWalk</v>
      </c>
      <c r="C13">
        <v>0</v>
      </c>
      <c r="D13">
        <v>0</v>
      </c>
      <c r="E13">
        <v>2457</v>
      </c>
      <c r="F13">
        <v>0.72199999999999998</v>
      </c>
      <c r="G13">
        <v>0.75490000000000002</v>
      </c>
      <c r="H13">
        <v>0.78559999999999997</v>
      </c>
      <c r="I13">
        <v>0.81410000000000005</v>
      </c>
      <c r="J13">
        <v>0.84040000000000004</v>
      </c>
      <c r="K13">
        <v>0.86450000000000005</v>
      </c>
      <c r="L13">
        <v>0.88639999999999997</v>
      </c>
      <c r="M13">
        <v>0.90610000000000002</v>
      </c>
      <c r="N13">
        <v>0.92359999999999998</v>
      </c>
      <c r="O13">
        <v>0.93889999999999996</v>
      </c>
      <c r="P13">
        <v>0.95199999999999996</v>
      </c>
      <c r="Q13">
        <v>0.96399999999999997</v>
      </c>
      <c r="R13">
        <v>0.97599999999999998</v>
      </c>
      <c r="S13">
        <v>0.98799999999999999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0.99960000000000004</v>
      </c>
      <c r="AG13">
        <v>0.99850000000000005</v>
      </c>
      <c r="AH13">
        <v>0.99660000000000004</v>
      </c>
      <c r="AI13">
        <v>0.99399999999999999</v>
      </c>
      <c r="AJ13">
        <v>0.99060000000000004</v>
      </c>
      <c r="AK13">
        <v>0.98650000000000004</v>
      </c>
      <c r="AL13">
        <v>0.98160000000000003</v>
      </c>
      <c r="AM13">
        <v>0.97599999999999998</v>
      </c>
      <c r="AN13">
        <v>0.96960000000000002</v>
      </c>
      <c r="AO13">
        <v>0.96250000000000002</v>
      </c>
      <c r="AP13">
        <v>0.95499999999999996</v>
      </c>
      <c r="AQ13">
        <v>0.94750000000000001</v>
      </c>
      <c r="AR13">
        <v>0.93979999999999997</v>
      </c>
      <c r="AS13">
        <v>0.93200000000000005</v>
      </c>
      <c r="AT13">
        <v>0.92410000000000003</v>
      </c>
      <c r="AU13">
        <v>0.91610000000000003</v>
      </c>
      <c r="AV13">
        <v>0.90790000000000004</v>
      </c>
      <c r="AW13">
        <v>0.89970000000000006</v>
      </c>
      <c r="AX13">
        <v>0.89129999999999998</v>
      </c>
      <c r="AY13">
        <v>0.88270000000000004</v>
      </c>
      <c r="AZ13">
        <v>0.87409999999999999</v>
      </c>
      <c r="BA13">
        <v>0.86529999999999996</v>
      </c>
      <c r="BB13">
        <v>0.85640000000000005</v>
      </c>
      <c r="BC13">
        <v>0.84740000000000004</v>
      </c>
      <c r="BD13">
        <v>0.83830000000000005</v>
      </c>
      <c r="BE13">
        <v>0.82899999999999996</v>
      </c>
      <c r="BF13">
        <v>0.8196</v>
      </c>
      <c r="BG13">
        <v>0.81010000000000004</v>
      </c>
      <c r="BH13">
        <v>0.80049999999999999</v>
      </c>
      <c r="BI13">
        <v>0.79069999999999996</v>
      </c>
      <c r="BJ13">
        <v>0.78080000000000005</v>
      </c>
      <c r="BK13">
        <v>0.77080000000000004</v>
      </c>
      <c r="BL13">
        <v>0.76070000000000004</v>
      </c>
      <c r="BM13">
        <v>0.75039999999999996</v>
      </c>
      <c r="BN13">
        <v>0.74</v>
      </c>
      <c r="BO13">
        <v>0.72950000000000004</v>
      </c>
      <c r="BP13">
        <v>0.71889999999999998</v>
      </c>
      <c r="BQ13">
        <v>0.70809999999999995</v>
      </c>
      <c r="BR13">
        <v>0.69720000000000004</v>
      </c>
      <c r="BS13">
        <v>0.68620000000000003</v>
      </c>
      <c r="BT13">
        <v>0.67510000000000003</v>
      </c>
      <c r="BU13">
        <v>0.66390000000000005</v>
      </c>
      <c r="BV13">
        <v>0.65249999999999997</v>
      </c>
      <c r="BW13">
        <v>0.64100000000000001</v>
      </c>
      <c r="BX13">
        <v>0.62939999999999996</v>
      </c>
      <c r="BY13">
        <v>0.61760000000000004</v>
      </c>
      <c r="BZ13">
        <v>0.60570000000000002</v>
      </c>
      <c r="CA13">
        <v>0.59370000000000001</v>
      </c>
      <c r="CB13">
        <v>0.58160000000000001</v>
      </c>
      <c r="CC13">
        <v>0.56940000000000002</v>
      </c>
      <c r="CD13">
        <v>0.55700000000000005</v>
      </c>
      <c r="CE13">
        <v>0.54449999999999998</v>
      </c>
      <c r="CF13">
        <v>0.53190000000000004</v>
      </c>
      <c r="CG13">
        <v>0.51919999999999999</v>
      </c>
      <c r="CH13">
        <v>0.50629999999999997</v>
      </c>
      <c r="CI13">
        <v>0.49330000000000002</v>
      </c>
      <c r="CJ13">
        <v>0.48020000000000002</v>
      </c>
      <c r="CK13">
        <v>0.46700000000000003</v>
      </c>
      <c r="CL13">
        <v>0.4536</v>
      </c>
      <c r="CM13">
        <v>0.44009999999999999</v>
      </c>
      <c r="CN13">
        <v>0.42649999999999999</v>
      </c>
      <c r="CO13">
        <v>0.4128</v>
      </c>
      <c r="CP13">
        <v>0.39889999999999998</v>
      </c>
      <c r="CQ13">
        <v>0.38490000000000002</v>
      </c>
      <c r="CR13">
        <v>0.37080000000000002</v>
      </c>
      <c r="CS13">
        <v>0.35659999999999997</v>
      </c>
      <c r="CT13">
        <v>0.34229999999999999</v>
      </c>
      <c r="CU13">
        <v>0.32779999999999998</v>
      </c>
      <c r="CV13">
        <v>0.31319999999999998</v>
      </c>
      <c r="CW13">
        <v>0.29849999999999999</v>
      </c>
    </row>
    <row r="14" spans="1:101" x14ac:dyDescent="0.2">
      <c r="A14" t="s">
        <v>108</v>
      </c>
      <c r="B14" t="str">
        <f t="shared" si="0"/>
        <v>15kmWalk</v>
      </c>
      <c r="C14">
        <v>0</v>
      </c>
      <c r="D14">
        <v>0</v>
      </c>
      <c r="E14">
        <v>3761</v>
      </c>
      <c r="F14">
        <v>0.72199999999999998</v>
      </c>
      <c r="G14">
        <v>0.75490000000000002</v>
      </c>
      <c r="H14">
        <v>0.78559999999999997</v>
      </c>
      <c r="I14">
        <v>0.81410000000000005</v>
      </c>
      <c r="J14">
        <v>0.84040000000000004</v>
      </c>
      <c r="K14">
        <v>0.86450000000000005</v>
      </c>
      <c r="L14">
        <v>0.88639999999999997</v>
      </c>
      <c r="M14">
        <v>0.90610000000000002</v>
      </c>
      <c r="N14">
        <v>0.92359999999999998</v>
      </c>
      <c r="O14">
        <v>0.93889999999999996</v>
      </c>
      <c r="P14">
        <v>0.95199999999999996</v>
      </c>
      <c r="Q14">
        <v>0.96399999999999997</v>
      </c>
      <c r="R14">
        <v>0.97599999999999998</v>
      </c>
      <c r="S14">
        <v>0.98799999999999999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0.99960000000000004</v>
      </c>
      <c r="AG14">
        <v>0.99850000000000005</v>
      </c>
      <c r="AH14">
        <v>0.99660000000000004</v>
      </c>
      <c r="AI14">
        <v>0.99399999999999999</v>
      </c>
      <c r="AJ14">
        <v>0.99060000000000004</v>
      </c>
      <c r="AK14">
        <v>0.98650000000000004</v>
      </c>
      <c r="AL14">
        <v>0.98160000000000003</v>
      </c>
      <c r="AM14">
        <v>0.97599999999999998</v>
      </c>
      <c r="AN14">
        <v>0.96960000000000002</v>
      </c>
      <c r="AO14">
        <v>0.96230000000000004</v>
      </c>
      <c r="AP14">
        <v>0.9546</v>
      </c>
      <c r="AQ14">
        <v>0.94669999999999999</v>
      </c>
      <c r="AR14">
        <v>0.93869999999999998</v>
      </c>
      <c r="AS14">
        <v>0.93059999999999998</v>
      </c>
      <c r="AT14">
        <v>0.92230000000000001</v>
      </c>
      <c r="AU14">
        <v>0.91390000000000005</v>
      </c>
      <c r="AV14">
        <v>0.90539999999999998</v>
      </c>
      <c r="AW14">
        <v>0.89680000000000004</v>
      </c>
      <c r="AX14">
        <v>0.88800000000000001</v>
      </c>
      <c r="AY14">
        <v>0.87919999999999998</v>
      </c>
      <c r="AZ14">
        <v>0.87019999999999997</v>
      </c>
      <c r="BA14">
        <v>0.86109999999999998</v>
      </c>
      <c r="BB14">
        <v>0.8518</v>
      </c>
      <c r="BC14">
        <v>0.84240000000000004</v>
      </c>
      <c r="BD14">
        <v>0.83289999999999997</v>
      </c>
      <c r="BE14">
        <v>0.82330000000000003</v>
      </c>
      <c r="BF14">
        <v>0.81359999999999999</v>
      </c>
      <c r="BG14">
        <v>0.80369999999999997</v>
      </c>
      <c r="BH14">
        <v>0.79369999999999996</v>
      </c>
      <c r="BI14">
        <v>0.78359999999999996</v>
      </c>
      <c r="BJ14">
        <v>0.77339999999999998</v>
      </c>
      <c r="BK14">
        <v>0.76300000000000001</v>
      </c>
      <c r="BL14">
        <v>0.75249999999999995</v>
      </c>
      <c r="BM14">
        <v>0.7419</v>
      </c>
      <c r="BN14">
        <v>0.73119999999999996</v>
      </c>
      <c r="BO14">
        <v>0.72030000000000005</v>
      </c>
      <c r="BP14">
        <v>0.70930000000000004</v>
      </c>
      <c r="BQ14">
        <v>0.69820000000000004</v>
      </c>
      <c r="BR14">
        <v>0.68700000000000006</v>
      </c>
      <c r="BS14">
        <v>0.67559999999999998</v>
      </c>
      <c r="BT14">
        <v>0.66420000000000001</v>
      </c>
      <c r="BU14">
        <v>0.65259999999999996</v>
      </c>
      <c r="BV14">
        <v>0.64080000000000004</v>
      </c>
      <c r="BW14">
        <v>0.629</v>
      </c>
      <c r="BX14">
        <v>0.61699999999999999</v>
      </c>
      <c r="BY14">
        <v>0.60489999999999999</v>
      </c>
      <c r="BZ14">
        <v>0.5927</v>
      </c>
      <c r="CA14">
        <v>0.58030000000000004</v>
      </c>
      <c r="CB14">
        <v>0.56789999999999996</v>
      </c>
      <c r="CC14">
        <v>0.55530000000000002</v>
      </c>
      <c r="CD14">
        <v>0.54249999999999998</v>
      </c>
      <c r="CE14">
        <v>0.52969999999999995</v>
      </c>
      <c r="CF14">
        <v>0.51670000000000005</v>
      </c>
      <c r="CG14">
        <v>0.50360000000000005</v>
      </c>
      <c r="CH14">
        <v>0.4904</v>
      </c>
      <c r="CI14">
        <v>0.47710000000000002</v>
      </c>
      <c r="CJ14">
        <v>0.46360000000000001</v>
      </c>
      <c r="CK14">
        <v>0.45</v>
      </c>
      <c r="CL14">
        <v>0.43630000000000002</v>
      </c>
      <c r="CM14">
        <v>0.42249999999999999</v>
      </c>
      <c r="CN14">
        <v>0.40849999999999997</v>
      </c>
      <c r="CO14">
        <v>0.39450000000000002</v>
      </c>
      <c r="CP14">
        <v>0.38019999999999998</v>
      </c>
      <c r="CQ14">
        <v>0.3659</v>
      </c>
      <c r="CR14">
        <v>0.35149999999999998</v>
      </c>
      <c r="CS14">
        <v>0.33689999999999998</v>
      </c>
      <c r="CT14">
        <v>0.32219999999999999</v>
      </c>
      <c r="CU14">
        <v>0.30740000000000001</v>
      </c>
      <c r="CV14">
        <v>0.29239999999999999</v>
      </c>
      <c r="CW14">
        <v>0.27729999999999999</v>
      </c>
    </row>
    <row r="15" spans="1:101" x14ac:dyDescent="0.2">
      <c r="A15" t="s">
        <v>109</v>
      </c>
      <c r="B15" t="str">
        <f t="shared" si="0"/>
        <v>20kmWalk</v>
      </c>
      <c r="C15">
        <v>0</v>
      </c>
      <c r="D15">
        <v>0</v>
      </c>
      <c r="E15">
        <v>5089</v>
      </c>
      <c r="F15">
        <v>0.72199999999999998</v>
      </c>
      <c r="G15">
        <v>0.75490000000000002</v>
      </c>
      <c r="H15">
        <v>0.78559999999999997</v>
      </c>
      <c r="I15">
        <v>0.81410000000000005</v>
      </c>
      <c r="J15">
        <v>0.84040000000000004</v>
      </c>
      <c r="K15">
        <v>0.86450000000000005</v>
      </c>
      <c r="L15">
        <v>0.88639999999999997</v>
      </c>
      <c r="M15">
        <v>0.90610000000000002</v>
      </c>
      <c r="N15">
        <v>0.92359999999999998</v>
      </c>
      <c r="O15">
        <v>0.93889999999999996</v>
      </c>
      <c r="P15">
        <v>0.95199999999999996</v>
      </c>
      <c r="Q15">
        <v>0.96399999999999997</v>
      </c>
      <c r="R15">
        <v>0.97599999999999998</v>
      </c>
      <c r="S15">
        <v>0.98799999999999999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0.99960000000000004</v>
      </c>
      <c r="AG15">
        <v>0.99850000000000005</v>
      </c>
      <c r="AH15">
        <v>0.99660000000000004</v>
      </c>
      <c r="AI15">
        <v>0.99399999999999999</v>
      </c>
      <c r="AJ15">
        <v>0.99060000000000004</v>
      </c>
      <c r="AK15">
        <v>0.98650000000000004</v>
      </c>
      <c r="AL15">
        <v>0.98160000000000003</v>
      </c>
      <c r="AM15">
        <v>0.97599999999999998</v>
      </c>
      <c r="AN15">
        <v>0.96960000000000002</v>
      </c>
      <c r="AO15">
        <v>0.9617</v>
      </c>
      <c r="AP15">
        <v>0.95369999999999999</v>
      </c>
      <c r="AQ15">
        <v>0.9456</v>
      </c>
      <c r="AR15">
        <v>0.93730000000000002</v>
      </c>
      <c r="AS15">
        <v>0.92889999999999995</v>
      </c>
      <c r="AT15">
        <v>0.9204</v>
      </c>
      <c r="AU15">
        <v>0.91180000000000005</v>
      </c>
      <c r="AV15">
        <v>0.90300000000000002</v>
      </c>
      <c r="AW15">
        <v>0.89419999999999999</v>
      </c>
      <c r="AX15">
        <v>0.88519999999999999</v>
      </c>
      <c r="AY15">
        <v>0.876</v>
      </c>
      <c r="AZ15">
        <v>0.86680000000000001</v>
      </c>
      <c r="BA15">
        <v>0.85740000000000005</v>
      </c>
      <c r="BB15">
        <v>0.84789999999999999</v>
      </c>
      <c r="BC15">
        <v>0.83830000000000005</v>
      </c>
      <c r="BD15">
        <v>0.8286</v>
      </c>
      <c r="BE15">
        <v>0.81869999999999998</v>
      </c>
      <c r="BF15">
        <v>0.80869999999999997</v>
      </c>
      <c r="BG15">
        <v>0.79859999999999998</v>
      </c>
      <c r="BH15">
        <v>0.7883</v>
      </c>
      <c r="BI15">
        <v>0.77800000000000002</v>
      </c>
      <c r="BJ15">
        <v>0.76749999999999996</v>
      </c>
      <c r="BK15">
        <v>0.75690000000000002</v>
      </c>
      <c r="BL15">
        <v>0.74609999999999999</v>
      </c>
      <c r="BM15">
        <v>0.73529999999999995</v>
      </c>
      <c r="BN15">
        <v>0.72430000000000005</v>
      </c>
      <c r="BO15">
        <v>0.71319999999999995</v>
      </c>
      <c r="BP15">
        <v>0.70199999999999996</v>
      </c>
      <c r="BQ15">
        <v>0.69059999999999999</v>
      </c>
      <c r="BR15">
        <v>0.67910000000000004</v>
      </c>
      <c r="BS15">
        <v>0.66749999999999998</v>
      </c>
      <c r="BT15">
        <v>0.65580000000000005</v>
      </c>
      <c r="BU15">
        <v>0.64390000000000003</v>
      </c>
      <c r="BV15">
        <v>0.63200000000000001</v>
      </c>
      <c r="BW15">
        <v>0.61990000000000001</v>
      </c>
      <c r="BX15">
        <v>0.60760000000000003</v>
      </c>
      <c r="BY15">
        <v>0.59530000000000005</v>
      </c>
      <c r="BZ15">
        <v>0.58279999999999998</v>
      </c>
      <c r="CA15">
        <v>0.57020000000000004</v>
      </c>
      <c r="CB15">
        <v>0.5575</v>
      </c>
      <c r="CC15">
        <v>0.54469999999999996</v>
      </c>
      <c r="CD15">
        <v>0.53169999999999995</v>
      </c>
      <c r="CE15">
        <v>0.51859999999999995</v>
      </c>
      <c r="CF15">
        <v>0.50539999999999996</v>
      </c>
      <c r="CG15">
        <v>0.49199999999999999</v>
      </c>
      <c r="CH15">
        <v>0.47860000000000003</v>
      </c>
      <c r="CI15">
        <v>0.46500000000000002</v>
      </c>
      <c r="CJ15">
        <v>0.45129999999999998</v>
      </c>
      <c r="CK15">
        <v>0.43740000000000001</v>
      </c>
      <c r="CL15">
        <v>0.42349999999999999</v>
      </c>
      <c r="CM15">
        <v>0.40939999999999999</v>
      </c>
      <c r="CN15">
        <v>0.3952</v>
      </c>
      <c r="CO15">
        <v>0.38080000000000003</v>
      </c>
      <c r="CP15">
        <v>0.3664</v>
      </c>
      <c r="CQ15">
        <v>0.3518</v>
      </c>
      <c r="CR15">
        <v>0.33710000000000001</v>
      </c>
      <c r="CS15">
        <v>0.32229999999999998</v>
      </c>
      <c r="CT15">
        <v>0.30730000000000002</v>
      </c>
      <c r="CU15">
        <v>0.2923</v>
      </c>
      <c r="CV15">
        <v>0.27710000000000001</v>
      </c>
      <c r="CW15">
        <v>0.26169999999999999</v>
      </c>
    </row>
    <row r="16" spans="1:101" x14ac:dyDescent="0.2">
      <c r="A16" t="s">
        <v>110</v>
      </c>
      <c r="B16" t="str">
        <f t="shared" si="0"/>
        <v>H.Mar.Walk</v>
      </c>
      <c r="C16">
        <v>0</v>
      </c>
      <c r="D16">
        <v>0</v>
      </c>
      <c r="E16">
        <v>5411</v>
      </c>
      <c r="F16">
        <v>0.72199999999999998</v>
      </c>
      <c r="G16">
        <v>0.75490000000000002</v>
      </c>
      <c r="H16">
        <v>0.78559999999999997</v>
      </c>
      <c r="I16">
        <v>0.81410000000000005</v>
      </c>
      <c r="J16">
        <v>0.84040000000000004</v>
      </c>
      <c r="K16">
        <v>0.86450000000000005</v>
      </c>
      <c r="L16">
        <v>0.88639999999999997</v>
      </c>
      <c r="M16">
        <v>0.90610000000000002</v>
      </c>
      <c r="N16">
        <v>0.92359999999999998</v>
      </c>
      <c r="O16">
        <v>0.93889999999999996</v>
      </c>
      <c r="P16">
        <v>0.95199999999999996</v>
      </c>
      <c r="Q16">
        <v>0.96399999999999997</v>
      </c>
      <c r="R16">
        <v>0.97599999999999998</v>
      </c>
      <c r="S16">
        <v>0.98799999999999999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0.99960000000000004</v>
      </c>
      <c r="AG16">
        <v>0.99850000000000005</v>
      </c>
      <c r="AH16">
        <v>0.99660000000000004</v>
      </c>
      <c r="AI16">
        <v>0.99399999999999999</v>
      </c>
      <c r="AJ16">
        <v>0.99060000000000004</v>
      </c>
      <c r="AK16">
        <v>0.98650000000000004</v>
      </c>
      <c r="AL16">
        <v>0.98160000000000003</v>
      </c>
      <c r="AM16">
        <v>0.97599999999999998</v>
      </c>
      <c r="AN16">
        <v>0.96960000000000002</v>
      </c>
      <c r="AO16">
        <v>0.96150000000000002</v>
      </c>
      <c r="AP16">
        <v>0.95350000000000001</v>
      </c>
      <c r="AQ16">
        <v>0.94530000000000003</v>
      </c>
      <c r="AR16">
        <v>0.93700000000000006</v>
      </c>
      <c r="AS16">
        <v>0.92859999999999998</v>
      </c>
      <c r="AT16">
        <v>0.92</v>
      </c>
      <c r="AU16">
        <v>0.9113</v>
      </c>
      <c r="AV16">
        <v>0.90249999999999997</v>
      </c>
      <c r="AW16">
        <v>0.89359999999999995</v>
      </c>
      <c r="AX16">
        <v>0.88460000000000005</v>
      </c>
      <c r="AY16">
        <v>0.87539999999999996</v>
      </c>
      <c r="AZ16">
        <v>0.86609999999999998</v>
      </c>
      <c r="BA16">
        <v>0.85670000000000002</v>
      </c>
      <c r="BB16">
        <v>0.84709999999999996</v>
      </c>
      <c r="BC16">
        <v>0.83750000000000002</v>
      </c>
      <c r="BD16">
        <v>0.82769999999999999</v>
      </c>
      <c r="BE16">
        <v>0.81779999999999997</v>
      </c>
      <c r="BF16">
        <v>0.80769999999999997</v>
      </c>
      <c r="BG16">
        <v>0.79759999999999998</v>
      </c>
      <c r="BH16">
        <v>0.7873</v>
      </c>
      <c r="BI16">
        <v>0.77690000000000003</v>
      </c>
      <c r="BJ16">
        <v>0.76629999999999998</v>
      </c>
      <c r="BK16">
        <v>0.75570000000000004</v>
      </c>
      <c r="BL16">
        <v>0.74490000000000001</v>
      </c>
      <c r="BM16">
        <v>0.73399999999999999</v>
      </c>
      <c r="BN16">
        <v>0.72299999999999998</v>
      </c>
      <c r="BO16">
        <v>0.71179999999999999</v>
      </c>
      <c r="BP16">
        <v>0.70050000000000001</v>
      </c>
      <c r="BQ16">
        <v>0.68910000000000005</v>
      </c>
      <c r="BR16">
        <v>0.67759999999999998</v>
      </c>
      <c r="BS16">
        <v>0.66590000000000005</v>
      </c>
      <c r="BT16">
        <v>0.6542</v>
      </c>
      <c r="BU16">
        <v>0.64229999999999998</v>
      </c>
      <c r="BV16">
        <v>0.63029999999999997</v>
      </c>
      <c r="BW16">
        <v>0.61809999999999998</v>
      </c>
      <c r="BX16">
        <v>0.60580000000000001</v>
      </c>
      <c r="BY16">
        <v>0.59340000000000004</v>
      </c>
      <c r="BZ16">
        <v>0.58089999999999997</v>
      </c>
      <c r="CA16">
        <v>0.56830000000000003</v>
      </c>
      <c r="CB16">
        <v>0.55549999999999999</v>
      </c>
      <c r="CC16">
        <v>0.54259999999999997</v>
      </c>
      <c r="CD16">
        <v>0.52959999999999996</v>
      </c>
      <c r="CE16">
        <v>0.51649999999999996</v>
      </c>
      <c r="CF16">
        <v>0.50319999999999998</v>
      </c>
      <c r="CG16">
        <v>0.48980000000000001</v>
      </c>
      <c r="CH16">
        <v>0.4763</v>
      </c>
      <c r="CI16">
        <v>0.4627</v>
      </c>
      <c r="CJ16">
        <v>0.44890000000000002</v>
      </c>
      <c r="CK16">
        <v>0.435</v>
      </c>
      <c r="CL16">
        <v>0.42099999999999999</v>
      </c>
      <c r="CM16">
        <v>0.40689999999999998</v>
      </c>
      <c r="CN16">
        <v>0.3926</v>
      </c>
      <c r="CO16">
        <v>0.37830000000000003</v>
      </c>
      <c r="CP16">
        <v>0.36380000000000001</v>
      </c>
      <c r="CQ16">
        <v>0.34910000000000002</v>
      </c>
      <c r="CR16">
        <v>0.33439999999999998</v>
      </c>
      <c r="CS16">
        <v>0.31950000000000001</v>
      </c>
      <c r="CT16">
        <v>0.30449999999999999</v>
      </c>
      <c r="CU16">
        <v>0.28939999999999999</v>
      </c>
      <c r="CV16">
        <v>0.27410000000000001</v>
      </c>
      <c r="CW16">
        <v>0.25879999999999997</v>
      </c>
    </row>
    <row r="17" spans="1:101" x14ac:dyDescent="0.2">
      <c r="A17" t="s">
        <v>111</v>
      </c>
      <c r="B17" t="str">
        <f t="shared" si="0"/>
        <v>25kmWalk</v>
      </c>
      <c r="C17">
        <v>0</v>
      </c>
      <c r="D17">
        <v>0</v>
      </c>
      <c r="E17">
        <v>6577</v>
      </c>
      <c r="F17">
        <v>0.72199999999999998</v>
      </c>
      <c r="G17">
        <v>0.75490000000000002</v>
      </c>
      <c r="H17">
        <v>0.78559999999999997</v>
      </c>
      <c r="I17">
        <v>0.81410000000000005</v>
      </c>
      <c r="J17">
        <v>0.84040000000000004</v>
      </c>
      <c r="K17">
        <v>0.86450000000000005</v>
      </c>
      <c r="L17">
        <v>0.88639999999999997</v>
      </c>
      <c r="M17">
        <v>0.90610000000000002</v>
      </c>
      <c r="N17">
        <v>0.92359999999999998</v>
      </c>
      <c r="O17">
        <v>0.93889999999999996</v>
      </c>
      <c r="P17">
        <v>0.95199999999999996</v>
      </c>
      <c r="Q17">
        <v>0.96399999999999997</v>
      </c>
      <c r="R17">
        <v>0.97599999999999998</v>
      </c>
      <c r="S17">
        <v>0.98799999999999999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0.99960000000000004</v>
      </c>
      <c r="AG17">
        <v>0.99850000000000005</v>
      </c>
      <c r="AH17">
        <v>0.99660000000000004</v>
      </c>
      <c r="AI17">
        <v>0.99399999999999999</v>
      </c>
      <c r="AJ17">
        <v>0.99060000000000004</v>
      </c>
      <c r="AK17">
        <v>0.98650000000000004</v>
      </c>
      <c r="AL17">
        <v>0.98160000000000003</v>
      </c>
      <c r="AM17">
        <v>0.97599999999999998</v>
      </c>
      <c r="AN17">
        <v>0.96960000000000002</v>
      </c>
      <c r="AO17">
        <v>0.96089999999999998</v>
      </c>
      <c r="AP17">
        <v>0.9526</v>
      </c>
      <c r="AQ17">
        <v>0.94430000000000003</v>
      </c>
      <c r="AR17">
        <v>0.93589999999999995</v>
      </c>
      <c r="AS17">
        <v>0.92730000000000001</v>
      </c>
      <c r="AT17">
        <v>0.91859999999999997</v>
      </c>
      <c r="AU17">
        <v>0.90980000000000005</v>
      </c>
      <c r="AV17">
        <v>0.90080000000000005</v>
      </c>
      <c r="AW17">
        <v>0.89180000000000004</v>
      </c>
      <c r="AX17">
        <v>0.88260000000000005</v>
      </c>
      <c r="AY17">
        <v>0.87329999999999997</v>
      </c>
      <c r="AZ17">
        <v>0.86380000000000001</v>
      </c>
      <c r="BA17">
        <v>0.85419999999999996</v>
      </c>
      <c r="BB17">
        <v>0.84460000000000002</v>
      </c>
      <c r="BC17">
        <v>0.8347</v>
      </c>
      <c r="BD17">
        <v>0.82479999999999998</v>
      </c>
      <c r="BE17">
        <v>0.81469999999999998</v>
      </c>
      <c r="BF17">
        <v>0.80459999999999998</v>
      </c>
      <c r="BG17">
        <v>0.79430000000000001</v>
      </c>
      <c r="BH17">
        <v>0.78380000000000005</v>
      </c>
      <c r="BI17">
        <v>0.77329999999999999</v>
      </c>
      <c r="BJ17">
        <v>0.76259999999999994</v>
      </c>
      <c r="BK17">
        <v>0.75180000000000002</v>
      </c>
      <c r="BL17">
        <v>0.74080000000000001</v>
      </c>
      <c r="BM17">
        <v>0.7298</v>
      </c>
      <c r="BN17">
        <v>0.71860000000000002</v>
      </c>
      <c r="BO17">
        <v>0.70730000000000004</v>
      </c>
      <c r="BP17">
        <v>0.69589999999999996</v>
      </c>
      <c r="BQ17">
        <v>0.68430000000000002</v>
      </c>
      <c r="BR17">
        <v>0.67269999999999996</v>
      </c>
      <c r="BS17">
        <v>0.66090000000000004</v>
      </c>
      <c r="BT17">
        <v>0.64890000000000003</v>
      </c>
      <c r="BU17">
        <v>0.63690000000000002</v>
      </c>
      <c r="BV17">
        <v>0.62470000000000003</v>
      </c>
      <c r="BW17">
        <v>0.61240000000000006</v>
      </c>
      <c r="BX17">
        <v>0.6</v>
      </c>
      <c r="BY17">
        <v>0.58750000000000002</v>
      </c>
      <c r="BZ17">
        <v>0.57479999999999998</v>
      </c>
      <c r="CA17">
        <v>0.56200000000000006</v>
      </c>
      <c r="CB17">
        <v>0.54910000000000003</v>
      </c>
      <c r="CC17">
        <v>0.53610000000000002</v>
      </c>
      <c r="CD17">
        <v>0.52290000000000003</v>
      </c>
      <c r="CE17">
        <v>0.50960000000000005</v>
      </c>
      <c r="CF17">
        <v>0.49619999999999997</v>
      </c>
      <c r="CG17">
        <v>0.48270000000000002</v>
      </c>
      <c r="CH17">
        <v>0.46899999999999997</v>
      </c>
      <c r="CI17">
        <v>0.45519999999999999</v>
      </c>
      <c r="CJ17">
        <v>0.44130000000000003</v>
      </c>
      <c r="CK17">
        <v>0.42730000000000001</v>
      </c>
      <c r="CL17">
        <v>0.41320000000000001</v>
      </c>
      <c r="CM17">
        <v>0.39889999999999998</v>
      </c>
      <c r="CN17">
        <v>0.38450000000000001</v>
      </c>
      <c r="CO17">
        <v>0.37</v>
      </c>
      <c r="CP17">
        <v>0.3553</v>
      </c>
      <c r="CQ17">
        <v>0.34050000000000002</v>
      </c>
      <c r="CR17">
        <v>0.3256</v>
      </c>
      <c r="CS17">
        <v>0.31059999999999999</v>
      </c>
      <c r="CT17">
        <v>0.29549999999999998</v>
      </c>
      <c r="CU17">
        <v>0.2802</v>
      </c>
      <c r="CV17">
        <v>0.26479999999999998</v>
      </c>
      <c r="CW17">
        <v>0.24929999999999999</v>
      </c>
    </row>
    <row r="18" spans="1:101" x14ac:dyDescent="0.2">
      <c r="A18" t="s">
        <v>112</v>
      </c>
      <c r="B18" t="str">
        <f t="shared" si="0"/>
        <v>30kmWalk</v>
      </c>
      <c r="C18">
        <v>0</v>
      </c>
      <c r="D18">
        <v>0</v>
      </c>
      <c r="E18">
        <v>8118</v>
      </c>
      <c r="F18">
        <v>0.72199999999999998</v>
      </c>
      <c r="G18">
        <v>0.75490000000000002</v>
      </c>
      <c r="H18">
        <v>0.78559999999999997</v>
      </c>
      <c r="I18">
        <v>0.81410000000000005</v>
      </c>
      <c r="J18">
        <v>0.84040000000000004</v>
      </c>
      <c r="K18">
        <v>0.86450000000000005</v>
      </c>
      <c r="L18">
        <v>0.88639999999999997</v>
      </c>
      <c r="M18">
        <v>0.90610000000000002</v>
      </c>
      <c r="N18">
        <v>0.92359999999999998</v>
      </c>
      <c r="O18">
        <v>0.93889999999999996</v>
      </c>
      <c r="P18">
        <v>0.95199999999999996</v>
      </c>
      <c r="Q18">
        <v>0.96399999999999997</v>
      </c>
      <c r="R18">
        <v>0.97599999999999998</v>
      </c>
      <c r="S18">
        <v>0.98799999999999999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0.99960000000000004</v>
      </c>
      <c r="AG18">
        <v>0.99850000000000005</v>
      </c>
      <c r="AH18">
        <v>0.99660000000000004</v>
      </c>
      <c r="AI18">
        <v>0.99399999999999999</v>
      </c>
      <c r="AJ18">
        <v>0.99060000000000004</v>
      </c>
      <c r="AK18">
        <v>0.98650000000000004</v>
      </c>
      <c r="AL18">
        <v>0.98160000000000003</v>
      </c>
      <c r="AM18">
        <v>0.97599999999999998</v>
      </c>
      <c r="AN18">
        <v>0.96960000000000002</v>
      </c>
      <c r="AO18">
        <v>0.95989999999999998</v>
      </c>
      <c r="AP18">
        <v>0.9516</v>
      </c>
      <c r="AQ18">
        <v>0.94310000000000005</v>
      </c>
      <c r="AR18">
        <v>0.9345</v>
      </c>
      <c r="AS18">
        <v>0.92579999999999996</v>
      </c>
      <c r="AT18">
        <v>0.91690000000000005</v>
      </c>
      <c r="AU18">
        <v>0.90790000000000004</v>
      </c>
      <c r="AV18">
        <v>0.89880000000000004</v>
      </c>
      <c r="AW18">
        <v>0.88959999999999995</v>
      </c>
      <c r="AX18">
        <v>0.88019999999999998</v>
      </c>
      <c r="AY18">
        <v>0.87080000000000002</v>
      </c>
      <c r="AZ18">
        <v>0.86119999999999997</v>
      </c>
      <c r="BA18">
        <v>0.85140000000000005</v>
      </c>
      <c r="BB18">
        <v>0.84160000000000001</v>
      </c>
      <c r="BC18">
        <v>0.83160000000000001</v>
      </c>
      <c r="BD18">
        <v>0.82150000000000001</v>
      </c>
      <c r="BE18">
        <v>0.81130000000000002</v>
      </c>
      <c r="BF18">
        <v>0.80100000000000005</v>
      </c>
      <c r="BG18">
        <v>0.79049999999999998</v>
      </c>
      <c r="BH18">
        <v>0.77990000000000004</v>
      </c>
      <c r="BI18">
        <v>0.76919999999999999</v>
      </c>
      <c r="BJ18">
        <v>0.75829999999999997</v>
      </c>
      <c r="BK18">
        <v>0.74739999999999995</v>
      </c>
      <c r="BL18">
        <v>0.73629999999999995</v>
      </c>
      <c r="BM18">
        <v>0.72509999999999997</v>
      </c>
      <c r="BN18">
        <v>0.71379999999999999</v>
      </c>
      <c r="BO18">
        <v>0.70230000000000004</v>
      </c>
      <c r="BP18">
        <v>0.69069999999999998</v>
      </c>
      <c r="BQ18">
        <v>0.67900000000000005</v>
      </c>
      <c r="BR18">
        <v>0.66720000000000002</v>
      </c>
      <c r="BS18">
        <v>0.6552</v>
      </c>
      <c r="BT18">
        <v>0.6431</v>
      </c>
      <c r="BU18">
        <v>0.63090000000000002</v>
      </c>
      <c r="BV18">
        <v>0.61860000000000004</v>
      </c>
      <c r="BW18">
        <v>0.60619999999999996</v>
      </c>
      <c r="BX18">
        <v>0.59360000000000002</v>
      </c>
      <c r="BY18">
        <v>0.58089999999999997</v>
      </c>
      <c r="BZ18">
        <v>0.56810000000000005</v>
      </c>
      <c r="CA18">
        <v>0.55510000000000004</v>
      </c>
      <c r="CB18">
        <v>0.54200000000000004</v>
      </c>
      <c r="CC18">
        <v>0.52880000000000005</v>
      </c>
      <c r="CD18">
        <v>0.51549999999999996</v>
      </c>
      <c r="CE18">
        <v>0.50209999999999999</v>
      </c>
      <c r="CF18">
        <v>0.48849999999999999</v>
      </c>
      <c r="CG18">
        <v>0.4748</v>
      </c>
      <c r="CH18">
        <v>0.46100000000000002</v>
      </c>
      <c r="CI18">
        <v>0.4471</v>
      </c>
      <c r="CJ18">
        <v>0.433</v>
      </c>
      <c r="CK18">
        <v>0.41880000000000001</v>
      </c>
      <c r="CL18">
        <v>0.40450000000000003</v>
      </c>
      <c r="CM18">
        <v>0.3901</v>
      </c>
      <c r="CN18">
        <v>0.3755</v>
      </c>
      <c r="CO18">
        <v>0.36080000000000001</v>
      </c>
      <c r="CP18">
        <v>0.34599999999999997</v>
      </c>
      <c r="CQ18">
        <v>0.33110000000000001</v>
      </c>
      <c r="CR18">
        <v>0.316</v>
      </c>
      <c r="CS18">
        <v>0.30080000000000001</v>
      </c>
      <c r="CT18">
        <v>0.28549999999999998</v>
      </c>
      <c r="CU18">
        <v>0.27010000000000001</v>
      </c>
      <c r="CV18">
        <v>0.25459999999999999</v>
      </c>
      <c r="CW18">
        <v>0.2389</v>
      </c>
    </row>
    <row r="19" spans="1:101" x14ac:dyDescent="0.2">
      <c r="A19" t="s">
        <v>113</v>
      </c>
      <c r="B19" t="str">
        <f t="shared" si="0"/>
        <v>40kmWalk</v>
      </c>
      <c r="C19">
        <v>0</v>
      </c>
      <c r="D19">
        <v>0</v>
      </c>
      <c r="E19">
        <v>11334</v>
      </c>
      <c r="F19">
        <v>0.72199999999999998</v>
      </c>
      <c r="G19">
        <v>0.75490000000000002</v>
      </c>
      <c r="H19">
        <v>0.78559999999999997</v>
      </c>
      <c r="I19">
        <v>0.81410000000000005</v>
      </c>
      <c r="J19">
        <v>0.84040000000000004</v>
      </c>
      <c r="K19">
        <v>0.86450000000000005</v>
      </c>
      <c r="L19">
        <v>0.88639999999999997</v>
      </c>
      <c r="M19">
        <v>0.90610000000000002</v>
      </c>
      <c r="N19">
        <v>0.92359999999999998</v>
      </c>
      <c r="O19">
        <v>0.93889999999999996</v>
      </c>
      <c r="P19">
        <v>0.95199999999999996</v>
      </c>
      <c r="Q19">
        <v>0.96399999999999997</v>
      </c>
      <c r="R19">
        <v>0.97599999999999998</v>
      </c>
      <c r="S19">
        <v>0.98799999999999999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0.99960000000000004</v>
      </c>
      <c r="AG19">
        <v>0.99850000000000005</v>
      </c>
      <c r="AH19">
        <v>0.99660000000000004</v>
      </c>
      <c r="AI19">
        <v>0.99399999999999999</v>
      </c>
      <c r="AJ19">
        <v>0.99060000000000004</v>
      </c>
      <c r="AK19">
        <v>0.98650000000000004</v>
      </c>
      <c r="AL19">
        <v>0.98160000000000003</v>
      </c>
      <c r="AM19">
        <v>0.97599999999999998</v>
      </c>
      <c r="AN19">
        <v>0.96960000000000002</v>
      </c>
      <c r="AO19">
        <v>0.95809999999999995</v>
      </c>
      <c r="AP19">
        <v>0.94950000000000001</v>
      </c>
      <c r="AQ19">
        <v>0.94069999999999998</v>
      </c>
      <c r="AR19">
        <v>0.93189999999999995</v>
      </c>
      <c r="AS19">
        <v>0.92290000000000005</v>
      </c>
      <c r="AT19">
        <v>0.91379999999999995</v>
      </c>
      <c r="AU19">
        <v>0.90459999999999996</v>
      </c>
      <c r="AV19">
        <v>0.8952</v>
      </c>
      <c r="AW19">
        <v>0.88570000000000004</v>
      </c>
      <c r="AX19">
        <v>0.87609999999999999</v>
      </c>
      <c r="AY19">
        <v>0.86639999999999995</v>
      </c>
      <c r="AZ19">
        <v>0.85660000000000003</v>
      </c>
      <c r="BA19">
        <v>0.84660000000000002</v>
      </c>
      <c r="BB19">
        <v>0.83650000000000002</v>
      </c>
      <c r="BC19">
        <v>0.82630000000000003</v>
      </c>
      <c r="BD19">
        <v>0.81589999999999996</v>
      </c>
      <c r="BE19">
        <v>0.80549999999999999</v>
      </c>
      <c r="BF19">
        <v>0.79490000000000005</v>
      </c>
      <c r="BG19">
        <v>0.78420000000000001</v>
      </c>
      <c r="BH19">
        <v>0.77329999999999999</v>
      </c>
      <c r="BI19">
        <v>0.76229999999999998</v>
      </c>
      <c r="BJ19">
        <v>0.75129999999999997</v>
      </c>
      <c r="BK19">
        <v>0.74</v>
      </c>
      <c r="BL19">
        <v>0.72870000000000001</v>
      </c>
      <c r="BM19">
        <v>0.71730000000000005</v>
      </c>
      <c r="BN19">
        <v>0.70569999999999999</v>
      </c>
      <c r="BO19">
        <v>0.69399999999999995</v>
      </c>
      <c r="BP19">
        <v>0.68210000000000004</v>
      </c>
      <c r="BQ19">
        <v>0.67020000000000002</v>
      </c>
      <c r="BR19">
        <v>0.65810000000000002</v>
      </c>
      <c r="BS19">
        <v>0.64590000000000003</v>
      </c>
      <c r="BT19">
        <v>0.63360000000000005</v>
      </c>
      <c r="BU19">
        <v>0.62109999999999999</v>
      </c>
      <c r="BV19">
        <v>0.60850000000000004</v>
      </c>
      <c r="BW19">
        <v>0.5958</v>
      </c>
      <c r="BX19">
        <v>0.58299999999999996</v>
      </c>
      <c r="BY19">
        <v>0.57010000000000005</v>
      </c>
      <c r="BZ19">
        <v>0.55700000000000005</v>
      </c>
      <c r="CA19">
        <v>0.54379999999999995</v>
      </c>
      <c r="CB19">
        <v>0.53049999999999997</v>
      </c>
      <c r="CC19">
        <v>0.51700000000000002</v>
      </c>
      <c r="CD19">
        <v>0.50339999999999996</v>
      </c>
      <c r="CE19">
        <v>0.48980000000000001</v>
      </c>
      <c r="CF19">
        <v>0.47589999999999999</v>
      </c>
      <c r="CG19">
        <v>0.46200000000000002</v>
      </c>
      <c r="CH19">
        <v>0.44790000000000002</v>
      </c>
      <c r="CI19">
        <v>0.43369999999999997</v>
      </c>
      <c r="CJ19">
        <v>0.4194</v>
      </c>
      <c r="CK19">
        <v>0.40500000000000003</v>
      </c>
      <c r="CL19">
        <v>0.39040000000000002</v>
      </c>
      <c r="CM19">
        <v>0.37569999999999998</v>
      </c>
      <c r="CN19">
        <v>0.3609</v>
      </c>
      <c r="CO19">
        <v>0.34599999999999997</v>
      </c>
      <c r="CP19">
        <v>0.33100000000000002</v>
      </c>
      <c r="CQ19">
        <v>0.31580000000000003</v>
      </c>
      <c r="CR19">
        <v>0.30049999999999999</v>
      </c>
      <c r="CS19">
        <v>0.28499999999999998</v>
      </c>
      <c r="CT19">
        <v>0.26950000000000002</v>
      </c>
      <c r="CU19">
        <v>0.25380000000000003</v>
      </c>
      <c r="CV19">
        <v>0.23799999999999999</v>
      </c>
      <c r="CW19">
        <v>0.22209999999999999</v>
      </c>
    </row>
    <row r="20" spans="1:101" x14ac:dyDescent="0.2">
      <c r="A20" t="s">
        <v>114</v>
      </c>
      <c r="B20" t="str">
        <f t="shared" si="0"/>
        <v>Mar.Walk</v>
      </c>
      <c r="C20">
        <v>0</v>
      </c>
      <c r="D20">
        <v>0</v>
      </c>
      <c r="E20">
        <v>12062</v>
      </c>
      <c r="F20">
        <v>0.72199999999999998</v>
      </c>
      <c r="G20">
        <v>0.75490000000000002</v>
      </c>
      <c r="H20">
        <v>0.78559999999999997</v>
      </c>
      <c r="I20">
        <v>0.81410000000000005</v>
      </c>
      <c r="J20">
        <v>0.84040000000000004</v>
      </c>
      <c r="K20">
        <v>0.86450000000000005</v>
      </c>
      <c r="L20">
        <v>0.88639999999999997</v>
      </c>
      <c r="M20">
        <v>0.90610000000000002</v>
      </c>
      <c r="N20">
        <v>0.92359999999999998</v>
      </c>
      <c r="O20">
        <v>0.93889999999999996</v>
      </c>
      <c r="P20">
        <v>0.95199999999999996</v>
      </c>
      <c r="Q20">
        <v>0.96399999999999997</v>
      </c>
      <c r="R20">
        <v>0.97599999999999998</v>
      </c>
      <c r="S20">
        <v>0.98799999999999999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0.99960000000000004</v>
      </c>
      <c r="AG20">
        <v>0.99850000000000005</v>
      </c>
      <c r="AH20">
        <v>0.99660000000000004</v>
      </c>
      <c r="AI20">
        <v>0.99399999999999999</v>
      </c>
      <c r="AJ20">
        <v>0.99060000000000004</v>
      </c>
      <c r="AK20">
        <v>0.98650000000000004</v>
      </c>
      <c r="AL20">
        <v>0.98160000000000003</v>
      </c>
      <c r="AM20">
        <v>0.97599999999999998</v>
      </c>
      <c r="AN20">
        <v>0.96960000000000002</v>
      </c>
      <c r="AO20">
        <v>0.9577</v>
      </c>
      <c r="AP20">
        <v>0.94899999999999995</v>
      </c>
      <c r="AQ20">
        <v>0.94020000000000004</v>
      </c>
      <c r="AR20">
        <v>0.93130000000000002</v>
      </c>
      <c r="AS20">
        <v>0.92230000000000001</v>
      </c>
      <c r="AT20">
        <v>0.91320000000000001</v>
      </c>
      <c r="AU20">
        <v>0.90390000000000004</v>
      </c>
      <c r="AV20">
        <v>0.89449999999999996</v>
      </c>
      <c r="AW20">
        <v>0.88500000000000001</v>
      </c>
      <c r="AX20">
        <v>0.87529999999999997</v>
      </c>
      <c r="AY20">
        <v>0.86560000000000004</v>
      </c>
      <c r="AZ20">
        <v>0.85570000000000002</v>
      </c>
      <c r="BA20">
        <v>0.84560000000000002</v>
      </c>
      <c r="BB20">
        <v>0.83550000000000002</v>
      </c>
      <c r="BC20">
        <v>0.82520000000000004</v>
      </c>
      <c r="BD20">
        <v>0.81479999999999997</v>
      </c>
      <c r="BE20">
        <v>0.80430000000000001</v>
      </c>
      <c r="BF20">
        <v>0.79369999999999996</v>
      </c>
      <c r="BG20">
        <v>0.78290000000000004</v>
      </c>
      <c r="BH20">
        <v>0.77200000000000002</v>
      </c>
      <c r="BI20">
        <v>0.76100000000000001</v>
      </c>
      <c r="BJ20">
        <v>0.74990000000000001</v>
      </c>
      <c r="BK20">
        <v>0.73860000000000003</v>
      </c>
      <c r="BL20">
        <v>0.72719999999999996</v>
      </c>
      <c r="BM20">
        <v>0.7157</v>
      </c>
      <c r="BN20">
        <v>0.70409999999999995</v>
      </c>
      <c r="BO20">
        <v>0.69240000000000002</v>
      </c>
      <c r="BP20">
        <v>0.68049999999999999</v>
      </c>
      <c r="BQ20">
        <v>0.66849999999999998</v>
      </c>
      <c r="BR20">
        <v>0.65629999999999999</v>
      </c>
      <c r="BS20">
        <v>0.64410000000000001</v>
      </c>
      <c r="BT20">
        <v>0.63170000000000004</v>
      </c>
      <c r="BU20">
        <v>0.61919999999999997</v>
      </c>
      <c r="BV20">
        <v>0.60660000000000003</v>
      </c>
      <c r="BW20">
        <v>0.59389999999999998</v>
      </c>
      <c r="BX20">
        <v>0.58099999999999996</v>
      </c>
      <c r="BY20">
        <v>0.56799999999999995</v>
      </c>
      <c r="BZ20">
        <v>0.55489999999999995</v>
      </c>
      <c r="CA20">
        <v>0.54159999999999997</v>
      </c>
      <c r="CB20">
        <v>0.52829999999999999</v>
      </c>
      <c r="CC20">
        <v>0.51480000000000004</v>
      </c>
      <c r="CD20">
        <v>0.50109999999999999</v>
      </c>
      <c r="CE20">
        <v>0.4874</v>
      </c>
      <c r="CF20">
        <v>0.47349999999999998</v>
      </c>
      <c r="CG20">
        <v>0.45960000000000001</v>
      </c>
      <c r="CH20">
        <v>0.44550000000000001</v>
      </c>
      <c r="CI20">
        <v>0.43120000000000003</v>
      </c>
      <c r="CJ20">
        <v>0.41689999999999999</v>
      </c>
      <c r="CK20">
        <v>0.40239999999999998</v>
      </c>
      <c r="CL20">
        <v>0.38779999999999998</v>
      </c>
      <c r="CM20">
        <v>0.373</v>
      </c>
      <c r="CN20">
        <v>0.35820000000000002</v>
      </c>
      <c r="CO20">
        <v>0.34320000000000001</v>
      </c>
      <c r="CP20">
        <v>0.3281</v>
      </c>
      <c r="CQ20">
        <v>0.31290000000000001</v>
      </c>
      <c r="CR20">
        <v>0.29749999999999999</v>
      </c>
      <c r="CS20">
        <v>0.28199999999999997</v>
      </c>
      <c r="CT20">
        <v>0.26640000000000003</v>
      </c>
      <c r="CU20">
        <v>0.25069999999999998</v>
      </c>
      <c r="CV20">
        <v>0.2349</v>
      </c>
      <c r="CW20">
        <v>0.21890000000000001</v>
      </c>
    </row>
    <row r="21" spans="1:101" x14ac:dyDescent="0.2">
      <c r="A21" t="s">
        <v>115</v>
      </c>
      <c r="B21" t="str">
        <f t="shared" si="0"/>
        <v>50kmWalk</v>
      </c>
      <c r="C21">
        <v>0</v>
      </c>
      <c r="D21">
        <v>0</v>
      </c>
      <c r="E21">
        <v>14706</v>
      </c>
      <c r="F21">
        <v>0.72199999999999998</v>
      </c>
      <c r="G21">
        <v>0.75490000000000002</v>
      </c>
      <c r="H21">
        <v>0.78559999999999997</v>
      </c>
      <c r="I21">
        <v>0.81410000000000005</v>
      </c>
      <c r="J21">
        <v>0.84040000000000004</v>
      </c>
      <c r="K21">
        <v>0.86450000000000005</v>
      </c>
      <c r="L21">
        <v>0.88639999999999997</v>
      </c>
      <c r="M21">
        <v>0.90610000000000002</v>
      </c>
      <c r="N21">
        <v>0.92359999999999998</v>
      </c>
      <c r="O21">
        <v>0.93889999999999996</v>
      </c>
      <c r="P21">
        <v>0.95199999999999996</v>
      </c>
      <c r="Q21">
        <v>0.96399999999999997</v>
      </c>
      <c r="R21">
        <v>0.97599999999999998</v>
      </c>
      <c r="S21">
        <v>0.98799999999999999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0.99960000000000004</v>
      </c>
      <c r="AG21">
        <v>0.99850000000000005</v>
      </c>
      <c r="AH21">
        <v>0.99660000000000004</v>
      </c>
      <c r="AI21">
        <v>0.99399999999999999</v>
      </c>
      <c r="AJ21">
        <v>0.99060000000000004</v>
      </c>
      <c r="AK21">
        <v>0.98650000000000004</v>
      </c>
      <c r="AL21">
        <v>0.98160000000000003</v>
      </c>
      <c r="AM21">
        <v>0.97599999999999998</v>
      </c>
      <c r="AN21">
        <v>0.96960000000000002</v>
      </c>
      <c r="AO21">
        <v>0.95630000000000004</v>
      </c>
      <c r="AP21">
        <v>0.94750000000000001</v>
      </c>
      <c r="AQ21">
        <v>0.93859999999999999</v>
      </c>
      <c r="AR21">
        <v>0.92949999999999999</v>
      </c>
      <c r="AS21">
        <v>0.92030000000000001</v>
      </c>
      <c r="AT21">
        <v>0.91110000000000002</v>
      </c>
      <c r="AU21">
        <v>0.90159999999999996</v>
      </c>
      <c r="AV21">
        <v>0.8921</v>
      </c>
      <c r="AW21">
        <v>0.88239999999999996</v>
      </c>
      <c r="AX21">
        <v>0.87260000000000004</v>
      </c>
      <c r="AY21">
        <v>0.86270000000000002</v>
      </c>
      <c r="AZ21">
        <v>0.85270000000000001</v>
      </c>
      <c r="BA21">
        <v>0.84250000000000003</v>
      </c>
      <c r="BB21">
        <v>0.83220000000000005</v>
      </c>
      <c r="BC21">
        <v>0.82179999999999997</v>
      </c>
      <c r="BD21">
        <v>0.81130000000000002</v>
      </c>
      <c r="BE21">
        <v>0.80059999999999998</v>
      </c>
      <c r="BF21">
        <v>0.78979999999999995</v>
      </c>
      <c r="BG21">
        <v>0.77890000000000004</v>
      </c>
      <c r="BH21">
        <v>0.76790000000000003</v>
      </c>
      <c r="BI21">
        <v>0.75670000000000004</v>
      </c>
      <c r="BJ21">
        <v>0.74539999999999995</v>
      </c>
      <c r="BK21">
        <v>0.73399999999999999</v>
      </c>
      <c r="BL21">
        <v>0.72250000000000003</v>
      </c>
      <c r="BM21">
        <v>0.71079999999999999</v>
      </c>
      <c r="BN21">
        <v>0.69910000000000005</v>
      </c>
      <c r="BO21">
        <v>0.68710000000000004</v>
      </c>
      <c r="BP21">
        <v>0.67510000000000003</v>
      </c>
      <c r="BQ21">
        <v>0.66300000000000003</v>
      </c>
      <c r="BR21">
        <v>0.65069999999999995</v>
      </c>
      <c r="BS21">
        <v>0.63829999999999998</v>
      </c>
      <c r="BT21">
        <v>0.62580000000000002</v>
      </c>
      <c r="BU21">
        <v>0.61309999999999998</v>
      </c>
      <c r="BV21">
        <v>0.60040000000000004</v>
      </c>
      <c r="BW21">
        <v>0.58750000000000002</v>
      </c>
      <c r="BX21">
        <v>0.57450000000000001</v>
      </c>
      <c r="BY21">
        <v>0.56130000000000002</v>
      </c>
      <c r="BZ21">
        <v>0.54800000000000004</v>
      </c>
      <c r="CA21">
        <v>0.53469999999999995</v>
      </c>
      <c r="CB21">
        <v>0.52110000000000001</v>
      </c>
      <c r="CC21">
        <v>0.50749999999999995</v>
      </c>
      <c r="CD21">
        <v>0.49370000000000003</v>
      </c>
      <c r="CE21">
        <v>0.47989999999999999</v>
      </c>
      <c r="CF21">
        <v>0.46579999999999999</v>
      </c>
      <c r="CG21">
        <v>0.45169999999999999</v>
      </c>
      <c r="CH21">
        <v>0.4375</v>
      </c>
      <c r="CI21">
        <v>0.42309999999999998</v>
      </c>
      <c r="CJ21">
        <v>0.40860000000000002</v>
      </c>
      <c r="CK21">
        <v>0.39389999999999997</v>
      </c>
      <c r="CL21">
        <v>0.37919999999999998</v>
      </c>
      <c r="CM21">
        <v>0.36430000000000001</v>
      </c>
      <c r="CN21">
        <v>0.3493</v>
      </c>
      <c r="CO21">
        <v>0.3342</v>
      </c>
      <c r="CP21">
        <v>0.31890000000000002</v>
      </c>
      <c r="CQ21">
        <v>0.30349999999999999</v>
      </c>
      <c r="CR21">
        <v>0.28810000000000002</v>
      </c>
      <c r="CS21">
        <v>0.27239999999999998</v>
      </c>
      <c r="CT21">
        <v>0.25669999999999998</v>
      </c>
      <c r="CU21">
        <v>0.24079999999999999</v>
      </c>
      <c r="CV21">
        <v>0.2248</v>
      </c>
      <c r="CW21">
        <v>0.2087</v>
      </c>
    </row>
    <row r="22" spans="1:101" x14ac:dyDescent="0.2">
      <c r="A22" t="s">
        <v>116</v>
      </c>
      <c r="B22" t="str">
        <f t="shared" si="0"/>
        <v>HighJump</v>
      </c>
      <c r="C22">
        <v>0</v>
      </c>
      <c r="D22">
        <v>0</v>
      </c>
      <c r="E22">
        <v>2.09</v>
      </c>
      <c r="F22">
        <v>0</v>
      </c>
      <c r="G22">
        <v>0</v>
      </c>
      <c r="H22">
        <v>0</v>
      </c>
      <c r="I22">
        <v>1.5712999999999999</v>
      </c>
      <c r="J22">
        <v>1.4616</v>
      </c>
      <c r="K22">
        <v>1.3749</v>
      </c>
      <c r="L22">
        <v>1.3062</v>
      </c>
      <c r="M22">
        <v>1.2441</v>
      </c>
      <c r="N22">
        <v>1.1942999999999999</v>
      </c>
      <c r="O22">
        <v>1.1484000000000001</v>
      </c>
      <c r="P22">
        <v>1.1175999999999999</v>
      </c>
      <c r="Q22">
        <v>1.0885</v>
      </c>
      <c r="R22">
        <v>1.0609</v>
      </c>
      <c r="S22">
        <v>1.0398000000000001</v>
      </c>
      <c r="T22">
        <v>1.0245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1.0097</v>
      </c>
      <c r="AG22">
        <v>1.0145999999999999</v>
      </c>
      <c r="AH22">
        <v>1.0245</v>
      </c>
      <c r="AI22">
        <v>1.0347</v>
      </c>
      <c r="AJ22">
        <v>1.0407999999999999</v>
      </c>
      <c r="AK22">
        <v>1.0503</v>
      </c>
      <c r="AL22">
        <v>1.0663</v>
      </c>
      <c r="AM22">
        <v>1.0772999999999999</v>
      </c>
      <c r="AN22">
        <v>1.0885</v>
      </c>
      <c r="AO22">
        <v>1.1008</v>
      </c>
      <c r="AP22">
        <v>1.1116999999999999</v>
      </c>
      <c r="AQ22">
        <v>1.1296999999999999</v>
      </c>
      <c r="AR22">
        <v>1.1420999999999999</v>
      </c>
      <c r="AS22">
        <v>1.1547000000000001</v>
      </c>
      <c r="AT22">
        <v>1.1680999999999999</v>
      </c>
      <c r="AU22">
        <v>1.1808000000000001</v>
      </c>
      <c r="AV22">
        <v>1.1942999999999999</v>
      </c>
      <c r="AW22">
        <v>1.2151000000000001</v>
      </c>
      <c r="AX22">
        <v>1.2294</v>
      </c>
      <c r="AY22">
        <v>1.2442</v>
      </c>
      <c r="AZ22">
        <v>1.2589999999999999</v>
      </c>
      <c r="BA22">
        <v>1.2744</v>
      </c>
      <c r="BB22">
        <v>1.2981</v>
      </c>
      <c r="BC22">
        <v>1.3145</v>
      </c>
      <c r="BD22">
        <v>1.331</v>
      </c>
      <c r="BE22">
        <v>1.3484</v>
      </c>
      <c r="BF22">
        <v>1.3660000000000001</v>
      </c>
      <c r="BG22">
        <v>1.3933</v>
      </c>
      <c r="BH22">
        <v>1.4121999999999999</v>
      </c>
      <c r="BI22">
        <v>1.4307000000000001</v>
      </c>
      <c r="BJ22">
        <v>1.4514</v>
      </c>
      <c r="BK22">
        <v>1.4718</v>
      </c>
      <c r="BL22">
        <v>1.4928999999999999</v>
      </c>
      <c r="BM22">
        <v>1.5255000000000001</v>
      </c>
      <c r="BN22">
        <v>1.5466</v>
      </c>
      <c r="BO22">
        <v>1.5713999999999999</v>
      </c>
      <c r="BP22">
        <v>1.5953999999999999</v>
      </c>
      <c r="BQ22">
        <v>1.6202000000000001</v>
      </c>
      <c r="BR22">
        <v>1.6587000000000001</v>
      </c>
      <c r="BS22">
        <v>1.6829000000000001</v>
      </c>
      <c r="BT22">
        <v>1.7131000000000001</v>
      </c>
      <c r="BU22">
        <v>1.7417</v>
      </c>
      <c r="BV22">
        <v>1.7712000000000001</v>
      </c>
      <c r="BW22">
        <v>1.8173999999999999</v>
      </c>
      <c r="BX22">
        <v>1.8455999999999999</v>
      </c>
      <c r="BY22">
        <v>1.8829</v>
      </c>
      <c r="BZ22">
        <v>1.9174</v>
      </c>
      <c r="CA22">
        <v>1.9533</v>
      </c>
      <c r="CB22">
        <v>2.0095999999999998</v>
      </c>
      <c r="CC22">
        <v>2.0430999999999999</v>
      </c>
      <c r="CD22">
        <v>2.09</v>
      </c>
      <c r="CE22">
        <v>2.1326999999999998</v>
      </c>
      <c r="CF22">
        <v>2.1770999999999998</v>
      </c>
      <c r="CG22">
        <v>2.2233999999999998</v>
      </c>
      <c r="CH22">
        <v>2.2879</v>
      </c>
      <c r="CI22">
        <v>2.3483000000000001</v>
      </c>
      <c r="CJ22">
        <v>2.4302000000000001</v>
      </c>
      <c r="CK22">
        <v>2.5181</v>
      </c>
      <c r="CL22">
        <v>2.5802</v>
      </c>
      <c r="CM22">
        <v>2.6795</v>
      </c>
      <c r="CN22">
        <v>2.7867000000000002</v>
      </c>
      <c r="CO22">
        <v>2.9028</v>
      </c>
      <c r="CP22">
        <v>2.9857</v>
      </c>
      <c r="CQ22">
        <v>3.1194000000000002</v>
      </c>
      <c r="CR22">
        <v>3.2656000000000001</v>
      </c>
      <c r="CS22">
        <v>3.4262000000000001</v>
      </c>
      <c r="CT22">
        <v>3.6034000000000002</v>
      </c>
      <c r="CU22">
        <v>3.7321</v>
      </c>
      <c r="CV22">
        <v>3.9434</v>
      </c>
      <c r="CW22">
        <v>4.18</v>
      </c>
    </row>
    <row r="23" spans="1:101" x14ac:dyDescent="0.2">
      <c r="A23" t="s">
        <v>117</v>
      </c>
      <c r="B23" t="str">
        <f t="shared" si="0"/>
        <v>PoleVault</v>
      </c>
      <c r="C23">
        <v>0</v>
      </c>
      <c r="D23">
        <v>0</v>
      </c>
      <c r="E23">
        <v>5.15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1.5015000000000001</v>
      </c>
      <c r="P23">
        <v>1.3446</v>
      </c>
      <c r="Q23">
        <v>1.2262</v>
      </c>
      <c r="R23">
        <v>1.1418999999999999</v>
      </c>
      <c r="S23">
        <v>1.0751999999999999</v>
      </c>
      <c r="T23">
        <v>1.0279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1.0218</v>
      </c>
      <c r="AF23">
        <v>1.0362</v>
      </c>
      <c r="AG23">
        <v>1.0509999999999999</v>
      </c>
      <c r="AH23">
        <v>1.0663</v>
      </c>
      <c r="AI23">
        <v>1.0819000000000001</v>
      </c>
      <c r="AJ23">
        <v>1.0981000000000001</v>
      </c>
      <c r="AK23">
        <v>1.1147</v>
      </c>
      <c r="AL23">
        <v>1.1318999999999999</v>
      </c>
      <c r="AM23">
        <v>1.1496</v>
      </c>
      <c r="AN23">
        <v>1.1677999999999999</v>
      </c>
      <c r="AO23">
        <v>1.1866000000000001</v>
      </c>
      <c r="AP23">
        <v>1.2060999999999999</v>
      </c>
      <c r="AQ23">
        <v>1.2262</v>
      </c>
      <c r="AR23">
        <v>1.2470000000000001</v>
      </c>
      <c r="AS23">
        <v>1.2685</v>
      </c>
      <c r="AT23">
        <v>1.2907</v>
      </c>
      <c r="AU23">
        <v>1.3138000000000001</v>
      </c>
      <c r="AV23">
        <v>1.3376999999999999</v>
      </c>
      <c r="AW23">
        <v>1.3624000000000001</v>
      </c>
      <c r="AX23">
        <v>1.3880999999999999</v>
      </c>
      <c r="AY23">
        <v>1.4148000000000001</v>
      </c>
      <c r="AZ23">
        <v>1.4426000000000001</v>
      </c>
      <c r="BA23">
        <v>1.4714</v>
      </c>
      <c r="BB23">
        <v>1.5015000000000001</v>
      </c>
      <c r="BC23">
        <v>1.5282</v>
      </c>
      <c r="BD23">
        <v>1.5606</v>
      </c>
      <c r="BE23">
        <v>1.5944</v>
      </c>
      <c r="BF23">
        <v>1.6296999999999999</v>
      </c>
      <c r="BG23">
        <v>1.6667000000000001</v>
      </c>
      <c r="BH23">
        <v>1.7053</v>
      </c>
      <c r="BI23">
        <v>1.7458</v>
      </c>
      <c r="BJ23">
        <v>1.7882</v>
      </c>
      <c r="BK23">
        <v>1.8327</v>
      </c>
      <c r="BL23">
        <v>1.8795999999999999</v>
      </c>
      <c r="BM23">
        <v>1.9288000000000001</v>
      </c>
      <c r="BN23">
        <v>1.9807999999999999</v>
      </c>
      <c r="BO23">
        <v>2.0356000000000001</v>
      </c>
      <c r="BP23">
        <v>2.0935000000000001</v>
      </c>
      <c r="BQ23">
        <v>2.1547999999999998</v>
      </c>
      <c r="BR23">
        <v>2.2198000000000002</v>
      </c>
      <c r="BS23">
        <v>2.2888999999999999</v>
      </c>
      <c r="BT23">
        <v>2.3624000000000001</v>
      </c>
      <c r="BU23">
        <v>2.4407999999999999</v>
      </c>
      <c r="BV23">
        <v>2.5245000000000002</v>
      </c>
      <c r="BW23">
        <v>2.6141999999999999</v>
      </c>
      <c r="BX23">
        <v>2.7105000000000001</v>
      </c>
      <c r="BY23">
        <v>2.8142</v>
      </c>
      <c r="BZ23">
        <v>2.9260999999999999</v>
      </c>
      <c r="CA23">
        <v>3.0472999999999999</v>
      </c>
      <c r="CB23">
        <v>3.1789999999999998</v>
      </c>
      <c r="CC23">
        <v>3.3226</v>
      </c>
      <c r="CD23">
        <v>3.4796999999999998</v>
      </c>
      <c r="CE23">
        <v>3.6524999999999999</v>
      </c>
      <c r="CF23">
        <v>3.8433000000000002</v>
      </c>
      <c r="CG23">
        <v>4.0551000000000004</v>
      </c>
      <c r="CH23">
        <v>4.2916999999999996</v>
      </c>
      <c r="CI23">
        <v>4.5575000000000001</v>
      </c>
      <c r="CJ23">
        <v>4.8585000000000003</v>
      </c>
      <c r="CK23">
        <v>5.202</v>
      </c>
      <c r="CL23">
        <v>5.5978000000000003</v>
      </c>
      <c r="CM23">
        <v>6.0587999999999997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">
      <c r="A24" t="s">
        <v>118</v>
      </c>
      <c r="B24" t="str">
        <f t="shared" si="0"/>
        <v>LongJump</v>
      </c>
      <c r="C24">
        <v>0</v>
      </c>
      <c r="D24">
        <v>0</v>
      </c>
      <c r="E24">
        <v>7.52</v>
      </c>
      <c r="F24">
        <v>0</v>
      </c>
      <c r="G24">
        <v>0</v>
      </c>
      <c r="H24">
        <v>0</v>
      </c>
      <c r="I24">
        <v>1.7864</v>
      </c>
      <c r="J24">
        <v>1.6419999999999999</v>
      </c>
      <c r="K24">
        <v>1.5253000000000001</v>
      </c>
      <c r="L24">
        <v>1.4296</v>
      </c>
      <c r="M24">
        <v>1.3476999999999999</v>
      </c>
      <c r="N24">
        <v>1.2788999999999999</v>
      </c>
      <c r="O24">
        <v>1.2188000000000001</v>
      </c>
      <c r="P24">
        <v>1.1677</v>
      </c>
      <c r="Q24">
        <v>1.1241000000000001</v>
      </c>
      <c r="R24">
        <v>1.0867</v>
      </c>
      <c r="S24">
        <v>1.0531999999999999</v>
      </c>
      <c r="T24">
        <v>1.0245</v>
      </c>
      <c r="U24">
        <v>1.008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1.008</v>
      </c>
      <c r="AG24">
        <v>1.0147999999999999</v>
      </c>
      <c r="AH24">
        <v>1.0230999999999999</v>
      </c>
      <c r="AI24">
        <v>1.0301</v>
      </c>
      <c r="AJ24">
        <v>1.0387</v>
      </c>
      <c r="AK24">
        <v>1.0503</v>
      </c>
      <c r="AL24">
        <v>1.0636000000000001</v>
      </c>
      <c r="AM24">
        <v>1.0758000000000001</v>
      </c>
      <c r="AN24">
        <v>1.0883</v>
      </c>
      <c r="AO24">
        <v>1.1023000000000001</v>
      </c>
      <c r="AP24">
        <v>1.1156999999999999</v>
      </c>
      <c r="AQ24">
        <v>1.1308</v>
      </c>
      <c r="AR24">
        <v>1.1446000000000001</v>
      </c>
      <c r="AS24">
        <v>1.1587000000000001</v>
      </c>
      <c r="AT24">
        <v>1.1741999999999999</v>
      </c>
      <c r="AU24">
        <v>1.1899</v>
      </c>
      <c r="AV24">
        <v>1.2051000000000001</v>
      </c>
      <c r="AW24">
        <v>1.2228000000000001</v>
      </c>
      <c r="AX24">
        <v>1.2388999999999999</v>
      </c>
      <c r="AY24">
        <v>1.2561</v>
      </c>
      <c r="AZ24">
        <v>1.2746</v>
      </c>
      <c r="BA24">
        <v>1.2921</v>
      </c>
      <c r="BB24">
        <v>1.3101</v>
      </c>
      <c r="BC24">
        <v>1.331</v>
      </c>
      <c r="BD24">
        <v>1.3502000000000001</v>
      </c>
      <c r="BE24">
        <v>1.3697999999999999</v>
      </c>
      <c r="BF24">
        <v>1.3926000000000001</v>
      </c>
      <c r="BG24">
        <v>1.4135</v>
      </c>
      <c r="BH24">
        <v>1.4351</v>
      </c>
      <c r="BI24">
        <v>1.4596</v>
      </c>
      <c r="BJ24">
        <v>1.4832000000000001</v>
      </c>
      <c r="BK24">
        <v>1.5069999999999999</v>
      </c>
      <c r="BL24">
        <v>1.5347</v>
      </c>
      <c r="BM24">
        <v>1.5602</v>
      </c>
      <c r="BN24">
        <v>1.5883</v>
      </c>
      <c r="BO24">
        <v>1.6172</v>
      </c>
      <c r="BP24">
        <v>1.6455</v>
      </c>
      <c r="BQ24">
        <v>1.6786000000000001</v>
      </c>
      <c r="BR24">
        <v>1.7091000000000001</v>
      </c>
      <c r="BS24">
        <v>1.742</v>
      </c>
      <c r="BT24">
        <v>1.7778</v>
      </c>
      <c r="BU24">
        <v>1.8120000000000001</v>
      </c>
      <c r="BV24">
        <v>1.8476999999999999</v>
      </c>
      <c r="BW24">
        <v>1.8894</v>
      </c>
      <c r="BX24">
        <v>1.9285000000000001</v>
      </c>
      <c r="BY24">
        <v>1.9789000000000001</v>
      </c>
      <c r="BZ24">
        <v>2.0324</v>
      </c>
      <c r="CA24">
        <v>2.0889000000000002</v>
      </c>
      <c r="CB24">
        <v>2.1486000000000001</v>
      </c>
      <c r="CC24">
        <v>2.2118000000000002</v>
      </c>
      <c r="CD24">
        <v>2.2787999999999999</v>
      </c>
      <c r="CE24">
        <v>2.35</v>
      </c>
      <c r="CF24">
        <v>2.4258000000000002</v>
      </c>
      <c r="CG24">
        <v>2.5066999999999999</v>
      </c>
      <c r="CH24">
        <v>2.5931000000000002</v>
      </c>
      <c r="CI24">
        <v>2.7050000000000001</v>
      </c>
      <c r="CJ24">
        <v>2.8271000000000002</v>
      </c>
      <c r="CK24">
        <v>2.9605999999999999</v>
      </c>
      <c r="CL24">
        <v>3.1074000000000002</v>
      </c>
      <c r="CM24">
        <v>3.2696000000000001</v>
      </c>
      <c r="CN24">
        <v>3.4495</v>
      </c>
      <c r="CO24">
        <v>3.6505000000000001</v>
      </c>
      <c r="CP24">
        <v>3.8763000000000001</v>
      </c>
      <c r="CQ24">
        <v>4.1318999999999999</v>
      </c>
      <c r="CR24">
        <v>4.4234999999999998</v>
      </c>
      <c r="CS24">
        <v>4.8205</v>
      </c>
      <c r="CT24">
        <v>5.2957999999999998</v>
      </c>
      <c r="CU24">
        <v>5.875</v>
      </c>
      <c r="CV24">
        <v>6.5964999999999998</v>
      </c>
      <c r="CW24">
        <v>7.52</v>
      </c>
    </row>
    <row r="25" spans="1:101" x14ac:dyDescent="0.2">
      <c r="A25" t="s">
        <v>119</v>
      </c>
      <c r="B25" t="str">
        <f t="shared" si="0"/>
        <v>TripleJump</v>
      </c>
      <c r="C25">
        <v>0</v>
      </c>
      <c r="D25">
        <v>0</v>
      </c>
      <c r="E25">
        <v>15.5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1.2767999999999999</v>
      </c>
      <c r="P25">
        <v>1.2072000000000001</v>
      </c>
      <c r="Q25">
        <v>1.1498999999999999</v>
      </c>
      <c r="R25">
        <v>1.1009</v>
      </c>
      <c r="S25">
        <v>1.0602</v>
      </c>
      <c r="T25">
        <v>1.0258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1.0137</v>
      </c>
      <c r="AF25">
        <v>1.0250999999999999</v>
      </c>
      <c r="AG25">
        <v>1.0361</v>
      </c>
      <c r="AH25">
        <v>1.048</v>
      </c>
      <c r="AI25">
        <v>1.0595000000000001</v>
      </c>
      <c r="AJ25">
        <v>1.0719000000000001</v>
      </c>
      <c r="AK25">
        <v>1.0839000000000001</v>
      </c>
      <c r="AL25">
        <v>1.097</v>
      </c>
      <c r="AM25">
        <v>1.1094999999999999</v>
      </c>
      <c r="AN25">
        <v>1.1232</v>
      </c>
      <c r="AO25">
        <v>1.1364000000000001</v>
      </c>
      <c r="AP25">
        <v>1.1507000000000001</v>
      </c>
      <c r="AQ25">
        <v>1.1645000000000001</v>
      </c>
      <c r="AR25">
        <v>1.1796</v>
      </c>
      <c r="AS25">
        <v>1.1940999999999999</v>
      </c>
      <c r="AT25">
        <v>1.21</v>
      </c>
      <c r="AU25">
        <v>1.2253000000000001</v>
      </c>
      <c r="AV25">
        <v>1.242</v>
      </c>
      <c r="AW25">
        <v>1.2581</v>
      </c>
      <c r="AX25">
        <v>1.2757000000000001</v>
      </c>
      <c r="AY25">
        <v>1.2927</v>
      </c>
      <c r="AZ25">
        <v>1.3112999999999999</v>
      </c>
      <c r="BA25">
        <v>1.3292999999999999</v>
      </c>
      <c r="BB25">
        <v>1.349</v>
      </c>
      <c r="BC25">
        <v>1.3680000000000001</v>
      </c>
      <c r="BD25">
        <v>1.3889</v>
      </c>
      <c r="BE25">
        <v>1.4091</v>
      </c>
      <c r="BF25">
        <v>1.4312</v>
      </c>
      <c r="BG25">
        <v>1.4527000000000001</v>
      </c>
      <c r="BH25">
        <v>1.4762</v>
      </c>
      <c r="BI25">
        <v>1.4990000000000001</v>
      </c>
      <c r="BJ25">
        <v>1.5241</v>
      </c>
      <c r="BK25">
        <v>1.5485</v>
      </c>
      <c r="BL25">
        <v>1.5751999999999999</v>
      </c>
      <c r="BM25">
        <v>1.6012</v>
      </c>
      <c r="BN25">
        <v>1.6298999999999999</v>
      </c>
      <c r="BO25">
        <v>1.6595</v>
      </c>
      <c r="BP25">
        <v>1.6884999999999999</v>
      </c>
      <c r="BQ25">
        <v>1.7202999999999999</v>
      </c>
      <c r="BR25">
        <v>1.7514000000000001</v>
      </c>
      <c r="BS25">
        <v>1.7857000000000001</v>
      </c>
      <c r="BT25">
        <v>1.8191999999999999</v>
      </c>
      <c r="BU25">
        <v>1.8563000000000001</v>
      </c>
      <c r="BV25">
        <v>1.8926000000000001</v>
      </c>
      <c r="BW25">
        <v>1.9327000000000001</v>
      </c>
      <c r="BX25">
        <v>1.972</v>
      </c>
      <c r="BY25">
        <v>2.0156000000000001</v>
      </c>
      <c r="BZ25">
        <v>2.0583999999999998</v>
      </c>
      <c r="CA25">
        <v>2.1059999999999999</v>
      </c>
      <c r="CB25">
        <v>2.1528</v>
      </c>
      <c r="CC25">
        <v>2.2048000000000001</v>
      </c>
      <c r="CD25">
        <v>2.2694000000000001</v>
      </c>
      <c r="CE25">
        <v>2.3414000000000001</v>
      </c>
      <c r="CF25">
        <v>2.4180999999999999</v>
      </c>
      <c r="CG25">
        <v>2.496</v>
      </c>
      <c r="CH25">
        <v>2.5832999999999999</v>
      </c>
      <c r="CI25">
        <v>2.6957</v>
      </c>
      <c r="CJ25">
        <v>2.8182</v>
      </c>
      <c r="CK25">
        <v>2.9523999999999999</v>
      </c>
      <c r="CL25">
        <v>3.1</v>
      </c>
      <c r="CM25">
        <v>3.2631999999999999</v>
      </c>
      <c r="CN25">
        <v>3.4443999999999999</v>
      </c>
      <c r="CO25">
        <v>3.6471</v>
      </c>
      <c r="CP25">
        <v>3.875</v>
      </c>
      <c r="CQ25">
        <v>4.1333000000000002</v>
      </c>
      <c r="CR25">
        <v>4.4286000000000003</v>
      </c>
      <c r="CS25">
        <v>4.8287000000000004</v>
      </c>
      <c r="CT25">
        <v>5.3082000000000003</v>
      </c>
      <c r="CU25">
        <v>5.8935000000000004</v>
      </c>
      <c r="CV25">
        <v>6.6238999999999999</v>
      </c>
      <c r="CW25">
        <v>7.5609999999999999</v>
      </c>
    </row>
    <row r="26" spans="1:101" x14ac:dyDescent="0.2">
      <c r="A26" t="s">
        <v>120</v>
      </c>
      <c r="B26" t="str">
        <f t="shared" si="0"/>
        <v>Hammer</v>
      </c>
      <c r="C26">
        <v>0</v>
      </c>
      <c r="D26">
        <v>0</v>
      </c>
      <c r="E26">
        <v>77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1.3167</v>
      </c>
      <c r="P26">
        <v>1.2222</v>
      </c>
      <c r="Q26">
        <v>1.1493</v>
      </c>
      <c r="R26">
        <v>1.0845</v>
      </c>
      <c r="S26">
        <v>1.0405</v>
      </c>
      <c r="T26">
        <v>1.0132000000000001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1.0125</v>
      </c>
      <c r="AF26">
        <v>1.0355000000000001</v>
      </c>
      <c r="AG26">
        <v>1.0593999999999999</v>
      </c>
      <c r="AH26">
        <v>1.0847</v>
      </c>
      <c r="AI26">
        <v>1.111</v>
      </c>
      <c r="AJ26">
        <v>1.1387</v>
      </c>
      <c r="AK26">
        <v>1.1677</v>
      </c>
      <c r="AL26">
        <v>1.1983999999999999</v>
      </c>
      <c r="AM26">
        <v>1.2305999999999999</v>
      </c>
      <c r="AN26">
        <v>1.2647999999999999</v>
      </c>
      <c r="AO26">
        <v>1.3007</v>
      </c>
      <c r="AP26">
        <v>1.3389</v>
      </c>
      <c r="AQ26">
        <v>1.3792</v>
      </c>
      <c r="AR26">
        <v>1.4221999999999999</v>
      </c>
      <c r="AS26">
        <v>1.4678</v>
      </c>
      <c r="AT26">
        <v>1.5165999999999999</v>
      </c>
      <c r="AU26">
        <v>1.5685</v>
      </c>
      <c r="AV26">
        <v>1.6245000000000001</v>
      </c>
      <c r="AW26">
        <v>1.6841999999999999</v>
      </c>
      <c r="AX26">
        <v>1.7487999999999999</v>
      </c>
      <c r="AY26">
        <v>1.2505999999999999</v>
      </c>
      <c r="AZ26">
        <v>1.2736000000000001</v>
      </c>
      <c r="BA26">
        <v>1.2974000000000001</v>
      </c>
      <c r="BB26">
        <v>1.3221000000000001</v>
      </c>
      <c r="BC26">
        <v>1.3478000000000001</v>
      </c>
      <c r="BD26">
        <v>1.3745000000000001</v>
      </c>
      <c r="BE26">
        <v>1.4023000000000001</v>
      </c>
      <c r="BF26">
        <v>1.4312</v>
      </c>
      <c r="BG26">
        <v>1.4614</v>
      </c>
      <c r="BH26">
        <v>1.4927999999999999</v>
      </c>
      <c r="BI26">
        <v>1.5256000000000001</v>
      </c>
      <c r="BJ26">
        <v>1.56</v>
      </c>
      <c r="BK26">
        <v>1.5959000000000001</v>
      </c>
      <c r="BL26">
        <v>1.6334</v>
      </c>
      <c r="BM26">
        <v>1.6728000000000001</v>
      </c>
      <c r="BN26">
        <v>1.7141</v>
      </c>
      <c r="BO26">
        <v>1.7576000000000001</v>
      </c>
      <c r="BP26">
        <v>1.8032999999999999</v>
      </c>
      <c r="BQ26">
        <v>1.8513999999999999</v>
      </c>
      <c r="BR26">
        <v>1.9021999999999999</v>
      </c>
      <c r="BS26">
        <v>1.9557</v>
      </c>
      <c r="BT26">
        <v>2.0125000000000002</v>
      </c>
      <c r="BU26">
        <v>2.0727000000000002</v>
      </c>
      <c r="BV26">
        <v>2.1364999999999998</v>
      </c>
      <c r="BW26">
        <v>2.2044000000000001</v>
      </c>
      <c r="BX26">
        <v>2.2766000000000002</v>
      </c>
      <c r="BY26">
        <v>2.3540000000000001</v>
      </c>
      <c r="BZ26">
        <v>2.4367000000000001</v>
      </c>
      <c r="CA26">
        <v>2.5253999999999999</v>
      </c>
      <c r="CB26">
        <v>2.6208</v>
      </c>
      <c r="CC26">
        <v>2.7235</v>
      </c>
      <c r="CD26">
        <v>2.8351000000000002</v>
      </c>
      <c r="CE26">
        <v>2.9559000000000002</v>
      </c>
      <c r="CF26">
        <v>3.0874000000000001</v>
      </c>
      <c r="CG26">
        <v>3.2311999999999999</v>
      </c>
      <c r="CH26">
        <v>3.3885999999999998</v>
      </c>
      <c r="CI26">
        <v>3.5632000000000001</v>
      </c>
      <c r="CJ26">
        <v>3.7561</v>
      </c>
      <c r="CK26">
        <v>3.9710999999999999</v>
      </c>
      <c r="CL26">
        <v>4.2122999999999999</v>
      </c>
      <c r="CM26">
        <v>4.4836999999999998</v>
      </c>
      <c r="CN26">
        <v>4.7945000000000002</v>
      </c>
      <c r="CO26">
        <v>5.1505000000000001</v>
      </c>
      <c r="CP26">
        <v>5.5636000000000001</v>
      </c>
      <c r="CQ26">
        <v>6.0487000000000002</v>
      </c>
      <c r="CR26">
        <v>6.6246999999999998</v>
      </c>
      <c r="CS26">
        <v>7.3263999999999996</v>
      </c>
      <c r="CT26">
        <v>8.1914999999999996</v>
      </c>
      <c r="CU26">
        <v>9.2882999999999996</v>
      </c>
      <c r="CV26">
        <v>10.7242</v>
      </c>
      <c r="CW26">
        <v>12.6783</v>
      </c>
    </row>
    <row r="27" spans="1:101" x14ac:dyDescent="0.2">
      <c r="A27" t="s">
        <v>121</v>
      </c>
      <c r="B27" t="str">
        <f t="shared" si="0"/>
        <v>Shotput</v>
      </c>
      <c r="C27">
        <v>0</v>
      </c>
      <c r="D27">
        <v>0</v>
      </c>
      <c r="E27">
        <v>22.63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1.4781</v>
      </c>
      <c r="P27">
        <v>1.3534999999999999</v>
      </c>
      <c r="Q27">
        <v>1.2524</v>
      </c>
      <c r="R27">
        <v>1.1700999999999999</v>
      </c>
      <c r="S27">
        <v>1.1017999999999999</v>
      </c>
      <c r="T27">
        <v>1.0448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1.0157</v>
      </c>
      <c r="AI27">
        <v>1.0351999999999999</v>
      </c>
      <c r="AJ27">
        <v>1.056</v>
      </c>
      <c r="AK27">
        <v>1.0775999999999999</v>
      </c>
      <c r="AL27">
        <v>1.0995999999999999</v>
      </c>
      <c r="AM27">
        <v>1.1231</v>
      </c>
      <c r="AN27">
        <v>1.147</v>
      </c>
      <c r="AO27">
        <v>1.1721999999999999</v>
      </c>
      <c r="AP27">
        <v>1.1986000000000001</v>
      </c>
      <c r="AQ27">
        <v>1.2259</v>
      </c>
      <c r="AR27">
        <v>1.2551000000000001</v>
      </c>
      <c r="AS27">
        <v>1.2858000000000001</v>
      </c>
      <c r="AT27">
        <v>1.3172999999999999</v>
      </c>
      <c r="AU27">
        <v>1.351</v>
      </c>
      <c r="AV27">
        <v>1.3857999999999999</v>
      </c>
      <c r="AW27">
        <v>1.4233</v>
      </c>
      <c r="AX27">
        <v>1.4619</v>
      </c>
      <c r="AY27">
        <v>1.3875999999999999</v>
      </c>
      <c r="AZ27">
        <v>1.4117</v>
      </c>
      <c r="BA27">
        <v>1.4377</v>
      </c>
      <c r="BB27">
        <v>1.4638</v>
      </c>
      <c r="BC27">
        <v>1.4907999999999999</v>
      </c>
      <c r="BD27">
        <v>1.5190999999999999</v>
      </c>
      <c r="BE27">
        <v>1.5488999999999999</v>
      </c>
      <c r="BF27">
        <v>1.5791999999999999</v>
      </c>
      <c r="BG27">
        <v>1.6107</v>
      </c>
      <c r="BH27">
        <v>1.6434</v>
      </c>
      <c r="BI27">
        <v>1.6781999999999999</v>
      </c>
      <c r="BJ27">
        <v>1.7143999999999999</v>
      </c>
      <c r="BK27">
        <v>1.7515000000000001</v>
      </c>
      <c r="BL27">
        <v>1.7903</v>
      </c>
      <c r="BM27">
        <v>1.8309</v>
      </c>
      <c r="BN27">
        <v>1.8744000000000001</v>
      </c>
      <c r="BO27">
        <v>1.9194</v>
      </c>
      <c r="BP27">
        <v>1.9661</v>
      </c>
      <c r="BQ27">
        <v>2.0150999999999999</v>
      </c>
      <c r="BR27">
        <v>2.0686</v>
      </c>
      <c r="BS27">
        <v>2.1227</v>
      </c>
      <c r="BT27">
        <v>2.1802000000000001</v>
      </c>
      <c r="BU27">
        <v>2.2406000000000001</v>
      </c>
      <c r="BV27">
        <v>2.3068</v>
      </c>
      <c r="BW27">
        <v>2.3746</v>
      </c>
      <c r="BX27">
        <v>2.4468000000000001</v>
      </c>
      <c r="BY27">
        <v>2.5228999999999999</v>
      </c>
      <c r="BZ27">
        <v>2.6071</v>
      </c>
      <c r="CA27">
        <v>2.694</v>
      </c>
      <c r="CB27">
        <v>2.7869000000000002</v>
      </c>
      <c r="CC27">
        <v>2.8875999999999999</v>
      </c>
      <c r="CD27">
        <v>2.9973999999999998</v>
      </c>
      <c r="CE27">
        <v>3.1128</v>
      </c>
      <c r="CF27">
        <v>3.2374999999999998</v>
      </c>
      <c r="CG27">
        <v>3.3725999999999998</v>
      </c>
      <c r="CH27">
        <v>3.5222000000000002</v>
      </c>
      <c r="CI27">
        <v>3.6857000000000002</v>
      </c>
      <c r="CJ27">
        <v>3.8618000000000001</v>
      </c>
      <c r="CK27">
        <v>4.0556000000000001</v>
      </c>
      <c r="CL27">
        <v>4.2698</v>
      </c>
      <c r="CM27">
        <v>4.5143000000000004</v>
      </c>
      <c r="CN27">
        <v>4.7843999999999998</v>
      </c>
      <c r="CO27">
        <v>5.0853999999999999</v>
      </c>
      <c r="CP27">
        <v>5.4268999999999998</v>
      </c>
      <c r="CQ27">
        <v>5.8324999999999996</v>
      </c>
      <c r="CR27">
        <v>6.2845000000000004</v>
      </c>
      <c r="CS27">
        <v>6.8163</v>
      </c>
      <c r="CT27">
        <v>7.4440999999999997</v>
      </c>
      <c r="CU27">
        <v>8.2291000000000007</v>
      </c>
      <c r="CV27">
        <v>9.1618999999999993</v>
      </c>
      <c r="CW27">
        <v>10.3385</v>
      </c>
    </row>
    <row r="28" spans="1:101" x14ac:dyDescent="0.2">
      <c r="A28" t="s">
        <v>122</v>
      </c>
      <c r="B28" t="str">
        <f t="shared" si="0"/>
        <v>Discus</v>
      </c>
      <c r="C28">
        <v>0</v>
      </c>
      <c r="D28">
        <v>0</v>
      </c>
      <c r="E28">
        <v>76.8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1.3692</v>
      </c>
      <c r="P28">
        <v>1.2262</v>
      </c>
      <c r="Q28">
        <v>1.1344000000000001</v>
      </c>
      <c r="R28">
        <v>1.0731999999999999</v>
      </c>
      <c r="S28">
        <v>1.0323</v>
      </c>
      <c r="T28">
        <v>1.0045999999999999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1.0004</v>
      </c>
      <c r="AI28">
        <v>1.0144</v>
      </c>
      <c r="AJ28">
        <v>1.0287999999999999</v>
      </c>
      <c r="AK28">
        <v>1.0436000000000001</v>
      </c>
      <c r="AL28">
        <v>1.0589</v>
      </c>
      <c r="AM28">
        <v>1.0744</v>
      </c>
      <c r="AN28">
        <v>1.0904</v>
      </c>
      <c r="AO28">
        <v>1.1071</v>
      </c>
      <c r="AP28">
        <v>1.1241000000000001</v>
      </c>
      <c r="AQ28">
        <v>1.1417999999999999</v>
      </c>
      <c r="AR28">
        <v>1.1600999999999999</v>
      </c>
      <c r="AS28">
        <v>1.1788000000000001</v>
      </c>
      <c r="AT28">
        <v>1.1982999999999999</v>
      </c>
      <c r="AU28">
        <v>1.2184999999999999</v>
      </c>
      <c r="AV28">
        <v>1.2391000000000001</v>
      </c>
      <c r="AW28">
        <v>1.2606999999999999</v>
      </c>
      <c r="AX28">
        <v>1.2829999999999999</v>
      </c>
      <c r="AY28">
        <v>1.3059000000000001</v>
      </c>
      <c r="AZ28">
        <v>1.3299000000000001</v>
      </c>
      <c r="BA28">
        <v>1.3545</v>
      </c>
      <c r="BB28">
        <v>1.3803000000000001</v>
      </c>
      <c r="BC28">
        <v>1.4071</v>
      </c>
      <c r="BD28">
        <v>1.4348000000000001</v>
      </c>
      <c r="BE28">
        <v>1.4637</v>
      </c>
      <c r="BF28">
        <v>1.4936</v>
      </c>
      <c r="BG28">
        <v>1.5249999999999999</v>
      </c>
      <c r="BH28">
        <v>1.5578000000000001</v>
      </c>
      <c r="BI28">
        <v>1.5918000000000001</v>
      </c>
      <c r="BJ28">
        <v>1.6274999999999999</v>
      </c>
      <c r="BK28">
        <v>1.6649</v>
      </c>
      <c r="BL28">
        <v>1.7036</v>
      </c>
      <c r="BM28">
        <v>1.7446999999999999</v>
      </c>
      <c r="BN28">
        <v>1.7874000000000001</v>
      </c>
      <c r="BO28">
        <v>1.8325</v>
      </c>
      <c r="BP28">
        <v>1.8795999999999999</v>
      </c>
      <c r="BQ28">
        <v>1.9296</v>
      </c>
      <c r="BR28">
        <v>1.9823999999999999</v>
      </c>
      <c r="BS28">
        <v>2.0379</v>
      </c>
      <c r="BT28">
        <v>2.0966</v>
      </c>
      <c r="BU28">
        <v>2.1591</v>
      </c>
      <c r="BV28">
        <v>2.2248000000000001</v>
      </c>
      <c r="BW28">
        <v>2.2953000000000001</v>
      </c>
      <c r="BX28">
        <v>2.37</v>
      </c>
      <c r="BY28">
        <v>2.4498000000000002</v>
      </c>
      <c r="BZ28">
        <v>2.5354999999999999</v>
      </c>
      <c r="CA28">
        <v>2.6265000000000001</v>
      </c>
      <c r="CB28">
        <v>2.7252999999999998</v>
      </c>
      <c r="CC28">
        <v>2.4062999999999999</v>
      </c>
      <c r="CD28">
        <v>2.5041000000000002</v>
      </c>
      <c r="CE28">
        <v>2.6095999999999999</v>
      </c>
      <c r="CF28">
        <v>2.7244000000000002</v>
      </c>
      <c r="CG28">
        <v>2.8508</v>
      </c>
      <c r="CH28">
        <v>2.9885999999999999</v>
      </c>
      <c r="CI28">
        <v>3.1410999999999998</v>
      </c>
      <c r="CJ28">
        <v>3.3089</v>
      </c>
      <c r="CK28">
        <v>3.4956999999999998</v>
      </c>
      <c r="CL28">
        <v>3.7048000000000001</v>
      </c>
      <c r="CM28">
        <v>3.9416000000000002</v>
      </c>
      <c r="CN28">
        <v>4.2104999999999997</v>
      </c>
      <c r="CO28">
        <v>4.5175999999999998</v>
      </c>
      <c r="CP28">
        <v>4.8731</v>
      </c>
      <c r="CQ28">
        <v>5.2929000000000004</v>
      </c>
      <c r="CR28">
        <v>5.7868000000000004</v>
      </c>
      <c r="CS28">
        <v>6.3840000000000003</v>
      </c>
      <c r="CT28">
        <v>7.1177000000000001</v>
      </c>
      <c r="CU28">
        <v>8.0503</v>
      </c>
      <c r="CV28">
        <v>9.2530000000000001</v>
      </c>
      <c r="CW28">
        <v>10.88</v>
      </c>
    </row>
    <row r="29" spans="1:101" x14ac:dyDescent="0.2">
      <c r="A29" t="s">
        <v>123</v>
      </c>
      <c r="B29" t="str">
        <f t="shared" si="0"/>
        <v>Javelin</v>
      </c>
      <c r="C29">
        <v>0</v>
      </c>
      <c r="D29">
        <v>0</v>
      </c>
      <c r="E29">
        <v>73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1.7048000000000001</v>
      </c>
      <c r="P29">
        <v>1.5253000000000001</v>
      </c>
      <c r="Q29">
        <v>1.3942000000000001</v>
      </c>
      <c r="R29">
        <v>1.2955000000000001</v>
      </c>
      <c r="S29">
        <v>1.2197</v>
      </c>
      <c r="T29">
        <v>1.1611</v>
      </c>
      <c r="U29">
        <v>1.0895999999999999</v>
      </c>
      <c r="V29">
        <v>1.0428999999999999</v>
      </c>
      <c r="W29">
        <v>1.0139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0.99890000000000001</v>
      </c>
      <c r="AL29">
        <v>1.0213000000000001</v>
      </c>
      <c r="AM29">
        <v>1.0445</v>
      </c>
      <c r="AN29">
        <v>1.069</v>
      </c>
      <c r="AO29">
        <v>1.0946</v>
      </c>
      <c r="AP29">
        <v>1.1214999999999999</v>
      </c>
      <c r="AQ29">
        <v>1.1496</v>
      </c>
      <c r="AR29">
        <v>1.1793</v>
      </c>
      <c r="AS29">
        <v>1.2105999999999999</v>
      </c>
      <c r="AT29">
        <v>1.2435</v>
      </c>
      <c r="AU29">
        <v>1.2782</v>
      </c>
      <c r="AV29">
        <v>1.3150999999999999</v>
      </c>
      <c r="AW29">
        <v>1.3541000000000001</v>
      </c>
      <c r="AX29">
        <v>1.3953</v>
      </c>
      <c r="AY29">
        <v>1.3645</v>
      </c>
      <c r="AZ29">
        <v>1.3971</v>
      </c>
      <c r="BA29">
        <v>1.4314</v>
      </c>
      <c r="BB29">
        <v>1.4673</v>
      </c>
      <c r="BC29">
        <v>1.5052000000000001</v>
      </c>
      <c r="BD29">
        <v>1.5449999999999999</v>
      </c>
      <c r="BE29">
        <v>1.587</v>
      </c>
      <c r="BF29">
        <v>1.6313</v>
      </c>
      <c r="BG29">
        <v>1.6781999999999999</v>
      </c>
      <c r="BH29">
        <v>1.7278</v>
      </c>
      <c r="BI29">
        <v>1.746</v>
      </c>
      <c r="BJ29">
        <v>1.7844</v>
      </c>
      <c r="BK29">
        <v>1.8241000000000001</v>
      </c>
      <c r="BL29">
        <v>1.8661000000000001</v>
      </c>
      <c r="BM29">
        <v>1.91</v>
      </c>
      <c r="BN29">
        <v>1.9559</v>
      </c>
      <c r="BO29">
        <v>2.0038</v>
      </c>
      <c r="BP29">
        <v>2.0546000000000002</v>
      </c>
      <c r="BQ29">
        <v>2.1080000000000001</v>
      </c>
      <c r="BR29">
        <v>2.1642000000000001</v>
      </c>
      <c r="BS29">
        <v>2.2231000000000001</v>
      </c>
      <c r="BT29">
        <v>2.2854999999999999</v>
      </c>
      <c r="BU29">
        <v>2.3517999999999999</v>
      </c>
      <c r="BV29">
        <v>2.4211999999999998</v>
      </c>
      <c r="BW29">
        <v>2.4956999999999998</v>
      </c>
      <c r="BX29">
        <v>2.5749</v>
      </c>
      <c r="BY29">
        <v>2.6594000000000002</v>
      </c>
      <c r="BZ29">
        <v>2.7484999999999999</v>
      </c>
      <c r="CA29">
        <v>2.8449</v>
      </c>
      <c r="CB29">
        <v>2.9483000000000001</v>
      </c>
      <c r="CC29">
        <v>3.0590000000000002</v>
      </c>
      <c r="CD29">
        <v>3.1781000000000001</v>
      </c>
      <c r="CE29">
        <v>3.3077000000000001</v>
      </c>
      <c r="CF29">
        <v>3.4483000000000001</v>
      </c>
      <c r="CG29">
        <v>3.6013999999999999</v>
      </c>
      <c r="CH29">
        <v>3.7671999999999999</v>
      </c>
      <c r="CI29">
        <v>3.9502000000000002</v>
      </c>
      <c r="CJ29">
        <v>4.1524000000000001</v>
      </c>
      <c r="CK29">
        <v>4.3738999999999999</v>
      </c>
      <c r="CL29">
        <v>4.6231999999999998</v>
      </c>
      <c r="CM29">
        <v>4.9020999999999999</v>
      </c>
      <c r="CN29">
        <v>5.218</v>
      </c>
      <c r="CO29">
        <v>5.5724999999999998</v>
      </c>
      <c r="CP29">
        <v>5.9836</v>
      </c>
      <c r="CQ29">
        <v>6.4602000000000004</v>
      </c>
      <c r="CR29">
        <v>7.0156999999999998</v>
      </c>
      <c r="CS29">
        <v>7.6760999999999999</v>
      </c>
      <c r="CT29">
        <v>8.4785000000000004</v>
      </c>
      <c r="CU29">
        <v>9.4681999999999995</v>
      </c>
      <c r="CV29">
        <v>10.703799999999999</v>
      </c>
      <c r="CW29">
        <v>12.333299999999999</v>
      </c>
    </row>
    <row r="30" spans="1:101" x14ac:dyDescent="0.2">
      <c r="A30" t="s">
        <v>124</v>
      </c>
      <c r="B30" t="str">
        <f t="shared" si="0"/>
        <v>Weight</v>
      </c>
      <c r="C30">
        <v>0</v>
      </c>
      <c r="D30">
        <v>0</v>
      </c>
      <c r="E30">
        <v>23.6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1.3229</v>
      </c>
      <c r="P30">
        <v>1.2102999999999999</v>
      </c>
      <c r="Q30">
        <v>1.1237999999999999</v>
      </c>
      <c r="R30">
        <v>1.0727</v>
      </c>
      <c r="S30">
        <v>1.0306</v>
      </c>
      <c r="T30">
        <v>1.0021</v>
      </c>
      <c r="U30">
        <v>1</v>
      </c>
      <c r="V30">
        <v>1.0137</v>
      </c>
      <c r="W30">
        <v>1.0287999999999999</v>
      </c>
      <c r="X30">
        <v>1.0442</v>
      </c>
      <c r="Y30">
        <v>1.0602</v>
      </c>
      <c r="Z30">
        <v>1.0766</v>
      </c>
      <c r="AA30">
        <v>1.0935999999999999</v>
      </c>
      <c r="AB30">
        <v>1.1111</v>
      </c>
      <c r="AC30">
        <v>1.1292</v>
      </c>
      <c r="AD30">
        <v>1.1507000000000001</v>
      </c>
      <c r="AE30">
        <v>1.1698999999999999</v>
      </c>
      <c r="AF30">
        <v>1.1895</v>
      </c>
      <c r="AG30">
        <v>1.2096</v>
      </c>
      <c r="AH30">
        <v>1.2311000000000001</v>
      </c>
      <c r="AI30">
        <v>1.2526999999999999</v>
      </c>
      <c r="AJ30">
        <v>1.2751999999999999</v>
      </c>
      <c r="AK30">
        <v>1.2988</v>
      </c>
      <c r="AL30">
        <v>1.3229</v>
      </c>
      <c r="AM30">
        <v>1.3478000000000001</v>
      </c>
      <c r="AN30">
        <v>1.3745000000000001</v>
      </c>
      <c r="AO30">
        <v>1.4014</v>
      </c>
      <c r="AP30">
        <v>1.4294</v>
      </c>
      <c r="AQ30">
        <v>1.4595</v>
      </c>
      <c r="AR30">
        <v>1.4899</v>
      </c>
      <c r="AS30">
        <v>1.5216000000000001</v>
      </c>
      <c r="AT30">
        <v>1.5553999999999999</v>
      </c>
      <c r="AU30">
        <v>1.5903</v>
      </c>
      <c r="AV30">
        <v>1.6265000000000001</v>
      </c>
      <c r="AW30">
        <v>1.6655</v>
      </c>
      <c r="AX30">
        <v>1.7052</v>
      </c>
      <c r="AY30">
        <v>1.2414000000000001</v>
      </c>
      <c r="AZ30">
        <v>1.2634000000000001</v>
      </c>
      <c r="BA30">
        <v>1.2861</v>
      </c>
      <c r="BB30">
        <v>1.3097000000000001</v>
      </c>
      <c r="BC30">
        <v>1.3348</v>
      </c>
      <c r="BD30">
        <v>1.3601000000000001</v>
      </c>
      <c r="BE30">
        <v>1.3866000000000001</v>
      </c>
      <c r="BF30">
        <v>1.4149</v>
      </c>
      <c r="BG30">
        <v>1.4434</v>
      </c>
      <c r="BH30">
        <v>1.4732000000000001</v>
      </c>
      <c r="BI30">
        <v>1.2741</v>
      </c>
      <c r="BJ30">
        <v>1.3024</v>
      </c>
      <c r="BK30">
        <v>1.3326</v>
      </c>
      <c r="BL30">
        <v>1.3633999999999999</v>
      </c>
      <c r="BM30">
        <v>1.3964000000000001</v>
      </c>
      <c r="BN30">
        <v>1.4307000000000001</v>
      </c>
      <c r="BO30">
        <v>1.4666999999999999</v>
      </c>
      <c r="BP30">
        <v>1.5051000000000001</v>
      </c>
      <c r="BQ30">
        <v>1.5445</v>
      </c>
      <c r="BR30">
        <v>1.5871</v>
      </c>
      <c r="BS30">
        <v>1.6312</v>
      </c>
      <c r="BT30">
        <v>1.6785000000000001</v>
      </c>
      <c r="BU30">
        <v>1.7277</v>
      </c>
      <c r="BV30">
        <v>1.7810999999999999</v>
      </c>
      <c r="BW30">
        <v>1.8380000000000001</v>
      </c>
      <c r="BX30">
        <v>1.8972</v>
      </c>
      <c r="BY30">
        <v>1.9618</v>
      </c>
      <c r="BZ30">
        <v>2.0291999999999999</v>
      </c>
      <c r="CA30">
        <v>2.1034000000000002</v>
      </c>
      <c r="CB30">
        <v>2.1810999999999998</v>
      </c>
      <c r="CC30">
        <v>2.2667000000000002</v>
      </c>
      <c r="CD30">
        <v>2.3576000000000001</v>
      </c>
      <c r="CE30">
        <v>2.4582999999999999</v>
      </c>
      <c r="CF30">
        <v>2.5651999999999999</v>
      </c>
      <c r="CG30">
        <v>2.6848999999999998</v>
      </c>
      <c r="CH30">
        <v>2.8149000000000002</v>
      </c>
      <c r="CI30">
        <v>2.9573999999999998</v>
      </c>
      <c r="CJ30">
        <v>3.1175999999999999</v>
      </c>
      <c r="CK30">
        <v>3.2915000000000001</v>
      </c>
      <c r="CL30">
        <v>3.4910999999999999</v>
      </c>
      <c r="CM30">
        <v>3.7130999999999998</v>
      </c>
      <c r="CN30">
        <v>3.9664000000000001</v>
      </c>
      <c r="CO30">
        <v>4.2599</v>
      </c>
      <c r="CP30">
        <v>4.5914000000000001</v>
      </c>
      <c r="CQ30">
        <v>4.9893999999999998</v>
      </c>
      <c r="CR30">
        <v>5.4528999999999996</v>
      </c>
      <c r="CS30">
        <v>6.0204000000000004</v>
      </c>
      <c r="CT30">
        <v>6.7045000000000003</v>
      </c>
      <c r="CU30">
        <v>7.5884</v>
      </c>
      <c r="CV30">
        <v>8.7085000000000008</v>
      </c>
      <c r="CW30">
        <v>10.260899999999999</v>
      </c>
    </row>
    <row r="31" spans="1:101" x14ac:dyDescent="0.2">
      <c r="A31" t="s">
        <v>72</v>
      </c>
      <c r="B31" t="str">
        <f t="shared" si="0"/>
        <v>50m</v>
      </c>
      <c r="C31">
        <v>0</v>
      </c>
      <c r="D31">
        <v>0.05</v>
      </c>
      <c r="E31">
        <v>5.96</v>
      </c>
      <c r="F31">
        <v>0.51139999999999997</v>
      </c>
      <c r="G31">
        <v>0.65449999999999997</v>
      </c>
      <c r="H31">
        <v>0.74470000000000003</v>
      </c>
      <c r="I31">
        <v>0.8085</v>
      </c>
      <c r="J31">
        <v>0.85580000000000001</v>
      </c>
      <c r="K31">
        <v>0.89170000000000005</v>
      </c>
      <c r="L31">
        <v>0.91930000000000001</v>
      </c>
      <c r="M31">
        <v>0.94059999999999999</v>
      </c>
      <c r="N31">
        <v>0.95699999999999996</v>
      </c>
      <c r="O31">
        <v>0.96960000000000002</v>
      </c>
      <c r="P31">
        <v>0.97919999999999996</v>
      </c>
      <c r="Q31">
        <v>0.98650000000000004</v>
      </c>
      <c r="R31">
        <v>0.9919</v>
      </c>
      <c r="S31">
        <v>0.99590000000000001</v>
      </c>
      <c r="T31">
        <v>0.99880000000000002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0.99990000000000001</v>
      </c>
      <c r="AM31">
        <v>0.98809999999999998</v>
      </c>
      <c r="AN31">
        <v>0.97619999999999996</v>
      </c>
      <c r="AO31">
        <v>0.96430000000000005</v>
      </c>
      <c r="AP31">
        <v>0.95379999999999998</v>
      </c>
      <c r="AQ31">
        <v>0.94330000000000003</v>
      </c>
      <c r="AR31">
        <v>0.93269999999999997</v>
      </c>
      <c r="AS31">
        <v>0.92220000000000002</v>
      </c>
      <c r="AT31">
        <v>0.91169999999999995</v>
      </c>
      <c r="AU31">
        <v>0.90229999999999999</v>
      </c>
      <c r="AV31">
        <v>0.89280000000000004</v>
      </c>
      <c r="AW31">
        <v>0.88339999999999996</v>
      </c>
      <c r="AX31">
        <v>0.87390000000000001</v>
      </c>
      <c r="AY31">
        <v>0.86450000000000005</v>
      </c>
      <c r="AZ31">
        <v>0.85599999999999998</v>
      </c>
      <c r="BA31">
        <v>0.84750000000000003</v>
      </c>
      <c r="BB31">
        <v>0.83889999999999998</v>
      </c>
      <c r="BC31">
        <v>0.83040000000000003</v>
      </c>
      <c r="BD31">
        <v>0.82189999999999996</v>
      </c>
      <c r="BE31">
        <v>0.81420000000000003</v>
      </c>
      <c r="BF31">
        <v>0.80649999999999999</v>
      </c>
      <c r="BG31">
        <v>0.79869999999999997</v>
      </c>
      <c r="BH31">
        <v>0.79100000000000004</v>
      </c>
      <c r="BI31">
        <v>0.7833</v>
      </c>
      <c r="BJ31">
        <v>0.77629999999999999</v>
      </c>
      <c r="BK31">
        <v>0.76929999999999998</v>
      </c>
      <c r="BL31">
        <v>0.76219999999999999</v>
      </c>
      <c r="BM31">
        <v>0.75519999999999998</v>
      </c>
      <c r="BN31">
        <v>0.74819999999999998</v>
      </c>
      <c r="BO31">
        <v>0.74180000000000001</v>
      </c>
      <c r="BP31">
        <v>0.73540000000000005</v>
      </c>
      <c r="BQ31">
        <v>0.72889999999999999</v>
      </c>
      <c r="BR31">
        <v>0.72250000000000003</v>
      </c>
      <c r="BS31">
        <v>0.71609999999999996</v>
      </c>
      <c r="BT31">
        <v>0.70720000000000005</v>
      </c>
      <c r="BU31">
        <v>0.69840000000000002</v>
      </c>
      <c r="BV31">
        <v>0.6895</v>
      </c>
      <c r="BW31">
        <v>0.68069999999999997</v>
      </c>
      <c r="BX31">
        <v>0.67179999999999995</v>
      </c>
      <c r="BY31">
        <v>0.6633</v>
      </c>
      <c r="BZ31">
        <v>0.65469999999999995</v>
      </c>
      <c r="CA31">
        <v>0.6462</v>
      </c>
      <c r="CB31">
        <v>0.63759999999999994</v>
      </c>
      <c r="CC31">
        <v>0.62909999999999999</v>
      </c>
      <c r="CD31">
        <v>0.62060000000000004</v>
      </c>
      <c r="CE31">
        <v>0.61199999999999999</v>
      </c>
      <c r="CF31">
        <v>0.60350000000000004</v>
      </c>
      <c r="CG31">
        <v>0.59489999999999998</v>
      </c>
      <c r="CH31">
        <v>0.58640000000000003</v>
      </c>
      <c r="CI31">
        <v>0.57089999999999996</v>
      </c>
      <c r="CJ31">
        <v>0.5554</v>
      </c>
      <c r="CK31">
        <v>0.53979999999999995</v>
      </c>
      <c r="CL31">
        <v>0.52429999999999999</v>
      </c>
      <c r="CM31">
        <v>0.50880000000000003</v>
      </c>
      <c r="CN31">
        <v>0.48849999999999999</v>
      </c>
      <c r="CO31">
        <v>0.46810000000000002</v>
      </c>
      <c r="CP31">
        <v>0.44779999999999998</v>
      </c>
      <c r="CQ31">
        <v>0.4274</v>
      </c>
      <c r="CR31">
        <v>0.40710000000000002</v>
      </c>
      <c r="CS31">
        <v>0.374</v>
      </c>
      <c r="CT31">
        <v>0.34089999999999998</v>
      </c>
      <c r="CU31">
        <v>0.30790000000000001</v>
      </c>
      <c r="CV31">
        <v>0.27479999999999999</v>
      </c>
      <c r="CW31">
        <v>0.2417</v>
      </c>
    </row>
    <row r="32" spans="1:101" x14ac:dyDescent="0.2">
      <c r="A32" t="s">
        <v>73</v>
      </c>
      <c r="B32" t="str">
        <f t="shared" si="0"/>
        <v>55m</v>
      </c>
      <c r="C32">
        <v>0</v>
      </c>
      <c r="D32">
        <v>5.5E-2</v>
      </c>
      <c r="E32">
        <v>6.45</v>
      </c>
      <c r="F32">
        <v>0.5181</v>
      </c>
      <c r="G32">
        <v>0.65880000000000005</v>
      </c>
      <c r="H32">
        <v>0.74629999999999996</v>
      </c>
      <c r="I32">
        <v>0.80769999999999997</v>
      </c>
      <c r="J32">
        <v>0.85319999999999996</v>
      </c>
      <c r="K32">
        <v>0.88790000000000002</v>
      </c>
      <c r="L32">
        <v>0.91459999999999997</v>
      </c>
      <c r="M32">
        <v>0.93540000000000001</v>
      </c>
      <c r="N32">
        <v>0.95169999999999999</v>
      </c>
      <c r="O32">
        <v>0.96440000000000003</v>
      </c>
      <c r="P32">
        <v>0.97430000000000005</v>
      </c>
      <c r="Q32">
        <v>0.9819</v>
      </c>
      <c r="R32">
        <v>0.98780000000000001</v>
      </c>
      <c r="S32">
        <v>0.99219999999999997</v>
      </c>
      <c r="T32">
        <v>0.99550000000000005</v>
      </c>
      <c r="U32">
        <v>0.99790000000000001</v>
      </c>
      <c r="V32">
        <v>0.99950000000000006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0.99990000000000001</v>
      </c>
      <c r="AM32">
        <v>0.98809999999999998</v>
      </c>
      <c r="AN32">
        <v>0.97619999999999996</v>
      </c>
      <c r="AO32">
        <v>0.96430000000000005</v>
      </c>
      <c r="AP32">
        <v>0.95379999999999998</v>
      </c>
      <c r="AQ32">
        <v>0.94330000000000003</v>
      </c>
      <c r="AR32">
        <v>0.93269999999999997</v>
      </c>
      <c r="AS32">
        <v>0.92220000000000002</v>
      </c>
      <c r="AT32">
        <v>0.91169999999999995</v>
      </c>
      <c r="AU32">
        <v>0.90229999999999999</v>
      </c>
      <c r="AV32">
        <v>0.89280000000000004</v>
      </c>
      <c r="AW32">
        <v>0.88339999999999996</v>
      </c>
      <c r="AX32">
        <v>0.87390000000000001</v>
      </c>
      <c r="AY32">
        <v>0.86450000000000005</v>
      </c>
      <c r="AZ32">
        <v>0.85599999999999998</v>
      </c>
      <c r="BA32">
        <v>0.84750000000000003</v>
      </c>
      <c r="BB32">
        <v>0.83889999999999998</v>
      </c>
      <c r="BC32">
        <v>0.83040000000000003</v>
      </c>
      <c r="BD32">
        <v>0.82189999999999996</v>
      </c>
      <c r="BE32">
        <v>0.81420000000000003</v>
      </c>
      <c r="BF32">
        <v>0.80649999999999999</v>
      </c>
      <c r="BG32">
        <v>0.79869999999999997</v>
      </c>
      <c r="BH32">
        <v>0.79100000000000004</v>
      </c>
      <c r="BI32">
        <v>0.7833</v>
      </c>
      <c r="BJ32">
        <v>0.77629999999999999</v>
      </c>
      <c r="BK32">
        <v>0.76929999999999998</v>
      </c>
      <c r="BL32">
        <v>0.76219999999999999</v>
      </c>
      <c r="BM32">
        <v>0.75519999999999998</v>
      </c>
      <c r="BN32">
        <v>0.74819999999999998</v>
      </c>
      <c r="BO32">
        <v>0.74180000000000001</v>
      </c>
      <c r="BP32">
        <v>0.73540000000000005</v>
      </c>
      <c r="BQ32">
        <v>0.72889999999999999</v>
      </c>
      <c r="BR32">
        <v>0.72250000000000003</v>
      </c>
      <c r="BS32">
        <v>0.71609999999999996</v>
      </c>
      <c r="BT32">
        <v>0.70720000000000005</v>
      </c>
      <c r="BU32">
        <v>0.69840000000000002</v>
      </c>
      <c r="BV32">
        <v>0.6895</v>
      </c>
      <c r="BW32">
        <v>0.68069999999999997</v>
      </c>
      <c r="BX32">
        <v>0.67179999999999995</v>
      </c>
      <c r="BY32">
        <v>0.6633</v>
      </c>
      <c r="BZ32">
        <v>0.65469999999999995</v>
      </c>
      <c r="CA32">
        <v>0.6462</v>
      </c>
      <c r="CB32">
        <v>0.63759999999999994</v>
      </c>
      <c r="CC32">
        <v>0.62909999999999999</v>
      </c>
      <c r="CD32">
        <v>0.62060000000000004</v>
      </c>
      <c r="CE32">
        <v>0.61199999999999999</v>
      </c>
      <c r="CF32">
        <v>0.60350000000000004</v>
      </c>
      <c r="CG32">
        <v>0.59489999999999998</v>
      </c>
      <c r="CH32">
        <v>0.58640000000000003</v>
      </c>
      <c r="CI32">
        <v>0.57089999999999996</v>
      </c>
      <c r="CJ32">
        <v>0.5554</v>
      </c>
      <c r="CK32">
        <v>0.53979999999999995</v>
      </c>
      <c r="CL32">
        <v>0.52429999999999999</v>
      </c>
      <c r="CM32">
        <v>0.50880000000000003</v>
      </c>
      <c r="CN32">
        <v>0.48849999999999999</v>
      </c>
      <c r="CO32">
        <v>0.46810000000000002</v>
      </c>
      <c r="CP32">
        <v>0.44779999999999998</v>
      </c>
      <c r="CQ32">
        <v>0.4274</v>
      </c>
      <c r="CR32">
        <v>0.40710000000000002</v>
      </c>
      <c r="CS32">
        <v>0.374</v>
      </c>
      <c r="CT32">
        <v>0.34089999999999998</v>
      </c>
      <c r="CU32">
        <v>0.30790000000000001</v>
      </c>
      <c r="CV32">
        <v>0.27479999999999999</v>
      </c>
      <c r="CW32">
        <v>0.2417</v>
      </c>
    </row>
    <row r="33" spans="1:101" x14ac:dyDescent="0.2">
      <c r="A33" t="s">
        <v>74</v>
      </c>
      <c r="B33" t="str">
        <f t="shared" si="0"/>
        <v>60m</v>
      </c>
      <c r="C33">
        <v>0</v>
      </c>
      <c r="D33">
        <v>0.06</v>
      </c>
      <c r="E33">
        <v>6.92</v>
      </c>
      <c r="F33">
        <v>0.52329999999999999</v>
      </c>
      <c r="G33">
        <v>0.66200000000000003</v>
      </c>
      <c r="H33">
        <v>0.74729999999999996</v>
      </c>
      <c r="I33">
        <v>0.80679999999999996</v>
      </c>
      <c r="J33">
        <v>0.85089999999999999</v>
      </c>
      <c r="K33">
        <v>0.88449999999999995</v>
      </c>
      <c r="L33">
        <v>0.91069999999999995</v>
      </c>
      <c r="M33">
        <v>0.93120000000000003</v>
      </c>
      <c r="N33">
        <v>0.94740000000000002</v>
      </c>
      <c r="O33">
        <v>0.96020000000000005</v>
      </c>
      <c r="P33">
        <v>0.97030000000000005</v>
      </c>
      <c r="Q33">
        <v>0.97829999999999995</v>
      </c>
      <c r="R33">
        <v>0.98450000000000004</v>
      </c>
      <c r="S33">
        <v>0.98929999999999996</v>
      </c>
      <c r="T33">
        <v>0.99299999999999999</v>
      </c>
      <c r="U33">
        <v>0.99580000000000002</v>
      </c>
      <c r="V33">
        <v>0.99780000000000002</v>
      </c>
      <c r="W33">
        <v>0.99919999999999998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0.99990000000000001</v>
      </c>
      <c r="AM33">
        <v>0.98809999999999998</v>
      </c>
      <c r="AN33">
        <v>0.97619999999999996</v>
      </c>
      <c r="AO33">
        <v>0.96430000000000005</v>
      </c>
      <c r="AP33">
        <v>0.95379999999999998</v>
      </c>
      <c r="AQ33">
        <v>0.94330000000000003</v>
      </c>
      <c r="AR33">
        <v>0.93269999999999997</v>
      </c>
      <c r="AS33">
        <v>0.92220000000000002</v>
      </c>
      <c r="AT33">
        <v>0.91169999999999995</v>
      </c>
      <c r="AU33">
        <v>0.90229999999999999</v>
      </c>
      <c r="AV33">
        <v>0.89280000000000004</v>
      </c>
      <c r="AW33">
        <v>0.88339999999999996</v>
      </c>
      <c r="AX33">
        <v>0.87390000000000001</v>
      </c>
      <c r="AY33">
        <v>0.86450000000000005</v>
      </c>
      <c r="AZ33">
        <v>0.85599999999999998</v>
      </c>
      <c r="BA33">
        <v>0.84750000000000003</v>
      </c>
      <c r="BB33">
        <v>0.83889999999999998</v>
      </c>
      <c r="BC33">
        <v>0.83040000000000003</v>
      </c>
      <c r="BD33">
        <v>0.82189999999999996</v>
      </c>
      <c r="BE33">
        <v>0.81420000000000003</v>
      </c>
      <c r="BF33">
        <v>0.80649999999999999</v>
      </c>
      <c r="BG33">
        <v>0.79869999999999997</v>
      </c>
      <c r="BH33">
        <v>0.79100000000000004</v>
      </c>
      <c r="BI33">
        <v>0.7833</v>
      </c>
      <c r="BJ33">
        <v>0.77629999999999999</v>
      </c>
      <c r="BK33">
        <v>0.76929999999999998</v>
      </c>
      <c r="BL33">
        <v>0.76219999999999999</v>
      </c>
      <c r="BM33">
        <v>0.75519999999999998</v>
      </c>
      <c r="BN33">
        <v>0.74819999999999998</v>
      </c>
      <c r="BO33">
        <v>0.74180000000000001</v>
      </c>
      <c r="BP33">
        <v>0.73540000000000005</v>
      </c>
      <c r="BQ33">
        <v>0.72889999999999999</v>
      </c>
      <c r="BR33">
        <v>0.72250000000000003</v>
      </c>
      <c r="BS33">
        <v>0.71609999999999996</v>
      </c>
      <c r="BT33">
        <v>0.70720000000000005</v>
      </c>
      <c r="BU33">
        <v>0.69840000000000002</v>
      </c>
      <c r="BV33">
        <v>0.6895</v>
      </c>
      <c r="BW33">
        <v>0.68069999999999997</v>
      </c>
      <c r="BX33">
        <v>0.67179999999999995</v>
      </c>
      <c r="BY33">
        <v>0.6633</v>
      </c>
      <c r="BZ33">
        <v>0.65469999999999995</v>
      </c>
      <c r="CA33">
        <v>0.6462</v>
      </c>
      <c r="CB33">
        <v>0.63759999999999994</v>
      </c>
      <c r="CC33">
        <v>0.62909999999999999</v>
      </c>
      <c r="CD33">
        <v>0.62060000000000004</v>
      </c>
      <c r="CE33">
        <v>0.61199999999999999</v>
      </c>
      <c r="CF33">
        <v>0.60350000000000004</v>
      </c>
      <c r="CG33">
        <v>0.59489999999999998</v>
      </c>
      <c r="CH33">
        <v>0.58640000000000003</v>
      </c>
      <c r="CI33">
        <v>0.57089999999999996</v>
      </c>
      <c r="CJ33">
        <v>0.5554</v>
      </c>
      <c r="CK33">
        <v>0.53979999999999995</v>
      </c>
      <c r="CL33">
        <v>0.52429999999999999</v>
      </c>
      <c r="CM33">
        <v>0.50880000000000003</v>
      </c>
      <c r="CN33">
        <v>0.48849999999999999</v>
      </c>
      <c r="CO33">
        <v>0.46810000000000002</v>
      </c>
      <c r="CP33">
        <v>0.44779999999999998</v>
      </c>
      <c r="CQ33">
        <v>0.4274</v>
      </c>
      <c r="CR33">
        <v>0.40710000000000002</v>
      </c>
      <c r="CS33">
        <v>0.374</v>
      </c>
      <c r="CT33">
        <v>0.34089999999999998</v>
      </c>
      <c r="CU33">
        <v>0.30790000000000001</v>
      </c>
      <c r="CV33">
        <v>0.27479999999999999</v>
      </c>
      <c r="CW33">
        <v>0.2417</v>
      </c>
    </row>
    <row r="34" spans="1:101" x14ac:dyDescent="0.2">
      <c r="A34" t="s">
        <v>75</v>
      </c>
      <c r="B34" t="str">
        <f t="shared" si="0"/>
        <v>100m</v>
      </c>
      <c r="C34">
        <v>0</v>
      </c>
      <c r="D34">
        <v>0.1</v>
      </c>
      <c r="E34">
        <v>10.49</v>
      </c>
      <c r="F34">
        <v>0.5333</v>
      </c>
      <c r="G34">
        <v>0.66469999999999996</v>
      </c>
      <c r="H34">
        <v>0.74299999999999999</v>
      </c>
      <c r="I34">
        <v>0.79700000000000004</v>
      </c>
      <c r="J34">
        <v>0.83689999999999998</v>
      </c>
      <c r="K34">
        <v>0.86780000000000002</v>
      </c>
      <c r="L34">
        <v>0.89239999999999997</v>
      </c>
      <c r="M34">
        <v>0.9123</v>
      </c>
      <c r="N34">
        <v>0.92879999999999996</v>
      </c>
      <c r="O34">
        <v>0.9425</v>
      </c>
      <c r="P34">
        <v>0.95399999999999996</v>
      </c>
      <c r="Q34">
        <v>0.9637</v>
      </c>
      <c r="R34">
        <v>0.97189999999999999</v>
      </c>
      <c r="S34">
        <v>0.97889999999999999</v>
      </c>
      <c r="T34">
        <v>0.98480000000000001</v>
      </c>
      <c r="U34">
        <v>0.98970000000000002</v>
      </c>
      <c r="V34">
        <v>0.99390000000000001</v>
      </c>
      <c r="W34">
        <v>0.99729999999999996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0.9899</v>
      </c>
      <c r="AM34">
        <v>0.97809999999999997</v>
      </c>
      <c r="AN34">
        <v>0.96630000000000005</v>
      </c>
      <c r="AO34">
        <v>0.95450000000000002</v>
      </c>
      <c r="AP34">
        <v>0.94399999999999995</v>
      </c>
      <c r="AQ34">
        <v>0.9335</v>
      </c>
      <c r="AR34">
        <v>0.92300000000000004</v>
      </c>
      <c r="AS34">
        <v>0.91249999999999998</v>
      </c>
      <c r="AT34">
        <v>0.90200000000000002</v>
      </c>
      <c r="AU34">
        <v>0.89259999999999995</v>
      </c>
      <c r="AV34">
        <v>0.88319999999999999</v>
      </c>
      <c r="AW34">
        <v>0.87390000000000001</v>
      </c>
      <c r="AX34">
        <v>0.86450000000000005</v>
      </c>
      <c r="AY34">
        <v>0.85509999999999997</v>
      </c>
      <c r="AZ34">
        <v>0.84660000000000002</v>
      </c>
      <c r="BA34">
        <v>0.83809999999999996</v>
      </c>
      <c r="BB34">
        <v>0.82969999999999999</v>
      </c>
      <c r="BC34">
        <v>0.82120000000000004</v>
      </c>
      <c r="BD34">
        <v>0.81269999999999998</v>
      </c>
      <c r="BE34">
        <v>0.80500000000000005</v>
      </c>
      <c r="BF34">
        <v>0.7974</v>
      </c>
      <c r="BG34">
        <v>0.78969999999999996</v>
      </c>
      <c r="BH34">
        <v>0.78210000000000002</v>
      </c>
      <c r="BI34">
        <v>0.77439999999999998</v>
      </c>
      <c r="BJ34">
        <v>0.76739999999999997</v>
      </c>
      <c r="BK34">
        <v>0.76039999999999996</v>
      </c>
      <c r="BL34">
        <v>0.75349999999999995</v>
      </c>
      <c r="BM34">
        <v>0.74650000000000005</v>
      </c>
      <c r="BN34">
        <v>0.73950000000000005</v>
      </c>
      <c r="BO34">
        <v>0.73309999999999997</v>
      </c>
      <c r="BP34">
        <v>0.72670000000000001</v>
      </c>
      <c r="BQ34">
        <v>0.72040000000000004</v>
      </c>
      <c r="BR34">
        <v>0.71399999999999997</v>
      </c>
      <c r="BS34">
        <v>0.70760000000000001</v>
      </c>
      <c r="BT34">
        <v>0.69830000000000003</v>
      </c>
      <c r="BU34">
        <v>0.68899999999999995</v>
      </c>
      <c r="BV34">
        <v>0.67979999999999996</v>
      </c>
      <c r="BW34">
        <v>0.67049999999999998</v>
      </c>
      <c r="BX34">
        <v>0.66120000000000001</v>
      </c>
      <c r="BY34">
        <v>0.65380000000000005</v>
      </c>
      <c r="BZ34">
        <v>0.64649999999999996</v>
      </c>
      <c r="CA34">
        <v>0.6391</v>
      </c>
      <c r="CB34">
        <v>0.63180000000000003</v>
      </c>
      <c r="CC34">
        <v>0.62439999999999996</v>
      </c>
      <c r="CD34">
        <v>0.60709999999999997</v>
      </c>
      <c r="CE34">
        <v>0.58979999999999999</v>
      </c>
      <c r="CF34">
        <v>0.57250000000000001</v>
      </c>
      <c r="CG34">
        <v>0.55520000000000003</v>
      </c>
      <c r="CH34">
        <v>0.53790000000000004</v>
      </c>
      <c r="CI34">
        <v>0.52149999999999996</v>
      </c>
      <c r="CJ34">
        <v>0.50519999999999998</v>
      </c>
      <c r="CK34">
        <v>0.48880000000000001</v>
      </c>
      <c r="CL34">
        <v>0.47249999999999998</v>
      </c>
      <c r="CM34">
        <v>0.45610000000000001</v>
      </c>
      <c r="CN34">
        <v>0.43480000000000002</v>
      </c>
      <c r="CO34">
        <v>0.41349999999999998</v>
      </c>
      <c r="CP34">
        <v>0.39229999999999998</v>
      </c>
      <c r="CQ34">
        <v>0.371</v>
      </c>
      <c r="CR34">
        <v>0.34970000000000001</v>
      </c>
      <c r="CS34">
        <v>0.3281</v>
      </c>
      <c r="CT34">
        <v>0.30649999999999999</v>
      </c>
      <c r="CU34">
        <v>0.28489999999999999</v>
      </c>
      <c r="CV34">
        <v>0.26329999999999998</v>
      </c>
      <c r="CW34">
        <v>0.2417</v>
      </c>
    </row>
    <row r="35" spans="1:101" x14ac:dyDescent="0.2">
      <c r="A35" t="s">
        <v>76</v>
      </c>
      <c r="B35" t="str">
        <f t="shared" si="0"/>
        <v>200m</v>
      </c>
      <c r="C35">
        <v>0</v>
      </c>
      <c r="D35">
        <v>0.2</v>
      </c>
      <c r="E35">
        <v>21.34</v>
      </c>
      <c r="F35">
        <v>0.50060000000000004</v>
      </c>
      <c r="G35">
        <v>0.62870000000000004</v>
      </c>
      <c r="H35">
        <v>0.70789999999999997</v>
      </c>
      <c r="I35">
        <v>0.76400000000000001</v>
      </c>
      <c r="J35">
        <v>0.80659999999999998</v>
      </c>
      <c r="K35">
        <v>0.84040000000000004</v>
      </c>
      <c r="L35">
        <v>0.86780000000000002</v>
      </c>
      <c r="M35">
        <v>0.89070000000000005</v>
      </c>
      <c r="N35">
        <v>0.90990000000000004</v>
      </c>
      <c r="O35">
        <v>0.92630000000000001</v>
      </c>
      <c r="P35">
        <v>0.9405</v>
      </c>
      <c r="Q35">
        <v>0.95279999999999998</v>
      </c>
      <c r="R35">
        <v>0.96350000000000002</v>
      </c>
      <c r="S35">
        <v>0.9728</v>
      </c>
      <c r="T35">
        <v>0.98109999999999997</v>
      </c>
      <c r="U35">
        <v>0.98819999999999997</v>
      </c>
      <c r="V35">
        <v>0.99450000000000005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0.99399999999999999</v>
      </c>
      <c r="AL35">
        <v>0.98129999999999995</v>
      </c>
      <c r="AM35">
        <v>0.96870000000000001</v>
      </c>
      <c r="AN35">
        <v>0.95599999999999996</v>
      </c>
      <c r="AO35">
        <v>0.94340000000000002</v>
      </c>
      <c r="AP35">
        <v>0.93230000000000002</v>
      </c>
      <c r="AQ35">
        <v>0.92110000000000003</v>
      </c>
      <c r="AR35">
        <v>0.91</v>
      </c>
      <c r="AS35">
        <v>0.89880000000000004</v>
      </c>
      <c r="AT35">
        <v>0.88770000000000004</v>
      </c>
      <c r="AU35">
        <v>0.87780000000000002</v>
      </c>
      <c r="AV35">
        <v>0.8679</v>
      </c>
      <c r="AW35">
        <v>0.85799999999999998</v>
      </c>
      <c r="AX35">
        <v>0.84809999999999997</v>
      </c>
      <c r="AY35">
        <v>0.83819999999999995</v>
      </c>
      <c r="AZ35">
        <v>0.82930000000000004</v>
      </c>
      <c r="BA35">
        <v>0.82050000000000001</v>
      </c>
      <c r="BB35">
        <v>0.81159999999999999</v>
      </c>
      <c r="BC35">
        <v>0.80279999999999996</v>
      </c>
      <c r="BD35">
        <v>0.79390000000000005</v>
      </c>
      <c r="BE35">
        <v>0.78590000000000004</v>
      </c>
      <c r="BF35">
        <v>0.77790000000000004</v>
      </c>
      <c r="BG35">
        <v>0.77</v>
      </c>
      <c r="BH35">
        <v>0.76200000000000001</v>
      </c>
      <c r="BI35">
        <v>0.754</v>
      </c>
      <c r="BJ35">
        <v>0.74680000000000002</v>
      </c>
      <c r="BK35">
        <v>0.73960000000000004</v>
      </c>
      <c r="BL35">
        <v>0.73240000000000005</v>
      </c>
      <c r="BM35">
        <v>0.72519999999999996</v>
      </c>
      <c r="BN35">
        <v>0.71799999999999997</v>
      </c>
      <c r="BO35">
        <v>0.71140000000000003</v>
      </c>
      <c r="BP35">
        <v>0.70489999999999997</v>
      </c>
      <c r="BQ35">
        <v>0.69830000000000003</v>
      </c>
      <c r="BR35">
        <v>0.69179999999999997</v>
      </c>
      <c r="BS35">
        <v>0.68520000000000003</v>
      </c>
      <c r="BT35">
        <v>0.67920000000000003</v>
      </c>
      <c r="BU35">
        <v>0.67320000000000002</v>
      </c>
      <c r="BV35">
        <v>0.6673</v>
      </c>
      <c r="BW35">
        <v>0.6613</v>
      </c>
      <c r="BX35">
        <v>0.65529999999999999</v>
      </c>
      <c r="BY35">
        <v>0.64280000000000004</v>
      </c>
      <c r="BZ35">
        <v>0.63029999999999997</v>
      </c>
      <c r="CA35">
        <v>0.61780000000000002</v>
      </c>
      <c r="CB35">
        <v>0.60529999999999995</v>
      </c>
      <c r="CC35">
        <v>0.59279999999999999</v>
      </c>
      <c r="CD35">
        <v>0.57589999999999997</v>
      </c>
      <c r="CE35">
        <v>0.55889999999999995</v>
      </c>
      <c r="CF35">
        <v>0.54200000000000004</v>
      </c>
      <c r="CG35">
        <v>0.52500000000000002</v>
      </c>
      <c r="CH35">
        <v>0.5081</v>
      </c>
      <c r="CI35">
        <v>0.48859999999999998</v>
      </c>
      <c r="CJ35">
        <v>0.46899999999999997</v>
      </c>
      <c r="CK35">
        <v>0.44950000000000001</v>
      </c>
      <c r="CL35">
        <v>0.4299</v>
      </c>
      <c r="CM35">
        <v>0.41039999999999999</v>
      </c>
      <c r="CN35">
        <v>0.3911</v>
      </c>
      <c r="CO35">
        <v>0.37180000000000002</v>
      </c>
      <c r="CP35">
        <v>0.35239999999999999</v>
      </c>
      <c r="CQ35">
        <v>0.33310000000000001</v>
      </c>
      <c r="CR35">
        <v>0.31380000000000002</v>
      </c>
      <c r="CS35">
        <v>0.2994</v>
      </c>
      <c r="CT35">
        <v>0.28499999999999998</v>
      </c>
      <c r="CU35">
        <v>0.27050000000000002</v>
      </c>
      <c r="CV35">
        <v>0.25609999999999999</v>
      </c>
      <c r="CW35">
        <v>0.2417</v>
      </c>
    </row>
    <row r="36" spans="1:101" x14ac:dyDescent="0.2">
      <c r="A36" t="s">
        <v>77</v>
      </c>
      <c r="B36" t="str">
        <f t="shared" si="0"/>
        <v>300m</v>
      </c>
      <c r="C36">
        <v>0</v>
      </c>
      <c r="D36">
        <v>0.3</v>
      </c>
      <c r="E36">
        <v>33</v>
      </c>
      <c r="F36">
        <v>0.49120000000000003</v>
      </c>
      <c r="G36">
        <v>0.61140000000000005</v>
      </c>
      <c r="H36">
        <v>0.68840000000000001</v>
      </c>
      <c r="I36">
        <v>0.74429999999999996</v>
      </c>
      <c r="J36">
        <v>0.78759999999999997</v>
      </c>
      <c r="K36">
        <v>0.82250000000000001</v>
      </c>
      <c r="L36">
        <v>0.85140000000000005</v>
      </c>
      <c r="M36">
        <v>0.87580000000000002</v>
      </c>
      <c r="N36">
        <v>0.89670000000000005</v>
      </c>
      <c r="O36">
        <v>0.91479999999999995</v>
      </c>
      <c r="P36">
        <v>0.93059999999999998</v>
      </c>
      <c r="Q36">
        <v>0.94450000000000001</v>
      </c>
      <c r="R36">
        <v>0.95689999999999997</v>
      </c>
      <c r="S36">
        <v>0.96789999999999998</v>
      </c>
      <c r="T36">
        <v>0.97770000000000001</v>
      </c>
      <c r="U36">
        <v>0.98650000000000004</v>
      </c>
      <c r="V36">
        <v>0.99439999999999995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0.99539999999999995</v>
      </c>
      <c r="AJ36">
        <v>0.98229999999999995</v>
      </c>
      <c r="AK36">
        <v>0.97089999999999999</v>
      </c>
      <c r="AL36">
        <v>0.95940000000000003</v>
      </c>
      <c r="AM36">
        <v>0.94789999999999996</v>
      </c>
      <c r="AN36">
        <v>0.93640000000000001</v>
      </c>
      <c r="AO36">
        <v>0.92500000000000004</v>
      </c>
      <c r="AP36">
        <v>0.91479999999999995</v>
      </c>
      <c r="AQ36">
        <v>0.90459999999999996</v>
      </c>
      <c r="AR36">
        <v>0.89439999999999997</v>
      </c>
      <c r="AS36">
        <v>0.88419999999999999</v>
      </c>
      <c r="AT36">
        <v>0.874</v>
      </c>
      <c r="AU36">
        <v>0.86480000000000001</v>
      </c>
      <c r="AV36">
        <v>0.85570000000000002</v>
      </c>
      <c r="AW36">
        <v>0.84660000000000002</v>
      </c>
      <c r="AX36">
        <v>0.83750000000000002</v>
      </c>
      <c r="AY36">
        <v>0.82830000000000004</v>
      </c>
      <c r="AZ36">
        <v>0.82010000000000005</v>
      </c>
      <c r="BA36">
        <v>0.81189999999999996</v>
      </c>
      <c r="BB36">
        <v>0.80369999999999997</v>
      </c>
      <c r="BC36">
        <v>0.79549999999999998</v>
      </c>
      <c r="BD36">
        <v>0.78720000000000001</v>
      </c>
      <c r="BE36">
        <v>0.77980000000000005</v>
      </c>
      <c r="BF36">
        <v>0.77229999999999999</v>
      </c>
      <c r="BG36">
        <v>0.76490000000000002</v>
      </c>
      <c r="BH36">
        <v>0.75749999999999995</v>
      </c>
      <c r="BI36">
        <v>0.75</v>
      </c>
      <c r="BJ36">
        <v>0.74329999999999996</v>
      </c>
      <c r="BK36">
        <v>0.73650000000000004</v>
      </c>
      <c r="BL36">
        <v>0.72970000000000002</v>
      </c>
      <c r="BM36">
        <v>0.72289999999999999</v>
      </c>
      <c r="BN36">
        <v>0.71619999999999995</v>
      </c>
      <c r="BO36">
        <v>0.70760000000000001</v>
      </c>
      <c r="BP36">
        <v>0.69899999999999995</v>
      </c>
      <c r="BQ36">
        <v>0.69040000000000001</v>
      </c>
      <c r="BR36">
        <v>0.68179999999999996</v>
      </c>
      <c r="BS36">
        <v>0.67320000000000002</v>
      </c>
      <c r="BT36">
        <v>0.66279999999999994</v>
      </c>
      <c r="BU36">
        <v>0.65249999999999997</v>
      </c>
      <c r="BV36">
        <v>0.64219999999999999</v>
      </c>
      <c r="BW36">
        <v>0.63190000000000002</v>
      </c>
      <c r="BX36">
        <v>0.62150000000000005</v>
      </c>
      <c r="BY36">
        <v>0.60940000000000005</v>
      </c>
      <c r="BZ36">
        <v>0.59730000000000005</v>
      </c>
      <c r="CA36">
        <v>0.58509999999999995</v>
      </c>
      <c r="CB36">
        <v>0.57299999999999995</v>
      </c>
      <c r="CC36">
        <v>0.56089999999999995</v>
      </c>
      <c r="CD36">
        <v>0.54569999999999996</v>
      </c>
      <c r="CE36">
        <v>0.53059999999999996</v>
      </c>
      <c r="CF36">
        <v>0.51539999999999997</v>
      </c>
      <c r="CG36">
        <v>0.50029999999999997</v>
      </c>
      <c r="CH36">
        <v>0.48509999999999998</v>
      </c>
      <c r="CI36">
        <v>0.46879999999999999</v>
      </c>
      <c r="CJ36">
        <v>0.45250000000000001</v>
      </c>
      <c r="CK36">
        <v>0.43619999999999998</v>
      </c>
      <c r="CL36">
        <v>0.4199</v>
      </c>
      <c r="CM36">
        <v>0.40360000000000001</v>
      </c>
      <c r="CN36">
        <v>0.38600000000000001</v>
      </c>
      <c r="CO36">
        <v>0.36840000000000001</v>
      </c>
      <c r="CP36">
        <v>0.3508</v>
      </c>
      <c r="CQ36">
        <v>0.3332</v>
      </c>
      <c r="CR36">
        <v>0.31559999999999999</v>
      </c>
      <c r="CS36">
        <v>0.30080000000000001</v>
      </c>
      <c r="CT36">
        <v>0.28610000000000002</v>
      </c>
      <c r="CU36">
        <v>0.2712</v>
      </c>
      <c r="CV36">
        <v>0.25650000000000001</v>
      </c>
      <c r="CW36">
        <v>0.2417</v>
      </c>
    </row>
    <row r="37" spans="1:101" x14ac:dyDescent="0.2">
      <c r="A37" t="s">
        <v>78</v>
      </c>
      <c r="B37" t="str">
        <f t="shared" si="0"/>
        <v>400m</v>
      </c>
      <c r="C37">
        <v>0</v>
      </c>
      <c r="D37">
        <v>0.4</v>
      </c>
      <c r="E37">
        <v>47.6</v>
      </c>
      <c r="F37">
        <v>0.4819</v>
      </c>
      <c r="G37">
        <v>0.59389999999999998</v>
      </c>
      <c r="H37">
        <v>0.66879999999999995</v>
      </c>
      <c r="I37">
        <v>0.72460000000000002</v>
      </c>
      <c r="J37">
        <v>0.76859999999999995</v>
      </c>
      <c r="K37">
        <v>0.80469999999999997</v>
      </c>
      <c r="L37">
        <v>0.83509999999999995</v>
      </c>
      <c r="M37">
        <v>0.8609</v>
      </c>
      <c r="N37">
        <v>0.88349999999999995</v>
      </c>
      <c r="O37">
        <v>0.9032</v>
      </c>
      <c r="P37">
        <v>0.92069999999999996</v>
      </c>
      <c r="Q37">
        <v>0.93630000000000002</v>
      </c>
      <c r="R37">
        <v>0.95030000000000003</v>
      </c>
      <c r="S37">
        <v>0.96299999999999997</v>
      </c>
      <c r="T37">
        <v>0.97440000000000004</v>
      </c>
      <c r="U37">
        <v>0.98480000000000001</v>
      </c>
      <c r="V37">
        <v>0.99429999999999996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0.99270000000000003</v>
      </c>
      <c r="AH37">
        <v>0.98109999999999997</v>
      </c>
      <c r="AI37">
        <v>0.96960000000000002</v>
      </c>
      <c r="AJ37">
        <v>0.95799999999999996</v>
      </c>
      <c r="AK37">
        <v>0.94769999999999999</v>
      </c>
      <c r="AL37">
        <v>0.93740000000000001</v>
      </c>
      <c r="AM37">
        <v>0.92710000000000004</v>
      </c>
      <c r="AN37">
        <v>0.91679999999999995</v>
      </c>
      <c r="AO37">
        <v>0.90649999999999997</v>
      </c>
      <c r="AP37">
        <v>0.8972</v>
      </c>
      <c r="AQ37">
        <v>0.88800000000000001</v>
      </c>
      <c r="AR37">
        <v>0.87870000000000004</v>
      </c>
      <c r="AS37">
        <v>0.86950000000000005</v>
      </c>
      <c r="AT37">
        <v>0.86019999999999996</v>
      </c>
      <c r="AU37">
        <v>0.8518</v>
      </c>
      <c r="AV37">
        <v>0.84350000000000003</v>
      </c>
      <c r="AW37">
        <v>0.83509999999999995</v>
      </c>
      <c r="AX37">
        <v>0.82679999999999998</v>
      </c>
      <c r="AY37">
        <v>0.81840000000000002</v>
      </c>
      <c r="AZ37">
        <v>0.81079999999999997</v>
      </c>
      <c r="BA37">
        <v>0.80320000000000003</v>
      </c>
      <c r="BB37">
        <v>0.79569999999999996</v>
      </c>
      <c r="BC37">
        <v>0.78810000000000002</v>
      </c>
      <c r="BD37">
        <v>0.78049999999999997</v>
      </c>
      <c r="BE37">
        <v>0.77359999999999995</v>
      </c>
      <c r="BF37">
        <v>0.76670000000000005</v>
      </c>
      <c r="BG37">
        <v>0.75980000000000003</v>
      </c>
      <c r="BH37">
        <v>0.75290000000000001</v>
      </c>
      <c r="BI37">
        <v>0.746</v>
      </c>
      <c r="BJ37">
        <v>0.73970000000000002</v>
      </c>
      <c r="BK37">
        <v>0.73329999999999995</v>
      </c>
      <c r="BL37">
        <v>0.72699999999999998</v>
      </c>
      <c r="BM37">
        <v>0.72060000000000002</v>
      </c>
      <c r="BN37">
        <v>0.71430000000000005</v>
      </c>
      <c r="BO37">
        <v>0.70369999999999999</v>
      </c>
      <c r="BP37">
        <v>0.69299999999999995</v>
      </c>
      <c r="BQ37">
        <v>0.68240000000000001</v>
      </c>
      <c r="BR37">
        <v>0.67169999999999996</v>
      </c>
      <c r="BS37">
        <v>0.66110000000000002</v>
      </c>
      <c r="BT37">
        <v>0.64639999999999997</v>
      </c>
      <c r="BU37">
        <v>0.63170000000000004</v>
      </c>
      <c r="BV37">
        <v>0.61709999999999998</v>
      </c>
      <c r="BW37">
        <v>0.60240000000000005</v>
      </c>
      <c r="BX37">
        <v>0.5877</v>
      </c>
      <c r="BY37">
        <v>0.57589999999999997</v>
      </c>
      <c r="BZ37">
        <v>0.56420000000000003</v>
      </c>
      <c r="CA37">
        <v>0.5524</v>
      </c>
      <c r="CB37">
        <v>0.54069999999999996</v>
      </c>
      <c r="CC37">
        <v>0.52890000000000004</v>
      </c>
      <c r="CD37">
        <v>0.51549999999999996</v>
      </c>
      <c r="CE37">
        <v>0.50219999999999998</v>
      </c>
      <c r="CF37">
        <v>0.48880000000000001</v>
      </c>
      <c r="CG37">
        <v>0.47549999999999998</v>
      </c>
      <c r="CH37">
        <v>0.46210000000000001</v>
      </c>
      <c r="CI37">
        <v>0.44900000000000001</v>
      </c>
      <c r="CJ37">
        <v>0.43590000000000001</v>
      </c>
      <c r="CK37">
        <v>0.4229</v>
      </c>
      <c r="CL37">
        <v>0.4098</v>
      </c>
      <c r="CM37">
        <v>0.3967</v>
      </c>
      <c r="CN37">
        <v>0.38080000000000003</v>
      </c>
      <c r="CO37">
        <v>0.3649</v>
      </c>
      <c r="CP37">
        <v>0.34910000000000002</v>
      </c>
      <c r="CQ37">
        <v>0.3332</v>
      </c>
      <c r="CR37">
        <v>0.31730000000000003</v>
      </c>
      <c r="CS37">
        <v>0.30220000000000002</v>
      </c>
      <c r="CT37">
        <v>0.28710000000000002</v>
      </c>
      <c r="CU37">
        <v>0.27189999999999998</v>
      </c>
      <c r="CV37">
        <v>0.25679999999999997</v>
      </c>
      <c r="CW37">
        <v>0.2417</v>
      </c>
    </row>
    <row r="38" spans="1:101" x14ac:dyDescent="0.2">
      <c r="A38" t="s">
        <v>79</v>
      </c>
      <c r="B38" t="str">
        <f t="shared" si="0"/>
        <v>500m</v>
      </c>
      <c r="C38">
        <v>0</v>
      </c>
      <c r="D38">
        <v>0.5</v>
      </c>
      <c r="E38">
        <v>63.7</v>
      </c>
      <c r="F38">
        <v>0.5111</v>
      </c>
      <c r="G38">
        <v>0.61160000000000003</v>
      </c>
      <c r="H38">
        <v>0.68100000000000005</v>
      </c>
      <c r="I38">
        <v>0.73399999999999999</v>
      </c>
      <c r="J38">
        <v>0.77649999999999997</v>
      </c>
      <c r="K38">
        <v>0.81169999999999998</v>
      </c>
      <c r="L38">
        <v>0.84150000000000003</v>
      </c>
      <c r="M38">
        <v>0.86699999999999999</v>
      </c>
      <c r="N38">
        <v>0.88919999999999999</v>
      </c>
      <c r="O38">
        <v>0.90859999999999996</v>
      </c>
      <c r="P38">
        <v>0.92569999999999997</v>
      </c>
      <c r="Q38">
        <v>0.94079999999999997</v>
      </c>
      <c r="R38">
        <v>0.95420000000000005</v>
      </c>
      <c r="S38">
        <v>0.96609999999999996</v>
      </c>
      <c r="T38">
        <v>0.97670000000000001</v>
      </c>
      <c r="U38">
        <v>0.98619999999999997</v>
      </c>
      <c r="V38">
        <v>0.99470000000000003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0.99539999999999995</v>
      </c>
      <c r="AI38">
        <v>0.98429999999999995</v>
      </c>
      <c r="AJ38">
        <v>0.97299999999999998</v>
      </c>
      <c r="AK38">
        <v>0.96299999999999997</v>
      </c>
      <c r="AL38">
        <v>0.95299999999999996</v>
      </c>
      <c r="AM38">
        <v>0.94299999999999995</v>
      </c>
      <c r="AN38">
        <v>0.93300000000000005</v>
      </c>
      <c r="AO38">
        <v>0.92290000000000005</v>
      </c>
      <c r="AP38">
        <v>0.91390000000000005</v>
      </c>
      <c r="AQ38">
        <v>0.90490000000000004</v>
      </c>
      <c r="AR38">
        <v>0.89580000000000004</v>
      </c>
      <c r="AS38">
        <v>0.88680000000000003</v>
      </c>
      <c r="AT38">
        <v>0.87770000000000004</v>
      </c>
      <c r="AU38">
        <v>0.86950000000000005</v>
      </c>
      <c r="AV38">
        <v>0.86140000000000005</v>
      </c>
      <c r="AW38">
        <v>0.85309999999999997</v>
      </c>
      <c r="AX38">
        <v>0.84499999999999997</v>
      </c>
      <c r="AY38">
        <v>0.83679999999999999</v>
      </c>
      <c r="AZ38">
        <v>0.82830000000000004</v>
      </c>
      <c r="BA38">
        <v>0.81969999999999998</v>
      </c>
      <c r="BB38">
        <v>0.81130000000000002</v>
      </c>
      <c r="BC38">
        <v>0.80279999999999996</v>
      </c>
      <c r="BD38">
        <v>0.79430000000000001</v>
      </c>
      <c r="BE38">
        <v>0.78620000000000001</v>
      </c>
      <c r="BF38">
        <v>0.77810000000000001</v>
      </c>
      <c r="BG38">
        <v>0.77</v>
      </c>
      <c r="BH38">
        <v>0.76180000000000003</v>
      </c>
      <c r="BI38">
        <v>0.75370000000000004</v>
      </c>
      <c r="BJ38">
        <v>0.74529999999999996</v>
      </c>
      <c r="BK38">
        <v>0.73680000000000001</v>
      </c>
      <c r="BL38">
        <v>0.72840000000000005</v>
      </c>
      <c r="BM38">
        <v>0.71989999999999998</v>
      </c>
      <c r="BN38">
        <v>0.71140000000000003</v>
      </c>
      <c r="BO38">
        <v>0.70009999999999994</v>
      </c>
      <c r="BP38">
        <v>0.68869999999999998</v>
      </c>
      <c r="BQ38">
        <v>0.6774</v>
      </c>
      <c r="BR38">
        <v>0.66600000000000004</v>
      </c>
      <c r="BS38">
        <v>0.65469999999999995</v>
      </c>
      <c r="BT38">
        <v>0.63990000000000002</v>
      </c>
      <c r="BU38">
        <v>0.62509999999999999</v>
      </c>
      <c r="BV38">
        <v>0.61040000000000005</v>
      </c>
      <c r="BW38">
        <v>0.59560000000000002</v>
      </c>
      <c r="BX38">
        <v>0.58089999999999997</v>
      </c>
      <c r="BY38">
        <v>0.56869999999999998</v>
      </c>
      <c r="BZ38">
        <v>0.55659999999999998</v>
      </c>
      <c r="CA38">
        <v>0.5444</v>
      </c>
      <c r="CB38">
        <v>0.5323</v>
      </c>
      <c r="CC38">
        <v>0.52010000000000001</v>
      </c>
      <c r="CD38">
        <v>0.50680000000000003</v>
      </c>
      <c r="CE38">
        <v>0.49370000000000003</v>
      </c>
      <c r="CF38">
        <v>0.48039999999999999</v>
      </c>
      <c r="CG38">
        <v>0.4672</v>
      </c>
      <c r="CH38">
        <v>0.45400000000000001</v>
      </c>
      <c r="CI38">
        <v>0.44109999999999999</v>
      </c>
      <c r="CJ38">
        <v>0.42809999999999998</v>
      </c>
      <c r="CK38">
        <v>0.4153</v>
      </c>
      <c r="CL38">
        <v>0.40239999999999998</v>
      </c>
      <c r="CM38">
        <v>0.38950000000000001</v>
      </c>
      <c r="CN38">
        <v>0.37430000000000002</v>
      </c>
      <c r="CO38">
        <v>0.35920000000000002</v>
      </c>
      <c r="CP38">
        <v>0.34420000000000001</v>
      </c>
      <c r="CQ38">
        <v>0.32900000000000001</v>
      </c>
      <c r="CR38">
        <v>0.31390000000000001</v>
      </c>
      <c r="CS38">
        <v>0.29949999999999999</v>
      </c>
      <c r="CT38">
        <v>0.28510000000000002</v>
      </c>
      <c r="CU38">
        <v>0.27060000000000001</v>
      </c>
      <c r="CV38">
        <v>0.25609999999999999</v>
      </c>
      <c r="CW38">
        <v>0.2417</v>
      </c>
    </row>
    <row r="39" spans="1:101" x14ac:dyDescent="0.2">
      <c r="A39" t="s">
        <v>80</v>
      </c>
      <c r="B39" t="str">
        <f t="shared" si="0"/>
        <v>600m</v>
      </c>
      <c r="C39">
        <v>0</v>
      </c>
      <c r="D39">
        <v>0.6</v>
      </c>
      <c r="E39">
        <v>80</v>
      </c>
      <c r="F39">
        <v>0.54039999999999999</v>
      </c>
      <c r="G39">
        <v>0.62919999999999998</v>
      </c>
      <c r="H39">
        <v>0.69330000000000003</v>
      </c>
      <c r="I39">
        <v>0.74339999999999995</v>
      </c>
      <c r="J39">
        <v>0.78439999999999999</v>
      </c>
      <c r="K39">
        <v>0.81869999999999998</v>
      </c>
      <c r="L39">
        <v>0.84789999999999999</v>
      </c>
      <c r="M39">
        <v>0.87309999999999999</v>
      </c>
      <c r="N39">
        <v>0.89490000000000003</v>
      </c>
      <c r="O39">
        <v>0.91400000000000003</v>
      </c>
      <c r="P39">
        <v>0.93059999999999998</v>
      </c>
      <c r="Q39">
        <v>0.94520000000000004</v>
      </c>
      <c r="R39">
        <v>0.95799999999999996</v>
      </c>
      <c r="S39">
        <v>0.96919999999999995</v>
      </c>
      <c r="T39">
        <v>0.97899999999999998</v>
      </c>
      <c r="U39">
        <v>0.98760000000000003</v>
      </c>
      <c r="V39">
        <v>0.995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0.99890000000000001</v>
      </c>
      <c r="AJ39">
        <v>0.98809999999999998</v>
      </c>
      <c r="AK39">
        <v>0.97829999999999995</v>
      </c>
      <c r="AL39">
        <v>0.96860000000000002</v>
      </c>
      <c r="AM39">
        <v>0.95889999999999997</v>
      </c>
      <c r="AN39">
        <v>0.94910000000000005</v>
      </c>
      <c r="AO39">
        <v>0.93940000000000001</v>
      </c>
      <c r="AP39">
        <v>0.93049999999999999</v>
      </c>
      <c r="AQ39">
        <v>0.92169999999999996</v>
      </c>
      <c r="AR39">
        <v>0.91290000000000004</v>
      </c>
      <c r="AS39">
        <v>0.90410000000000001</v>
      </c>
      <c r="AT39">
        <v>0.89529999999999998</v>
      </c>
      <c r="AU39">
        <v>0.88719999999999999</v>
      </c>
      <c r="AV39">
        <v>0.87919999999999998</v>
      </c>
      <c r="AW39">
        <v>0.87119999999999997</v>
      </c>
      <c r="AX39">
        <v>0.86319999999999997</v>
      </c>
      <c r="AY39">
        <v>0.85509999999999997</v>
      </c>
      <c r="AZ39">
        <v>0.84570000000000001</v>
      </c>
      <c r="BA39">
        <v>0.83630000000000004</v>
      </c>
      <c r="BB39">
        <v>0.82689999999999997</v>
      </c>
      <c r="BC39">
        <v>0.8175</v>
      </c>
      <c r="BD39">
        <v>0.80810000000000004</v>
      </c>
      <c r="BE39">
        <v>0.79879999999999995</v>
      </c>
      <c r="BF39">
        <v>0.78939999999999999</v>
      </c>
      <c r="BG39">
        <v>0.78010000000000002</v>
      </c>
      <c r="BH39">
        <v>0.77080000000000004</v>
      </c>
      <c r="BI39">
        <v>0.76149999999999995</v>
      </c>
      <c r="BJ39">
        <v>0.75090000000000001</v>
      </c>
      <c r="BK39">
        <v>0.74029999999999996</v>
      </c>
      <c r="BL39">
        <v>0.72970000000000002</v>
      </c>
      <c r="BM39">
        <v>0.71909999999999996</v>
      </c>
      <c r="BN39">
        <v>0.70860000000000001</v>
      </c>
      <c r="BO39">
        <v>0.69650000000000001</v>
      </c>
      <c r="BP39">
        <v>0.6845</v>
      </c>
      <c r="BQ39">
        <v>0.6724</v>
      </c>
      <c r="BR39">
        <v>0.66039999999999999</v>
      </c>
      <c r="BS39">
        <v>0.64829999999999999</v>
      </c>
      <c r="BT39">
        <v>0.63349999999999995</v>
      </c>
      <c r="BU39">
        <v>0.61860000000000004</v>
      </c>
      <c r="BV39">
        <v>0.6038</v>
      </c>
      <c r="BW39">
        <v>0.58889999999999998</v>
      </c>
      <c r="BX39">
        <v>0.57399999999999995</v>
      </c>
      <c r="BY39">
        <v>0.5615</v>
      </c>
      <c r="BZ39">
        <v>0.54890000000000005</v>
      </c>
      <c r="CA39">
        <v>0.53639999999999999</v>
      </c>
      <c r="CB39">
        <v>0.52380000000000004</v>
      </c>
      <c r="CC39">
        <v>0.51129999999999998</v>
      </c>
      <c r="CD39">
        <v>0.49819999999999998</v>
      </c>
      <c r="CE39">
        <v>0.48509999999999998</v>
      </c>
      <c r="CF39">
        <v>0.47199999999999998</v>
      </c>
      <c r="CG39">
        <v>0.45900000000000002</v>
      </c>
      <c r="CH39">
        <v>0.44590000000000002</v>
      </c>
      <c r="CI39">
        <v>0.43309999999999998</v>
      </c>
      <c r="CJ39">
        <v>0.4204</v>
      </c>
      <c r="CK39">
        <v>0.40770000000000001</v>
      </c>
      <c r="CL39">
        <v>0.39500000000000002</v>
      </c>
      <c r="CM39">
        <v>0.38219999999999998</v>
      </c>
      <c r="CN39">
        <v>0.3679</v>
      </c>
      <c r="CO39">
        <v>0.35349999999999998</v>
      </c>
      <c r="CP39">
        <v>0.3392</v>
      </c>
      <c r="CQ39">
        <v>0.32490000000000002</v>
      </c>
      <c r="CR39">
        <v>0.3105</v>
      </c>
      <c r="CS39">
        <v>0.29680000000000001</v>
      </c>
      <c r="CT39">
        <v>0.28299999999999997</v>
      </c>
      <c r="CU39">
        <v>0.26919999999999999</v>
      </c>
      <c r="CV39">
        <v>0.2555</v>
      </c>
      <c r="CW39">
        <v>0.2417</v>
      </c>
    </row>
    <row r="40" spans="1:101" x14ac:dyDescent="0.2">
      <c r="A40" t="s">
        <v>81</v>
      </c>
      <c r="B40" t="str">
        <f t="shared" si="0"/>
        <v>800m</v>
      </c>
      <c r="C40">
        <v>0</v>
      </c>
      <c r="D40">
        <v>0.8</v>
      </c>
      <c r="E40">
        <v>113.28</v>
      </c>
      <c r="F40">
        <v>0.59889999999999999</v>
      </c>
      <c r="G40">
        <v>0.66449999999999998</v>
      </c>
      <c r="H40">
        <v>0.7177</v>
      </c>
      <c r="I40">
        <v>0.76219999999999999</v>
      </c>
      <c r="J40">
        <v>0.80010000000000003</v>
      </c>
      <c r="K40">
        <v>0.8327</v>
      </c>
      <c r="L40">
        <v>0.8609</v>
      </c>
      <c r="M40">
        <v>0.88529999999999998</v>
      </c>
      <c r="N40">
        <v>0.90639999999999998</v>
      </c>
      <c r="O40">
        <v>0.92469999999999997</v>
      </c>
      <c r="P40">
        <v>0.94059999999999999</v>
      </c>
      <c r="Q40">
        <v>0.95409999999999995</v>
      </c>
      <c r="R40">
        <v>0.96560000000000001</v>
      </c>
      <c r="S40">
        <v>0.97550000000000003</v>
      </c>
      <c r="T40">
        <v>0.98360000000000003</v>
      </c>
      <c r="U40">
        <v>0.99029999999999996</v>
      </c>
      <c r="V40">
        <v>0.99570000000000003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0.99970000000000003</v>
      </c>
      <c r="AM40">
        <v>0.99060000000000004</v>
      </c>
      <c r="AN40">
        <v>0.98140000000000005</v>
      </c>
      <c r="AO40">
        <v>0.97219999999999995</v>
      </c>
      <c r="AP40">
        <v>0.96379999999999999</v>
      </c>
      <c r="AQ40">
        <v>0.95540000000000003</v>
      </c>
      <c r="AR40">
        <v>0.94710000000000005</v>
      </c>
      <c r="AS40">
        <v>0.93869999999999998</v>
      </c>
      <c r="AT40">
        <v>0.93030000000000002</v>
      </c>
      <c r="AU40">
        <v>0.92259999999999998</v>
      </c>
      <c r="AV40">
        <v>0.91490000000000005</v>
      </c>
      <c r="AW40">
        <v>0.90720000000000001</v>
      </c>
      <c r="AX40">
        <v>0.89949999999999997</v>
      </c>
      <c r="AY40">
        <v>0.89180000000000004</v>
      </c>
      <c r="AZ40">
        <v>0.88060000000000005</v>
      </c>
      <c r="BA40">
        <v>0.86929999999999996</v>
      </c>
      <c r="BB40">
        <v>0.85809999999999997</v>
      </c>
      <c r="BC40">
        <v>0.8468</v>
      </c>
      <c r="BD40">
        <v>0.83560000000000001</v>
      </c>
      <c r="BE40">
        <v>0.82389999999999997</v>
      </c>
      <c r="BF40">
        <v>0.81210000000000004</v>
      </c>
      <c r="BG40">
        <v>0.8004</v>
      </c>
      <c r="BH40">
        <v>0.78859999999999997</v>
      </c>
      <c r="BI40">
        <v>0.77690000000000003</v>
      </c>
      <c r="BJ40">
        <v>0.7621</v>
      </c>
      <c r="BK40">
        <v>0.74729999999999996</v>
      </c>
      <c r="BL40">
        <v>0.73240000000000005</v>
      </c>
      <c r="BM40">
        <v>0.71760000000000002</v>
      </c>
      <c r="BN40">
        <v>0.70279999999999998</v>
      </c>
      <c r="BO40">
        <v>0.68930000000000002</v>
      </c>
      <c r="BP40">
        <v>0.67589999999999995</v>
      </c>
      <c r="BQ40">
        <v>0.66239999999999999</v>
      </c>
      <c r="BR40">
        <v>0.64900000000000002</v>
      </c>
      <c r="BS40">
        <v>0.63549999999999995</v>
      </c>
      <c r="BT40">
        <v>0.62050000000000005</v>
      </c>
      <c r="BU40">
        <v>0.60540000000000005</v>
      </c>
      <c r="BV40">
        <v>0.59040000000000004</v>
      </c>
      <c r="BW40">
        <v>0.57530000000000003</v>
      </c>
      <c r="BX40">
        <v>0.56030000000000002</v>
      </c>
      <c r="BY40">
        <v>0.54700000000000004</v>
      </c>
      <c r="BZ40">
        <v>0.53359999999999996</v>
      </c>
      <c r="CA40">
        <v>0.52029999999999998</v>
      </c>
      <c r="CB40">
        <v>0.50690000000000002</v>
      </c>
      <c r="CC40">
        <v>0.49359999999999998</v>
      </c>
      <c r="CD40">
        <v>0.48080000000000001</v>
      </c>
      <c r="CE40">
        <v>0.46800000000000003</v>
      </c>
      <c r="CF40">
        <v>0.45519999999999999</v>
      </c>
      <c r="CG40">
        <v>0.44240000000000002</v>
      </c>
      <c r="CH40">
        <v>0.42959999999999998</v>
      </c>
      <c r="CI40">
        <v>0.41720000000000002</v>
      </c>
      <c r="CJ40">
        <v>0.40479999999999999</v>
      </c>
      <c r="CK40">
        <v>0.39250000000000002</v>
      </c>
      <c r="CL40">
        <v>0.38009999999999999</v>
      </c>
      <c r="CM40">
        <v>0.36770000000000003</v>
      </c>
      <c r="CN40">
        <v>0.35489999999999999</v>
      </c>
      <c r="CO40">
        <v>0.34210000000000002</v>
      </c>
      <c r="CP40">
        <v>0.32929999999999998</v>
      </c>
      <c r="CQ40">
        <v>0.3165</v>
      </c>
      <c r="CR40">
        <v>0.30370000000000003</v>
      </c>
      <c r="CS40">
        <v>0.2913</v>
      </c>
      <c r="CT40">
        <v>0.27889999999999998</v>
      </c>
      <c r="CU40">
        <v>0.26650000000000001</v>
      </c>
      <c r="CV40">
        <v>0.25409999999999999</v>
      </c>
      <c r="CW40">
        <v>0.2417</v>
      </c>
    </row>
    <row r="41" spans="1:101" x14ac:dyDescent="0.2">
      <c r="A41" t="s">
        <v>82</v>
      </c>
      <c r="B41" t="str">
        <f t="shared" si="0"/>
        <v>1000m</v>
      </c>
      <c r="C41">
        <v>0</v>
      </c>
      <c r="D41">
        <v>1</v>
      </c>
      <c r="E41">
        <v>146.5</v>
      </c>
      <c r="F41">
        <v>0.61570000000000003</v>
      </c>
      <c r="G41">
        <v>0.66990000000000005</v>
      </c>
      <c r="H41">
        <v>0.71850000000000003</v>
      </c>
      <c r="I41">
        <v>0.76229999999999998</v>
      </c>
      <c r="J41">
        <v>0.80159999999999998</v>
      </c>
      <c r="K41">
        <v>0.8367</v>
      </c>
      <c r="L41">
        <v>0.86760000000000004</v>
      </c>
      <c r="M41">
        <v>0.89470000000000005</v>
      </c>
      <c r="N41">
        <v>0.91800000000000004</v>
      </c>
      <c r="O41">
        <v>0.93789999999999996</v>
      </c>
      <c r="P41">
        <v>0.95450000000000002</v>
      </c>
      <c r="Q41">
        <v>0.96809999999999996</v>
      </c>
      <c r="R41">
        <v>0.97919999999999996</v>
      </c>
      <c r="S41">
        <v>0.9879</v>
      </c>
      <c r="T41">
        <v>0.99460000000000004</v>
      </c>
      <c r="U41">
        <v>0.99970000000000003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0.99960000000000004</v>
      </c>
      <c r="AL41">
        <v>0.99119999999999997</v>
      </c>
      <c r="AM41">
        <v>0.98270000000000002</v>
      </c>
      <c r="AN41">
        <v>0.9738</v>
      </c>
      <c r="AO41">
        <v>0.9647</v>
      </c>
      <c r="AP41">
        <v>0.95589999999999997</v>
      </c>
      <c r="AQ41">
        <v>0.94689999999999996</v>
      </c>
      <c r="AR41">
        <v>0.93799999999999994</v>
      </c>
      <c r="AS41">
        <v>0.92889999999999995</v>
      </c>
      <c r="AT41">
        <v>0.91979999999999995</v>
      </c>
      <c r="AU41">
        <v>0.9113</v>
      </c>
      <c r="AV41">
        <v>0.90280000000000005</v>
      </c>
      <c r="AW41">
        <v>0.89419999999999999</v>
      </c>
      <c r="AX41">
        <v>0.88560000000000005</v>
      </c>
      <c r="AY41">
        <v>0.87709999999999999</v>
      </c>
      <c r="AZ41">
        <v>0.86609999999999998</v>
      </c>
      <c r="BA41">
        <v>0.85489999999999999</v>
      </c>
      <c r="BB41">
        <v>0.84389999999999998</v>
      </c>
      <c r="BC41">
        <v>0.8327</v>
      </c>
      <c r="BD41">
        <v>0.82169999999999999</v>
      </c>
      <c r="BE41">
        <v>0.81030000000000002</v>
      </c>
      <c r="BF41">
        <v>0.79879999999999995</v>
      </c>
      <c r="BG41">
        <v>0.78739999999999999</v>
      </c>
      <c r="BH41">
        <v>0.77590000000000003</v>
      </c>
      <c r="BI41">
        <v>0.76449999999999996</v>
      </c>
      <c r="BJ41">
        <v>0.75090000000000001</v>
      </c>
      <c r="BK41">
        <v>0.73729999999999996</v>
      </c>
      <c r="BL41">
        <v>0.72360000000000002</v>
      </c>
      <c r="BM41">
        <v>0.70989999999999998</v>
      </c>
      <c r="BN41">
        <v>0.69630000000000003</v>
      </c>
      <c r="BO41">
        <v>0.68359999999999999</v>
      </c>
      <c r="BP41">
        <v>0.67100000000000004</v>
      </c>
      <c r="BQ41">
        <v>0.6583</v>
      </c>
      <c r="BR41">
        <v>0.64570000000000005</v>
      </c>
      <c r="BS41">
        <v>0.63300000000000001</v>
      </c>
      <c r="BT41">
        <v>0.61919999999999997</v>
      </c>
      <c r="BU41">
        <v>0.60540000000000005</v>
      </c>
      <c r="BV41">
        <v>0.59160000000000001</v>
      </c>
      <c r="BW41">
        <v>0.57779999999999998</v>
      </c>
      <c r="BX41">
        <v>0.56399999999999995</v>
      </c>
      <c r="BY41">
        <v>0.55149999999999999</v>
      </c>
      <c r="BZ41">
        <v>0.53890000000000005</v>
      </c>
      <c r="CA41">
        <v>0.52629999999999999</v>
      </c>
      <c r="CB41">
        <v>0.51370000000000005</v>
      </c>
      <c r="CC41">
        <v>0.50109999999999999</v>
      </c>
      <c r="CD41">
        <v>0.48880000000000001</v>
      </c>
      <c r="CE41">
        <v>0.47610000000000002</v>
      </c>
      <c r="CF41">
        <v>0.46300000000000002</v>
      </c>
      <c r="CG41">
        <v>0.4496</v>
      </c>
      <c r="CH41">
        <v>0.43590000000000001</v>
      </c>
      <c r="CI41">
        <v>0.42209999999999998</v>
      </c>
      <c r="CJ41">
        <v>0.40789999999999998</v>
      </c>
      <c r="CK41">
        <v>0.39350000000000002</v>
      </c>
      <c r="CL41">
        <v>0.37869999999999998</v>
      </c>
      <c r="CM41">
        <v>0.36349999999999999</v>
      </c>
      <c r="CN41">
        <v>0.3478</v>
      </c>
      <c r="CO41">
        <v>0.33160000000000001</v>
      </c>
      <c r="CP41">
        <v>0.31509999999999999</v>
      </c>
      <c r="CQ41">
        <v>0.29830000000000001</v>
      </c>
      <c r="CR41">
        <v>0.28110000000000002</v>
      </c>
      <c r="CS41">
        <v>0.26390000000000002</v>
      </c>
      <c r="CT41">
        <v>0.24640000000000001</v>
      </c>
      <c r="CU41">
        <v>0.22839999999999999</v>
      </c>
      <c r="CV41">
        <v>0.2102</v>
      </c>
      <c r="CW41">
        <v>0.19159999999999999</v>
      </c>
    </row>
    <row r="42" spans="1:101" x14ac:dyDescent="0.2">
      <c r="A42" t="s">
        <v>83</v>
      </c>
      <c r="B42" t="str">
        <f t="shared" si="0"/>
        <v>1500m</v>
      </c>
      <c r="C42">
        <v>0</v>
      </c>
      <c r="D42">
        <v>1.5</v>
      </c>
      <c r="E42">
        <v>232.47</v>
      </c>
      <c r="F42">
        <v>0.72499999999999998</v>
      </c>
      <c r="G42">
        <v>0.75790000000000002</v>
      </c>
      <c r="H42">
        <v>0.78859999999999997</v>
      </c>
      <c r="I42">
        <v>0.81710000000000005</v>
      </c>
      <c r="J42">
        <v>0.84340000000000004</v>
      </c>
      <c r="K42">
        <v>0.86750000000000005</v>
      </c>
      <c r="L42">
        <v>0.88939999999999997</v>
      </c>
      <c r="M42">
        <v>0.90910000000000002</v>
      </c>
      <c r="N42">
        <v>0.92659999999999998</v>
      </c>
      <c r="O42">
        <v>0.94189999999999996</v>
      </c>
      <c r="P42">
        <v>0.95499999999999996</v>
      </c>
      <c r="Q42">
        <v>0.96699999999999997</v>
      </c>
      <c r="R42">
        <v>0.97899999999999998</v>
      </c>
      <c r="S42">
        <v>0.98929999999999996</v>
      </c>
      <c r="T42">
        <v>0.99609999999999999</v>
      </c>
      <c r="U42">
        <v>0.99960000000000004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0.99980000000000002</v>
      </c>
      <c r="AE42">
        <v>0.99890000000000001</v>
      </c>
      <c r="AF42">
        <v>0.99709999999999999</v>
      </c>
      <c r="AG42">
        <v>0.99460000000000004</v>
      </c>
      <c r="AH42">
        <v>0.99129999999999996</v>
      </c>
      <c r="AI42">
        <v>0.98709999999999998</v>
      </c>
      <c r="AJ42">
        <v>0.98219999999999996</v>
      </c>
      <c r="AK42">
        <v>0.97650000000000003</v>
      </c>
      <c r="AL42">
        <v>0.97009999999999996</v>
      </c>
      <c r="AM42">
        <v>0.96279999999999999</v>
      </c>
      <c r="AN42">
        <v>0.95469999999999999</v>
      </c>
      <c r="AO42">
        <v>0.94589999999999996</v>
      </c>
      <c r="AP42">
        <v>0.93620000000000003</v>
      </c>
      <c r="AQ42">
        <v>0.92579999999999996</v>
      </c>
      <c r="AR42">
        <v>0.91510000000000002</v>
      </c>
      <c r="AS42">
        <v>0.90439999999999998</v>
      </c>
      <c r="AT42">
        <v>0.89370000000000005</v>
      </c>
      <c r="AU42">
        <v>0.8831</v>
      </c>
      <c r="AV42">
        <v>0.87239999999999995</v>
      </c>
      <c r="AW42">
        <v>0.86170000000000002</v>
      </c>
      <c r="AX42">
        <v>0.85099999999999998</v>
      </c>
      <c r="AY42">
        <v>0.84030000000000005</v>
      </c>
      <c r="AZ42">
        <v>0.82969999999999999</v>
      </c>
      <c r="BA42">
        <v>0.81899999999999995</v>
      </c>
      <c r="BB42">
        <v>0.80830000000000002</v>
      </c>
      <c r="BC42">
        <v>0.79759999999999998</v>
      </c>
      <c r="BD42">
        <v>0.78690000000000004</v>
      </c>
      <c r="BE42">
        <v>0.77629999999999999</v>
      </c>
      <c r="BF42">
        <v>0.76559999999999995</v>
      </c>
      <c r="BG42">
        <v>0.75490000000000002</v>
      </c>
      <c r="BH42">
        <v>0.74419999999999997</v>
      </c>
      <c r="BI42">
        <v>0.73350000000000004</v>
      </c>
      <c r="BJ42">
        <v>0.72289999999999999</v>
      </c>
      <c r="BK42">
        <v>0.71220000000000006</v>
      </c>
      <c r="BL42">
        <v>0.70150000000000001</v>
      </c>
      <c r="BM42">
        <v>0.69079999999999997</v>
      </c>
      <c r="BN42">
        <v>0.68010000000000004</v>
      </c>
      <c r="BO42">
        <v>0.66949999999999998</v>
      </c>
      <c r="BP42">
        <v>0.65880000000000005</v>
      </c>
      <c r="BQ42">
        <v>0.64810000000000001</v>
      </c>
      <c r="BR42">
        <v>0.63739999999999997</v>
      </c>
      <c r="BS42">
        <v>0.62670000000000003</v>
      </c>
      <c r="BT42">
        <v>0.61609999999999998</v>
      </c>
      <c r="BU42">
        <v>0.60540000000000005</v>
      </c>
      <c r="BV42">
        <v>0.59470000000000001</v>
      </c>
      <c r="BW42">
        <v>0.58399999999999996</v>
      </c>
      <c r="BX42">
        <v>0.57330000000000003</v>
      </c>
      <c r="BY42">
        <v>0.56269999999999998</v>
      </c>
      <c r="BZ42">
        <v>0.55200000000000005</v>
      </c>
      <c r="CA42">
        <v>0.5413</v>
      </c>
      <c r="CB42">
        <v>0.53059999999999996</v>
      </c>
      <c r="CC42">
        <v>0.51990000000000003</v>
      </c>
      <c r="CD42">
        <v>0.50870000000000004</v>
      </c>
      <c r="CE42">
        <v>0.49619999999999997</v>
      </c>
      <c r="CF42">
        <v>0.48249999999999998</v>
      </c>
      <c r="CG42">
        <v>0.46760000000000002</v>
      </c>
      <c r="CH42">
        <v>0.45150000000000001</v>
      </c>
      <c r="CI42">
        <v>0.43430000000000002</v>
      </c>
      <c r="CJ42">
        <v>0.4158</v>
      </c>
      <c r="CK42">
        <v>0.39610000000000001</v>
      </c>
      <c r="CL42">
        <v>0.37519999999999998</v>
      </c>
      <c r="CM42">
        <v>0.35310000000000002</v>
      </c>
      <c r="CN42">
        <v>0.32990000000000003</v>
      </c>
      <c r="CO42">
        <v>0.3054</v>
      </c>
      <c r="CP42">
        <v>0.2797</v>
      </c>
      <c r="CQ42">
        <v>0.25280000000000002</v>
      </c>
      <c r="CR42">
        <v>0.22470000000000001</v>
      </c>
      <c r="CS42">
        <v>0.19550000000000001</v>
      </c>
      <c r="CT42">
        <v>0.16500000000000001</v>
      </c>
      <c r="CU42">
        <v>0.1333</v>
      </c>
      <c r="CV42">
        <v>0.1004</v>
      </c>
      <c r="CW42">
        <v>6.6299999999999998E-2</v>
      </c>
    </row>
    <row r="43" spans="1:101" x14ac:dyDescent="0.2">
      <c r="A43" t="s">
        <v>84</v>
      </c>
      <c r="B43" t="s">
        <v>127</v>
      </c>
      <c r="C43">
        <v>0</v>
      </c>
      <c r="D43">
        <f>1*mile</f>
        <v>1.6093440000000001</v>
      </c>
      <c r="E43">
        <v>251.6</v>
      </c>
      <c r="F43">
        <v>0.72499999999999998</v>
      </c>
      <c r="G43">
        <v>0.75790000000000002</v>
      </c>
      <c r="H43">
        <v>0.78859999999999997</v>
      </c>
      <c r="I43">
        <v>0.81710000000000005</v>
      </c>
      <c r="J43">
        <v>0.84340000000000004</v>
      </c>
      <c r="K43">
        <v>0.86750000000000005</v>
      </c>
      <c r="L43">
        <v>0.88939999999999997</v>
      </c>
      <c r="M43">
        <v>0.90910000000000002</v>
      </c>
      <c r="N43">
        <v>0.92659999999999998</v>
      </c>
      <c r="O43">
        <v>0.94189999999999996</v>
      </c>
      <c r="P43">
        <v>0.95499999999999996</v>
      </c>
      <c r="Q43">
        <v>0.96699999999999997</v>
      </c>
      <c r="R43">
        <v>0.97899999999999998</v>
      </c>
      <c r="S43">
        <v>0.98929999999999996</v>
      </c>
      <c r="T43">
        <v>0.99609999999999999</v>
      </c>
      <c r="U43">
        <v>0.99960000000000004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0.99980000000000002</v>
      </c>
      <c r="AE43">
        <v>0.99890000000000001</v>
      </c>
      <c r="AF43">
        <v>0.99719999999999998</v>
      </c>
      <c r="AG43">
        <v>0.99480000000000002</v>
      </c>
      <c r="AH43">
        <v>0.99150000000000005</v>
      </c>
      <c r="AI43">
        <v>0.98750000000000004</v>
      </c>
      <c r="AJ43">
        <v>0.98270000000000002</v>
      </c>
      <c r="AK43">
        <v>0.97709999999999997</v>
      </c>
      <c r="AL43">
        <v>0.97070000000000001</v>
      </c>
      <c r="AM43">
        <v>0.96360000000000001</v>
      </c>
      <c r="AN43">
        <v>0.95569999999999999</v>
      </c>
      <c r="AO43">
        <v>0.94689999999999996</v>
      </c>
      <c r="AP43">
        <v>0.9375</v>
      </c>
      <c r="AQ43">
        <v>0.92720000000000002</v>
      </c>
      <c r="AR43">
        <v>0.91649999999999998</v>
      </c>
      <c r="AS43">
        <v>0.90580000000000005</v>
      </c>
      <c r="AT43">
        <v>0.89510000000000001</v>
      </c>
      <c r="AU43">
        <v>0.88439999999999996</v>
      </c>
      <c r="AV43">
        <v>0.87370000000000003</v>
      </c>
      <c r="AW43">
        <v>0.86299999999999999</v>
      </c>
      <c r="AX43">
        <v>0.85229999999999995</v>
      </c>
      <c r="AY43">
        <v>0.84160000000000001</v>
      </c>
      <c r="AZ43">
        <v>0.83089999999999997</v>
      </c>
      <c r="BA43">
        <v>0.82020000000000004</v>
      </c>
      <c r="BB43">
        <v>0.8095</v>
      </c>
      <c r="BC43">
        <v>0.79879999999999995</v>
      </c>
      <c r="BD43">
        <v>0.78810000000000002</v>
      </c>
      <c r="BE43">
        <v>0.77739999999999998</v>
      </c>
      <c r="BF43">
        <v>0.76670000000000005</v>
      </c>
      <c r="BG43">
        <v>0.75600000000000001</v>
      </c>
      <c r="BH43">
        <v>0.74529999999999996</v>
      </c>
      <c r="BI43">
        <v>0.73460000000000003</v>
      </c>
      <c r="BJ43">
        <v>0.72389999999999999</v>
      </c>
      <c r="BK43">
        <v>0.71319999999999995</v>
      </c>
      <c r="BL43">
        <v>0.70250000000000001</v>
      </c>
      <c r="BM43">
        <v>0.69179999999999997</v>
      </c>
      <c r="BN43">
        <v>0.68110000000000004</v>
      </c>
      <c r="BO43">
        <v>0.6704</v>
      </c>
      <c r="BP43">
        <v>0.65969999999999995</v>
      </c>
      <c r="BQ43">
        <v>0.64900000000000002</v>
      </c>
      <c r="BR43">
        <v>0.63829999999999998</v>
      </c>
      <c r="BS43">
        <v>0.62760000000000005</v>
      </c>
      <c r="BT43">
        <v>0.6169</v>
      </c>
      <c r="BU43">
        <v>0.60619999999999996</v>
      </c>
      <c r="BV43">
        <v>0.59550000000000003</v>
      </c>
      <c r="BW43">
        <v>0.58479999999999999</v>
      </c>
      <c r="BX43">
        <v>0.57410000000000005</v>
      </c>
      <c r="BY43">
        <v>0.56340000000000001</v>
      </c>
      <c r="BZ43">
        <v>0.55269999999999997</v>
      </c>
      <c r="CA43">
        <v>0.54200000000000004</v>
      </c>
      <c r="CB43">
        <v>0.53129999999999999</v>
      </c>
      <c r="CC43">
        <v>0.52059999999999995</v>
      </c>
      <c r="CD43">
        <v>0.5091</v>
      </c>
      <c r="CE43">
        <v>0.4965</v>
      </c>
      <c r="CF43">
        <v>0.48270000000000002</v>
      </c>
      <c r="CG43">
        <v>0.46779999999999999</v>
      </c>
      <c r="CH43">
        <v>0.4516</v>
      </c>
      <c r="CI43">
        <v>0.43430000000000002</v>
      </c>
      <c r="CJ43">
        <v>0.4158</v>
      </c>
      <c r="CK43">
        <v>0.39610000000000001</v>
      </c>
      <c r="CL43">
        <v>0.37519999999999998</v>
      </c>
      <c r="CM43">
        <v>0.35320000000000001</v>
      </c>
      <c r="CN43">
        <v>0.32990000000000003</v>
      </c>
      <c r="CO43">
        <v>0.30549999999999999</v>
      </c>
      <c r="CP43">
        <v>0.27989999999999998</v>
      </c>
      <c r="CQ43">
        <v>0.25319999999999998</v>
      </c>
      <c r="CR43">
        <v>0.22520000000000001</v>
      </c>
      <c r="CS43">
        <v>0.1961</v>
      </c>
      <c r="CT43">
        <v>0.1658</v>
      </c>
      <c r="CU43">
        <v>0.1343</v>
      </c>
      <c r="CV43">
        <v>0.1016</v>
      </c>
      <c r="CW43">
        <v>6.7699999999999996E-2</v>
      </c>
    </row>
    <row r="44" spans="1:101" x14ac:dyDescent="0.2">
      <c r="A44" t="s">
        <v>85</v>
      </c>
      <c r="B44" t="str">
        <f>MID(A44,2,100)</f>
        <v>2km</v>
      </c>
      <c r="C44">
        <v>0</v>
      </c>
      <c r="D44">
        <v>2</v>
      </c>
      <c r="E44">
        <v>321.5</v>
      </c>
      <c r="F44">
        <v>0.72499999999999998</v>
      </c>
      <c r="G44">
        <v>0.75790000000000002</v>
      </c>
      <c r="H44">
        <v>0.78859999999999997</v>
      </c>
      <c r="I44">
        <v>0.81710000000000005</v>
      </c>
      <c r="J44">
        <v>0.84340000000000004</v>
      </c>
      <c r="K44">
        <v>0.86750000000000005</v>
      </c>
      <c r="L44">
        <v>0.88939999999999997</v>
      </c>
      <c r="M44">
        <v>0.90910000000000002</v>
      </c>
      <c r="N44">
        <v>0.92659999999999998</v>
      </c>
      <c r="O44">
        <v>0.94189999999999996</v>
      </c>
      <c r="P44">
        <v>0.95499999999999996</v>
      </c>
      <c r="Q44">
        <v>0.96699999999999997</v>
      </c>
      <c r="R44">
        <v>0.97899999999999998</v>
      </c>
      <c r="S44">
        <v>0.98929999999999996</v>
      </c>
      <c r="T44">
        <v>0.99609999999999999</v>
      </c>
      <c r="U44">
        <v>0.99960000000000004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0.99990000000000001</v>
      </c>
      <c r="AE44">
        <v>0.99909999999999999</v>
      </c>
      <c r="AF44">
        <v>0.99760000000000004</v>
      </c>
      <c r="AG44">
        <v>0.99529999999999996</v>
      </c>
      <c r="AH44">
        <v>0.99229999999999996</v>
      </c>
      <c r="AI44">
        <v>0.98850000000000005</v>
      </c>
      <c r="AJ44">
        <v>0.98399999999999999</v>
      </c>
      <c r="AK44">
        <v>0.97870000000000001</v>
      </c>
      <c r="AL44">
        <v>0.97270000000000001</v>
      </c>
      <c r="AM44">
        <v>0.96589999999999998</v>
      </c>
      <c r="AN44">
        <v>0.95840000000000003</v>
      </c>
      <c r="AO44">
        <v>0.95009999999999994</v>
      </c>
      <c r="AP44">
        <v>0.94110000000000005</v>
      </c>
      <c r="AQ44">
        <v>0.93130000000000002</v>
      </c>
      <c r="AR44">
        <v>0.92079999999999995</v>
      </c>
      <c r="AS44">
        <v>0.91</v>
      </c>
      <c r="AT44">
        <v>0.8992</v>
      </c>
      <c r="AU44">
        <v>0.88849999999999996</v>
      </c>
      <c r="AV44">
        <v>0.87770000000000004</v>
      </c>
      <c r="AW44">
        <v>0.86699999999999999</v>
      </c>
      <c r="AX44">
        <v>0.85619999999999996</v>
      </c>
      <c r="AY44">
        <v>0.84540000000000004</v>
      </c>
      <c r="AZ44">
        <v>0.8347</v>
      </c>
      <c r="BA44">
        <v>0.82389999999999997</v>
      </c>
      <c r="BB44">
        <v>0.81320000000000003</v>
      </c>
      <c r="BC44">
        <v>0.8024</v>
      </c>
      <c r="BD44">
        <v>0.79159999999999997</v>
      </c>
      <c r="BE44">
        <v>0.78090000000000004</v>
      </c>
      <c r="BF44">
        <v>0.77010000000000001</v>
      </c>
      <c r="BG44">
        <v>0.75939999999999996</v>
      </c>
      <c r="BH44">
        <v>0.74860000000000004</v>
      </c>
      <c r="BI44">
        <v>0.73780000000000001</v>
      </c>
      <c r="BJ44">
        <v>0.72709999999999997</v>
      </c>
      <c r="BK44">
        <v>0.71630000000000005</v>
      </c>
      <c r="BL44">
        <v>0.7056</v>
      </c>
      <c r="BM44">
        <v>0.69479999999999997</v>
      </c>
      <c r="BN44">
        <v>0.68400000000000005</v>
      </c>
      <c r="BO44">
        <v>0.67330000000000001</v>
      </c>
      <c r="BP44">
        <v>0.66249999999999998</v>
      </c>
      <c r="BQ44">
        <v>0.65180000000000005</v>
      </c>
      <c r="BR44">
        <v>0.64100000000000001</v>
      </c>
      <c r="BS44">
        <v>0.63019999999999998</v>
      </c>
      <c r="BT44">
        <v>0.61950000000000005</v>
      </c>
      <c r="BU44">
        <v>0.60870000000000002</v>
      </c>
      <c r="BV44">
        <v>0.59799999999999998</v>
      </c>
      <c r="BW44">
        <v>0.58720000000000006</v>
      </c>
      <c r="BX44">
        <v>0.57640000000000002</v>
      </c>
      <c r="BY44">
        <v>0.56569999999999998</v>
      </c>
      <c r="BZ44">
        <v>0.55489999999999995</v>
      </c>
      <c r="CA44">
        <v>0.54420000000000002</v>
      </c>
      <c r="CB44">
        <v>0.53339999999999999</v>
      </c>
      <c r="CC44">
        <v>0.52249999999999996</v>
      </c>
      <c r="CD44">
        <v>0.51060000000000005</v>
      </c>
      <c r="CE44">
        <v>0.49759999999999999</v>
      </c>
      <c r="CF44">
        <v>0.4834</v>
      </c>
      <c r="CG44">
        <v>0.46820000000000001</v>
      </c>
      <c r="CH44">
        <v>0.45169999999999999</v>
      </c>
      <c r="CI44">
        <v>0.43409999999999999</v>
      </c>
      <c r="CJ44">
        <v>0.41539999999999999</v>
      </c>
      <c r="CK44">
        <v>0.39560000000000001</v>
      </c>
      <c r="CL44">
        <v>0.37459999999999999</v>
      </c>
      <c r="CM44">
        <v>0.35239999999999999</v>
      </c>
      <c r="CN44">
        <v>0.32919999999999999</v>
      </c>
      <c r="CO44">
        <v>0.30470000000000003</v>
      </c>
      <c r="CP44">
        <v>0.2792</v>
      </c>
      <c r="CQ44">
        <v>0.2525</v>
      </c>
      <c r="CR44">
        <v>0.22459999999999999</v>
      </c>
      <c r="CS44">
        <v>0.19570000000000001</v>
      </c>
      <c r="CT44">
        <v>0.16550000000000001</v>
      </c>
      <c r="CU44">
        <v>0.1343</v>
      </c>
      <c r="CV44">
        <v>0.1019</v>
      </c>
      <c r="CW44">
        <v>6.8400000000000002E-2</v>
      </c>
    </row>
    <row r="45" spans="1:101" x14ac:dyDescent="0.2">
      <c r="A45" t="s">
        <v>86</v>
      </c>
      <c r="B45" t="str">
        <f>MID(A45,2,100)</f>
        <v>3km</v>
      </c>
      <c r="C45">
        <v>0</v>
      </c>
      <c r="D45">
        <v>3</v>
      </c>
      <c r="E45">
        <v>501.42</v>
      </c>
      <c r="F45">
        <v>0.72499999999999998</v>
      </c>
      <c r="G45">
        <v>0.75790000000000002</v>
      </c>
      <c r="H45">
        <v>0.78859999999999997</v>
      </c>
      <c r="I45">
        <v>0.81710000000000005</v>
      </c>
      <c r="J45">
        <v>0.84340000000000004</v>
      </c>
      <c r="K45">
        <v>0.86750000000000005</v>
      </c>
      <c r="L45">
        <v>0.88939999999999997</v>
      </c>
      <c r="M45">
        <v>0.90910000000000002</v>
      </c>
      <c r="N45">
        <v>0.92659999999999998</v>
      </c>
      <c r="O45">
        <v>0.94189999999999996</v>
      </c>
      <c r="P45">
        <v>0.95499999999999996</v>
      </c>
      <c r="Q45">
        <v>0.96699999999999997</v>
      </c>
      <c r="R45">
        <v>0.97899999999999998</v>
      </c>
      <c r="S45">
        <v>0.98929999999999996</v>
      </c>
      <c r="T45">
        <v>0.99609999999999999</v>
      </c>
      <c r="U45">
        <v>0.99960000000000004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0.99939999999999996</v>
      </c>
      <c r="AF45">
        <v>0.99809999999999999</v>
      </c>
      <c r="AG45">
        <v>0.99619999999999997</v>
      </c>
      <c r="AH45">
        <v>0.99350000000000005</v>
      </c>
      <c r="AI45">
        <v>0.99019999999999997</v>
      </c>
      <c r="AJ45">
        <v>0.98609999999999998</v>
      </c>
      <c r="AK45">
        <v>0.98129999999999995</v>
      </c>
      <c r="AL45">
        <v>0.97589999999999999</v>
      </c>
      <c r="AM45">
        <v>0.96970000000000001</v>
      </c>
      <c r="AN45">
        <v>0.96279999999999999</v>
      </c>
      <c r="AO45">
        <v>0.95530000000000004</v>
      </c>
      <c r="AP45">
        <v>0.94699999999999995</v>
      </c>
      <c r="AQ45">
        <v>0.93799999999999994</v>
      </c>
      <c r="AR45">
        <v>0.92830000000000001</v>
      </c>
      <c r="AS45">
        <v>0.91800000000000004</v>
      </c>
      <c r="AT45">
        <v>0.90710000000000002</v>
      </c>
      <c r="AU45">
        <v>0.8962</v>
      </c>
      <c r="AV45">
        <v>0.88539999999999996</v>
      </c>
      <c r="AW45">
        <v>0.87450000000000006</v>
      </c>
      <c r="AX45">
        <v>0.86360000000000003</v>
      </c>
      <c r="AY45">
        <v>0.85270000000000001</v>
      </c>
      <c r="AZ45">
        <v>0.84189999999999998</v>
      </c>
      <c r="BA45">
        <v>0.83099999999999996</v>
      </c>
      <c r="BB45">
        <v>0.82010000000000005</v>
      </c>
      <c r="BC45">
        <v>0.80920000000000003</v>
      </c>
      <c r="BD45">
        <v>0.7984</v>
      </c>
      <c r="BE45">
        <v>0.78749999999999998</v>
      </c>
      <c r="BF45">
        <v>0.77659999999999996</v>
      </c>
      <c r="BG45">
        <v>0.76570000000000005</v>
      </c>
      <c r="BH45">
        <v>0.75490000000000002</v>
      </c>
      <c r="BI45">
        <v>0.74399999999999999</v>
      </c>
      <c r="BJ45">
        <v>0.73309999999999997</v>
      </c>
      <c r="BK45">
        <v>0.72219999999999995</v>
      </c>
      <c r="BL45">
        <v>0.71140000000000003</v>
      </c>
      <c r="BM45">
        <v>0.70050000000000001</v>
      </c>
      <c r="BN45">
        <v>0.68959999999999999</v>
      </c>
      <c r="BO45">
        <v>0.67869999999999997</v>
      </c>
      <c r="BP45">
        <v>0.66779999999999995</v>
      </c>
      <c r="BQ45">
        <v>0.65700000000000003</v>
      </c>
      <c r="BR45">
        <v>0.64610000000000001</v>
      </c>
      <c r="BS45">
        <v>0.63519999999999999</v>
      </c>
      <c r="BT45">
        <v>0.62429999999999997</v>
      </c>
      <c r="BU45">
        <v>0.61350000000000005</v>
      </c>
      <c r="BV45">
        <v>0.60260000000000002</v>
      </c>
      <c r="BW45">
        <v>0.5917</v>
      </c>
      <c r="BX45">
        <v>0.58079999999999998</v>
      </c>
      <c r="BY45">
        <v>0.56999999999999995</v>
      </c>
      <c r="BZ45">
        <v>0.55910000000000004</v>
      </c>
      <c r="CA45">
        <v>0.54820000000000002</v>
      </c>
      <c r="CB45">
        <v>0.5373</v>
      </c>
      <c r="CC45">
        <v>0.52569999999999995</v>
      </c>
      <c r="CD45">
        <v>0.5131</v>
      </c>
      <c r="CE45">
        <v>0.49930000000000002</v>
      </c>
      <c r="CF45">
        <v>0.48449999999999999</v>
      </c>
      <c r="CG45">
        <v>0.46860000000000002</v>
      </c>
      <c r="CH45">
        <v>0.45169999999999999</v>
      </c>
      <c r="CI45">
        <v>0.43359999999999999</v>
      </c>
      <c r="CJ45">
        <v>0.41449999999999998</v>
      </c>
      <c r="CK45">
        <v>0.39419999999999999</v>
      </c>
      <c r="CL45">
        <v>0.37290000000000001</v>
      </c>
      <c r="CM45">
        <v>0.35060000000000002</v>
      </c>
      <c r="CN45">
        <v>0.3271</v>
      </c>
      <c r="CO45">
        <v>0.30259999999999998</v>
      </c>
      <c r="CP45">
        <v>0.27700000000000002</v>
      </c>
      <c r="CQ45">
        <v>0.25030000000000002</v>
      </c>
      <c r="CR45">
        <v>0.2225</v>
      </c>
      <c r="CS45">
        <v>0.19359999999999999</v>
      </c>
      <c r="CT45">
        <v>0.16370000000000001</v>
      </c>
      <c r="CU45">
        <v>0.13270000000000001</v>
      </c>
      <c r="CV45">
        <v>0.10059999999999999</v>
      </c>
      <c r="CW45">
        <v>6.7400000000000002E-2</v>
      </c>
    </row>
    <row r="46" spans="1:101" x14ac:dyDescent="0.2">
      <c r="A46" t="s">
        <v>87</v>
      </c>
      <c r="B46" t="str">
        <f>MID(A46,2,100)</f>
        <v>2Mile</v>
      </c>
      <c r="C46">
        <v>0</v>
      </c>
      <c r="D46">
        <f>2*mile</f>
        <v>3.2186880000000002</v>
      </c>
      <c r="E46">
        <v>541.5</v>
      </c>
      <c r="F46">
        <v>0.72499999999999998</v>
      </c>
      <c r="G46">
        <v>0.75790000000000002</v>
      </c>
      <c r="H46">
        <v>0.78859999999999997</v>
      </c>
      <c r="I46">
        <v>0.81710000000000005</v>
      </c>
      <c r="J46">
        <v>0.84340000000000004</v>
      </c>
      <c r="K46">
        <v>0.86750000000000005</v>
      </c>
      <c r="L46">
        <v>0.88939999999999997</v>
      </c>
      <c r="M46">
        <v>0.90910000000000002</v>
      </c>
      <c r="N46">
        <v>0.92659999999999998</v>
      </c>
      <c r="O46">
        <v>0.94189999999999996</v>
      </c>
      <c r="P46">
        <v>0.95499999999999996</v>
      </c>
      <c r="Q46">
        <v>0.96699999999999997</v>
      </c>
      <c r="R46">
        <v>0.97899999999999998</v>
      </c>
      <c r="S46">
        <v>0.98929999999999996</v>
      </c>
      <c r="T46">
        <v>0.99609999999999999</v>
      </c>
      <c r="U46">
        <v>0.99960000000000004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0.99939999999999996</v>
      </c>
      <c r="AF46">
        <v>0.99819999999999998</v>
      </c>
      <c r="AG46">
        <v>0.99629999999999996</v>
      </c>
      <c r="AH46">
        <v>0.99370000000000003</v>
      </c>
      <c r="AI46">
        <v>0.99039999999999995</v>
      </c>
      <c r="AJ46">
        <v>0.98640000000000005</v>
      </c>
      <c r="AK46">
        <v>0.98170000000000002</v>
      </c>
      <c r="AL46">
        <v>0.97640000000000005</v>
      </c>
      <c r="AM46">
        <v>0.97030000000000005</v>
      </c>
      <c r="AN46">
        <v>0.96350000000000002</v>
      </c>
      <c r="AO46">
        <v>0.95609999999999995</v>
      </c>
      <c r="AP46">
        <v>0.94789999999999996</v>
      </c>
      <c r="AQ46">
        <v>0.93910000000000005</v>
      </c>
      <c r="AR46">
        <v>0.92949999999999999</v>
      </c>
      <c r="AS46">
        <v>0.91930000000000001</v>
      </c>
      <c r="AT46">
        <v>0.90849999999999997</v>
      </c>
      <c r="AU46">
        <v>0.89759999999999995</v>
      </c>
      <c r="AV46">
        <v>0.88670000000000004</v>
      </c>
      <c r="AW46">
        <v>0.87580000000000002</v>
      </c>
      <c r="AX46">
        <v>0.8649</v>
      </c>
      <c r="AY46">
        <v>0.85399999999999998</v>
      </c>
      <c r="AZ46">
        <v>0.84309999999999996</v>
      </c>
      <c r="BA46">
        <v>0.83220000000000005</v>
      </c>
      <c r="BB46">
        <v>0.82130000000000003</v>
      </c>
      <c r="BC46">
        <v>0.81040000000000001</v>
      </c>
      <c r="BD46">
        <v>0.79949999999999999</v>
      </c>
      <c r="BE46">
        <v>0.78859999999999997</v>
      </c>
      <c r="BF46">
        <v>0.77769999999999995</v>
      </c>
      <c r="BG46">
        <v>0.76680000000000004</v>
      </c>
      <c r="BH46">
        <v>0.75590000000000002</v>
      </c>
      <c r="BI46">
        <v>0.745</v>
      </c>
      <c r="BJ46">
        <v>0.73409999999999997</v>
      </c>
      <c r="BK46">
        <v>0.72319999999999995</v>
      </c>
      <c r="BL46">
        <v>0.71230000000000004</v>
      </c>
      <c r="BM46">
        <v>0.70140000000000002</v>
      </c>
      <c r="BN46">
        <v>0.69059999999999999</v>
      </c>
      <c r="BO46">
        <v>0.67969999999999997</v>
      </c>
      <c r="BP46">
        <v>0.66879999999999995</v>
      </c>
      <c r="BQ46">
        <v>0.65790000000000004</v>
      </c>
      <c r="BR46">
        <v>0.64700000000000002</v>
      </c>
      <c r="BS46">
        <v>0.6361</v>
      </c>
      <c r="BT46">
        <v>0.62519999999999998</v>
      </c>
      <c r="BU46">
        <v>0.61429999999999996</v>
      </c>
      <c r="BV46">
        <v>0.60340000000000005</v>
      </c>
      <c r="BW46">
        <v>0.59250000000000003</v>
      </c>
      <c r="BX46">
        <v>0.58160000000000001</v>
      </c>
      <c r="BY46">
        <v>0.57069999999999999</v>
      </c>
      <c r="BZ46">
        <v>0.55979999999999996</v>
      </c>
      <c r="CA46">
        <v>0.54890000000000005</v>
      </c>
      <c r="CB46">
        <v>0.53800000000000003</v>
      </c>
      <c r="CC46">
        <v>0.52629999999999999</v>
      </c>
      <c r="CD46">
        <v>0.51349999999999996</v>
      </c>
      <c r="CE46">
        <v>0.49969999999999998</v>
      </c>
      <c r="CF46">
        <v>0.48480000000000001</v>
      </c>
      <c r="CG46">
        <v>0.46879999999999999</v>
      </c>
      <c r="CH46">
        <v>0.45179999999999998</v>
      </c>
      <c r="CI46">
        <v>0.43369999999999997</v>
      </c>
      <c r="CJ46">
        <v>0.41460000000000002</v>
      </c>
      <c r="CK46">
        <v>0.39439999999999997</v>
      </c>
      <c r="CL46">
        <v>0.37309999999999999</v>
      </c>
      <c r="CM46">
        <v>0.3508</v>
      </c>
      <c r="CN46">
        <v>0.32750000000000001</v>
      </c>
      <c r="CO46">
        <v>0.30299999999999999</v>
      </c>
      <c r="CP46">
        <v>0.27750000000000002</v>
      </c>
      <c r="CQ46">
        <v>0.251</v>
      </c>
      <c r="CR46">
        <v>0.22339999999999999</v>
      </c>
      <c r="CS46">
        <v>0.19470000000000001</v>
      </c>
      <c r="CT46">
        <v>0.16500000000000001</v>
      </c>
      <c r="CU46">
        <v>0.13420000000000001</v>
      </c>
      <c r="CV46">
        <v>0.1023</v>
      </c>
      <c r="CW46">
        <v>6.9400000000000003E-2</v>
      </c>
    </row>
    <row r="47" spans="1:101" x14ac:dyDescent="0.2">
      <c r="A47" t="s">
        <v>88</v>
      </c>
      <c r="B47" t="str">
        <f>MID(A47,2,100)</f>
        <v>4km</v>
      </c>
      <c r="C47">
        <v>0</v>
      </c>
      <c r="D47">
        <v>4</v>
      </c>
      <c r="E47">
        <v>683</v>
      </c>
      <c r="F47">
        <v>0.72499999999999998</v>
      </c>
      <c r="G47">
        <v>0.75790000000000002</v>
      </c>
      <c r="H47">
        <v>0.78859999999999997</v>
      </c>
      <c r="I47">
        <v>0.81710000000000005</v>
      </c>
      <c r="J47">
        <v>0.84340000000000004</v>
      </c>
      <c r="K47">
        <v>0.86750000000000005</v>
      </c>
      <c r="L47">
        <v>0.88939999999999997</v>
      </c>
      <c r="M47">
        <v>0.90910000000000002</v>
      </c>
      <c r="N47">
        <v>0.92659999999999998</v>
      </c>
      <c r="O47">
        <v>0.94189999999999996</v>
      </c>
      <c r="P47">
        <v>0.95499999999999996</v>
      </c>
      <c r="Q47">
        <v>0.96699999999999997</v>
      </c>
      <c r="R47">
        <v>0.97899999999999998</v>
      </c>
      <c r="S47">
        <v>0.98929999999999996</v>
      </c>
      <c r="T47">
        <v>0.99609999999999999</v>
      </c>
      <c r="U47">
        <v>0.99960000000000004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0.99960000000000004</v>
      </c>
      <c r="AF47">
        <v>0.99850000000000005</v>
      </c>
      <c r="AG47">
        <v>0.99670000000000003</v>
      </c>
      <c r="AH47">
        <v>0.99429999999999996</v>
      </c>
      <c r="AI47">
        <v>0.99119999999999997</v>
      </c>
      <c r="AJ47">
        <v>0.98740000000000006</v>
      </c>
      <c r="AK47">
        <v>0.98299999999999998</v>
      </c>
      <c r="AL47">
        <v>0.97789999999999999</v>
      </c>
      <c r="AM47">
        <v>0.97209999999999996</v>
      </c>
      <c r="AN47">
        <v>0.96560000000000001</v>
      </c>
      <c r="AO47">
        <v>0.95850000000000002</v>
      </c>
      <c r="AP47">
        <v>0.95069999999999999</v>
      </c>
      <c r="AQ47">
        <v>0.94220000000000004</v>
      </c>
      <c r="AR47">
        <v>0.93310000000000004</v>
      </c>
      <c r="AS47">
        <v>0.92330000000000001</v>
      </c>
      <c r="AT47">
        <v>0.91279999999999994</v>
      </c>
      <c r="AU47">
        <v>0.90190000000000003</v>
      </c>
      <c r="AV47">
        <v>0.89090000000000003</v>
      </c>
      <c r="AW47">
        <v>0.88</v>
      </c>
      <c r="AX47">
        <v>0.86899999999999999</v>
      </c>
      <c r="AY47">
        <v>0.85809999999999997</v>
      </c>
      <c r="AZ47">
        <v>0.84709999999999996</v>
      </c>
      <c r="BA47">
        <v>0.83609999999999995</v>
      </c>
      <c r="BB47">
        <v>0.82520000000000004</v>
      </c>
      <c r="BC47">
        <v>0.81420000000000003</v>
      </c>
      <c r="BD47">
        <v>0.80330000000000001</v>
      </c>
      <c r="BE47">
        <v>0.7923</v>
      </c>
      <c r="BF47">
        <v>0.78139999999999998</v>
      </c>
      <c r="BG47">
        <v>0.77039999999999997</v>
      </c>
      <c r="BH47">
        <v>0.75939999999999996</v>
      </c>
      <c r="BI47">
        <v>0.74850000000000005</v>
      </c>
      <c r="BJ47">
        <v>0.73750000000000004</v>
      </c>
      <c r="BK47">
        <v>0.72660000000000002</v>
      </c>
      <c r="BL47">
        <v>0.71560000000000001</v>
      </c>
      <c r="BM47">
        <v>0.70469999999999999</v>
      </c>
      <c r="BN47">
        <v>0.69369999999999998</v>
      </c>
      <c r="BO47">
        <v>0.68269999999999997</v>
      </c>
      <c r="BP47">
        <v>0.67179999999999995</v>
      </c>
      <c r="BQ47">
        <v>0.66080000000000005</v>
      </c>
      <c r="BR47">
        <v>0.64990000000000003</v>
      </c>
      <c r="BS47">
        <v>0.63890000000000002</v>
      </c>
      <c r="BT47">
        <v>0.628</v>
      </c>
      <c r="BU47">
        <v>0.61699999999999999</v>
      </c>
      <c r="BV47">
        <v>0.60599999999999998</v>
      </c>
      <c r="BW47">
        <v>0.59509999999999996</v>
      </c>
      <c r="BX47">
        <v>0.58409999999999995</v>
      </c>
      <c r="BY47">
        <v>0.57320000000000004</v>
      </c>
      <c r="BZ47">
        <v>0.56220000000000003</v>
      </c>
      <c r="CA47">
        <v>0.55130000000000001</v>
      </c>
      <c r="CB47">
        <v>0.54010000000000002</v>
      </c>
      <c r="CC47">
        <v>0.52800000000000002</v>
      </c>
      <c r="CD47">
        <v>0.51490000000000002</v>
      </c>
      <c r="CE47">
        <v>0.50070000000000003</v>
      </c>
      <c r="CF47">
        <v>0.48549999999999999</v>
      </c>
      <c r="CG47">
        <v>0.46929999999999999</v>
      </c>
      <c r="CH47">
        <v>0.4521</v>
      </c>
      <c r="CI47">
        <v>0.43390000000000001</v>
      </c>
      <c r="CJ47">
        <v>0.41470000000000001</v>
      </c>
      <c r="CK47">
        <v>0.39439999999999997</v>
      </c>
      <c r="CL47">
        <v>0.37309999999999999</v>
      </c>
      <c r="CM47">
        <v>0.3508</v>
      </c>
      <c r="CN47">
        <v>0.32750000000000001</v>
      </c>
      <c r="CO47">
        <v>0.30309999999999998</v>
      </c>
      <c r="CP47">
        <v>0.2777</v>
      </c>
      <c r="CQ47">
        <v>0.25140000000000001</v>
      </c>
      <c r="CR47">
        <v>0.22389999999999999</v>
      </c>
      <c r="CS47">
        <v>0.19550000000000001</v>
      </c>
      <c r="CT47">
        <v>0.1661</v>
      </c>
      <c r="CU47">
        <v>0.1356</v>
      </c>
      <c r="CV47">
        <v>0.1041</v>
      </c>
      <c r="CW47">
        <v>7.1599999999999997E-2</v>
      </c>
    </row>
    <row r="48" spans="1:101" x14ac:dyDescent="0.2">
      <c r="A48" t="s">
        <v>89</v>
      </c>
      <c r="B48" t="str">
        <f>MID(A48,2,100)</f>
        <v>3Mile</v>
      </c>
      <c r="C48">
        <v>0</v>
      </c>
      <c r="D48">
        <f>3*mile</f>
        <v>4.8280320000000003</v>
      </c>
      <c r="E48">
        <v>833</v>
      </c>
      <c r="F48">
        <v>0.72499999999999998</v>
      </c>
      <c r="G48">
        <v>0.75790000000000002</v>
      </c>
      <c r="H48">
        <v>0.78859999999999997</v>
      </c>
      <c r="I48">
        <v>0.81710000000000005</v>
      </c>
      <c r="J48">
        <v>0.84340000000000004</v>
      </c>
      <c r="K48">
        <v>0.86750000000000005</v>
      </c>
      <c r="L48">
        <v>0.88939999999999997</v>
      </c>
      <c r="M48">
        <v>0.90910000000000002</v>
      </c>
      <c r="N48">
        <v>0.92659999999999998</v>
      </c>
      <c r="O48">
        <v>0.94189999999999996</v>
      </c>
      <c r="P48">
        <v>0.95499999999999996</v>
      </c>
      <c r="Q48">
        <v>0.96699999999999997</v>
      </c>
      <c r="R48">
        <v>0.97899999999999998</v>
      </c>
      <c r="S48">
        <v>0.98929999999999996</v>
      </c>
      <c r="T48">
        <v>0.99609999999999999</v>
      </c>
      <c r="U48">
        <v>0.99960000000000004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0.99970000000000003</v>
      </c>
      <c r="AF48">
        <v>0.99870000000000003</v>
      </c>
      <c r="AG48">
        <v>0.997</v>
      </c>
      <c r="AH48">
        <v>0.99470000000000003</v>
      </c>
      <c r="AI48">
        <v>0.99180000000000001</v>
      </c>
      <c r="AJ48">
        <v>0.98819999999999997</v>
      </c>
      <c r="AK48">
        <v>0.9839</v>
      </c>
      <c r="AL48">
        <v>0.97899999999999998</v>
      </c>
      <c r="AM48">
        <v>0.97350000000000003</v>
      </c>
      <c r="AN48">
        <v>0.96730000000000005</v>
      </c>
      <c r="AO48">
        <v>0.96040000000000003</v>
      </c>
      <c r="AP48">
        <v>0.95289999999999997</v>
      </c>
      <c r="AQ48">
        <v>0.94479999999999997</v>
      </c>
      <c r="AR48">
        <v>0.93600000000000005</v>
      </c>
      <c r="AS48">
        <v>0.92649999999999999</v>
      </c>
      <c r="AT48">
        <v>0.91639999999999999</v>
      </c>
      <c r="AU48">
        <v>0.90559999999999996</v>
      </c>
      <c r="AV48">
        <v>0.89459999999999995</v>
      </c>
      <c r="AW48">
        <v>0.88360000000000005</v>
      </c>
      <c r="AX48">
        <v>0.87260000000000004</v>
      </c>
      <c r="AY48">
        <v>0.86160000000000003</v>
      </c>
      <c r="AZ48">
        <v>0.85060000000000002</v>
      </c>
      <c r="BA48">
        <v>0.83960000000000001</v>
      </c>
      <c r="BB48">
        <v>0.8286</v>
      </c>
      <c r="BC48">
        <v>0.81759999999999999</v>
      </c>
      <c r="BD48">
        <v>0.80659999999999998</v>
      </c>
      <c r="BE48">
        <v>0.79549999999999998</v>
      </c>
      <c r="BF48">
        <v>0.78449999999999998</v>
      </c>
      <c r="BG48">
        <v>0.77349999999999997</v>
      </c>
      <c r="BH48">
        <v>0.76249999999999996</v>
      </c>
      <c r="BI48">
        <v>0.75149999999999995</v>
      </c>
      <c r="BJ48">
        <v>0.74050000000000005</v>
      </c>
      <c r="BK48">
        <v>0.72950000000000004</v>
      </c>
      <c r="BL48">
        <v>0.71850000000000003</v>
      </c>
      <c r="BM48">
        <v>0.70750000000000002</v>
      </c>
      <c r="BN48">
        <v>0.69650000000000001</v>
      </c>
      <c r="BO48">
        <v>0.68540000000000001</v>
      </c>
      <c r="BP48">
        <v>0.6744</v>
      </c>
      <c r="BQ48">
        <v>0.66339999999999999</v>
      </c>
      <c r="BR48">
        <v>0.65239999999999998</v>
      </c>
      <c r="BS48">
        <v>0.64139999999999997</v>
      </c>
      <c r="BT48">
        <v>0.63039999999999996</v>
      </c>
      <c r="BU48">
        <v>0.61939999999999995</v>
      </c>
      <c r="BV48">
        <v>0.60840000000000005</v>
      </c>
      <c r="BW48">
        <v>0.59740000000000004</v>
      </c>
      <c r="BX48">
        <v>0.58640000000000003</v>
      </c>
      <c r="BY48">
        <v>0.57530000000000003</v>
      </c>
      <c r="BZ48">
        <v>0.56430000000000002</v>
      </c>
      <c r="CA48">
        <v>0.55330000000000001</v>
      </c>
      <c r="CB48">
        <v>0.54190000000000005</v>
      </c>
      <c r="CC48">
        <v>0.52939999999999998</v>
      </c>
      <c r="CD48">
        <v>0.51600000000000001</v>
      </c>
      <c r="CE48">
        <v>0.50149999999999995</v>
      </c>
      <c r="CF48">
        <v>0.48609999999999998</v>
      </c>
      <c r="CG48">
        <v>0.46960000000000002</v>
      </c>
      <c r="CH48">
        <v>0.45219999999999999</v>
      </c>
      <c r="CI48">
        <v>0.43369999999999997</v>
      </c>
      <c r="CJ48">
        <v>0.4143</v>
      </c>
      <c r="CK48">
        <v>0.39379999999999998</v>
      </c>
      <c r="CL48">
        <v>0.37240000000000001</v>
      </c>
      <c r="CM48">
        <v>0.34989999999999999</v>
      </c>
      <c r="CN48">
        <v>0.32650000000000001</v>
      </c>
      <c r="CO48">
        <v>0.30199999999999999</v>
      </c>
      <c r="CP48">
        <v>0.27660000000000001</v>
      </c>
      <c r="CQ48">
        <v>0.25009999999999999</v>
      </c>
      <c r="CR48">
        <v>0.22270000000000001</v>
      </c>
      <c r="CS48">
        <v>0.19420000000000001</v>
      </c>
      <c r="CT48">
        <v>0.1648</v>
      </c>
      <c r="CU48">
        <v>0.1343</v>
      </c>
      <c r="CV48">
        <v>0.10290000000000001</v>
      </c>
      <c r="CW48">
        <v>7.0400000000000004E-2</v>
      </c>
    </row>
    <row r="49" spans="1:101" x14ac:dyDescent="0.2">
      <c r="A49" t="s">
        <v>165</v>
      </c>
      <c r="B49" t="s">
        <v>143</v>
      </c>
      <c r="C49">
        <v>1</v>
      </c>
      <c r="D49">
        <v>5</v>
      </c>
      <c r="E49">
        <v>886</v>
      </c>
      <c r="F49">
        <v>0.70099999999999996</v>
      </c>
      <c r="G49">
        <v>0.73429999999999995</v>
      </c>
      <c r="H49">
        <v>0.76580000000000004</v>
      </c>
      <c r="I49">
        <v>0.7954</v>
      </c>
      <c r="J49">
        <v>0.82320000000000004</v>
      </c>
      <c r="K49">
        <v>0.84930000000000005</v>
      </c>
      <c r="L49">
        <v>0.87339999999999995</v>
      </c>
      <c r="M49">
        <v>0.89580000000000004</v>
      </c>
      <c r="N49">
        <v>0.91639999999999999</v>
      </c>
      <c r="O49">
        <v>0.93510000000000004</v>
      </c>
      <c r="P49">
        <v>0.95199999999999996</v>
      </c>
      <c r="Q49">
        <v>0.96799999999999997</v>
      </c>
      <c r="R49">
        <v>0.98399999999999999</v>
      </c>
      <c r="S49">
        <v>0.996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0.99980000000000002</v>
      </c>
      <c r="AG49">
        <v>0.999</v>
      </c>
      <c r="AH49">
        <v>0.99770000000000003</v>
      </c>
      <c r="AI49">
        <v>0.99590000000000001</v>
      </c>
      <c r="AJ49">
        <v>0.99350000000000005</v>
      </c>
      <c r="AK49">
        <v>0.99060000000000004</v>
      </c>
      <c r="AL49">
        <v>0.98709999999999998</v>
      </c>
      <c r="AM49">
        <v>0.98309999999999997</v>
      </c>
      <c r="AN49">
        <v>0.97850000000000004</v>
      </c>
      <c r="AO49">
        <v>0.97340000000000004</v>
      </c>
      <c r="AP49">
        <v>0.96779999999999999</v>
      </c>
      <c r="AQ49">
        <v>0.96160000000000001</v>
      </c>
      <c r="AR49">
        <v>0.95489999999999997</v>
      </c>
      <c r="AS49">
        <v>0.9476</v>
      </c>
      <c r="AT49">
        <v>0.93979999999999997</v>
      </c>
      <c r="AU49">
        <v>0.93140000000000001</v>
      </c>
      <c r="AV49">
        <v>0.92249999999999999</v>
      </c>
      <c r="AW49">
        <v>0.91310000000000002</v>
      </c>
      <c r="AX49">
        <v>0.90339999999999998</v>
      </c>
      <c r="AY49">
        <v>0.89370000000000005</v>
      </c>
      <c r="AZ49">
        <v>0.88400000000000001</v>
      </c>
      <c r="BA49">
        <v>0.87429999999999997</v>
      </c>
      <c r="BB49">
        <v>0.86450000000000005</v>
      </c>
      <c r="BC49">
        <v>0.8548</v>
      </c>
      <c r="BD49">
        <v>0.84509999999999996</v>
      </c>
      <c r="BE49">
        <v>0.83540000000000003</v>
      </c>
      <c r="BF49">
        <v>0.82569999999999999</v>
      </c>
      <c r="BG49">
        <v>0.81599999999999995</v>
      </c>
      <c r="BH49">
        <v>0.80630000000000002</v>
      </c>
      <c r="BI49">
        <v>0.79659999999999997</v>
      </c>
      <c r="BJ49">
        <v>0.78690000000000004</v>
      </c>
      <c r="BK49">
        <v>0.7772</v>
      </c>
      <c r="BL49">
        <v>0.76739999999999997</v>
      </c>
      <c r="BM49">
        <v>0.75770000000000004</v>
      </c>
      <c r="BN49">
        <v>0.748</v>
      </c>
      <c r="BO49">
        <v>0.73829999999999996</v>
      </c>
      <c r="BP49">
        <v>0.72860000000000003</v>
      </c>
      <c r="BQ49">
        <v>0.71889999999999998</v>
      </c>
      <c r="BR49">
        <v>0.70920000000000005</v>
      </c>
      <c r="BS49">
        <v>0.69950000000000001</v>
      </c>
      <c r="BT49">
        <v>0.68979999999999997</v>
      </c>
      <c r="BU49">
        <v>0.68010000000000004</v>
      </c>
      <c r="BV49">
        <v>0.67030000000000001</v>
      </c>
      <c r="BW49">
        <v>0.66059999999999997</v>
      </c>
      <c r="BX49">
        <v>0.65090000000000003</v>
      </c>
      <c r="BY49">
        <v>0.64119999999999999</v>
      </c>
      <c r="BZ49">
        <v>0.63149999999999995</v>
      </c>
      <c r="CA49">
        <v>0.62180000000000002</v>
      </c>
      <c r="CB49">
        <v>0.61199999999999999</v>
      </c>
      <c r="CC49">
        <v>0.60129999999999995</v>
      </c>
      <c r="CD49">
        <v>0.5897</v>
      </c>
      <c r="CE49">
        <v>0.57720000000000005</v>
      </c>
      <c r="CF49">
        <v>0.56369999999999998</v>
      </c>
      <c r="CG49">
        <v>0.54930000000000001</v>
      </c>
      <c r="CH49">
        <v>0.53400000000000003</v>
      </c>
      <c r="CI49">
        <v>0.51770000000000005</v>
      </c>
      <c r="CJ49">
        <v>0.50039999999999996</v>
      </c>
      <c r="CK49">
        <v>0.48230000000000001</v>
      </c>
      <c r="CL49">
        <v>0.4632</v>
      </c>
      <c r="CM49">
        <v>0.44309999999999999</v>
      </c>
      <c r="CN49">
        <v>0.42209999999999998</v>
      </c>
      <c r="CO49">
        <v>0.4002</v>
      </c>
      <c r="CP49">
        <v>0.37730000000000002</v>
      </c>
      <c r="CQ49">
        <v>0.35349999999999998</v>
      </c>
      <c r="CR49">
        <v>0.32879999999999998</v>
      </c>
      <c r="CS49">
        <v>0.30309999999999998</v>
      </c>
      <c r="CT49">
        <v>0.27639999999999998</v>
      </c>
      <c r="CU49">
        <v>0.24890000000000001</v>
      </c>
      <c r="CV49">
        <v>0.22040000000000001</v>
      </c>
      <c r="CW49">
        <v>0.19089999999999999</v>
      </c>
    </row>
    <row r="50" spans="1:101" x14ac:dyDescent="0.2">
      <c r="A50" t="s">
        <v>90</v>
      </c>
      <c r="B50" t="str">
        <f>MID(A50,2,100)</f>
        <v>5km</v>
      </c>
      <c r="C50">
        <v>0</v>
      </c>
      <c r="D50">
        <v>5</v>
      </c>
      <c r="E50">
        <v>864.68</v>
      </c>
      <c r="F50">
        <v>0.72499999999999998</v>
      </c>
      <c r="G50">
        <v>0.75790000000000002</v>
      </c>
      <c r="H50">
        <v>0.78859999999999997</v>
      </c>
      <c r="I50">
        <v>0.81710000000000005</v>
      </c>
      <c r="J50">
        <v>0.84340000000000004</v>
      </c>
      <c r="K50">
        <v>0.86750000000000005</v>
      </c>
      <c r="L50">
        <v>0.88939999999999997</v>
      </c>
      <c r="M50">
        <v>0.90910000000000002</v>
      </c>
      <c r="N50">
        <v>0.92659999999999998</v>
      </c>
      <c r="O50">
        <v>0.94189999999999996</v>
      </c>
      <c r="P50">
        <v>0.95499999999999996</v>
      </c>
      <c r="Q50">
        <v>0.96699999999999997</v>
      </c>
      <c r="R50">
        <v>0.97899999999999998</v>
      </c>
      <c r="S50">
        <v>0.98929999999999996</v>
      </c>
      <c r="T50">
        <v>0.99609999999999999</v>
      </c>
      <c r="U50">
        <v>0.99960000000000004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0.99970000000000003</v>
      </c>
      <c r="AF50">
        <v>0.99870000000000003</v>
      </c>
      <c r="AG50">
        <v>0.99709999999999999</v>
      </c>
      <c r="AH50">
        <v>0.99480000000000002</v>
      </c>
      <c r="AI50">
        <v>0.9919</v>
      </c>
      <c r="AJ50">
        <v>0.98829999999999996</v>
      </c>
      <c r="AK50">
        <v>0.98409999999999997</v>
      </c>
      <c r="AL50">
        <v>0.97929999999999995</v>
      </c>
      <c r="AM50">
        <v>0.97370000000000001</v>
      </c>
      <c r="AN50">
        <v>0.96760000000000002</v>
      </c>
      <c r="AO50">
        <v>0.96079999999999999</v>
      </c>
      <c r="AP50">
        <v>0.95330000000000004</v>
      </c>
      <c r="AQ50">
        <v>0.94520000000000004</v>
      </c>
      <c r="AR50">
        <v>0.9365</v>
      </c>
      <c r="AS50">
        <v>0.92710000000000004</v>
      </c>
      <c r="AT50">
        <v>0.91700000000000004</v>
      </c>
      <c r="AU50">
        <v>0.90629999999999999</v>
      </c>
      <c r="AV50">
        <v>0.89529999999999998</v>
      </c>
      <c r="AW50">
        <v>0.88429999999999997</v>
      </c>
      <c r="AX50">
        <v>0.87329999999999997</v>
      </c>
      <c r="AY50">
        <v>0.86229999999999996</v>
      </c>
      <c r="AZ50">
        <v>0.85119999999999996</v>
      </c>
      <c r="BA50">
        <v>0.84019999999999995</v>
      </c>
      <c r="BB50">
        <v>0.82920000000000005</v>
      </c>
      <c r="BC50">
        <v>0.81820000000000004</v>
      </c>
      <c r="BD50">
        <v>0.80720000000000003</v>
      </c>
      <c r="BE50">
        <v>0.79610000000000003</v>
      </c>
      <c r="BF50">
        <v>0.78510000000000002</v>
      </c>
      <c r="BG50">
        <v>0.77410000000000001</v>
      </c>
      <c r="BH50">
        <v>0.7631</v>
      </c>
      <c r="BI50">
        <v>0.75209999999999999</v>
      </c>
      <c r="BJ50">
        <v>0.74099999999999999</v>
      </c>
      <c r="BK50">
        <v>0.73</v>
      </c>
      <c r="BL50">
        <v>0.71899999999999997</v>
      </c>
      <c r="BM50">
        <v>0.70799999999999996</v>
      </c>
      <c r="BN50">
        <v>0.69699999999999995</v>
      </c>
      <c r="BO50">
        <v>0.68589999999999995</v>
      </c>
      <c r="BP50">
        <v>0.67490000000000006</v>
      </c>
      <c r="BQ50">
        <v>0.66390000000000005</v>
      </c>
      <c r="BR50">
        <v>0.65290000000000004</v>
      </c>
      <c r="BS50">
        <v>0.64190000000000003</v>
      </c>
      <c r="BT50">
        <v>0.63080000000000003</v>
      </c>
      <c r="BU50">
        <v>0.61980000000000002</v>
      </c>
      <c r="BV50">
        <v>0.60880000000000001</v>
      </c>
      <c r="BW50">
        <v>0.5978</v>
      </c>
      <c r="BX50">
        <v>0.58679999999999999</v>
      </c>
      <c r="BY50">
        <v>0.57569999999999999</v>
      </c>
      <c r="BZ50">
        <v>0.56469999999999998</v>
      </c>
      <c r="CA50">
        <v>0.55369999999999997</v>
      </c>
      <c r="CB50">
        <v>0.54220000000000002</v>
      </c>
      <c r="CC50">
        <v>0.52969999999999995</v>
      </c>
      <c r="CD50">
        <v>0.5161</v>
      </c>
      <c r="CE50">
        <v>0.50160000000000005</v>
      </c>
      <c r="CF50">
        <v>0.48609999999999998</v>
      </c>
      <c r="CG50">
        <v>0.46960000000000002</v>
      </c>
      <c r="CH50">
        <v>0.4521</v>
      </c>
      <c r="CI50">
        <v>0.4335</v>
      </c>
      <c r="CJ50">
        <v>0.41399999999999998</v>
      </c>
      <c r="CK50">
        <v>0.39350000000000002</v>
      </c>
      <c r="CL50">
        <v>0.372</v>
      </c>
      <c r="CM50">
        <v>0.34949999999999998</v>
      </c>
      <c r="CN50">
        <v>0.32590000000000002</v>
      </c>
      <c r="CO50">
        <v>0.3014</v>
      </c>
      <c r="CP50">
        <v>0.27589999999999998</v>
      </c>
      <c r="CQ50">
        <v>0.24940000000000001</v>
      </c>
      <c r="CR50">
        <v>0.22189999999999999</v>
      </c>
      <c r="CS50">
        <v>0.1933</v>
      </c>
      <c r="CT50">
        <v>0.1638</v>
      </c>
      <c r="CU50">
        <v>0.1333</v>
      </c>
      <c r="CV50">
        <v>0.1018</v>
      </c>
      <c r="CW50">
        <v>6.9199999999999998E-2</v>
      </c>
    </row>
    <row r="51" spans="1:101" x14ac:dyDescent="0.2">
      <c r="A51" t="s">
        <v>166</v>
      </c>
      <c r="B51" t="s">
        <v>144</v>
      </c>
      <c r="C51">
        <v>1</v>
      </c>
      <c r="D51">
        <v>6</v>
      </c>
      <c r="E51">
        <v>1071</v>
      </c>
      <c r="F51">
        <v>0.69299999999999995</v>
      </c>
      <c r="G51">
        <v>0.72629999999999995</v>
      </c>
      <c r="H51">
        <v>0.75780000000000003</v>
      </c>
      <c r="I51">
        <v>0.78739999999999999</v>
      </c>
      <c r="J51">
        <v>0.81520000000000004</v>
      </c>
      <c r="K51">
        <v>0.84130000000000005</v>
      </c>
      <c r="L51">
        <v>0.86539999999999995</v>
      </c>
      <c r="M51">
        <v>0.88780000000000003</v>
      </c>
      <c r="N51">
        <v>0.90839999999999999</v>
      </c>
      <c r="O51">
        <v>0.92710000000000004</v>
      </c>
      <c r="P51">
        <v>0.94399999999999995</v>
      </c>
      <c r="Q51">
        <v>0.96</v>
      </c>
      <c r="R51">
        <v>0.97599999999999998</v>
      </c>
      <c r="S51">
        <v>0.98929999999999996</v>
      </c>
      <c r="T51">
        <v>0.99729999999999996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0.99980000000000002</v>
      </c>
      <c r="AG51">
        <v>0.999</v>
      </c>
      <c r="AH51">
        <v>0.99770000000000003</v>
      </c>
      <c r="AI51">
        <v>0.99580000000000002</v>
      </c>
      <c r="AJ51">
        <v>0.99329999999999996</v>
      </c>
      <c r="AK51">
        <v>0.99039999999999995</v>
      </c>
      <c r="AL51">
        <v>0.98680000000000001</v>
      </c>
      <c r="AM51">
        <v>0.98270000000000002</v>
      </c>
      <c r="AN51">
        <v>0.97809999999999997</v>
      </c>
      <c r="AO51">
        <v>0.9728</v>
      </c>
      <c r="AP51">
        <v>0.96709999999999996</v>
      </c>
      <c r="AQ51">
        <v>0.96079999999999999</v>
      </c>
      <c r="AR51">
        <v>0.95389999999999997</v>
      </c>
      <c r="AS51">
        <v>0.94650000000000001</v>
      </c>
      <c r="AT51">
        <v>0.9385</v>
      </c>
      <c r="AU51">
        <v>0.93</v>
      </c>
      <c r="AV51">
        <v>0.92090000000000005</v>
      </c>
      <c r="AW51">
        <v>0.91120000000000001</v>
      </c>
      <c r="AX51">
        <v>0.90129999999999999</v>
      </c>
      <c r="AY51">
        <v>0.89139999999999997</v>
      </c>
      <c r="AZ51">
        <v>0.88149999999999995</v>
      </c>
      <c r="BA51">
        <v>0.87160000000000004</v>
      </c>
      <c r="BB51">
        <v>0.86160000000000003</v>
      </c>
      <c r="BC51">
        <v>0.85170000000000001</v>
      </c>
      <c r="BD51">
        <v>0.84179999999999999</v>
      </c>
      <c r="BE51">
        <v>0.83189999999999997</v>
      </c>
      <c r="BF51">
        <v>0.82199999999999995</v>
      </c>
      <c r="BG51">
        <v>0.81210000000000004</v>
      </c>
      <c r="BH51">
        <v>0.80210000000000004</v>
      </c>
      <c r="BI51">
        <v>0.79220000000000002</v>
      </c>
      <c r="BJ51">
        <v>0.7823</v>
      </c>
      <c r="BK51">
        <v>0.77239999999999998</v>
      </c>
      <c r="BL51">
        <v>0.76249999999999996</v>
      </c>
      <c r="BM51">
        <v>0.75260000000000005</v>
      </c>
      <c r="BN51">
        <v>0.74260000000000004</v>
      </c>
      <c r="BO51">
        <v>0.73270000000000002</v>
      </c>
      <c r="BP51">
        <v>0.7228</v>
      </c>
      <c r="BQ51">
        <v>0.71289999999999998</v>
      </c>
      <c r="BR51">
        <v>0.70299999999999996</v>
      </c>
      <c r="BS51">
        <v>0.69299999999999995</v>
      </c>
      <c r="BT51">
        <v>0.68310000000000004</v>
      </c>
      <c r="BU51">
        <v>0.67320000000000002</v>
      </c>
      <c r="BV51">
        <v>0.6633</v>
      </c>
      <c r="BW51">
        <v>0.65339999999999998</v>
      </c>
      <c r="BX51">
        <v>0.64349999999999996</v>
      </c>
      <c r="BY51">
        <v>0.63349999999999995</v>
      </c>
      <c r="BZ51">
        <v>0.62360000000000004</v>
      </c>
      <c r="CA51">
        <v>0.61370000000000002</v>
      </c>
      <c r="CB51">
        <v>0.60360000000000003</v>
      </c>
      <c r="CC51">
        <v>0.59260000000000002</v>
      </c>
      <c r="CD51">
        <v>0.58069999999999999</v>
      </c>
      <c r="CE51">
        <v>0.56779999999999997</v>
      </c>
      <c r="CF51">
        <v>0.55400000000000005</v>
      </c>
      <c r="CG51">
        <v>0.5393</v>
      </c>
      <c r="CH51">
        <v>0.52359999999999995</v>
      </c>
      <c r="CI51">
        <v>0.50700000000000001</v>
      </c>
      <c r="CJ51">
        <v>0.4894</v>
      </c>
      <c r="CK51">
        <v>0.47089999999999999</v>
      </c>
      <c r="CL51">
        <v>0.45150000000000001</v>
      </c>
      <c r="CM51">
        <v>0.43109999999999998</v>
      </c>
      <c r="CN51">
        <v>0.4098</v>
      </c>
      <c r="CO51">
        <v>0.38750000000000001</v>
      </c>
      <c r="CP51">
        <v>0.36430000000000001</v>
      </c>
      <c r="CQ51">
        <v>0.3402</v>
      </c>
      <c r="CR51">
        <v>0.31509999999999999</v>
      </c>
      <c r="CS51">
        <v>0.28910000000000002</v>
      </c>
      <c r="CT51">
        <v>0.2621</v>
      </c>
      <c r="CU51">
        <v>0.23419999999999999</v>
      </c>
      <c r="CV51">
        <v>0.2054</v>
      </c>
      <c r="CW51">
        <v>0.17560000000000001</v>
      </c>
    </row>
    <row r="52" spans="1:101" x14ac:dyDescent="0.2">
      <c r="A52" t="s">
        <v>91</v>
      </c>
      <c r="B52" t="str">
        <f>MID(A52,2,100)</f>
        <v>6km</v>
      </c>
      <c r="C52">
        <v>0</v>
      </c>
      <c r="D52">
        <v>6</v>
      </c>
      <c r="E52">
        <v>1051</v>
      </c>
      <c r="F52">
        <v>0.72499999999999998</v>
      </c>
      <c r="G52">
        <v>0.75790000000000002</v>
      </c>
      <c r="H52">
        <v>0.78859999999999997</v>
      </c>
      <c r="I52">
        <v>0.81710000000000005</v>
      </c>
      <c r="J52">
        <v>0.84340000000000004</v>
      </c>
      <c r="K52">
        <v>0.86750000000000005</v>
      </c>
      <c r="L52">
        <v>0.88939999999999997</v>
      </c>
      <c r="M52">
        <v>0.90910000000000002</v>
      </c>
      <c r="N52">
        <v>0.92659999999999998</v>
      </c>
      <c r="O52">
        <v>0.94189999999999996</v>
      </c>
      <c r="P52">
        <v>0.95499999999999996</v>
      </c>
      <c r="Q52">
        <v>0.96699999999999997</v>
      </c>
      <c r="R52">
        <v>0.97899999999999998</v>
      </c>
      <c r="S52">
        <v>0.98929999999999996</v>
      </c>
      <c r="T52">
        <v>0.99609999999999999</v>
      </c>
      <c r="U52">
        <v>0.99960000000000004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0.99970000000000003</v>
      </c>
      <c r="AF52">
        <v>0.99880000000000002</v>
      </c>
      <c r="AG52">
        <v>0.99719999999999998</v>
      </c>
      <c r="AH52">
        <v>0.995</v>
      </c>
      <c r="AI52">
        <v>0.99219999999999997</v>
      </c>
      <c r="AJ52">
        <v>0.98880000000000001</v>
      </c>
      <c r="AK52">
        <v>0.98480000000000001</v>
      </c>
      <c r="AL52">
        <v>0.98009999999999997</v>
      </c>
      <c r="AM52">
        <v>0.97489999999999999</v>
      </c>
      <c r="AN52">
        <v>0.96899999999999997</v>
      </c>
      <c r="AO52">
        <v>0.96240000000000003</v>
      </c>
      <c r="AP52">
        <v>0.95530000000000004</v>
      </c>
      <c r="AQ52">
        <v>0.94750000000000001</v>
      </c>
      <c r="AR52">
        <v>0.93910000000000005</v>
      </c>
      <c r="AS52">
        <v>0.93010000000000004</v>
      </c>
      <c r="AT52">
        <v>0.92049999999999998</v>
      </c>
      <c r="AU52">
        <v>0.9103</v>
      </c>
      <c r="AV52">
        <v>0.89939999999999998</v>
      </c>
      <c r="AW52">
        <v>0.88829999999999998</v>
      </c>
      <c r="AX52">
        <v>0.87709999999999999</v>
      </c>
      <c r="AY52">
        <v>0.86599999999999999</v>
      </c>
      <c r="AZ52">
        <v>0.8548</v>
      </c>
      <c r="BA52">
        <v>0.84370000000000001</v>
      </c>
      <c r="BB52">
        <v>0.83250000000000002</v>
      </c>
      <c r="BC52">
        <v>0.82140000000000002</v>
      </c>
      <c r="BD52">
        <v>0.81020000000000003</v>
      </c>
      <c r="BE52">
        <v>0.79910000000000003</v>
      </c>
      <c r="BF52">
        <v>0.78790000000000004</v>
      </c>
      <c r="BG52">
        <v>0.77680000000000005</v>
      </c>
      <c r="BH52">
        <v>0.76570000000000005</v>
      </c>
      <c r="BI52">
        <v>0.75449999999999995</v>
      </c>
      <c r="BJ52">
        <v>0.74339999999999995</v>
      </c>
      <c r="BK52">
        <v>0.73219999999999996</v>
      </c>
      <c r="BL52">
        <v>0.72109999999999996</v>
      </c>
      <c r="BM52">
        <v>0.70989999999999998</v>
      </c>
      <c r="BN52">
        <v>0.69879999999999998</v>
      </c>
      <c r="BO52">
        <v>0.68759999999999999</v>
      </c>
      <c r="BP52">
        <v>0.67649999999999999</v>
      </c>
      <c r="BQ52">
        <v>0.6653</v>
      </c>
      <c r="BR52">
        <v>0.6542</v>
      </c>
      <c r="BS52">
        <v>0.64300000000000002</v>
      </c>
      <c r="BT52">
        <v>0.63190000000000002</v>
      </c>
      <c r="BU52">
        <v>0.62080000000000002</v>
      </c>
      <c r="BV52">
        <v>0.60960000000000003</v>
      </c>
      <c r="BW52">
        <v>0.59850000000000003</v>
      </c>
      <c r="BX52">
        <v>0.58730000000000004</v>
      </c>
      <c r="BY52">
        <v>0.57620000000000005</v>
      </c>
      <c r="BZ52">
        <v>0.56499999999999995</v>
      </c>
      <c r="CA52">
        <v>0.55389999999999995</v>
      </c>
      <c r="CB52">
        <v>0.54259999999999997</v>
      </c>
      <c r="CC52">
        <v>0.53049999999999997</v>
      </c>
      <c r="CD52">
        <v>0.51739999999999997</v>
      </c>
      <c r="CE52">
        <v>0.50329999999999997</v>
      </c>
      <c r="CF52">
        <v>0.48820000000000002</v>
      </c>
      <c r="CG52">
        <v>0.47199999999999998</v>
      </c>
      <c r="CH52">
        <v>0.45490000000000003</v>
      </c>
      <c r="CI52">
        <v>0.43680000000000002</v>
      </c>
      <c r="CJ52">
        <v>0.41770000000000002</v>
      </c>
      <c r="CK52">
        <v>0.39760000000000001</v>
      </c>
      <c r="CL52">
        <v>0.3765</v>
      </c>
      <c r="CM52">
        <v>0.3543</v>
      </c>
      <c r="CN52">
        <v>0.33119999999999999</v>
      </c>
      <c r="CO52">
        <v>0.30709999999999998</v>
      </c>
      <c r="CP52">
        <v>0.28199999999999997</v>
      </c>
      <c r="CQ52">
        <v>0.25590000000000002</v>
      </c>
      <c r="CR52">
        <v>0.2288</v>
      </c>
      <c r="CS52">
        <v>0.20069999999999999</v>
      </c>
      <c r="CT52">
        <v>0.17150000000000001</v>
      </c>
      <c r="CU52">
        <v>0.1414</v>
      </c>
      <c r="CV52">
        <v>0.1103</v>
      </c>
      <c r="CW52">
        <v>7.8200000000000006E-2</v>
      </c>
    </row>
    <row r="53" spans="1:101" x14ac:dyDescent="0.2">
      <c r="A53" t="s">
        <v>167</v>
      </c>
      <c r="B53" t="s">
        <v>142</v>
      </c>
      <c r="C53">
        <v>1</v>
      </c>
      <c r="D53">
        <f>4*mile</f>
        <v>6.4373760000000004</v>
      </c>
      <c r="E53">
        <v>1152</v>
      </c>
      <c r="F53">
        <v>0.69299999999999995</v>
      </c>
      <c r="G53">
        <v>0.72629999999999995</v>
      </c>
      <c r="H53">
        <v>0.75780000000000003</v>
      </c>
      <c r="I53">
        <v>0.78739999999999999</v>
      </c>
      <c r="J53">
        <v>0.81520000000000004</v>
      </c>
      <c r="K53">
        <v>0.84130000000000005</v>
      </c>
      <c r="L53">
        <v>0.86539999999999995</v>
      </c>
      <c r="M53">
        <v>0.88780000000000003</v>
      </c>
      <c r="N53">
        <v>0.90839999999999999</v>
      </c>
      <c r="O53">
        <v>0.92710000000000004</v>
      </c>
      <c r="P53">
        <v>0.94399999999999995</v>
      </c>
      <c r="Q53">
        <v>0.96</v>
      </c>
      <c r="R53">
        <v>0.97599999999999998</v>
      </c>
      <c r="S53">
        <v>0.98929999999999996</v>
      </c>
      <c r="T53">
        <v>0.99729999999999996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0.99980000000000002</v>
      </c>
      <c r="AG53">
        <v>0.999</v>
      </c>
      <c r="AH53">
        <v>0.99770000000000003</v>
      </c>
      <c r="AI53">
        <v>0.99580000000000002</v>
      </c>
      <c r="AJ53">
        <v>0.99329999999999996</v>
      </c>
      <c r="AK53">
        <v>0.99029999999999996</v>
      </c>
      <c r="AL53">
        <v>0.98670000000000002</v>
      </c>
      <c r="AM53">
        <v>0.98260000000000003</v>
      </c>
      <c r="AN53">
        <v>0.97789999999999999</v>
      </c>
      <c r="AO53">
        <v>0.97260000000000002</v>
      </c>
      <c r="AP53">
        <v>0.96679999999999999</v>
      </c>
      <c r="AQ53">
        <v>0.96050000000000002</v>
      </c>
      <c r="AR53">
        <v>0.95350000000000001</v>
      </c>
      <c r="AS53">
        <v>0.94599999999999995</v>
      </c>
      <c r="AT53">
        <v>0.93799999999999994</v>
      </c>
      <c r="AU53">
        <v>0.9294</v>
      </c>
      <c r="AV53">
        <v>0.92020000000000002</v>
      </c>
      <c r="AW53">
        <v>0.91049999999999998</v>
      </c>
      <c r="AX53">
        <v>0.90049999999999997</v>
      </c>
      <c r="AY53">
        <v>0.89049999999999996</v>
      </c>
      <c r="AZ53">
        <v>0.88049999999999995</v>
      </c>
      <c r="BA53">
        <v>0.87050000000000005</v>
      </c>
      <c r="BB53">
        <v>0.86050000000000004</v>
      </c>
      <c r="BC53">
        <v>0.85050000000000003</v>
      </c>
      <c r="BD53">
        <v>0.84050000000000002</v>
      </c>
      <c r="BE53">
        <v>0.83050000000000002</v>
      </c>
      <c r="BF53">
        <v>0.82050000000000001</v>
      </c>
      <c r="BG53">
        <v>0.8105</v>
      </c>
      <c r="BH53">
        <v>0.80049999999999999</v>
      </c>
      <c r="BI53">
        <v>0.79049999999999998</v>
      </c>
      <c r="BJ53">
        <v>0.78049999999999997</v>
      </c>
      <c r="BK53">
        <v>0.77049999999999996</v>
      </c>
      <c r="BL53">
        <v>0.76049999999999995</v>
      </c>
      <c r="BM53">
        <v>0.75060000000000004</v>
      </c>
      <c r="BN53">
        <v>0.74060000000000004</v>
      </c>
      <c r="BO53">
        <v>0.73060000000000003</v>
      </c>
      <c r="BP53">
        <v>0.72060000000000002</v>
      </c>
      <c r="BQ53">
        <v>0.71060000000000001</v>
      </c>
      <c r="BR53">
        <v>0.7006</v>
      </c>
      <c r="BS53">
        <v>0.69059999999999999</v>
      </c>
      <c r="BT53">
        <v>0.68059999999999998</v>
      </c>
      <c r="BU53">
        <v>0.67059999999999997</v>
      </c>
      <c r="BV53">
        <v>0.66059999999999997</v>
      </c>
      <c r="BW53">
        <v>0.65059999999999996</v>
      </c>
      <c r="BX53">
        <v>0.64059999999999995</v>
      </c>
      <c r="BY53">
        <v>0.63060000000000005</v>
      </c>
      <c r="BZ53">
        <v>0.62060000000000004</v>
      </c>
      <c r="CA53">
        <v>0.61060000000000003</v>
      </c>
      <c r="CB53">
        <v>0.60040000000000004</v>
      </c>
      <c r="CC53">
        <v>0.58930000000000005</v>
      </c>
      <c r="CD53">
        <v>0.57720000000000005</v>
      </c>
      <c r="CE53">
        <v>0.56420000000000003</v>
      </c>
      <c r="CF53">
        <v>0.55030000000000001</v>
      </c>
      <c r="CG53">
        <v>0.53539999999999999</v>
      </c>
      <c r="CH53">
        <v>0.51959999999999995</v>
      </c>
      <c r="CI53">
        <v>0.50290000000000001</v>
      </c>
      <c r="CJ53">
        <v>0.48520000000000002</v>
      </c>
      <c r="CK53">
        <v>0.46650000000000003</v>
      </c>
      <c r="CL53">
        <v>0.44700000000000001</v>
      </c>
      <c r="CM53">
        <v>0.42649999999999999</v>
      </c>
      <c r="CN53">
        <v>0.40500000000000003</v>
      </c>
      <c r="CO53">
        <v>0.3826</v>
      </c>
      <c r="CP53">
        <v>0.35930000000000001</v>
      </c>
      <c r="CQ53">
        <v>0.33500000000000002</v>
      </c>
      <c r="CR53">
        <v>0.30980000000000002</v>
      </c>
      <c r="CS53">
        <v>0.28370000000000001</v>
      </c>
      <c r="CT53">
        <v>0.25659999999999999</v>
      </c>
      <c r="CU53">
        <v>0.22850000000000001</v>
      </c>
      <c r="CV53">
        <v>0.1996</v>
      </c>
      <c r="CW53">
        <v>0.16969999999999999</v>
      </c>
    </row>
    <row r="54" spans="1:101" x14ac:dyDescent="0.2">
      <c r="A54" t="s">
        <v>92</v>
      </c>
      <c r="B54" t="str">
        <f>MID(A54,2,100)</f>
        <v>4Mile</v>
      </c>
      <c r="C54">
        <v>0</v>
      </c>
      <c r="D54">
        <f>4*mile</f>
        <v>6.4373760000000004</v>
      </c>
      <c r="E54">
        <v>1132</v>
      </c>
      <c r="F54">
        <v>0.72499999999999998</v>
      </c>
      <c r="G54">
        <v>0.75790000000000002</v>
      </c>
      <c r="H54">
        <v>0.78859999999999997</v>
      </c>
      <c r="I54">
        <v>0.81710000000000005</v>
      </c>
      <c r="J54">
        <v>0.84340000000000004</v>
      </c>
      <c r="K54">
        <v>0.86750000000000005</v>
      </c>
      <c r="L54">
        <v>0.88939999999999997</v>
      </c>
      <c r="M54">
        <v>0.90910000000000002</v>
      </c>
      <c r="N54">
        <v>0.92659999999999998</v>
      </c>
      <c r="O54">
        <v>0.94189999999999996</v>
      </c>
      <c r="P54">
        <v>0.95499999999999996</v>
      </c>
      <c r="Q54">
        <v>0.96699999999999997</v>
      </c>
      <c r="R54">
        <v>0.97899999999999998</v>
      </c>
      <c r="S54">
        <v>0.98929999999999996</v>
      </c>
      <c r="T54">
        <v>0.99609999999999999</v>
      </c>
      <c r="U54">
        <v>0.99960000000000004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0.99970000000000003</v>
      </c>
      <c r="AF54">
        <v>0.99880000000000002</v>
      </c>
      <c r="AG54">
        <v>0.99719999999999998</v>
      </c>
      <c r="AH54">
        <v>0.99509999999999998</v>
      </c>
      <c r="AI54">
        <v>0.99239999999999995</v>
      </c>
      <c r="AJ54">
        <v>0.98899999999999999</v>
      </c>
      <c r="AK54">
        <v>0.98499999999999999</v>
      </c>
      <c r="AL54">
        <v>0.98040000000000005</v>
      </c>
      <c r="AM54">
        <v>0.97519999999999996</v>
      </c>
      <c r="AN54">
        <v>0.96940000000000004</v>
      </c>
      <c r="AO54">
        <v>0.96299999999999997</v>
      </c>
      <c r="AP54">
        <v>0.95599999999999996</v>
      </c>
      <c r="AQ54">
        <v>0.94830000000000003</v>
      </c>
      <c r="AR54">
        <v>0.94010000000000005</v>
      </c>
      <c r="AS54">
        <v>0.93120000000000003</v>
      </c>
      <c r="AT54">
        <v>0.92169999999999996</v>
      </c>
      <c r="AU54">
        <v>0.91169999999999995</v>
      </c>
      <c r="AV54">
        <v>0.90100000000000002</v>
      </c>
      <c r="AW54">
        <v>0.88980000000000004</v>
      </c>
      <c r="AX54">
        <v>0.87860000000000005</v>
      </c>
      <c r="AY54">
        <v>0.86739999999999995</v>
      </c>
      <c r="AZ54">
        <v>0.85619999999999996</v>
      </c>
      <c r="BA54">
        <v>0.84499999999999997</v>
      </c>
      <c r="BB54">
        <v>0.83379999999999999</v>
      </c>
      <c r="BC54">
        <v>0.8226</v>
      </c>
      <c r="BD54">
        <v>0.81140000000000001</v>
      </c>
      <c r="BE54">
        <v>0.80020000000000002</v>
      </c>
      <c r="BF54">
        <v>0.78900000000000003</v>
      </c>
      <c r="BG54">
        <v>0.77780000000000005</v>
      </c>
      <c r="BH54">
        <v>0.76659999999999995</v>
      </c>
      <c r="BI54">
        <v>0.75539999999999996</v>
      </c>
      <c r="BJ54">
        <v>0.74429999999999996</v>
      </c>
      <c r="BK54">
        <v>0.73309999999999997</v>
      </c>
      <c r="BL54">
        <v>0.72189999999999999</v>
      </c>
      <c r="BM54">
        <v>0.7107</v>
      </c>
      <c r="BN54">
        <v>0.69950000000000001</v>
      </c>
      <c r="BO54">
        <v>0.68830000000000002</v>
      </c>
      <c r="BP54">
        <v>0.67710000000000004</v>
      </c>
      <c r="BQ54">
        <v>0.66590000000000005</v>
      </c>
      <c r="BR54">
        <v>0.65469999999999995</v>
      </c>
      <c r="BS54">
        <v>0.64349999999999996</v>
      </c>
      <c r="BT54">
        <v>0.63229999999999997</v>
      </c>
      <c r="BU54">
        <v>0.62109999999999999</v>
      </c>
      <c r="BV54">
        <v>0.6099</v>
      </c>
      <c r="BW54">
        <v>0.59870000000000001</v>
      </c>
      <c r="BX54">
        <v>0.58750000000000002</v>
      </c>
      <c r="BY54">
        <v>0.57630000000000003</v>
      </c>
      <c r="BZ54">
        <v>0.56510000000000005</v>
      </c>
      <c r="CA54">
        <v>0.55389999999999995</v>
      </c>
      <c r="CB54">
        <v>0.54269999999999996</v>
      </c>
      <c r="CC54">
        <v>0.53090000000000004</v>
      </c>
      <c r="CD54">
        <v>0.51800000000000002</v>
      </c>
      <c r="CE54">
        <v>0.50409999999999999</v>
      </c>
      <c r="CF54">
        <v>0.48930000000000001</v>
      </c>
      <c r="CG54">
        <v>0.47339999999999999</v>
      </c>
      <c r="CH54">
        <v>0.45650000000000002</v>
      </c>
      <c r="CI54">
        <v>0.43869999999999998</v>
      </c>
      <c r="CJ54">
        <v>0.41980000000000001</v>
      </c>
      <c r="CK54">
        <v>0.39989999999999998</v>
      </c>
      <c r="CL54">
        <v>0.37909999999999999</v>
      </c>
      <c r="CM54">
        <v>0.35720000000000002</v>
      </c>
      <c r="CN54">
        <v>0.33429999999999999</v>
      </c>
      <c r="CO54">
        <v>0.3105</v>
      </c>
      <c r="CP54">
        <v>0.28560000000000002</v>
      </c>
      <c r="CQ54">
        <v>0.25979999999999998</v>
      </c>
      <c r="CR54">
        <v>0.2329</v>
      </c>
      <c r="CS54">
        <v>0.20499999999999999</v>
      </c>
      <c r="CT54">
        <v>0.1762</v>
      </c>
      <c r="CU54">
        <v>0.14630000000000001</v>
      </c>
      <c r="CV54">
        <v>0.1154</v>
      </c>
      <c r="CW54">
        <v>8.3599999999999994E-2</v>
      </c>
    </row>
    <row r="55" spans="1:101" x14ac:dyDescent="0.2">
      <c r="A55" t="s">
        <v>168</v>
      </c>
      <c r="B55" t="s">
        <v>145</v>
      </c>
      <c r="C55">
        <v>1</v>
      </c>
      <c r="D55">
        <v>8</v>
      </c>
      <c r="E55">
        <v>1442</v>
      </c>
      <c r="F55">
        <v>0.69299999999999995</v>
      </c>
      <c r="G55">
        <v>0.72629999999999995</v>
      </c>
      <c r="H55">
        <v>0.75780000000000003</v>
      </c>
      <c r="I55">
        <v>0.78739999999999999</v>
      </c>
      <c r="J55">
        <v>0.81520000000000004</v>
      </c>
      <c r="K55">
        <v>0.84130000000000005</v>
      </c>
      <c r="L55">
        <v>0.86539999999999995</v>
      </c>
      <c r="M55">
        <v>0.88780000000000003</v>
      </c>
      <c r="N55">
        <v>0.90839999999999999</v>
      </c>
      <c r="O55">
        <v>0.92710000000000004</v>
      </c>
      <c r="P55">
        <v>0.94399999999999995</v>
      </c>
      <c r="Q55">
        <v>0.96</v>
      </c>
      <c r="R55">
        <v>0.97599999999999998</v>
      </c>
      <c r="S55">
        <v>0.98929999999999996</v>
      </c>
      <c r="T55">
        <v>0.99729999999999996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0.99980000000000002</v>
      </c>
      <c r="AG55">
        <v>0.999</v>
      </c>
      <c r="AH55">
        <v>0.99760000000000004</v>
      </c>
      <c r="AI55">
        <v>0.99560000000000004</v>
      </c>
      <c r="AJ55">
        <v>0.99309999999999998</v>
      </c>
      <c r="AK55">
        <v>0.99</v>
      </c>
      <c r="AL55">
        <v>0.98640000000000005</v>
      </c>
      <c r="AM55">
        <v>0.98209999999999997</v>
      </c>
      <c r="AN55">
        <v>0.97729999999999995</v>
      </c>
      <c r="AO55">
        <v>0.97199999999999998</v>
      </c>
      <c r="AP55">
        <v>0.96599999999999997</v>
      </c>
      <c r="AQ55">
        <v>0.95950000000000002</v>
      </c>
      <c r="AR55">
        <v>0.95240000000000002</v>
      </c>
      <c r="AS55">
        <v>0.94469999999999998</v>
      </c>
      <c r="AT55">
        <v>0.9365</v>
      </c>
      <c r="AU55">
        <v>0.92759999999999998</v>
      </c>
      <c r="AV55">
        <v>0.91830000000000001</v>
      </c>
      <c r="AW55">
        <v>0.9083</v>
      </c>
      <c r="AX55">
        <v>0.89810000000000001</v>
      </c>
      <c r="AY55">
        <v>0.88780000000000003</v>
      </c>
      <c r="AZ55">
        <v>0.87760000000000005</v>
      </c>
      <c r="BA55">
        <v>0.86729999999999996</v>
      </c>
      <c r="BB55">
        <v>0.85709999999999997</v>
      </c>
      <c r="BC55">
        <v>0.8468</v>
      </c>
      <c r="BD55">
        <v>0.83660000000000001</v>
      </c>
      <c r="BE55">
        <v>0.82630000000000003</v>
      </c>
      <c r="BF55">
        <v>0.81610000000000005</v>
      </c>
      <c r="BG55">
        <v>0.80579999999999996</v>
      </c>
      <c r="BH55">
        <v>0.79559999999999997</v>
      </c>
      <c r="BI55">
        <v>0.78539999999999999</v>
      </c>
      <c r="BJ55">
        <v>0.77510000000000001</v>
      </c>
      <c r="BK55">
        <v>0.76490000000000002</v>
      </c>
      <c r="BL55">
        <v>0.75460000000000005</v>
      </c>
      <c r="BM55">
        <v>0.74439999999999995</v>
      </c>
      <c r="BN55">
        <v>0.73409999999999997</v>
      </c>
      <c r="BO55">
        <v>0.72389999999999999</v>
      </c>
      <c r="BP55">
        <v>0.71360000000000001</v>
      </c>
      <c r="BQ55">
        <v>0.70340000000000003</v>
      </c>
      <c r="BR55">
        <v>0.69310000000000005</v>
      </c>
      <c r="BS55">
        <v>0.68289999999999995</v>
      </c>
      <c r="BT55">
        <v>0.67269999999999996</v>
      </c>
      <c r="BU55">
        <v>0.66239999999999999</v>
      </c>
      <c r="BV55">
        <v>0.6522</v>
      </c>
      <c r="BW55">
        <v>0.64190000000000003</v>
      </c>
      <c r="BX55">
        <v>0.63170000000000004</v>
      </c>
      <c r="BY55">
        <v>0.62139999999999995</v>
      </c>
      <c r="BZ55">
        <v>0.61119999999999997</v>
      </c>
      <c r="CA55">
        <v>0.60089999999999999</v>
      </c>
      <c r="CB55">
        <v>0.59040000000000004</v>
      </c>
      <c r="CC55">
        <v>0.57879999999999998</v>
      </c>
      <c r="CD55">
        <v>0.56640000000000001</v>
      </c>
      <c r="CE55">
        <v>0.55300000000000005</v>
      </c>
      <c r="CF55">
        <v>0.53869999999999996</v>
      </c>
      <c r="CG55">
        <v>0.52339999999999998</v>
      </c>
      <c r="CH55">
        <v>0.50719999999999998</v>
      </c>
      <c r="CI55">
        <v>0.49009999999999998</v>
      </c>
      <c r="CJ55">
        <v>0.47199999999999998</v>
      </c>
      <c r="CK55">
        <v>0.45300000000000001</v>
      </c>
      <c r="CL55">
        <v>0.433</v>
      </c>
      <c r="CM55">
        <v>0.41210000000000002</v>
      </c>
      <c r="CN55">
        <v>0.39029999999999998</v>
      </c>
      <c r="CO55">
        <v>0.36749999999999999</v>
      </c>
      <c r="CP55">
        <v>0.34379999999999999</v>
      </c>
      <c r="CQ55">
        <v>0.31909999999999999</v>
      </c>
      <c r="CR55">
        <v>0.29349999999999998</v>
      </c>
      <c r="CS55">
        <v>0.26690000000000003</v>
      </c>
      <c r="CT55">
        <v>0.23949999999999999</v>
      </c>
      <c r="CU55">
        <v>0.21099999999999999</v>
      </c>
      <c r="CV55">
        <v>0.1817</v>
      </c>
      <c r="CW55">
        <v>0.15140000000000001</v>
      </c>
    </row>
    <row r="56" spans="1:101" x14ac:dyDescent="0.2">
      <c r="A56" t="s">
        <v>93</v>
      </c>
      <c r="B56" t="str">
        <f>MID(A56,2,100)</f>
        <v>8km</v>
      </c>
      <c r="C56">
        <v>0</v>
      </c>
      <c r="D56">
        <v>8</v>
      </c>
      <c r="E56">
        <v>1425</v>
      </c>
      <c r="F56">
        <v>0.72499999999999998</v>
      </c>
      <c r="G56">
        <v>0.75790000000000002</v>
      </c>
      <c r="H56">
        <v>0.78859999999999997</v>
      </c>
      <c r="I56">
        <v>0.81710000000000005</v>
      </c>
      <c r="J56">
        <v>0.84340000000000004</v>
      </c>
      <c r="K56">
        <v>0.86750000000000005</v>
      </c>
      <c r="L56">
        <v>0.88939999999999997</v>
      </c>
      <c r="M56">
        <v>0.90910000000000002</v>
      </c>
      <c r="N56">
        <v>0.92659999999999998</v>
      </c>
      <c r="O56">
        <v>0.94189999999999996</v>
      </c>
      <c r="P56">
        <v>0.95499999999999996</v>
      </c>
      <c r="Q56">
        <v>0.96699999999999997</v>
      </c>
      <c r="R56">
        <v>0.97899999999999998</v>
      </c>
      <c r="S56">
        <v>0.98929999999999996</v>
      </c>
      <c r="T56">
        <v>0.99609999999999999</v>
      </c>
      <c r="U56">
        <v>0.99960000000000004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0.99970000000000003</v>
      </c>
      <c r="AF56">
        <v>0.99880000000000002</v>
      </c>
      <c r="AG56">
        <v>0.99739999999999995</v>
      </c>
      <c r="AH56">
        <v>0.99529999999999996</v>
      </c>
      <c r="AI56">
        <v>0.99270000000000003</v>
      </c>
      <c r="AJ56">
        <v>0.98950000000000005</v>
      </c>
      <c r="AK56">
        <v>0.98570000000000002</v>
      </c>
      <c r="AL56">
        <v>0.98129999999999995</v>
      </c>
      <c r="AM56">
        <v>0.97640000000000005</v>
      </c>
      <c r="AN56">
        <v>0.9708</v>
      </c>
      <c r="AO56">
        <v>0.9647</v>
      </c>
      <c r="AP56">
        <v>0.95799999999999996</v>
      </c>
      <c r="AQ56">
        <v>0.95069999999999999</v>
      </c>
      <c r="AR56">
        <v>0.94279999999999997</v>
      </c>
      <c r="AS56">
        <v>0.93430000000000002</v>
      </c>
      <c r="AT56">
        <v>0.92530000000000001</v>
      </c>
      <c r="AU56">
        <v>0.91569999999999996</v>
      </c>
      <c r="AV56">
        <v>0.90549999999999997</v>
      </c>
      <c r="AW56">
        <v>0.89470000000000005</v>
      </c>
      <c r="AX56">
        <v>0.88339999999999996</v>
      </c>
      <c r="AY56">
        <v>0.872</v>
      </c>
      <c r="AZ56">
        <v>0.86070000000000002</v>
      </c>
      <c r="BA56">
        <v>0.84930000000000005</v>
      </c>
      <c r="BB56">
        <v>0.83799999999999997</v>
      </c>
      <c r="BC56">
        <v>0.8266</v>
      </c>
      <c r="BD56">
        <v>0.81530000000000002</v>
      </c>
      <c r="BE56">
        <v>0.80400000000000005</v>
      </c>
      <c r="BF56">
        <v>0.79259999999999997</v>
      </c>
      <c r="BG56">
        <v>0.78129999999999999</v>
      </c>
      <c r="BH56">
        <v>0.76990000000000003</v>
      </c>
      <c r="BI56">
        <v>0.75860000000000005</v>
      </c>
      <c r="BJ56">
        <v>0.74719999999999998</v>
      </c>
      <c r="BK56">
        <v>0.7359</v>
      </c>
      <c r="BL56">
        <v>0.72450000000000003</v>
      </c>
      <c r="BM56">
        <v>0.71319999999999995</v>
      </c>
      <c r="BN56">
        <v>0.70189999999999997</v>
      </c>
      <c r="BO56">
        <v>0.6905</v>
      </c>
      <c r="BP56">
        <v>0.67920000000000003</v>
      </c>
      <c r="BQ56">
        <v>0.66779999999999995</v>
      </c>
      <c r="BR56">
        <v>0.65649999999999997</v>
      </c>
      <c r="BS56">
        <v>0.64510000000000001</v>
      </c>
      <c r="BT56">
        <v>0.63380000000000003</v>
      </c>
      <c r="BU56">
        <v>0.62239999999999995</v>
      </c>
      <c r="BV56">
        <v>0.61109999999999998</v>
      </c>
      <c r="BW56">
        <v>0.59970000000000001</v>
      </c>
      <c r="BX56">
        <v>0.58840000000000003</v>
      </c>
      <c r="BY56">
        <v>0.57709999999999995</v>
      </c>
      <c r="BZ56">
        <v>0.56569999999999998</v>
      </c>
      <c r="CA56">
        <v>0.5544</v>
      </c>
      <c r="CB56">
        <v>0.54300000000000004</v>
      </c>
      <c r="CC56">
        <v>0.53149999999999997</v>
      </c>
      <c r="CD56">
        <v>0.51900000000000002</v>
      </c>
      <c r="CE56">
        <v>0.50549999999999995</v>
      </c>
      <c r="CF56">
        <v>0.49099999999999999</v>
      </c>
      <c r="CG56">
        <v>0.47549999999999998</v>
      </c>
      <c r="CH56">
        <v>0.45900000000000002</v>
      </c>
      <c r="CI56">
        <v>0.44159999999999999</v>
      </c>
      <c r="CJ56">
        <v>0.42309999999999998</v>
      </c>
      <c r="CK56">
        <v>0.40360000000000001</v>
      </c>
      <c r="CL56">
        <v>0.3831</v>
      </c>
      <c r="CM56">
        <v>0.36159999999999998</v>
      </c>
      <c r="CN56">
        <v>0.33910000000000001</v>
      </c>
      <c r="CO56">
        <v>0.31569999999999998</v>
      </c>
      <c r="CP56">
        <v>0.29120000000000001</v>
      </c>
      <c r="CQ56">
        <v>0.26569999999999999</v>
      </c>
      <c r="CR56">
        <v>0.2392</v>
      </c>
      <c r="CS56">
        <v>0.2117</v>
      </c>
      <c r="CT56">
        <v>0.1832</v>
      </c>
      <c r="CU56">
        <v>0.1537</v>
      </c>
      <c r="CV56">
        <v>0.12330000000000001</v>
      </c>
      <c r="CW56">
        <v>9.1800000000000007E-2</v>
      </c>
    </row>
    <row r="57" spans="1:101" x14ac:dyDescent="0.2">
      <c r="A57" t="s">
        <v>169</v>
      </c>
      <c r="B57" t="s">
        <v>146</v>
      </c>
      <c r="C57">
        <v>1</v>
      </c>
      <c r="D57">
        <f>5*mile</f>
        <v>8.0467200000000005</v>
      </c>
      <c r="E57">
        <v>1452</v>
      </c>
      <c r="F57">
        <v>0.69299999999999995</v>
      </c>
      <c r="G57">
        <v>0.72629999999999995</v>
      </c>
      <c r="H57">
        <v>0.75780000000000003</v>
      </c>
      <c r="I57">
        <v>0.78739999999999999</v>
      </c>
      <c r="J57">
        <v>0.81520000000000004</v>
      </c>
      <c r="K57">
        <v>0.84130000000000005</v>
      </c>
      <c r="L57">
        <v>0.86539999999999995</v>
      </c>
      <c r="M57">
        <v>0.88780000000000003</v>
      </c>
      <c r="N57">
        <v>0.90839999999999999</v>
      </c>
      <c r="O57">
        <v>0.92710000000000004</v>
      </c>
      <c r="P57">
        <v>0.94399999999999995</v>
      </c>
      <c r="Q57">
        <v>0.96</v>
      </c>
      <c r="R57">
        <v>0.97599999999999998</v>
      </c>
      <c r="S57">
        <v>0.98929999999999996</v>
      </c>
      <c r="T57">
        <v>0.99729999999999996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0.99980000000000002</v>
      </c>
      <c r="AG57">
        <v>0.999</v>
      </c>
      <c r="AH57">
        <v>0.99760000000000004</v>
      </c>
      <c r="AI57">
        <v>0.99560000000000004</v>
      </c>
      <c r="AJ57">
        <v>0.99309999999999998</v>
      </c>
      <c r="AK57">
        <v>0.99</v>
      </c>
      <c r="AL57">
        <v>0.98640000000000005</v>
      </c>
      <c r="AM57">
        <v>0.98209999999999997</v>
      </c>
      <c r="AN57">
        <v>0.97729999999999995</v>
      </c>
      <c r="AO57">
        <v>0.97189999999999999</v>
      </c>
      <c r="AP57">
        <v>0.96599999999999997</v>
      </c>
      <c r="AQ57">
        <v>0.95940000000000003</v>
      </c>
      <c r="AR57">
        <v>0.95230000000000004</v>
      </c>
      <c r="AS57">
        <v>0.94469999999999998</v>
      </c>
      <c r="AT57">
        <v>0.93640000000000001</v>
      </c>
      <c r="AU57">
        <v>0.92759999999999998</v>
      </c>
      <c r="AV57">
        <v>0.91820000000000002</v>
      </c>
      <c r="AW57">
        <v>0.90820000000000001</v>
      </c>
      <c r="AX57">
        <v>0.89800000000000002</v>
      </c>
      <c r="AY57">
        <v>0.88770000000000004</v>
      </c>
      <c r="AZ57">
        <v>0.87749999999999995</v>
      </c>
      <c r="BA57">
        <v>0.86719999999999997</v>
      </c>
      <c r="BB57">
        <v>0.85699999999999998</v>
      </c>
      <c r="BC57">
        <v>0.84670000000000001</v>
      </c>
      <c r="BD57">
        <v>0.83650000000000002</v>
      </c>
      <c r="BE57">
        <v>0.82620000000000005</v>
      </c>
      <c r="BF57">
        <v>0.81599999999999995</v>
      </c>
      <c r="BG57">
        <v>0.80569999999999997</v>
      </c>
      <c r="BH57">
        <v>0.79549999999999998</v>
      </c>
      <c r="BI57">
        <v>0.78520000000000001</v>
      </c>
      <c r="BJ57">
        <v>0.77500000000000002</v>
      </c>
      <c r="BK57">
        <v>0.76470000000000005</v>
      </c>
      <c r="BL57">
        <v>0.75449999999999995</v>
      </c>
      <c r="BM57">
        <v>0.74419999999999997</v>
      </c>
      <c r="BN57">
        <v>0.73399999999999999</v>
      </c>
      <c r="BO57">
        <v>0.72370000000000001</v>
      </c>
      <c r="BP57">
        <v>0.71340000000000003</v>
      </c>
      <c r="BQ57">
        <v>0.70320000000000005</v>
      </c>
      <c r="BR57">
        <v>0.69289999999999996</v>
      </c>
      <c r="BS57">
        <v>0.68269999999999997</v>
      </c>
      <c r="BT57">
        <v>0.6724</v>
      </c>
      <c r="BU57">
        <v>0.66220000000000001</v>
      </c>
      <c r="BV57">
        <v>0.65190000000000003</v>
      </c>
      <c r="BW57">
        <v>0.64170000000000005</v>
      </c>
      <c r="BX57">
        <v>0.63139999999999996</v>
      </c>
      <c r="BY57">
        <v>0.62119999999999997</v>
      </c>
      <c r="BZ57">
        <v>0.6109</v>
      </c>
      <c r="CA57">
        <v>0.60070000000000001</v>
      </c>
      <c r="CB57">
        <v>0.59009999999999996</v>
      </c>
      <c r="CC57">
        <v>0.5786</v>
      </c>
      <c r="CD57">
        <v>0.56610000000000005</v>
      </c>
      <c r="CE57">
        <v>0.55269999999999997</v>
      </c>
      <c r="CF57">
        <v>0.53839999999999999</v>
      </c>
      <c r="CG57">
        <v>0.52310000000000001</v>
      </c>
      <c r="CH57">
        <v>0.50690000000000002</v>
      </c>
      <c r="CI57">
        <v>0.48970000000000002</v>
      </c>
      <c r="CJ57">
        <v>0.47160000000000002</v>
      </c>
      <c r="CK57">
        <v>0.4526</v>
      </c>
      <c r="CL57">
        <v>0.43259999999999998</v>
      </c>
      <c r="CM57">
        <v>0.41170000000000001</v>
      </c>
      <c r="CN57">
        <v>0.38990000000000002</v>
      </c>
      <c r="CO57">
        <v>0.36709999999999998</v>
      </c>
      <c r="CP57">
        <v>0.34329999999999999</v>
      </c>
      <c r="CQ57">
        <v>0.31869999999999998</v>
      </c>
      <c r="CR57">
        <v>0.29299999999999998</v>
      </c>
      <c r="CS57">
        <v>0.26650000000000001</v>
      </c>
      <c r="CT57">
        <v>0.23899999999999999</v>
      </c>
      <c r="CU57">
        <v>0.21060000000000001</v>
      </c>
      <c r="CV57">
        <v>0.1812</v>
      </c>
      <c r="CW57">
        <v>0.15090000000000001</v>
      </c>
    </row>
    <row r="58" spans="1:101" x14ac:dyDescent="0.2">
      <c r="A58" t="s">
        <v>94</v>
      </c>
      <c r="B58" t="str">
        <f>MID(A58,2,100)</f>
        <v>5Mile</v>
      </c>
      <c r="C58">
        <v>0</v>
      </c>
      <c r="D58">
        <f>5*mile</f>
        <v>8.0467200000000005</v>
      </c>
      <c r="E58">
        <v>1435</v>
      </c>
      <c r="F58">
        <v>0.72499999999999998</v>
      </c>
      <c r="G58">
        <v>0.75790000000000002</v>
      </c>
      <c r="H58">
        <v>0.78859999999999997</v>
      </c>
      <c r="I58">
        <v>0.81710000000000005</v>
      </c>
      <c r="J58">
        <v>0.84340000000000004</v>
      </c>
      <c r="K58">
        <v>0.86750000000000005</v>
      </c>
      <c r="L58">
        <v>0.88939999999999997</v>
      </c>
      <c r="M58">
        <v>0.90910000000000002</v>
      </c>
      <c r="N58">
        <v>0.92659999999999998</v>
      </c>
      <c r="O58">
        <v>0.94189999999999996</v>
      </c>
      <c r="P58">
        <v>0.95499999999999996</v>
      </c>
      <c r="Q58">
        <v>0.96699999999999997</v>
      </c>
      <c r="R58">
        <v>0.97899999999999998</v>
      </c>
      <c r="S58">
        <v>0.98929999999999996</v>
      </c>
      <c r="T58">
        <v>0.99609999999999999</v>
      </c>
      <c r="U58">
        <v>0.99960000000000004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0.99970000000000003</v>
      </c>
      <c r="AF58">
        <v>0.99880000000000002</v>
      </c>
      <c r="AG58">
        <v>0.99739999999999995</v>
      </c>
      <c r="AH58">
        <v>0.99529999999999996</v>
      </c>
      <c r="AI58">
        <v>0.99270000000000003</v>
      </c>
      <c r="AJ58">
        <v>0.98950000000000005</v>
      </c>
      <c r="AK58">
        <v>0.98570000000000002</v>
      </c>
      <c r="AL58">
        <v>0.98129999999999995</v>
      </c>
      <c r="AM58">
        <v>0.97640000000000005</v>
      </c>
      <c r="AN58">
        <v>0.97089999999999999</v>
      </c>
      <c r="AO58">
        <v>0.9647</v>
      </c>
      <c r="AP58">
        <v>0.95799999999999996</v>
      </c>
      <c r="AQ58">
        <v>0.95069999999999999</v>
      </c>
      <c r="AR58">
        <v>0.94289999999999996</v>
      </c>
      <c r="AS58">
        <v>0.93440000000000001</v>
      </c>
      <c r="AT58">
        <v>0.9254</v>
      </c>
      <c r="AU58">
        <v>0.91579999999999995</v>
      </c>
      <c r="AV58">
        <v>0.90559999999999996</v>
      </c>
      <c r="AW58">
        <v>0.89480000000000004</v>
      </c>
      <c r="AX58">
        <v>0.88349999999999995</v>
      </c>
      <c r="AY58">
        <v>0.87219999999999998</v>
      </c>
      <c r="AZ58">
        <v>0.86080000000000001</v>
      </c>
      <c r="BA58">
        <v>0.84950000000000003</v>
      </c>
      <c r="BB58">
        <v>0.83809999999999996</v>
      </c>
      <c r="BC58">
        <v>0.82679999999999998</v>
      </c>
      <c r="BD58">
        <v>0.81540000000000001</v>
      </c>
      <c r="BE58">
        <v>0.80410000000000004</v>
      </c>
      <c r="BF58">
        <v>0.79269999999999996</v>
      </c>
      <c r="BG58">
        <v>0.78139999999999998</v>
      </c>
      <c r="BH58">
        <v>0.77</v>
      </c>
      <c r="BI58">
        <v>0.75870000000000004</v>
      </c>
      <c r="BJ58">
        <v>0.74729999999999996</v>
      </c>
      <c r="BK58">
        <v>0.73599999999999999</v>
      </c>
      <c r="BL58">
        <v>0.72460000000000002</v>
      </c>
      <c r="BM58">
        <v>0.71330000000000005</v>
      </c>
      <c r="BN58">
        <v>0.70189999999999997</v>
      </c>
      <c r="BO58">
        <v>0.69059999999999999</v>
      </c>
      <c r="BP58">
        <v>0.67920000000000003</v>
      </c>
      <c r="BQ58">
        <v>0.66790000000000005</v>
      </c>
      <c r="BR58">
        <v>0.65649999999999997</v>
      </c>
      <c r="BS58">
        <v>0.6452</v>
      </c>
      <c r="BT58">
        <v>0.63380000000000003</v>
      </c>
      <c r="BU58">
        <v>0.62250000000000005</v>
      </c>
      <c r="BV58">
        <v>0.61109999999999998</v>
      </c>
      <c r="BW58">
        <v>0.5998</v>
      </c>
      <c r="BX58">
        <v>0.58840000000000003</v>
      </c>
      <c r="BY58">
        <v>0.57709999999999995</v>
      </c>
      <c r="BZ58">
        <v>0.56569999999999998</v>
      </c>
      <c r="CA58">
        <v>0.5544</v>
      </c>
      <c r="CB58">
        <v>0.54300000000000004</v>
      </c>
      <c r="CC58">
        <v>0.53149999999999997</v>
      </c>
      <c r="CD58">
        <v>0.51900000000000002</v>
      </c>
      <c r="CE58">
        <v>0.50549999999999995</v>
      </c>
      <c r="CF58">
        <v>0.49099999999999999</v>
      </c>
      <c r="CG58">
        <v>0.47560000000000002</v>
      </c>
      <c r="CH58">
        <v>0.45910000000000001</v>
      </c>
      <c r="CI58">
        <v>0.44159999999999999</v>
      </c>
      <c r="CJ58">
        <v>0.42309999999999998</v>
      </c>
      <c r="CK58">
        <v>0.4037</v>
      </c>
      <c r="CL58">
        <v>0.38319999999999999</v>
      </c>
      <c r="CM58">
        <v>0.36170000000000002</v>
      </c>
      <c r="CN58">
        <v>0.3392</v>
      </c>
      <c r="CO58">
        <v>0.31569999999999998</v>
      </c>
      <c r="CP58">
        <v>0.2913</v>
      </c>
      <c r="CQ58">
        <v>0.26579999999999998</v>
      </c>
      <c r="CR58">
        <v>0.23930000000000001</v>
      </c>
      <c r="CS58">
        <v>0.21179999999999999</v>
      </c>
      <c r="CT58">
        <v>0.18329999999999999</v>
      </c>
      <c r="CU58">
        <v>0.15390000000000001</v>
      </c>
      <c r="CV58">
        <v>0.1234</v>
      </c>
      <c r="CW58">
        <v>9.1899999999999996E-2</v>
      </c>
    </row>
    <row r="59" spans="1:101" x14ac:dyDescent="0.2">
      <c r="A59" t="s">
        <v>170</v>
      </c>
      <c r="B59" t="s">
        <v>147</v>
      </c>
      <c r="C59">
        <v>1</v>
      </c>
      <c r="D59">
        <v>10</v>
      </c>
      <c r="E59">
        <v>1820</v>
      </c>
      <c r="F59">
        <v>0.69299999999999995</v>
      </c>
      <c r="G59">
        <v>0.72629999999999995</v>
      </c>
      <c r="H59">
        <v>0.75780000000000003</v>
      </c>
      <c r="I59">
        <v>0.78739999999999999</v>
      </c>
      <c r="J59">
        <v>0.81520000000000004</v>
      </c>
      <c r="K59">
        <v>0.84130000000000005</v>
      </c>
      <c r="L59">
        <v>0.86539999999999995</v>
      </c>
      <c r="M59">
        <v>0.88780000000000003</v>
      </c>
      <c r="N59">
        <v>0.90839999999999999</v>
      </c>
      <c r="O59">
        <v>0.92710000000000004</v>
      </c>
      <c r="P59">
        <v>0.94399999999999995</v>
      </c>
      <c r="Q59">
        <v>0.96</v>
      </c>
      <c r="R59">
        <v>0.97599999999999998</v>
      </c>
      <c r="S59">
        <v>0.98929999999999996</v>
      </c>
      <c r="T59">
        <v>0.99729999999999996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0.99980000000000002</v>
      </c>
      <c r="AG59">
        <v>0.99890000000000001</v>
      </c>
      <c r="AH59">
        <v>0.99750000000000005</v>
      </c>
      <c r="AI59">
        <v>0.99550000000000005</v>
      </c>
      <c r="AJ59">
        <v>0.99299999999999999</v>
      </c>
      <c r="AK59">
        <v>0.98980000000000001</v>
      </c>
      <c r="AL59">
        <v>0.98599999999999999</v>
      </c>
      <c r="AM59">
        <v>0.98170000000000002</v>
      </c>
      <c r="AN59">
        <v>0.9768</v>
      </c>
      <c r="AO59">
        <v>0.97130000000000005</v>
      </c>
      <c r="AP59">
        <v>0.96519999999999995</v>
      </c>
      <c r="AQ59">
        <v>0.95850000000000002</v>
      </c>
      <c r="AR59">
        <v>0.95120000000000005</v>
      </c>
      <c r="AS59">
        <v>0.94330000000000003</v>
      </c>
      <c r="AT59">
        <v>0.93489999999999995</v>
      </c>
      <c r="AU59">
        <v>0.92589999999999995</v>
      </c>
      <c r="AV59">
        <v>0.91620000000000001</v>
      </c>
      <c r="AW59">
        <v>0.90600000000000003</v>
      </c>
      <c r="AX59">
        <v>0.89549999999999996</v>
      </c>
      <c r="AY59">
        <v>0.88500000000000001</v>
      </c>
      <c r="AZ59">
        <v>0.87450000000000006</v>
      </c>
      <c r="BA59">
        <v>0.86399999999999999</v>
      </c>
      <c r="BB59">
        <v>0.85350000000000004</v>
      </c>
      <c r="BC59">
        <v>0.84299999999999997</v>
      </c>
      <c r="BD59">
        <v>0.83250000000000002</v>
      </c>
      <c r="BE59">
        <v>0.82199999999999995</v>
      </c>
      <c r="BF59">
        <v>0.8115</v>
      </c>
      <c r="BG59">
        <v>0.80100000000000005</v>
      </c>
      <c r="BH59">
        <v>0.79049999999999998</v>
      </c>
      <c r="BI59">
        <v>0.78</v>
      </c>
      <c r="BJ59">
        <v>0.76949999999999996</v>
      </c>
      <c r="BK59">
        <v>0.75900000000000001</v>
      </c>
      <c r="BL59">
        <v>0.74850000000000005</v>
      </c>
      <c r="BM59">
        <v>0.73799999999999999</v>
      </c>
      <c r="BN59">
        <v>0.72750000000000004</v>
      </c>
      <c r="BO59">
        <v>0.71699999999999997</v>
      </c>
      <c r="BP59">
        <v>0.70650000000000002</v>
      </c>
      <c r="BQ59">
        <v>0.69599999999999995</v>
      </c>
      <c r="BR59">
        <v>0.6855</v>
      </c>
      <c r="BS59">
        <v>0.67500000000000004</v>
      </c>
      <c r="BT59">
        <v>0.66449999999999998</v>
      </c>
      <c r="BU59">
        <v>0.65400000000000003</v>
      </c>
      <c r="BV59">
        <v>0.64349999999999996</v>
      </c>
      <c r="BW59">
        <v>0.63300000000000001</v>
      </c>
      <c r="BX59">
        <v>0.62250000000000005</v>
      </c>
      <c r="BY59">
        <v>0.61199999999999999</v>
      </c>
      <c r="BZ59">
        <v>0.60150000000000003</v>
      </c>
      <c r="CA59">
        <v>0.59099999999999997</v>
      </c>
      <c r="CB59">
        <v>0.58009999999999995</v>
      </c>
      <c r="CC59">
        <v>0.56810000000000005</v>
      </c>
      <c r="CD59">
        <v>0.55530000000000002</v>
      </c>
      <c r="CE59">
        <v>0.54149999999999998</v>
      </c>
      <c r="CF59">
        <v>0.52680000000000005</v>
      </c>
      <c r="CG59">
        <v>0.5111</v>
      </c>
      <c r="CH59">
        <v>0.4945</v>
      </c>
      <c r="CI59">
        <v>0.47689999999999999</v>
      </c>
      <c r="CJ59">
        <v>0.45850000000000002</v>
      </c>
      <c r="CK59">
        <v>0.439</v>
      </c>
      <c r="CL59">
        <v>0.41870000000000002</v>
      </c>
      <c r="CM59">
        <v>0.39729999999999999</v>
      </c>
      <c r="CN59">
        <v>0.37509999999999999</v>
      </c>
      <c r="CO59">
        <v>0.35189999999999999</v>
      </c>
      <c r="CP59">
        <v>0.32779999999999998</v>
      </c>
      <c r="CQ59">
        <v>0.30270000000000002</v>
      </c>
      <c r="CR59">
        <v>0.2767</v>
      </c>
      <c r="CS59">
        <v>0.24970000000000001</v>
      </c>
      <c r="CT59">
        <v>0.22189999999999999</v>
      </c>
      <c r="CU59">
        <v>0.193</v>
      </c>
      <c r="CV59">
        <v>0.1633</v>
      </c>
      <c r="CW59">
        <v>0.13250000000000001</v>
      </c>
    </row>
    <row r="60" spans="1:101" x14ac:dyDescent="0.2">
      <c r="A60" t="s">
        <v>95</v>
      </c>
      <c r="B60" t="str">
        <f>MID(A60,2,100)</f>
        <v>10km</v>
      </c>
      <c r="C60">
        <v>0</v>
      </c>
      <c r="D60">
        <v>10</v>
      </c>
      <c r="E60">
        <v>1801.09</v>
      </c>
      <c r="F60">
        <v>0.72499999999999998</v>
      </c>
      <c r="G60">
        <v>0.75790000000000002</v>
      </c>
      <c r="H60">
        <v>0.78859999999999997</v>
      </c>
      <c r="I60">
        <v>0.81710000000000005</v>
      </c>
      <c r="J60">
        <v>0.84340000000000004</v>
      </c>
      <c r="K60">
        <v>0.86750000000000005</v>
      </c>
      <c r="L60">
        <v>0.88939999999999997</v>
      </c>
      <c r="M60">
        <v>0.90910000000000002</v>
      </c>
      <c r="N60">
        <v>0.92659999999999998</v>
      </c>
      <c r="O60">
        <v>0.94189999999999996</v>
      </c>
      <c r="P60">
        <v>0.95499999999999996</v>
      </c>
      <c r="Q60">
        <v>0.96699999999999997</v>
      </c>
      <c r="R60">
        <v>0.97899999999999998</v>
      </c>
      <c r="S60">
        <v>0.98929999999999996</v>
      </c>
      <c r="T60">
        <v>0.99609999999999999</v>
      </c>
      <c r="U60">
        <v>0.99960000000000004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0.99970000000000003</v>
      </c>
      <c r="AF60">
        <v>0.99890000000000001</v>
      </c>
      <c r="AG60">
        <v>0.99750000000000005</v>
      </c>
      <c r="AH60">
        <v>0.99550000000000005</v>
      </c>
      <c r="AI60">
        <v>0.99299999999999999</v>
      </c>
      <c r="AJ60">
        <v>0.99</v>
      </c>
      <c r="AK60">
        <v>0.98629999999999995</v>
      </c>
      <c r="AL60">
        <v>0.98209999999999997</v>
      </c>
      <c r="AM60">
        <v>0.97740000000000005</v>
      </c>
      <c r="AN60">
        <v>0.97209999999999996</v>
      </c>
      <c r="AO60">
        <v>0.96619999999999995</v>
      </c>
      <c r="AP60">
        <v>0.95979999999999999</v>
      </c>
      <c r="AQ60">
        <v>0.95279999999999998</v>
      </c>
      <c r="AR60">
        <v>0.94530000000000003</v>
      </c>
      <c r="AS60">
        <v>0.93720000000000003</v>
      </c>
      <c r="AT60">
        <v>0.92849999999999999</v>
      </c>
      <c r="AU60">
        <v>0.91930000000000001</v>
      </c>
      <c r="AV60">
        <v>0.90959999999999996</v>
      </c>
      <c r="AW60">
        <v>0.8992</v>
      </c>
      <c r="AX60">
        <v>0.88829999999999998</v>
      </c>
      <c r="AY60">
        <v>0.877</v>
      </c>
      <c r="AZ60">
        <v>0.86550000000000005</v>
      </c>
      <c r="BA60">
        <v>0.85399999999999998</v>
      </c>
      <c r="BB60">
        <v>0.84250000000000003</v>
      </c>
      <c r="BC60">
        <v>0.83099999999999996</v>
      </c>
      <c r="BD60">
        <v>0.81950000000000001</v>
      </c>
      <c r="BE60">
        <v>0.80800000000000005</v>
      </c>
      <c r="BF60">
        <v>0.79649999999999999</v>
      </c>
      <c r="BG60">
        <v>0.78500000000000003</v>
      </c>
      <c r="BH60">
        <v>0.77349999999999997</v>
      </c>
      <c r="BI60">
        <v>0.76200000000000001</v>
      </c>
      <c r="BJ60">
        <v>0.75049999999999994</v>
      </c>
      <c r="BK60">
        <v>0.73899999999999999</v>
      </c>
      <c r="BL60">
        <v>0.72750000000000004</v>
      </c>
      <c r="BM60">
        <v>0.71599999999999997</v>
      </c>
      <c r="BN60">
        <v>0.70450000000000002</v>
      </c>
      <c r="BO60">
        <v>0.69299999999999995</v>
      </c>
      <c r="BP60">
        <v>0.68149999999999999</v>
      </c>
      <c r="BQ60">
        <v>0.67</v>
      </c>
      <c r="BR60">
        <v>0.65849999999999997</v>
      </c>
      <c r="BS60">
        <v>0.64700000000000002</v>
      </c>
      <c r="BT60">
        <v>0.63549999999999995</v>
      </c>
      <c r="BU60">
        <v>0.624</v>
      </c>
      <c r="BV60">
        <v>0.61250000000000004</v>
      </c>
      <c r="BW60">
        <v>0.60099999999999998</v>
      </c>
      <c r="BX60">
        <v>0.58950000000000002</v>
      </c>
      <c r="BY60">
        <v>0.57799999999999996</v>
      </c>
      <c r="BZ60">
        <v>0.5665</v>
      </c>
      <c r="CA60">
        <v>0.55500000000000005</v>
      </c>
      <c r="CB60">
        <v>0.54349999999999998</v>
      </c>
      <c r="CC60">
        <v>0.53200000000000003</v>
      </c>
      <c r="CD60">
        <v>0.52</v>
      </c>
      <c r="CE60">
        <v>0.50700000000000001</v>
      </c>
      <c r="CF60">
        <v>0.49299999999999999</v>
      </c>
      <c r="CG60">
        <v>0.47799999999999998</v>
      </c>
      <c r="CH60">
        <v>0.46200000000000002</v>
      </c>
      <c r="CI60">
        <v>0.44500000000000001</v>
      </c>
      <c r="CJ60">
        <v>0.42699999999999999</v>
      </c>
      <c r="CK60">
        <v>0.40799999999999997</v>
      </c>
      <c r="CL60">
        <v>0.38800000000000001</v>
      </c>
      <c r="CM60">
        <v>0.36699999999999999</v>
      </c>
      <c r="CN60">
        <v>0.34499999999999997</v>
      </c>
      <c r="CO60">
        <v>0.32200000000000001</v>
      </c>
      <c r="CP60">
        <v>0.29799999999999999</v>
      </c>
      <c r="CQ60">
        <v>0.27300000000000002</v>
      </c>
      <c r="CR60">
        <v>0.247</v>
      </c>
      <c r="CS60">
        <v>0.22</v>
      </c>
      <c r="CT60">
        <v>0.192</v>
      </c>
      <c r="CU60">
        <v>0.16300000000000001</v>
      </c>
      <c r="CV60">
        <v>0.13300000000000001</v>
      </c>
      <c r="CW60">
        <v>0.10199999999999999</v>
      </c>
    </row>
    <row r="61" spans="1:101" x14ac:dyDescent="0.2">
      <c r="A61" t="s">
        <v>171</v>
      </c>
      <c r="B61" t="s">
        <v>148</v>
      </c>
      <c r="C61">
        <v>1</v>
      </c>
      <c r="D61">
        <v>12</v>
      </c>
      <c r="E61">
        <v>2194</v>
      </c>
      <c r="F61">
        <v>0.69299999999999995</v>
      </c>
      <c r="G61">
        <v>0.72629999999999995</v>
      </c>
      <c r="H61">
        <v>0.75780000000000003</v>
      </c>
      <c r="I61">
        <v>0.78739999999999999</v>
      </c>
      <c r="J61">
        <v>0.81520000000000004</v>
      </c>
      <c r="K61">
        <v>0.84130000000000005</v>
      </c>
      <c r="L61">
        <v>0.86539999999999995</v>
      </c>
      <c r="M61">
        <v>0.88780000000000003</v>
      </c>
      <c r="N61">
        <v>0.90839999999999999</v>
      </c>
      <c r="O61">
        <v>0.92710000000000004</v>
      </c>
      <c r="P61">
        <v>0.94399999999999995</v>
      </c>
      <c r="Q61">
        <v>0.96</v>
      </c>
      <c r="R61">
        <v>0.97599999999999998</v>
      </c>
      <c r="S61">
        <v>0.98929999999999996</v>
      </c>
      <c r="T61">
        <v>0.99729999999999996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0.99980000000000002</v>
      </c>
      <c r="AG61">
        <v>0.99890000000000001</v>
      </c>
      <c r="AH61">
        <v>0.99750000000000005</v>
      </c>
      <c r="AI61">
        <v>0.99550000000000005</v>
      </c>
      <c r="AJ61">
        <v>0.99299999999999999</v>
      </c>
      <c r="AK61">
        <v>0.98980000000000001</v>
      </c>
      <c r="AL61">
        <v>0.98599999999999999</v>
      </c>
      <c r="AM61">
        <v>0.98170000000000002</v>
      </c>
      <c r="AN61">
        <v>0.9768</v>
      </c>
      <c r="AO61">
        <v>0.97130000000000005</v>
      </c>
      <c r="AP61">
        <v>0.96519999999999995</v>
      </c>
      <c r="AQ61">
        <v>0.95850000000000002</v>
      </c>
      <c r="AR61">
        <v>0.95120000000000005</v>
      </c>
      <c r="AS61">
        <v>0.94330000000000003</v>
      </c>
      <c r="AT61">
        <v>0.93489999999999995</v>
      </c>
      <c r="AU61">
        <v>0.92589999999999995</v>
      </c>
      <c r="AV61">
        <v>0.91620000000000001</v>
      </c>
      <c r="AW61">
        <v>0.90600000000000003</v>
      </c>
      <c r="AX61">
        <v>0.89549999999999996</v>
      </c>
      <c r="AY61">
        <v>0.88500000000000001</v>
      </c>
      <c r="AZ61">
        <v>0.87450000000000006</v>
      </c>
      <c r="BA61">
        <v>0.86399999999999999</v>
      </c>
      <c r="BB61">
        <v>0.85350000000000004</v>
      </c>
      <c r="BC61">
        <v>0.84299999999999997</v>
      </c>
      <c r="BD61">
        <v>0.83250000000000002</v>
      </c>
      <c r="BE61">
        <v>0.82199999999999995</v>
      </c>
      <c r="BF61">
        <v>0.8115</v>
      </c>
      <c r="BG61">
        <v>0.80100000000000005</v>
      </c>
      <c r="BH61">
        <v>0.79049999999999998</v>
      </c>
      <c r="BI61">
        <v>0.78</v>
      </c>
      <c r="BJ61">
        <v>0.76949999999999996</v>
      </c>
      <c r="BK61">
        <v>0.75900000000000001</v>
      </c>
      <c r="BL61">
        <v>0.74850000000000005</v>
      </c>
      <c r="BM61">
        <v>0.73799999999999999</v>
      </c>
      <c r="BN61">
        <v>0.72750000000000004</v>
      </c>
      <c r="BO61">
        <v>0.71699999999999997</v>
      </c>
      <c r="BP61">
        <v>0.70650000000000002</v>
      </c>
      <c r="BQ61">
        <v>0.69599999999999995</v>
      </c>
      <c r="BR61">
        <v>0.6855</v>
      </c>
      <c r="BS61">
        <v>0.67500000000000004</v>
      </c>
      <c r="BT61">
        <v>0.66449999999999998</v>
      </c>
      <c r="BU61">
        <v>0.65400000000000003</v>
      </c>
      <c r="BV61">
        <v>0.64349999999999996</v>
      </c>
      <c r="BW61">
        <v>0.63300000000000001</v>
      </c>
      <c r="BX61">
        <v>0.62250000000000005</v>
      </c>
      <c r="BY61">
        <v>0.61199999999999999</v>
      </c>
      <c r="BZ61">
        <v>0.60150000000000003</v>
      </c>
      <c r="CA61">
        <v>0.59079999999999999</v>
      </c>
      <c r="CB61">
        <v>0.57920000000000005</v>
      </c>
      <c r="CC61">
        <v>0.56669999999999998</v>
      </c>
      <c r="CD61">
        <v>0.55330000000000001</v>
      </c>
      <c r="CE61">
        <v>0.53900000000000003</v>
      </c>
      <c r="CF61">
        <v>0.52380000000000004</v>
      </c>
      <c r="CG61">
        <v>0.50770000000000004</v>
      </c>
      <c r="CH61">
        <v>0.49070000000000003</v>
      </c>
      <c r="CI61">
        <v>0.47289999999999999</v>
      </c>
      <c r="CJ61">
        <v>0.4541</v>
      </c>
      <c r="CK61">
        <v>0.43440000000000001</v>
      </c>
      <c r="CL61">
        <v>0.41389999999999999</v>
      </c>
      <c r="CM61">
        <v>0.39240000000000003</v>
      </c>
      <c r="CN61">
        <v>0.37</v>
      </c>
      <c r="CO61">
        <v>0.3468</v>
      </c>
      <c r="CP61">
        <v>0.3226</v>
      </c>
      <c r="CQ61">
        <v>0.29759999999999998</v>
      </c>
      <c r="CR61">
        <v>0.27160000000000001</v>
      </c>
      <c r="CS61">
        <v>0.24479999999999999</v>
      </c>
      <c r="CT61">
        <v>0.21709999999999999</v>
      </c>
      <c r="CU61">
        <v>0.18840000000000001</v>
      </c>
      <c r="CV61">
        <v>0.15890000000000001</v>
      </c>
      <c r="CW61">
        <v>0.1285</v>
      </c>
    </row>
    <row r="62" spans="1:101" x14ac:dyDescent="0.2">
      <c r="A62" t="s">
        <v>172</v>
      </c>
      <c r="B62" t="s">
        <v>149</v>
      </c>
      <c r="C62">
        <v>1</v>
      </c>
      <c r="D62">
        <v>15</v>
      </c>
      <c r="E62">
        <v>2755</v>
      </c>
      <c r="F62">
        <v>0.59450000000000003</v>
      </c>
      <c r="G62">
        <v>0.63819999999999999</v>
      </c>
      <c r="H62">
        <v>0.67930000000000001</v>
      </c>
      <c r="I62">
        <v>0.71779999999999999</v>
      </c>
      <c r="J62">
        <v>0.75370000000000004</v>
      </c>
      <c r="K62">
        <v>0.78700000000000003</v>
      </c>
      <c r="L62">
        <v>0.81769999999999998</v>
      </c>
      <c r="M62">
        <v>0.8458</v>
      </c>
      <c r="N62">
        <v>0.87129999999999996</v>
      </c>
      <c r="O62">
        <v>0.89419999999999999</v>
      </c>
      <c r="P62">
        <v>0.91449999999999998</v>
      </c>
      <c r="Q62">
        <v>0.9335</v>
      </c>
      <c r="R62">
        <v>0.95250000000000001</v>
      </c>
      <c r="S62">
        <v>0.96960000000000002</v>
      </c>
      <c r="T62">
        <v>0.9829</v>
      </c>
      <c r="U62">
        <v>0.99239999999999995</v>
      </c>
      <c r="V62">
        <v>0.99809999999999999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0.99970000000000003</v>
      </c>
      <c r="AF62">
        <v>0.99890000000000001</v>
      </c>
      <c r="AG62">
        <v>0.99750000000000005</v>
      </c>
      <c r="AH62">
        <v>0.99560000000000004</v>
      </c>
      <c r="AI62">
        <v>0.99309999999999998</v>
      </c>
      <c r="AJ62">
        <v>0.99009999999999998</v>
      </c>
      <c r="AK62">
        <v>0.98650000000000004</v>
      </c>
      <c r="AL62">
        <v>0.98229999999999995</v>
      </c>
      <c r="AM62">
        <v>0.97760000000000002</v>
      </c>
      <c r="AN62">
        <v>0.97240000000000004</v>
      </c>
      <c r="AO62">
        <v>0.96660000000000001</v>
      </c>
      <c r="AP62">
        <v>0.96020000000000005</v>
      </c>
      <c r="AQ62">
        <v>0.95330000000000004</v>
      </c>
      <c r="AR62">
        <v>0.94579999999999997</v>
      </c>
      <c r="AS62">
        <v>0.93779999999999997</v>
      </c>
      <c r="AT62">
        <v>0.92930000000000001</v>
      </c>
      <c r="AU62">
        <v>0.92010000000000003</v>
      </c>
      <c r="AV62">
        <v>0.91049999999999998</v>
      </c>
      <c r="AW62">
        <v>0.90029999999999999</v>
      </c>
      <c r="AX62">
        <v>0.88980000000000004</v>
      </c>
      <c r="AY62">
        <v>0.87929999999999997</v>
      </c>
      <c r="AZ62">
        <v>0.86880000000000002</v>
      </c>
      <c r="BA62">
        <v>0.85829999999999995</v>
      </c>
      <c r="BB62">
        <v>0.8478</v>
      </c>
      <c r="BC62">
        <v>0.83730000000000004</v>
      </c>
      <c r="BD62">
        <v>0.82679999999999998</v>
      </c>
      <c r="BE62">
        <v>0.81630000000000003</v>
      </c>
      <c r="BF62">
        <v>0.80579999999999996</v>
      </c>
      <c r="BG62">
        <v>0.79530000000000001</v>
      </c>
      <c r="BH62">
        <v>0.78480000000000005</v>
      </c>
      <c r="BI62">
        <v>0.77429999999999999</v>
      </c>
      <c r="BJ62">
        <v>0.76380000000000003</v>
      </c>
      <c r="BK62">
        <v>0.75329999999999997</v>
      </c>
      <c r="BL62">
        <v>0.74280000000000002</v>
      </c>
      <c r="BM62">
        <v>0.73229999999999995</v>
      </c>
      <c r="BN62">
        <v>0.7218</v>
      </c>
      <c r="BO62">
        <v>0.71130000000000004</v>
      </c>
      <c r="BP62">
        <v>0.70079999999999998</v>
      </c>
      <c r="BQ62">
        <v>0.69030000000000002</v>
      </c>
      <c r="BR62">
        <v>0.67979999999999996</v>
      </c>
      <c r="BS62">
        <v>0.66930000000000001</v>
      </c>
      <c r="BT62">
        <v>0.65880000000000005</v>
      </c>
      <c r="BU62">
        <v>0.64829999999999999</v>
      </c>
      <c r="BV62">
        <v>0.63780000000000003</v>
      </c>
      <c r="BW62">
        <v>0.62729999999999997</v>
      </c>
      <c r="BX62">
        <v>0.61680000000000001</v>
      </c>
      <c r="BY62">
        <v>0.60629999999999995</v>
      </c>
      <c r="BZ62">
        <v>0.59560000000000002</v>
      </c>
      <c r="CA62">
        <v>0.58409999999999995</v>
      </c>
      <c r="CB62">
        <v>0.57179999999999997</v>
      </c>
      <c r="CC62">
        <v>0.55869999999999997</v>
      </c>
      <c r="CD62">
        <v>0.54469999999999996</v>
      </c>
      <c r="CE62">
        <v>0.52990000000000004</v>
      </c>
      <c r="CF62">
        <v>0.51419999999999999</v>
      </c>
      <c r="CG62">
        <v>0.49769999999999998</v>
      </c>
      <c r="CH62">
        <v>0.48039999999999999</v>
      </c>
      <c r="CI62">
        <v>0.4622</v>
      </c>
      <c r="CJ62">
        <v>0.44319999999999998</v>
      </c>
      <c r="CK62">
        <v>0.42330000000000001</v>
      </c>
      <c r="CL62">
        <v>0.40260000000000001</v>
      </c>
      <c r="CM62">
        <v>0.38100000000000001</v>
      </c>
      <c r="CN62">
        <v>0.35859999999999997</v>
      </c>
      <c r="CO62">
        <v>0.33539999999999998</v>
      </c>
      <c r="CP62">
        <v>0.31130000000000002</v>
      </c>
      <c r="CQ62">
        <v>0.28639999999999999</v>
      </c>
      <c r="CR62">
        <v>0.2606</v>
      </c>
      <c r="CS62">
        <v>0.23400000000000001</v>
      </c>
      <c r="CT62">
        <v>0.20649999999999999</v>
      </c>
      <c r="CU62">
        <v>0.1782</v>
      </c>
      <c r="CV62">
        <v>0.14910000000000001</v>
      </c>
      <c r="CW62">
        <v>0.1191</v>
      </c>
    </row>
    <row r="63" spans="1:101" x14ac:dyDescent="0.2">
      <c r="A63" t="s">
        <v>173</v>
      </c>
      <c r="B63" t="s">
        <v>150</v>
      </c>
      <c r="C63">
        <v>1</v>
      </c>
      <c r="D63">
        <f>10*mile</f>
        <v>16.093440000000001</v>
      </c>
      <c r="E63">
        <v>2961</v>
      </c>
      <c r="F63">
        <v>0.65249999999999997</v>
      </c>
      <c r="G63">
        <v>0.69240000000000002</v>
      </c>
      <c r="H63">
        <v>0.73009999999999997</v>
      </c>
      <c r="I63">
        <v>0.76559999999999995</v>
      </c>
      <c r="J63">
        <v>0.79890000000000005</v>
      </c>
      <c r="K63">
        <v>0.83</v>
      </c>
      <c r="L63">
        <v>0.8589</v>
      </c>
      <c r="M63">
        <v>0.88560000000000005</v>
      </c>
      <c r="N63">
        <v>0.91010000000000002</v>
      </c>
      <c r="O63">
        <v>0.93240000000000001</v>
      </c>
      <c r="P63">
        <v>0.95250000000000001</v>
      </c>
      <c r="Q63">
        <v>0.97150000000000003</v>
      </c>
      <c r="R63">
        <v>0.99050000000000005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0.99970000000000003</v>
      </c>
      <c r="AF63">
        <v>0.99890000000000001</v>
      </c>
      <c r="AG63">
        <v>0.99750000000000005</v>
      </c>
      <c r="AH63">
        <v>0.99560000000000004</v>
      </c>
      <c r="AI63">
        <v>0.99309999999999998</v>
      </c>
      <c r="AJ63">
        <v>0.99009999999999998</v>
      </c>
      <c r="AK63">
        <v>0.98650000000000004</v>
      </c>
      <c r="AL63">
        <v>0.98229999999999995</v>
      </c>
      <c r="AM63">
        <v>0.97760000000000002</v>
      </c>
      <c r="AN63">
        <v>0.97240000000000004</v>
      </c>
      <c r="AO63">
        <v>0.96660000000000001</v>
      </c>
      <c r="AP63">
        <v>0.96020000000000005</v>
      </c>
      <c r="AQ63">
        <v>0.95330000000000004</v>
      </c>
      <c r="AR63">
        <v>0.94579999999999997</v>
      </c>
      <c r="AS63">
        <v>0.93779999999999997</v>
      </c>
      <c r="AT63">
        <v>0.92930000000000001</v>
      </c>
      <c r="AU63">
        <v>0.92010000000000003</v>
      </c>
      <c r="AV63">
        <v>0.91049999999999998</v>
      </c>
      <c r="AW63">
        <v>0.90029999999999999</v>
      </c>
      <c r="AX63">
        <v>0.88980000000000004</v>
      </c>
      <c r="AY63">
        <v>0.87929999999999997</v>
      </c>
      <c r="AZ63">
        <v>0.86880000000000002</v>
      </c>
      <c r="BA63">
        <v>0.85829999999999995</v>
      </c>
      <c r="BB63">
        <v>0.8478</v>
      </c>
      <c r="BC63">
        <v>0.83730000000000004</v>
      </c>
      <c r="BD63">
        <v>0.82679999999999998</v>
      </c>
      <c r="BE63">
        <v>0.81630000000000003</v>
      </c>
      <c r="BF63">
        <v>0.80579999999999996</v>
      </c>
      <c r="BG63">
        <v>0.79530000000000001</v>
      </c>
      <c r="BH63">
        <v>0.78480000000000005</v>
      </c>
      <c r="BI63">
        <v>0.77429999999999999</v>
      </c>
      <c r="BJ63">
        <v>0.76380000000000003</v>
      </c>
      <c r="BK63">
        <v>0.75329999999999997</v>
      </c>
      <c r="BL63">
        <v>0.74280000000000002</v>
      </c>
      <c r="BM63">
        <v>0.73229999999999995</v>
      </c>
      <c r="BN63">
        <v>0.7218</v>
      </c>
      <c r="BO63">
        <v>0.71130000000000004</v>
      </c>
      <c r="BP63">
        <v>0.70079999999999998</v>
      </c>
      <c r="BQ63">
        <v>0.69030000000000002</v>
      </c>
      <c r="BR63">
        <v>0.67979999999999996</v>
      </c>
      <c r="BS63">
        <v>0.66930000000000001</v>
      </c>
      <c r="BT63">
        <v>0.65880000000000005</v>
      </c>
      <c r="BU63">
        <v>0.64829999999999999</v>
      </c>
      <c r="BV63">
        <v>0.63780000000000003</v>
      </c>
      <c r="BW63">
        <v>0.62729999999999997</v>
      </c>
      <c r="BX63">
        <v>0.61680000000000001</v>
      </c>
      <c r="BY63">
        <v>0.60629999999999995</v>
      </c>
      <c r="BZ63">
        <v>0.59540000000000004</v>
      </c>
      <c r="CA63">
        <v>0.5837</v>
      </c>
      <c r="CB63">
        <v>0.57130000000000003</v>
      </c>
      <c r="CC63">
        <v>0.55789999999999995</v>
      </c>
      <c r="CD63">
        <v>0.54379999999999995</v>
      </c>
      <c r="CE63">
        <v>0.52880000000000005</v>
      </c>
      <c r="CF63">
        <v>0.51300000000000001</v>
      </c>
      <c r="CG63">
        <v>0.49640000000000001</v>
      </c>
      <c r="CH63">
        <v>0.47899999999999998</v>
      </c>
      <c r="CI63">
        <v>0.4607</v>
      </c>
      <c r="CJ63">
        <v>0.44159999999999999</v>
      </c>
      <c r="CK63">
        <v>0.42170000000000002</v>
      </c>
      <c r="CL63">
        <v>0.40100000000000002</v>
      </c>
      <c r="CM63">
        <v>0.37940000000000002</v>
      </c>
      <c r="CN63">
        <v>0.35699999999999998</v>
      </c>
      <c r="CO63">
        <v>0.33379999999999999</v>
      </c>
      <c r="CP63">
        <v>0.30969999999999998</v>
      </c>
      <c r="CQ63">
        <v>0.28489999999999999</v>
      </c>
      <c r="CR63">
        <v>0.25919999999999999</v>
      </c>
      <c r="CS63">
        <v>0.2326</v>
      </c>
      <c r="CT63">
        <v>0.20530000000000001</v>
      </c>
      <c r="CU63">
        <v>0.17710000000000001</v>
      </c>
      <c r="CV63">
        <v>0.14810000000000001</v>
      </c>
      <c r="CW63">
        <v>0.1183</v>
      </c>
    </row>
    <row r="64" spans="1:101" x14ac:dyDescent="0.2">
      <c r="A64" t="s">
        <v>174</v>
      </c>
      <c r="B64" t="s">
        <v>151</v>
      </c>
      <c r="C64">
        <v>1</v>
      </c>
      <c r="D64">
        <v>20</v>
      </c>
      <c r="E64">
        <v>3700</v>
      </c>
      <c r="F64">
        <v>0.65249999999999997</v>
      </c>
      <c r="G64">
        <v>0.69240000000000002</v>
      </c>
      <c r="H64">
        <v>0.73009999999999997</v>
      </c>
      <c r="I64">
        <v>0.76559999999999995</v>
      </c>
      <c r="J64">
        <v>0.79890000000000005</v>
      </c>
      <c r="K64">
        <v>0.83</v>
      </c>
      <c r="L64">
        <v>0.8589</v>
      </c>
      <c r="M64">
        <v>0.88560000000000005</v>
      </c>
      <c r="N64">
        <v>0.91010000000000002</v>
      </c>
      <c r="O64">
        <v>0.93240000000000001</v>
      </c>
      <c r="P64">
        <v>0.95250000000000001</v>
      </c>
      <c r="Q64">
        <v>0.97150000000000003</v>
      </c>
      <c r="R64">
        <v>0.99050000000000005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0.99970000000000003</v>
      </c>
      <c r="AF64">
        <v>0.99890000000000001</v>
      </c>
      <c r="AG64">
        <v>0.99750000000000005</v>
      </c>
      <c r="AH64">
        <v>0.99560000000000004</v>
      </c>
      <c r="AI64">
        <v>0.99309999999999998</v>
      </c>
      <c r="AJ64">
        <v>0.99009999999999998</v>
      </c>
      <c r="AK64">
        <v>0.98650000000000004</v>
      </c>
      <c r="AL64">
        <v>0.98229999999999995</v>
      </c>
      <c r="AM64">
        <v>0.97760000000000002</v>
      </c>
      <c r="AN64">
        <v>0.97240000000000004</v>
      </c>
      <c r="AO64">
        <v>0.96660000000000001</v>
      </c>
      <c r="AP64">
        <v>0.96020000000000005</v>
      </c>
      <c r="AQ64">
        <v>0.95330000000000004</v>
      </c>
      <c r="AR64">
        <v>0.94579999999999997</v>
      </c>
      <c r="AS64">
        <v>0.93779999999999997</v>
      </c>
      <c r="AT64">
        <v>0.92930000000000001</v>
      </c>
      <c r="AU64">
        <v>0.92010000000000003</v>
      </c>
      <c r="AV64">
        <v>0.91049999999999998</v>
      </c>
      <c r="AW64">
        <v>0.90029999999999999</v>
      </c>
      <c r="AX64">
        <v>0.88980000000000004</v>
      </c>
      <c r="AY64">
        <v>0.87929999999999997</v>
      </c>
      <c r="AZ64">
        <v>0.86880000000000002</v>
      </c>
      <c r="BA64">
        <v>0.85829999999999995</v>
      </c>
      <c r="BB64">
        <v>0.8478</v>
      </c>
      <c r="BC64">
        <v>0.83730000000000004</v>
      </c>
      <c r="BD64">
        <v>0.82679999999999998</v>
      </c>
      <c r="BE64">
        <v>0.81630000000000003</v>
      </c>
      <c r="BF64">
        <v>0.80579999999999996</v>
      </c>
      <c r="BG64">
        <v>0.79530000000000001</v>
      </c>
      <c r="BH64">
        <v>0.78480000000000005</v>
      </c>
      <c r="BI64">
        <v>0.77429999999999999</v>
      </c>
      <c r="BJ64">
        <v>0.76380000000000003</v>
      </c>
      <c r="BK64">
        <v>0.75329999999999997</v>
      </c>
      <c r="BL64">
        <v>0.74280000000000002</v>
      </c>
      <c r="BM64">
        <v>0.73229999999999995</v>
      </c>
      <c r="BN64">
        <v>0.7218</v>
      </c>
      <c r="BO64">
        <v>0.71130000000000004</v>
      </c>
      <c r="BP64">
        <v>0.70079999999999998</v>
      </c>
      <c r="BQ64">
        <v>0.69030000000000002</v>
      </c>
      <c r="BR64">
        <v>0.67979999999999996</v>
      </c>
      <c r="BS64">
        <v>0.66930000000000001</v>
      </c>
      <c r="BT64">
        <v>0.65880000000000005</v>
      </c>
      <c r="BU64">
        <v>0.64829999999999999</v>
      </c>
      <c r="BV64">
        <v>0.63780000000000003</v>
      </c>
      <c r="BW64">
        <v>0.62729999999999997</v>
      </c>
      <c r="BX64">
        <v>0.61680000000000001</v>
      </c>
      <c r="BY64">
        <v>0.60599999999999998</v>
      </c>
      <c r="BZ64">
        <v>0.59450000000000003</v>
      </c>
      <c r="CA64">
        <v>0.58230000000000004</v>
      </c>
      <c r="CB64">
        <v>0.56920000000000004</v>
      </c>
      <c r="CC64">
        <v>0.5554</v>
      </c>
      <c r="CD64">
        <v>0.54079999999999995</v>
      </c>
      <c r="CE64">
        <v>0.52549999999999997</v>
      </c>
      <c r="CF64">
        <v>0.50929999999999997</v>
      </c>
      <c r="CG64">
        <v>0.4924</v>
      </c>
      <c r="CH64">
        <v>0.47470000000000001</v>
      </c>
      <c r="CI64">
        <v>0.45629999999999998</v>
      </c>
      <c r="CJ64">
        <v>0.43709999999999999</v>
      </c>
      <c r="CK64">
        <v>0.41710000000000003</v>
      </c>
      <c r="CL64">
        <v>0.39629999999999999</v>
      </c>
      <c r="CM64">
        <v>0.37480000000000002</v>
      </c>
      <c r="CN64">
        <v>0.35249999999999998</v>
      </c>
      <c r="CO64">
        <v>0.32940000000000003</v>
      </c>
      <c r="CP64">
        <v>0.30549999999999999</v>
      </c>
      <c r="CQ64">
        <v>0.28089999999999998</v>
      </c>
      <c r="CR64">
        <v>0.2555</v>
      </c>
      <c r="CS64">
        <v>0.2293</v>
      </c>
      <c r="CT64">
        <v>0.20230000000000001</v>
      </c>
      <c r="CU64">
        <v>0.17460000000000001</v>
      </c>
      <c r="CV64">
        <v>0.14610000000000001</v>
      </c>
      <c r="CW64">
        <v>0.1169</v>
      </c>
    </row>
    <row r="65" spans="1:101" x14ac:dyDescent="0.2">
      <c r="A65" t="s">
        <v>175</v>
      </c>
      <c r="B65" t="s">
        <v>129</v>
      </c>
      <c r="C65">
        <v>1</v>
      </c>
      <c r="D65">
        <v>21.0975</v>
      </c>
      <c r="E65">
        <v>3912</v>
      </c>
      <c r="F65">
        <v>0.59450000000000003</v>
      </c>
      <c r="G65">
        <v>0.63819999999999999</v>
      </c>
      <c r="H65">
        <v>0.67930000000000001</v>
      </c>
      <c r="I65">
        <v>0.71779999999999999</v>
      </c>
      <c r="J65">
        <v>0.75370000000000004</v>
      </c>
      <c r="K65">
        <v>0.78700000000000003</v>
      </c>
      <c r="L65">
        <v>0.81769999999999998</v>
      </c>
      <c r="M65">
        <v>0.8458</v>
      </c>
      <c r="N65">
        <v>0.87129999999999996</v>
      </c>
      <c r="O65">
        <v>0.89419999999999999</v>
      </c>
      <c r="P65">
        <v>0.91449999999999998</v>
      </c>
      <c r="Q65">
        <v>0.9335</v>
      </c>
      <c r="R65">
        <v>0.95250000000000001</v>
      </c>
      <c r="S65">
        <v>0.96960000000000002</v>
      </c>
      <c r="T65">
        <v>0.9829</v>
      </c>
      <c r="U65">
        <v>0.99239999999999995</v>
      </c>
      <c r="V65">
        <v>0.99809999999999999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0.99970000000000003</v>
      </c>
      <c r="AF65">
        <v>0.99890000000000001</v>
      </c>
      <c r="AG65">
        <v>0.99750000000000005</v>
      </c>
      <c r="AH65">
        <v>0.99560000000000004</v>
      </c>
      <c r="AI65">
        <v>0.99309999999999998</v>
      </c>
      <c r="AJ65">
        <v>0.99009999999999998</v>
      </c>
      <c r="AK65">
        <v>0.98650000000000004</v>
      </c>
      <c r="AL65">
        <v>0.98229999999999995</v>
      </c>
      <c r="AM65">
        <v>0.97760000000000002</v>
      </c>
      <c r="AN65">
        <v>0.97240000000000004</v>
      </c>
      <c r="AO65">
        <v>0.96660000000000001</v>
      </c>
      <c r="AP65">
        <v>0.96020000000000005</v>
      </c>
      <c r="AQ65">
        <v>0.95330000000000004</v>
      </c>
      <c r="AR65">
        <v>0.94579999999999997</v>
      </c>
      <c r="AS65">
        <v>0.93779999999999997</v>
      </c>
      <c r="AT65">
        <v>0.92930000000000001</v>
      </c>
      <c r="AU65">
        <v>0.92010000000000003</v>
      </c>
      <c r="AV65">
        <v>0.91049999999999998</v>
      </c>
      <c r="AW65">
        <v>0.90029999999999999</v>
      </c>
      <c r="AX65">
        <v>0.88980000000000004</v>
      </c>
      <c r="AY65">
        <v>0.87929999999999997</v>
      </c>
      <c r="AZ65">
        <v>0.86880000000000002</v>
      </c>
      <c r="BA65">
        <v>0.85829999999999995</v>
      </c>
      <c r="BB65">
        <v>0.8478</v>
      </c>
      <c r="BC65">
        <v>0.83730000000000004</v>
      </c>
      <c r="BD65">
        <v>0.82679999999999998</v>
      </c>
      <c r="BE65">
        <v>0.81630000000000003</v>
      </c>
      <c r="BF65">
        <v>0.80579999999999996</v>
      </c>
      <c r="BG65">
        <v>0.79530000000000001</v>
      </c>
      <c r="BH65">
        <v>0.78480000000000005</v>
      </c>
      <c r="BI65">
        <v>0.77429999999999999</v>
      </c>
      <c r="BJ65">
        <v>0.76380000000000003</v>
      </c>
      <c r="BK65">
        <v>0.75329999999999997</v>
      </c>
      <c r="BL65">
        <v>0.74280000000000002</v>
      </c>
      <c r="BM65">
        <v>0.73229999999999995</v>
      </c>
      <c r="BN65">
        <v>0.7218</v>
      </c>
      <c r="BO65">
        <v>0.71130000000000004</v>
      </c>
      <c r="BP65">
        <v>0.70079999999999998</v>
      </c>
      <c r="BQ65">
        <v>0.69030000000000002</v>
      </c>
      <c r="BR65">
        <v>0.67979999999999996</v>
      </c>
      <c r="BS65">
        <v>0.66930000000000001</v>
      </c>
      <c r="BT65">
        <v>0.65880000000000005</v>
      </c>
      <c r="BU65">
        <v>0.64829999999999999</v>
      </c>
      <c r="BV65">
        <v>0.63780000000000003</v>
      </c>
      <c r="BW65">
        <v>0.62729999999999997</v>
      </c>
      <c r="BX65">
        <v>0.61680000000000001</v>
      </c>
      <c r="BY65">
        <v>0.60589999999999999</v>
      </c>
      <c r="BZ65">
        <v>0.59419999999999995</v>
      </c>
      <c r="CA65">
        <v>0.58179999999999998</v>
      </c>
      <c r="CB65">
        <v>0.56869999999999998</v>
      </c>
      <c r="CC65">
        <v>0.55479999999999996</v>
      </c>
      <c r="CD65">
        <v>0.54010000000000002</v>
      </c>
      <c r="CE65">
        <v>0.52459999999999996</v>
      </c>
      <c r="CF65">
        <v>0.50839999999999996</v>
      </c>
      <c r="CG65">
        <v>0.49149999999999999</v>
      </c>
      <c r="CH65">
        <v>0.4738</v>
      </c>
      <c r="CI65">
        <v>0.45529999999999998</v>
      </c>
      <c r="CJ65">
        <v>0.436</v>
      </c>
      <c r="CK65">
        <v>0.41599999999999998</v>
      </c>
      <c r="CL65">
        <v>0.39529999999999998</v>
      </c>
      <c r="CM65">
        <v>0.37380000000000002</v>
      </c>
      <c r="CN65">
        <v>0.35149999999999998</v>
      </c>
      <c r="CO65">
        <v>0.32840000000000003</v>
      </c>
      <c r="CP65">
        <v>0.30459999999999998</v>
      </c>
      <c r="CQ65">
        <v>0.28010000000000002</v>
      </c>
      <c r="CR65">
        <v>0.25480000000000003</v>
      </c>
      <c r="CS65">
        <v>0.22869999999999999</v>
      </c>
      <c r="CT65">
        <v>0.20180000000000001</v>
      </c>
      <c r="CU65">
        <v>0.17419999999999999</v>
      </c>
      <c r="CV65">
        <v>0.1459</v>
      </c>
      <c r="CW65">
        <v>0.1168</v>
      </c>
    </row>
    <row r="66" spans="1:101" x14ac:dyDescent="0.2">
      <c r="A66" t="s">
        <v>176</v>
      </c>
      <c r="B66" t="s">
        <v>152</v>
      </c>
      <c r="C66">
        <v>1</v>
      </c>
      <c r="D66">
        <v>25</v>
      </c>
      <c r="E66">
        <v>4665</v>
      </c>
      <c r="F66">
        <v>0.65249999999999997</v>
      </c>
      <c r="G66">
        <v>0.69240000000000002</v>
      </c>
      <c r="H66">
        <v>0.73009999999999997</v>
      </c>
      <c r="I66">
        <v>0.76559999999999995</v>
      </c>
      <c r="J66">
        <v>0.79890000000000005</v>
      </c>
      <c r="K66">
        <v>0.83</v>
      </c>
      <c r="L66">
        <v>0.8589</v>
      </c>
      <c r="M66">
        <v>0.88560000000000005</v>
      </c>
      <c r="N66">
        <v>0.91010000000000002</v>
      </c>
      <c r="O66">
        <v>0.93240000000000001</v>
      </c>
      <c r="P66">
        <v>0.95250000000000001</v>
      </c>
      <c r="Q66">
        <v>0.97150000000000003</v>
      </c>
      <c r="R66">
        <v>0.99050000000000005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0.99970000000000003</v>
      </c>
      <c r="AF66">
        <v>0.99890000000000001</v>
      </c>
      <c r="AG66">
        <v>0.99750000000000005</v>
      </c>
      <c r="AH66">
        <v>0.99550000000000005</v>
      </c>
      <c r="AI66">
        <v>0.99299999999999999</v>
      </c>
      <c r="AJ66">
        <v>0.9899</v>
      </c>
      <c r="AK66">
        <v>0.98629999999999995</v>
      </c>
      <c r="AL66">
        <v>0.98209999999999997</v>
      </c>
      <c r="AM66">
        <v>0.97740000000000005</v>
      </c>
      <c r="AN66">
        <v>0.97199999999999998</v>
      </c>
      <c r="AO66">
        <v>0.96619999999999995</v>
      </c>
      <c r="AP66">
        <v>0.9597</v>
      </c>
      <c r="AQ66">
        <v>0.95279999999999998</v>
      </c>
      <c r="AR66">
        <v>0.94520000000000004</v>
      </c>
      <c r="AS66">
        <v>0.93710000000000004</v>
      </c>
      <c r="AT66">
        <v>0.9284</v>
      </c>
      <c r="AU66">
        <v>0.91920000000000002</v>
      </c>
      <c r="AV66">
        <v>0.90939999999999999</v>
      </c>
      <c r="AW66">
        <v>0.89910000000000001</v>
      </c>
      <c r="AX66">
        <v>0.88849999999999996</v>
      </c>
      <c r="AY66">
        <v>0.87780000000000002</v>
      </c>
      <c r="AZ66">
        <v>0.86719999999999997</v>
      </c>
      <c r="BA66">
        <v>0.85660000000000003</v>
      </c>
      <c r="BB66">
        <v>0.84599999999999997</v>
      </c>
      <c r="BC66">
        <v>0.83540000000000003</v>
      </c>
      <c r="BD66">
        <v>0.82469999999999999</v>
      </c>
      <c r="BE66">
        <v>0.81410000000000005</v>
      </c>
      <c r="BF66">
        <v>0.80349999999999999</v>
      </c>
      <c r="BG66">
        <v>0.79290000000000005</v>
      </c>
      <c r="BH66">
        <v>0.78220000000000001</v>
      </c>
      <c r="BI66">
        <v>0.77159999999999995</v>
      </c>
      <c r="BJ66">
        <v>0.76100000000000001</v>
      </c>
      <c r="BK66">
        <v>0.75039999999999996</v>
      </c>
      <c r="BL66">
        <v>0.73980000000000001</v>
      </c>
      <c r="BM66">
        <v>0.72909999999999997</v>
      </c>
      <c r="BN66">
        <v>0.71850000000000003</v>
      </c>
      <c r="BO66">
        <v>0.70789999999999997</v>
      </c>
      <c r="BP66">
        <v>0.69730000000000003</v>
      </c>
      <c r="BQ66">
        <v>0.68659999999999999</v>
      </c>
      <c r="BR66">
        <v>0.67600000000000005</v>
      </c>
      <c r="BS66">
        <v>0.66539999999999999</v>
      </c>
      <c r="BT66">
        <v>0.65480000000000005</v>
      </c>
      <c r="BU66">
        <v>0.64410000000000001</v>
      </c>
      <c r="BV66">
        <v>0.63349999999999995</v>
      </c>
      <c r="BW66">
        <v>0.62290000000000001</v>
      </c>
      <c r="BX66">
        <v>0.61229999999999996</v>
      </c>
      <c r="BY66">
        <v>0.60109999999999997</v>
      </c>
      <c r="BZ66">
        <v>0.58909999999999996</v>
      </c>
      <c r="CA66">
        <v>0.57640000000000002</v>
      </c>
      <c r="CB66">
        <v>0.56289999999999996</v>
      </c>
      <c r="CC66">
        <v>0.54859999999999998</v>
      </c>
      <c r="CD66">
        <v>0.53349999999999997</v>
      </c>
      <c r="CE66">
        <v>0.51770000000000005</v>
      </c>
      <c r="CF66">
        <v>0.50109999999999999</v>
      </c>
      <c r="CG66">
        <v>0.48380000000000001</v>
      </c>
      <c r="CH66">
        <v>0.4657</v>
      </c>
      <c r="CI66">
        <v>0.44679999999999997</v>
      </c>
      <c r="CJ66">
        <v>0.42709999999999998</v>
      </c>
      <c r="CK66">
        <v>0.40670000000000001</v>
      </c>
      <c r="CL66">
        <v>0.38550000000000001</v>
      </c>
      <c r="CM66">
        <v>0.36349999999999999</v>
      </c>
      <c r="CN66">
        <v>0.3407</v>
      </c>
      <c r="CO66">
        <v>0.31719999999999998</v>
      </c>
      <c r="CP66">
        <v>0.29299999999999998</v>
      </c>
      <c r="CQ66">
        <v>0.26790000000000003</v>
      </c>
      <c r="CR66">
        <v>0.24210000000000001</v>
      </c>
      <c r="CS66">
        <v>0.2155</v>
      </c>
      <c r="CT66">
        <v>0.18809999999999999</v>
      </c>
      <c r="CU66">
        <v>0.16</v>
      </c>
      <c r="CV66">
        <v>0.13109999999999999</v>
      </c>
      <c r="CW66">
        <v>0.1014</v>
      </c>
    </row>
    <row r="67" spans="1:101" x14ac:dyDescent="0.2">
      <c r="A67" t="s">
        <v>177</v>
      </c>
      <c r="B67" t="s">
        <v>153</v>
      </c>
      <c r="C67">
        <v>1</v>
      </c>
      <c r="D67">
        <v>30</v>
      </c>
      <c r="E67">
        <v>5660</v>
      </c>
      <c r="F67">
        <v>0.65249999999999997</v>
      </c>
      <c r="G67">
        <v>0.69240000000000002</v>
      </c>
      <c r="H67">
        <v>0.73009999999999997</v>
      </c>
      <c r="I67">
        <v>0.76559999999999995</v>
      </c>
      <c r="J67">
        <v>0.79890000000000005</v>
      </c>
      <c r="K67">
        <v>0.83</v>
      </c>
      <c r="L67">
        <v>0.8589</v>
      </c>
      <c r="M67">
        <v>0.88560000000000005</v>
      </c>
      <c r="N67">
        <v>0.91010000000000002</v>
      </c>
      <c r="O67">
        <v>0.93240000000000001</v>
      </c>
      <c r="P67">
        <v>0.95250000000000001</v>
      </c>
      <c r="Q67">
        <v>0.97150000000000003</v>
      </c>
      <c r="R67">
        <v>0.99050000000000005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0.99980000000000002</v>
      </c>
      <c r="AG67">
        <v>0.99890000000000001</v>
      </c>
      <c r="AH67">
        <v>0.99750000000000005</v>
      </c>
      <c r="AI67">
        <v>0.99539999999999995</v>
      </c>
      <c r="AJ67">
        <v>0.99280000000000002</v>
      </c>
      <c r="AK67">
        <v>0.98950000000000005</v>
      </c>
      <c r="AL67">
        <v>0.98570000000000002</v>
      </c>
      <c r="AM67">
        <v>0.98129999999999995</v>
      </c>
      <c r="AN67">
        <v>0.97619999999999996</v>
      </c>
      <c r="AO67">
        <v>0.97060000000000002</v>
      </c>
      <c r="AP67">
        <v>0.96430000000000005</v>
      </c>
      <c r="AQ67">
        <v>0.95750000000000002</v>
      </c>
      <c r="AR67">
        <v>0.95</v>
      </c>
      <c r="AS67">
        <v>0.94199999999999995</v>
      </c>
      <c r="AT67">
        <v>0.93330000000000002</v>
      </c>
      <c r="AU67">
        <v>0.92410000000000003</v>
      </c>
      <c r="AV67">
        <v>0.91420000000000001</v>
      </c>
      <c r="AW67">
        <v>0.90380000000000005</v>
      </c>
      <c r="AX67">
        <v>0.89300000000000002</v>
      </c>
      <c r="AY67">
        <v>0.88219999999999998</v>
      </c>
      <c r="AZ67">
        <v>0.87150000000000005</v>
      </c>
      <c r="BA67">
        <v>0.86070000000000002</v>
      </c>
      <c r="BB67">
        <v>0.85</v>
      </c>
      <c r="BC67">
        <v>0.83919999999999995</v>
      </c>
      <c r="BD67">
        <v>0.82850000000000001</v>
      </c>
      <c r="BE67">
        <v>0.81769999999999998</v>
      </c>
      <c r="BF67">
        <v>0.80700000000000005</v>
      </c>
      <c r="BG67">
        <v>0.79620000000000002</v>
      </c>
      <c r="BH67">
        <v>0.78549999999999998</v>
      </c>
      <c r="BI67">
        <v>0.77470000000000006</v>
      </c>
      <c r="BJ67">
        <v>0.76400000000000001</v>
      </c>
      <c r="BK67">
        <v>0.75319999999999998</v>
      </c>
      <c r="BL67">
        <v>0.74239999999999995</v>
      </c>
      <c r="BM67">
        <v>0.73170000000000002</v>
      </c>
      <c r="BN67">
        <v>0.72089999999999999</v>
      </c>
      <c r="BO67">
        <v>0.71020000000000005</v>
      </c>
      <c r="BP67">
        <v>0.69940000000000002</v>
      </c>
      <c r="BQ67">
        <v>0.68869999999999998</v>
      </c>
      <c r="BR67">
        <v>0.67789999999999995</v>
      </c>
      <c r="BS67">
        <v>0.66720000000000002</v>
      </c>
      <c r="BT67">
        <v>0.65639999999999998</v>
      </c>
      <c r="BU67">
        <v>0.64570000000000005</v>
      </c>
      <c r="BV67">
        <v>0.63490000000000002</v>
      </c>
      <c r="BW67">
        <v>0.62409999999999999</v>
      </c>
      <c r="BX67">
        <v>0.61329999999999996</v>
      </c>
      <c r="BY67">
        <v>0.6018</v>
      </c>
      <c r="BZ67">
        <v>0.58940000000000003</v>
      </c>
      <c r="CA67">
        <v>0.57630000000000003</v>
      </c>
      <c r="CB67">
        <v>0.5625</v>
      </c>
      <c r="CC67">
        <v>0.54779999999999995</v>
      </c>
      <c r="CD67">
        <v>0.5323</v>
      </c>
      <c r="CE67">
        <v>0.5161</v>
      </c>
      <c r="CF67">
        <v>0.49909999999999999</v>
      </c>
      <c r="CG67">
        <v>0.48130000000000001</v>
      </c>
      <c r="CH67">
        <v>0.46279999999999999</v>
      </c>
      <c r="CI67">
        <v>0.44340000000000002</v>
      </c>
      <c r="CJ67">
        <v>0.42330000000000001</v>
      </c>
      <c r="CK67">
        <v>0.40239999999999998</v>
      </c>
      <c r="CL67">
        <v>0.38069999999999998</v>
      </c>
      <c r="CM67">
        <v>0.35830000000000001</v>
      </c>
      <c r="CN67">
        <v>0.33500000000000002</v>
      </c>
      <c r="CO67">
        <v>0.311</v>
      </c>
      <c r="CP67">
        <v>0.28620000000000001</v>
      </c>
      <c r="CQ67">
        <v>0.2606</v>
      </c>
      <c r="CR67">
        <v>0.23419999999999999</v>
      </c>
      <c r="CS67">
        <v>0.20710000000000001</v>
      </c>
      <c r="CT67">
        <v>0.1792</v>
      </c>
      <c r="CU67">
        <v>0.15040000000000001</v>
      </c>
      <c r="CV67">
        <v>0.121</v>
      </c>
      <c r="CW67">
        <v>9.0700000000000003E-2</v>
      </c>
    </row>
    <row r="68" spans="1:101" x14ac:dyDescent="0.2">
      <c r="A68" t="s">
        <v>178</v>
      </c>
      <c r="B68" t="s">
        <v>154</v>
      </c>
      <c r="C68">
        <v>1</v>
      </c>
      <c r="D68">
        <v>42.195</v>
      </c>
      <c r="E68">
        <v>8125</v>
      </c>
      <c r="F68">
        <v>0.69299999999999995</v>
      </c>
      <c r="G68">
        <v>0.72629999999999995</v>
      </c>
      <c r="H68">
        <v>0.75780000000000003</v>
      </c>
      <c r="I68">
        <v>0.78739999999999999</v>
      </c>
      <c r="J68">
        <v>0.81520000000000004</v>
      </c>
      <c r="K68">
        <v>0.84130000000000005</v>
      </c>
      <c r="L68">
        <v>0.86539999999999995</v>
      </c>
      <c r="M68">
        <v>0.88780000000000003</v>
      </c>
      <c r="N68">
        <v>0.90839999999999999</v>
      </c>
      <c r="O68">
        <v>0.92710000000000004</v>
      </c>
      <c r="P68">
        <v>0.94399999999999995</v>
      </c>
      <c r="Q68">
        <v>0.96</v>
      </c>
      <c r="R68">
        <v>0.97599999999999998</v>
      </c>
      <c r="S68">
        <v>0.98929999999999996</v>
      </c>
      <c r="T68">
        <v>0.99729999999999996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0.99980000000000002</v>
      </c>
      <c r="AG68">
        <v>0.99890000000000001</v>
      </c>
      <c r="AH68">
        <v>0.99739999999999995</v>
      </c>
      <c r="AI68">
        <v>0.99529999999999996</v>
      </c>
      <c r="AJ68">
        <v>0.99260000000000004</v>
      </c>
      <c r="AK68">
        <v>0.98929999999999996</v>
      </c>
      <c r="AL68">
        <v>0.98540000000000005</v>
      </c>
      <c r="AM68">
        <v>0.98080000000000001</v>
      </c>
      <c r="AN68">
        <v>0.97570000000000001</v>
      </c>
      <c r="AO68">
        <v>0.96989999999999998</v>
      </c>
      <c r="AP68">
        <v>0.96350000000000002</v>
      </c>
      <c r="AQ68">
        <v>0.95650000000000002</v>
      </c>
      <c r="AR68">
        <v>0.94889999999999997</v>
      </c>
      <c r="AS68">
        <v>0.94059999999999999</v>
      </c>
      <c r="AT68">
        <v>0.93179999999999996</v>
      </c>
      <c r="AU68">
        <v>0.92230000000000001</v>
      </c>
      <c r="AV68">
        <v>0.91220000000000001</v>
      </c>
      <c r="AW68">
        <v>0.90159999999999996</v>
      </c>
      <c r="AX68">
        <v>0.89059999999999995</v>
      </c>
      <c r="AY68">
        <v>0.87960000000000005</v>
      </c>
      <c r="AZ68">
        <v>0.86860000000000004</v>
      </c>
      <c r="BA68">
        <v>0.85760000000000003</v>
      </c>
      <c r="BB68">
        <v>0.84660000000000002</v>
      </c>
      <c r="BC68">
        <v>0.83560000000000001</v>
      </c>
      <c r="BD68">
        <v>0.8246</v>
      </c>
      <c r="BE68">
        <v>0.81359999999999999</v>
      </c>
      <c r="BF68">
        <v>0.80259999999999998</v>
      </c>
      <c r="BG68">
        <v>0.79159999999999997</v>
      </c>
      <c r="BH68">
        <v>0.78059999999999996</v>
      </c>
      <c r="BI68">
        <v>0.76959999999999995</v>
      </c>
      <c r="BJ68">
        <v>0.75860000000000005</v>
      </c>
      <c r="BK68">
        <v>0.74760000000000004</v>
      </c>
      <c r="BL68">
        <v>0.73660000000000003</v>
      </c>
      <c r="BM68">
        <v>0.72560000000000002</v>
      </c>
      <c r="BN68">
        <v>0.71460000000000001</v>
      </c>
      <c r="BO68">
        <v>0.7036</v>
      </c>
      <c r="BP68">
        <v>0.69259999999999999</v>
      </c>
      <c r="BQ68">
        <v>0.68159999999999998</v>
      </c>
      <c r="BR68">
        <v>0.67059999999999997</v>
      </c>
      <c r="BS68">
        <v>0.65959999999999996</v>
      </c>
      <c r="BT68">
        <v>0.64859999999999995</v>
      </c>
      <c r="BU68">
        <v>0.63759999999999994</v>
      </c>
      <c r="BV68">
        <v>0.62660000000000005</v>
      </c>
      <c r="BW68">
        <v>0.61560000000000004</v>
      </c>
      <c r="BX68">
        <v>0.60419999999999996</v>
      </c>
      <c r="BY68">
        <v>0.59199999999999997</v>
      </c>
      <c r="BZ68">
        <v>0.57899999999999996</v>
      </c>
      <c r="CA68">
        <v>0.56520000000000004</v>
      </c>
      <c r="CB68">
        <v>0.55059999999999998</v>
      </c>
      <c r="CC68">
        <v>0.53520000000000001</v>
      </c>
      <c r="CD68">
        <v>0.51900000000000002</v>
      </c>
      <c r="CE68">
        <v>0.502</v>
      </c>
      <c r="CF68">
        <v>0.48420000000000002</v>
      </c>
      <c r="CG68">
        <v>0.46560000000000001</v>
      </c>
      <c r="CH68">
        <v>0.44619999999999999</v>
      </c>
      <c r="CI68">
        <v>0.42599999999999999</v>
      </c>
      <c r="CJ68">
        <v>0.40500000000000003</v>
      </c>
      <c r="CK68">
        <v>0.38319999999999999</v>
      </c>
      <c r="CL68">
        <v>0.36059999999999998</v>
      </c>
      <c r="CM68">
        <v>0.3372</v>
      </c>
      <c r="CN68">
        <v>0.313</v>
      </c>
      <c r="CO68">
        <v>0.28799999999999998</v>
      </c>
      <c r="CP68">
        <v>0.26219999999999999</v>
      </c>
      <c r="CQ68">
        <v>0.2356</v>
      </c>
      <c r="CR68">
        <v>0.2082</v>
      </c>
      <c r="CS68">
        <v>0.18</v>
      </c>
      <c r="CT68">
        <v>0.151</v>
      </c>
      <c r="CU68">
        <v>0.1212</v>
      </c>
      <c r="CV68">
        <v>9.06E-2</v>
      </c>
      <c r="CW68">
        <v>5.9200000000000003E-2</v>
      </c>
    </row>
    <row r="69" spans="1:101" x14ac:dyDescent="0.2">
      <c r="A69" t="s">
        <v>179</v>
      </c>
      <c r="B69" t="s">
        <v>155</v>
      </c>
      <c r="C69">
        <v>1</v>
      </c>
      <c r="D69">
        <v>50</v>
      </c>
      <c r="E69">
        <v>9820</v>
      </c>
      <c r="F69">
        <v>0.69299999999999995</v>
      </c>
      <c r="G69">
        <v>0.72629999999999995</v>
      </c>
      <c r="H69">
        <v>0.75780000000000003</v>
      </c>
      <c r="I69">
        <v>0.78739999999999999</v>
      </c>
      <c r="J69">
        <v>0.81520000000000004</v>
      </c>
      <c r="K69">
        <v>0.84130000000000005</v>
      </c>
      <c r="L69">
        <v>0.86539999999999995</v>
      </c>
      <c r="M69">
        <v>0.88780000000000003</v>
      </c>
      <c r="N69">
        <v>0.90839999999999999</v>
      </c>
      <c r="O69">
        <v>0.92710000000000004</v>
      </c>
      <c r="P69">
        <v>0.94399999999999995</v>
      </c>
      <c r="Q69">
        <v>0.96</v>
      </c>
      <c r="R69">
        <v>0.97599999999999998</v>
      </c>
      <c r="S69">
        <v>0.98929999999999996</v>
      </c>
      <c r="T69">
        <v>0.99729999999999996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0.99980000000000002</v>
      </c>
      <c r="AG69">
        <v>0.99890000000000001</v>
      </c>
      <c r="AH69">
        <v>0.99739999999999995</v>
      </c>
      <c r="AI69">
        <v>0.99529999999999996</v>
      </c>
      <c r="AJ69">
        <v>0.99260000000000004</v>
      </c>
      <c r="AK69">
        <v>0.98929999999999996</v>
      </c>
      <c r="AL69">
        <v>0.98540000000000005</v>
      </c>
      <c r="AM69">
        <v>0.98080000000000001</v>
      </c>
      <c r="AN69">
        <v>0.97570000000000001</v>
      </c>
      <c r="AO69">
        <v>0.96989999999999998</v>
      </c>
      <c r="AP69">
        <v>0.96350000000000002</v>
      </c>
      <c r="AQ69">
        <v>0.95650000000000002</v>
      </c>
      <c r="AR69">
        <v>0.94889999999999997</v>
      </c>
      <c r="AS69">
        <v>0.94059999999999999</v>
      </c>
      <c r="AT69">
        <v>0.93179999999999996</v>
      </c>
      <c r="AU69">
        <v>0.92230000000000001</v>
      </c>
      <c r="AV69">
        <v>0.91220000000000001</v>
      </c>
      <c r="AW69">
        <v>0.90159999999999996</v>
      </c>
      <c r="AX69">
        <v>0.89059999999999995</v>
      </c>
      <c r="AY69">
        <v>0.87960000000000005</v>
      </c>
      <c r="AZ69">
        <v>0.86860000000000004</v>
      </c>
      <c r="BA69">
        <v>0.85760000000000003</v>
      </c>
      <c r="BB69">
        <v>0.84660000000000002</v>
      </c>
      <c r="BC69">
        <v>0.83560000000000001</v>
      </c>
      <c r="BD69">
        <v>0.8246</v>
      </c>
      <c r="BE69">
        <v>0.81359999999999999</v>
      </c>
      <c r="BF69">
        <v>0.80259999999999998</v>
      </c>
      <c r="BG69">
        <v>0.79159999999999997</v>
      </c>
      <c r="BH69">
        <v>0.78059999999999996</v>
      </c>
      <c r="BI69">
        <v>0.76959999999999995</v>
      </c>
      <c r="BJ69">
        <v>0.75860000000000005</v>
      </c>
      <c r="BK69">
        <v>0.74760000000000004</v>
      </c>
      <c r="BL69">
        <v>0.73660000000000003</v>
      </c>
      <c r="BM69">
        <v>0.72560000000000002</v>
      </c>
      <c r="BN69">
        <v>0.71460000000000001</v>
      </c>
      <c r="BO69">
        <v>0.7036</v>
      </c>
      <c r="BP69">
        <v>0.69259999999999999</v>
      </c>
      <c r="BQ69">
        <v>0.68159999999999998</v>
      </c>
      <c r="BR69">
        <v>0.67059999999999997</v>
      </c>
      <c r="BS69">
        <v>0.65959999999999996</v>
      </c>
      <c r="BT69">
        <v>0.64859999999999995</v>
      </c>
      <c r="BU69">
        <v>0.63759999999999994</v>
      </c>
      <c r="BV69">
        <v>0.62660000000000005</v>
      </c>
      <c r="BW69">
        <v>0.61560000000000004</v>
      </c>
      <c r="BX69">
        <v>0.60419999999999996</v>
      </c>
      <c r="BY69">
        <v>0.59199999999999997</v>
      </c>
      <c r="BZ69">
        <v>0.57899999999999996</v>
      </c>
      <c r="CA69">
        <v>0.56520000000000004</v>
      </c>
      <c r="CB69">
        <v>0.55059999999999998</v>
      </c>
      <c r="CC69">
        <v>0.53520000000000001</v>
      </c>
      <c r="CD69">
        <v>0.51900000000000002</v>
      </c>
      <c r="CE69">
        <v>0.502</v>
      </c>
      <c r="CF69">
        <v>0.48420000000000002</v>
      </c>
      <c r="CG69">
        <v>0.46560000000000001</v>
      </c>
      <c r="CH69">
        <v>0.44619999999999999</v>
      </c>
      <c r="CI69">
        <v>0.42599999999999999</v>
      </c>
      <c r="CJ69">
        <v>0.40500000000000003</v>
      </c>
      <c r="CK69">
        <v>0.38319999999999999</v>
      </c>
      <c r="CL69">
        <v>0.36059999999999998</v>
      </c>
      <c r="CM69">
        <v>0.3372</v>
      </c>
      <c r="CN69">
        <v>0.313</v>
      </c>
      <c r="CO69">
        <v>0.28799999999999998</v>
      </c>
      <c r="CP69">
        <v>0.26219999999999999</v>
      </c>
      <c r="CQ69">
        <v>0.2356</v>
      </c>
      <c r="CR69">
        <v>0.2082</v>
      </c>
      <c r="CS69">
        <v>0.18</v>
      </c>
      <c r="CT69">
        <v>0.151</v>
      </c>
      <c r="CU69">
        <v>0.1212</v>
      </c>
      <c r="CV69">
        <v>9.06E-2</v>
      </c>
      <c r="CW69">
        <v>5.9200000000000003E-2</v>
      </c>
    </row>
    <row r="70" spans="1:101" x14ac:dyDescent="0.2">
      <c r="A70" t="s">
        <v>180</v>
      </c>
      <c r="B70" t="s">
        <v>156</v>
      </c>
      <c r="C70">
        <v>1</v>
      </c>
      <c r="D70">
        <f>50*mile</f>
        <v>80.467200000000005</v>
      </c>
      <c r="E70">
        <v>17760</v>
      </c>
      <c r="F70">
        <v>0.69299999999999995</v>
      </c>
      <c r="G70">
        <v>0.72629999999999995</v>
      </c>
      <c r="H70">
        <v>0.75780000000000003</v>
      </c>
      <c r="I70">
        <v>0.78739999999999999</v>
      </c>
      <c r="J70">
        <v>0.81520000000000004</v>
      </c>
      <c r="K70">
        <v>0.84130000000000005</v>
      </c>
      <c r="L70">
        <v>0.86539999999999995</v>
      </c>
      <c r="M70">
        <v>0.88780000000000003</v>
      </c>
      <c r="N70">
        <v>0.90839999999999999</v>
      </c>
      <c r="O70">
        <v>0.92710000000000004</v>
      </c>
      <c r="P70">
        <v>0.94399999999999995</v>
      </c>
      <c r="Q70">
        <v>0.96</v>
      </c>
      <c r="R70">
        <v>0.97599999999999998</v>
      </c>
      <c r="S70">
        <v>0.98929999999999996</v>
      </c>
      <c r="T70">
        <v>0.99729999999999996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0.99980000000000002</v>
      </c>
      <c r="AG70">
        <v>0.99890000000000001</v>
      </c>
      <c r="AH70">
        <v>0.99739999999999995</v>
      </c>
      <c r="AI70">
        <v>0.99529999999999996</v>
      </c>
      <c r="AJ70">
        <v>0.99260000000000004</v>
      </c>
      <c r="AK70">
        <v>0.98929999999999996</v>
      </c>
      <c r="AL70">
        <v>0.98540000000000005</v>
      </c>
      <c r="AM70">
        <v>0.98080000000000001</v>
      </c>
      <c r="AN70">
        <v>0.97570000000000001</v>
      </c>
      <c r="AO70">
        <v>0.96989999999999998</v>
      </c>
      <c r="AP70">
        <v>0.96350000000000002</v>
      </c>
      <c r="AQ70">
        <v>0.95650000000000002</v>
      </c>
      <c r="AR70">
        <v>0.94889999999999997</v>
      </c>
      <c r="AS70">
        <v>0.94059999999999999</v>
      </c>
      <c r="AT70">
        <v>0.93179999999999996</v>
      </c>
      <c r="AU70">
        <v>0.92230000000000001</v>
      </c>
      <c r="AV70">
        <v>0.91220000000000001</v>
      </c>
      <c r="AW70">
        <v>0.90159999999999996</v>
      </c>
      <c r="AX70">
        <v>0.89059999999999995</v>
      </c>
      <c r="AY70">
        <v>0.87960000000000005</v>
      </c>
      <c r="AZ70">
        <v>0.86860000000000004</v>
      </c>
      <c r="BA70">
        <v>0.85760000000000003</v>
      </c>
      <c r="BB70">
        <v>0.84660000000000002</v>
      </c>
      <c r="BC70">
        <v>0.83560000000000001</v>
      </c>
      <c r="BD70">
        <v>0.8246</v>
      </c>
      <c r="BE70">
        <v>0.81359999999999999</v>
      </c>
      <c r="BF70">
        <v>0.80259999999999998</v>
      </c>
      <c r="BG70">
        <v>0.79159999999999997</v>
      </c>
      <c r="BH70">
        <v>0.78059999999999996</v>
      </c>
      <c r="BI70">
        <v>0.76959999999999995</v>
      </c>
      <c r="BJ70">
        <v>0.75860000000000005</v>
      </c>
      <c r="BK70">
        <v>0.74760000000000004</v>
      </c>
      <c r="BL70">
        <v>0.73660000000000003</v>
      </c>
      <c r="BM70">
        <v>0.72560000000000002</v>
      </c>
      <c r="BN70">
        <v>0.71460000000000001</v>
      </c>
      <c r="BO70">
        <v>0.7036</v>
      </c>
      <c r="BP70">
        <v>0.69259999999999999</v>
      </c>
      <c r="BQ70">
        <v>0.68159999999999998</v>
      </c>
      <c r="BR70">
        <v>0.67059999999999997</v>
      </c>
      <c r="BS70">
        <v>0.65959999999999996</v>
      </c>
      <c r="BT70">
        <v>0.64859999999999995</v>
      </c>
      <c r="BU70">
        <v>0.63759999999999994</v>
      </c>
      <c r="BV70">
        <v>0.62660000000000005</v>
      </c>
      <c r="BW70">
        <v>0.61560000000000004</v>
      </c>
      <c r="BX70">
        <v>0.60419999999999996</v>
      </c>
      <c r="BY70">
        <v>0.59199999999999997</v>
      </c>
      <c r="BZ70">
        <v>0.57899999999999996</v>
      </c>
      <c r="CA70">
        <v>0.56520000000000004</v>
      </c>
      <c r="CB70">
        <v>0.55059999999999998</v>
      </c>
      <c r="CC70">
        <v>0.53520000000000001</v>
      </c>
      <c r="CD70">
        <v>0.51900000000000002</v>
      </c>
      <c r="CE70">
        <v>0.502</v>
      </c>
      <c r="CF70">
        <v>0.48420000000000002</v>
      </c>
      <c r="CG70">
        <v>0.46560000000000001</v>
      </c>
      <c r="CH70">
        <v>0.44619999999999999</v>
      </c>
      <c r="CI70">
        <v>0.42599999999999999</v>
      </c>
      <c r="CJ70">
        <v>0.40500000000000003</v>
      </c>
      <c r="CK70">
        <v>0.38319999999999999</v>
      </c>
      <c r="CL70">
        <v>0.36059999999999998</v>
      </c>
      <c r="CM70">
        <v>0.3372</v>
      </c>
      <c r="CN70">
        <v>0.313</v>
      </c>
      <c r="CO70">
        <v>0.28799999999999998</v>
      </c>
      <c r="CP70">
        <v>0.26219999999999999</v>
      </c>
      <c r="CQ70">
        <v>0.2356</v>
      </c>
      <c r="CR70">
        <v>0.2082</v>
      </c>
      <c r="CS70">
        <v>0.18</v>
      </c>
      <c r="CT70">
        <v>0.151</v>
      </c>
      <c r="CU70">
        <v>0.1212</v>
      </c>
      <c r="CV70">
        <v>9.06E-2</v>
      </c>
      <c r="CW70">
        <v>5.9200000000000003E-2</v>
      </c>
    </row>
    <row r="71" spans="1:101" x14ac:dyDescent="0.2">
      <c r="A71" t="s">
        <v>181</v>
      </c>
      <c r="B71" t="s">
        <v>157</v>
      </c>
      <c r="C71">
        <v>1</v>
      </c>
      <c r="D71">
        <v>100</v>
      </c>
      <c r="E71">
        <v>23591</v>
      </c>
      <c r="F71">
        <v>0.69299999999999995</v>
      </c>
      <c r="G71">
        <v>0.72629999999999995</v>
      </c>
      <c r="H71">
        <v>0.75780000000000003</v>
      </c>
      <c r="I71">
        <v>0.78739999999999999</v>
      </c>
      <c r="J71">
        <v>0.81520000000000004</v>
      </c>
      <c r="K71">
        <v>0.84130000000000005</v>
      </c>
      <c r="L71">
        <v>0.86539999999999995</v>
      </c>
      <c r="M71">
        <v>0.88780000000000003</v>
      </c>
      <c r="N71">
        <v>0.90839999999999999</v>
      </c>
      <c r="O71">
        <v>0.92710000000000004</v>
      </c>
      <c r="P71">
        <v>0.94399999999999995</v>
      </c>
      <c r="Q71">
        <v>0.96</v>
      </c>
      <c r="R71">
        <v>0.97599999999999998</v>
      </c>
      <c r="S71">
        <v>0.98929999999999996</v>
      </c>
      <c r="T71">
        <v>0.99729999999999996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0.99980000000000002</v>
      </c>
      <c r="AG71">
        <v>0.99890000000000001</v>
      </c>
      <c r="AH71">
        <v>0.99739999999999995</v>
      </c>
      <c r="AI71">
        <v>0.99529999999999996</v>
      </c>
      <c r="AJ71">
        <v>0.99260000000000004</v>
      </c>
      <c r="AK71">
        <v>0.98929999999999996</v>
      </c>
      <c r="AL71">
        <v>0.98540000000000005</v>
      </c>
      <c r="AM71">
        <v>0.98080000000000001</v>
      </c>
      <c r="AN71">
        <v>0.97570000000000001</v>
      </c>
      <c r="AO71">
        <v>0.96989999999999998</v>
      </c>
      <c r="AP71">
        <v>0.96350000000000002</v>
      </c>
      <c r="AQ71">
        <v>0.95650000000000002</v>
      </c>
      <c r="AR71">
        <v>0.94889999999999997</v>
      </c>
      <c r="AS71">
        <v>0.94059999999999999</v>
      </c>
      <c r="AT71">
        <v>0.93179999999999996</v>
      </c>
      <c r="AU71">
        <v>0.92230000000000001</v>
      </c>
      <c r="AV71">
        <v>0.91220000000000001</v>
      </c>
      <c r="AW71">
        <v>0.90159999999999996</v>
      </c>
      <c r="AX71">
        <v>0.89059999999999995</v>
      </c>
      <c r="AY71">
        <v>0.87960000000000005</v>
      </c>
      <c r="AZ71">
        <v>0.86860000000000004</v>
      </c>
      <c r="BA71">
        <v>0.85760000000000003</v>
      </c>
      <c r="BB71">
        <v>0.84660000000000002</v>
      </c>
      <c r="BC71">
        <v>0.83560000000000001</v>
      </c>
      <c r="BD71">
        <v>0.8246</v>
      </c>
      <c r="BE71">
        <v>0.81359999999999999</v>
      </c>
      <c r="BF71">
        <v>0.80259999999999998</v>
      </c>
      <c r="BG71">
        <v>0.79159999999999997</v>
      </c>
      <c r="BH71">
        <v>0.78059999999999996</v>
      </c>
      <c r="BI71">
        <v>0.76959999999999995</v>
      </c>
      <c r="BJ71">
        <v>0.75860000000000005</v>
      </c>
      <c r="BK71">
        <v>0.74760000000000004</v>
      </c>
      <c r="BL71">
        <v>0.73660000000000003</v>
      </c>
      <c r="BM71">
        <v>0.72560000000000002</v>
      </c>
      <c r="BN71">
        <v>0.71460000000000001</v>
      </c>
      <c r="BO71">
        <v>0.7036</v>
      </c>
      <c r="BP71">
        <v>0.69259999999999999</v>
      </c>
      <c r="BQ71">
        <v>0.68159999999999998</v>
      </c>
      <c r="BR71">
        <v>0.67059999999999997</v>
      </c>
      <c r="BS71">
        <v>0.65959999999999996</v>
      </c>
      <c r="BT71">
        <v>0.64859999999999995</v>
      </c>
      <c r="BU71">
        <v>0.63759999999999994</v>
      </c>
      <c r="BV71">
        <v>0.62660000000000005</v>
      </c>
      <c r="BW71">
        <v>0.61560000000000004</v>
      </c>
      <c r="BX71">
        <v>0.60419999999999996</v>
      </c>
      <c r="BY71">
        <v>0.59199999999999997</v>
      </c>
      <c r="BZ71">
        <v>0.57899999999999996</v>
      </c>
      <c r="CA71">
        <v>0.56520000000000004</v>
      </c>
      <c r="CB71">
        <v>0.55059999999999998</v>
      </c>
      <c r="CC71">
        <v>0.53520000000000001</v>
      </c>
      <c r="CD71">
        <v>0.51900000000000002</v>
      </c>
      <c r="CE71">
        <v>0.502</v>
      </c>
      <c r="CF71">
        <v>0.48420000000000002</v>
      </c>
      <c r="CG71">
        <v>0.46560000000000001</v>
      </c>
      <c r="CH71">
        <v>0.44619999999999999</v>
      </c>
      <c r="CI71">
        <v>0.42599999999999999</v>
      </c>
      <c r="CJ71">
        <v>0.40500000000000003</v>
      </c>
      <c r="CK71">
        <v>0.38319999999999999</v>
      </c>
      <c r="CL71">
        <v>0.36059999999999998</v>
      </c>
      <c r="CM71">
        <v>0.3372</v>
      </c>
      <c r="CN71">
        <v>0.313</v>
      </c>
      <c r="CO71">
        <v>0.28799999999999998</v>
      </c>
      <c r="CP71">
        <v>0.26219999999999999</v>
      </c>
      <c r="CQ71">
        <v>0.2356</v>
      </c>
      <c r="CR71">
        <v>0.2082</v>
      </c>
      <c r="CS71">
        <v>0.18</v>
      </c>
      <c r="CT71">
        <v>0.151</v>
      </c>
      <c r="CU71">
        <v>0.1212</v>
      </c>
      <c r="CV71">
        <v>9.06E-2</v>
      </c>
      <c r="CW71">
        <v>5.9200000000000003E-2</v>
      </c>
    </row>
    <row r="72" spans="1:101" x14ac:dyDescent="0.2">
      <c r="A72" t="s">
        <v>182</v>
      </c>
      <c r="B72" t="s">
        <v>158</v>
      </c>
      <c r="C72">
        <v>1</v>
      </c>
      <c r="D72">
        <v>150</v>
      </c>
      <c r="E72">
        <v>39700</v>
      </c>
      <c r="F72">
        <v>0.69299999999999995</v>
      </c>
      <c r="G72">
        <v>0.72629999999999995</v>
      </c>
      <c r="H72">
        <v>0.75780000000000003</v>
      </c>
      <c r="I72">
        <v>0.78739999999999999</v>
      </c>
      <c r="J72">
        <v>0.81520000000000004</v>
      </c>
      <c r="K72">
        <v>0.84130000000000005</v>
      </c>
      <c r="L72">
        <v>0.86539999999999995</v>
      </c>
      <c r="M72">
        <v>0.88780000000000003</v>
      </c>
      <c r="N72">
        <v>0.90839999999999999</v>
      </c>
      <c r="O72">
        <v>0.92710000000000004</v>
      </c>
      <c r="P72">
        <v>0.94399999999999995</v>
      </c>
      <c r="Q72">
        <v>0.96</v>
      </c>
      <c r="R72">
        <v>0.97599999999999998</v>
      </c>
      <c r="S72">
        <v>0.98929999999999996</v>
      </c>
      <c r="T72">
        <v>0.99729999999999996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0.99980000000000002</v>
      </c>
      <c r="AG72">
        <v>0.99890000000000001</v>
      </c>
      <c r="AH72">
        <v>0.99739999999999995</v>
      </c>
      <c r="AI72">
        <v>0.99529999999999996</v>
      </c>
      <c r="AJ72">
        <v>0.99260000000000004</v>
      </c>
      <c r="AK72">
        <v>0.98929999999999996</v>
      </c>
      <c r="AL72">
        <v>0.98540000000000005</v>
      </c>
      <c r="AM72">
        <v>0.98080000000000001</v>
      </c>
      <c r="AN72">
        <v>0.97570000000000001</v>
      </c>
      <c r="AO72">
        <v>0.96989999999999998</v>
      </c>
      <c r="AP72">
        <v>0.96350000000000002</v>
      </c>
      <c r="AQ72">
        <v>0.95650000000000002</v>
      </c>
      <c r="AR72">
        <v>0.94889999999999997</v>
      </c>
      <c r="AS72">
        <v>0.94059999999999999</v>
      </c>
      <c r="AT72">
        <v>0.93179999999999996</v>
      </c>
      <c r="AU72">
        <v>0.92230000000000001</v>
      </c>
      <c r="AV72">
        <v>0.91220000000000001</v>
      </c>
      <c r="AW72">
        <v>0.90159999999999996</v>
      </c>
      <c r="AX72">
        <v>0.89059999999999995</v>
      </c>
      <c r="AY72">
        <v>0.87960000000000005</v>
      </c>
      <c r="AZ72">
        <v>0.86860000000000004</v>
      </c>
      <c r="BA72">
        <v>0.85760000000000003</v>
      </c>
      <c r="BB72">
        <v>0.84660000000000002</v>
      </c>
      <c r="BC72">
        <v>0.83560000000000001</v>
      </c>
      <c r="BD72">
        <v>0.8246</v>
      </c>
      <c r="BE72">
        <v>0.81359999999999999</v>
      </c>
      <c r="BF72">
        <v>0.80259999999999998</v>
      </c>
      <c r="BG72">
        <v>0.79159999999999997</v>
      </c>
      <c r="BH72">
        <v>0.78059999999999996</v>
      </c>
      <c r="BI72">
        <v>0.76959999999999995</v>
      </c>
      <c r="BJ72">
        <v>0.75860000000000005</v>
      </c>
      <c r="BK72">
        <v>0.74760000000000004</v>
      </c>
      <c r="BL72">
        <v>0.73660000000000003</v>
      </c>
      <c r="BM72">
        <v>0.72560000000000002</v>
      </c>
      <c r="BN72">
        <v>0.71460000000000001</v>
      </c>
      <c r="BO72">
        <v>0.7036</v>
      </c>
      <c r="BP72">
        <v>0.69259999999999999</v>
      </c>
      <c r="BQ72">
        <v>0.68159999999999998</v>
      </c>
      <c r="BR72">
        <v>0.67059999999999997</v>
      </c>
      <c r="BS72">
        <v>0.65959999999999996</v>
      </c>
      <c r="BT72">
        <v>0.64859999999999995</v>
      </c>
      <c r="BU72">
        <v>0.63759999999999994</v>
      </c>
      <c r="BV72">
        <v>0.62660000000000005</v>
      </c>
      <c r="BW72">
        <v>0.61560000000000004</v>
      </c>
      <c r="BX72">
        <v>0.60419999999999996</v>
      </c>
      <c r="BY72">
        <v>0.59199999999999997</v>
      </c>
      <c r="BZ72">
        <v>0.57899999999999996</v>
      </c>
      <c r="CA72">
        <v>0.56520000000000004</v>
      </c>
      <c r="CB72">
        <v>0.55059999999999998</v>
      </c>
      <c r="CC72">
        <v>0.53520000000000001</v>
      </c>
      <c r="CD72">
        <v>0.51900000000000002</v>
      </c>
      <c r="CE72">
        <v>0.502</v>
      </c>
      <c r="CF72">
        <v>0.48420000000000002</v>
      </c>
      <c r="CG72">
        <v>0.46560000000000001</v>
      </c>
      <c r="CH72">
        <v>0.44619999999999999</v>
      </c>
      <c r="CI72">
        <v>0.42599999999999999</v>
      </c>
      <c r="CJ72">
        <v>0.40500000000000003</v>
      </c>
      <c r="CK72">
        <v>0.38319999999999999</v>
      </c>
      <c r="CL72">
        <v>0.36059999999999998</v>
      </c>
      <c r="CM72">
        <v>0.3372</v>
      </c>
      <c r="CN72">
        <v>0.313</v>
      </c>
      <c r="CO72">
        <v>0.28799999999999998</v>
      </c>
      <c r="CP72">
        <v>0.26219999999999999</v>
      </c>
      <c r="CQ72">
        <v>0.2356</v>
      </c>
      <c r="CR72">
        <v>0.2082</v>
      </c>
      <c r="CS72">
        <v>0.18</v>
      </c>
      <c r="CT72">
        <v>0.151</v>
      </c>
      <c r="CU72">
        <v>0.1212</v>
      </c>
      <c r="CV72">
        <v>9.06E-2</v>
      </c>
      <c r="CW72">
        <v>5.9200000000000003E-2</v>
      </c>
    </row>
    <row r="73" spans="1:101" x14ac:dyDescent="0.2">
      <c r="A73" t="s">
        <v>183</v>
      </c>
      <c r="B73" t="s">
        <v>159</v>
      </c>
      <c r="C73">
        <v>1</v>
      </c>
      <c r="D73">
        <f>100*mile</f>
        <v>160.93440000000001</v>
      </c>
      <c r="E73">
        <v>43500</v>
      </c>
      <c r="F73">
        <v>0.69299999999999995</v>
      </c>
      <c r="G73">
        <v>0.72629999999999995</v>
      </c>
      <c r="H73">
        <v>0.75780000000000003</v>
      </c>
      <c r="I73">
        <v>0.78739999999999999</v>
      </c>
      <c r="J73">
        <v>0.81520000000000004</v>
      </c>
      <c r="K73">
        <v>0.84130000000000005</v>
      </c>
      <c r="L73">
        <v>0.86539999999999995</v>
      </c>
      <c r="M73">
        <v>0.88780000000000003</v>
      </c>
      <c r="N73">
        <v>0.90839999999999999</v>
      </c>
      <c r="O73">
        <v>0.92710000000000004</v>
      </c>
      <c r="P73">
        <v>0.94399999999999995</v>
      </c>
      <c r="Q73">
        <v>0.96</v>
      </c>
      <c r="R73">
        <v>0.97599999999999998</v>
      </c>
      <c r="S73">
        <v>0.98929999999999996</v>
      </c>
      <c r="T73">
        <v>0.99729999999999996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0.99980000000000002</v>
      </c>
      <c r="AG73">
        <v>0.99890000000000001</v>
      </c>
      <c r="AH73">
        <v>0.99739999999999995</v>
      </c>
      <c r="AI73">
        <v>0.99529999999999996</v>
      </c>
      <c r="AJ73">
        <v>0.99260000000000004</v>
      </c>
      <c r="AK73">
        <v>0.98929999999999996</v>
      </c>
      <c r="AL73">
        <v>0.98540000000000005</v>
      </c>
      <c r="AM73">
        <v>0.98080000000000001</v>
      </c>
      <c r="AN73">
        <v>0.97570000000000001</v>
      </c>
      <c r="AO73">
        <v>0.96989999999999998</v>
      </c>
      <c r="AP73">
        <v>0.96350000000000002</v>
      </c>
      <c r="AQ73">
        <v>0.95650000000000002</v>
      </c>
      <c r="AR73">
        <v>0.94889999999999997</v>
      </c>
      <c r="AS73">
        <v>0.94059999999999999</v>
      </c>
      <c r="AT73">
        <v>0.93179999999999996</v>
      </c>
      <c r="AU73">
        <v>0.92230000000000001</v>
      </c>
      <c r="AV73">
        <v>0.91220000000000001</v>
      </c>
      <c r="AW73">
        <v>0.90159999999999996</v>
      </c>
      <c r="AX73">
        <v>0.89059999999999995</v>
      </c>
      <c r="AY73">
        <v>0.87960000000000005</v>
      </c>
      <c r="AZ73">
        <v>0.86860000000000004</v>
      </c>
      <c r="BA73">
        <v>0.85760000000000003</v>
      </c>
      <c r="BB73">
        <v>0.84660000000000002</v>
      </c>
      <c r="BC73">
        <v>0.83560000000000001</v>
      </c>
      <c r="BD73">
        <v>0.8246</v>
      </c>
      <c r="BE73">
        <v>0.81359999999999999</v>
      </c>
      <c r="BF73">
        <v>0.80259999999999998</v>
      </c>
      <c r="BG73">
        <v>0.79159999999999997</v>
      </c>
      <c r="BH73">
        <v>0.78059999999999996</v>
      </c>
      <c r="BI73">
        <v>0.76959999999999995</v>
      </c>
      <c r="BJ73">
        <v>0.75860000000000005</v>
      </c>
      <c r="BK73">
        <v>0.74760000000000004</v>
      </c>
      <c r="BL73">
        <v>0.73660000000000003</v>
      </c>
      <c r="BM73">
        <v>0.72560000000000002</v>
      </c>
      <c r="BN73">
        <v>0.71460000000000001</v>
      </c>
      <c r="BO73">
        <v>0.7036</v>
      </c>
      <c r="BP73">
        <v>0.69259999999999999</v>
      </c>
      <c r="BQ73">
        <v>0.68159999999999998</v>
      </c>
      <c r="BR73">
        <v>0.67059999999999997</v>
      </c>
      <c r="BS73">
        <v>0.65959999999999996</v>
      </c>
      <c r="BT73">
        <v>0.64859999999999995</v>
      </c>
      <c r="BU73">
        <v>0.63759999999999994</v>
      </c>
      <c r="BV73">
        <v>0.62660000000000005</v>
      </c>
      <c r="BW73">
        <v>0.61560000000000004</v>
      </c>
      <c r="BX73">
        <v>0.60419999999999996</v>
      </c>
      <c r="BY73">
        <v>0.59199999999999997</v>
      </c>
      <c r="BZ73">
        <v>0.57899999999999996</v>
      </c>
      <c r="CA73">
        <v>0.56520000000000004</v>
      </c>
      <c r="CB73">
        <v>0.55059999999999998</v>
      </c>
      <c r="CC73">
        <v>0.53520000000000001</v>
      </c>
      <c r="CD73">
        <v>0.51900000000000002</v>
      </c>
      <c r="CE73">
        <v>0.502</v>
      </c>
      <c r="CF73">
        <v>0.48420000000000002</v>
      </c>
      <c r="CG73">
        <v>0.46560000000000001</v>
      </c>
      <c r="CH73">
        <v>0.44619999999999999</v>
      </c>
      <c r="CI73">
        <v>0.42599999999999999</v>
      </c>
      <c r="CJ73">
        <v>0.40500000000000003</v>
      </c>
      <c r="CK73">
        <v>0.38319999999999999</v>
      </c>
      <c r="CL73">
        <v>0.36059999999999998</v>
      </c>
      <c r="CM73">
        <v>0.3372</v>
      </c>
      <c r="CN73">
        <v>0.313</v>
      </c>
      <c r="CO73">
        <v>0.28799999999999998</v>
      </c>
      <c r="CP73">
        <v>0.26219999999999999</v>
      </c>
      <c r="CQ73">
        <v>0.2356</v>
      </c>
      <c r="CR73">
        <v>0.2082</v>
      </c>
      <c r="CS73">
        <v>0.18</v>
      </c>
      <c r="CT73">
        <v>0.151</v>
      </c>
      <c r="CU73">
        <v>0.1212</v>
      </c>
      <c r="CV73">
        <v>9.06E-2</v>
      </c>
      <c r="CW73">
        <v>5.9200000000000003E-2</v>
      </c>
    </row>
    <row r="74" spans="1:101" x14ac:dyDescent="0.2">
      <c r="A74" t="s">
        <v>184</v>
      </c>
      <c r="B74" t="s">
        <v>160</v>
      </c>
      <c r="C74">
        <v>1</v>
      </c>
      <c r="D74">
        <v>200</v>
      </c>
      <c r="E74">
        <v>57600</v>
      </c>
      <c r="F74">
        <v>0.69299999999999995</v>
      </c>
      <c r="G74">
        <v>0.72629999999999995</v>
      </c>
      <c r="H74">
        <v>0.75780000000000003</v>
      </c>
      <c r="I74">
        <v>0.78739999999999999</v>
      </c>
      <c r="J74">
        <v>0.81520000000000004</v>
      </c>
      <c r="K74">
        <v>0.84130000000000005</v>
      </c>
      <c r="L74">
        <v>0.86539999999999995</v>
      </c>
      <c r="M74">
        <v>0.88780000000000003</v>
      </c>
      <c r="N74">
        <v>0.90839999999999999</v>
      </c>
      <c r="O74">
        <v>0.92710000000000004</v>
      </c>
      <c r="P74">
        <v>0.94399999999999995</v>
      </c>
      <c r="Q74">
        <v>0.96</v>
      </c>
      <c r="R74">
        <v>0.97599999999999998</v>
      </c>
      <c r="S74">
        <v>0.98929999999999996</v>
      </c>
      <c r="T74">
        <v>0.99729999999999996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0.99980000000000002</v>
      </c>
      <c r="AG74">
        <v>0.99890000000000001</v>
      </c>
      <c r="AH74">
        <v>0.99739999999999995</v>
      </c>
      <c r="AI74">
        <v>0.99529999999999996</v>
      </c>
      <c r="AJ74">
        <v>0.99260000000000004</v>
      </c>
      <c r="AK74">
        <v>0.98929999999999996</v>
      </c>
      <c r="AL74">
        <v>0.98540000000000005</v>
      </c>
      <c r="AM74">
        <v>0.98080000000000001</v>
      </c>
      <c r="AN74">
        <v>0.97570000000000001</v>
      </c>
      <c r="AO74">
        <v>0.96989999999999998</v>
      </c>
      <c r="AP74">
        <v>0.96350000000000002</v>
      </c>
      <c r="AQ74">
        <v>0.95650000000000002</v>
      </c>
      <c r="AR74">
        <v>0.94889999999999997</v>
      </c>
      <c r="AS74">
        <v>0.94059999999999999</v>
      </c>
      <c r="AT74">
        <v>0.93179999999999996</v>
      </c>
      <c r="AU74">
        <v>0.92230000000000001</v>
      </c>
      <c r="AV74">
        <v>0.91220000000000001</v>
      </c>
      <c r="AW74">
        <v>0.90159999999999996</v>
      </c>
      <c r="AX74">
        <v>0.89059999999999995</v>
      </c>
      <c r="AY74">
        <v>0.87960000000000005</v>
      </c>
      <c r="AZ74">
        <v>0.86860000000000004</v>
      </c>
      <c r="BA74">
        <v>0.85760000000000003</v>
      </c>
      <c r="BB74">
        <v>0.84660000000000002</v>
      </c>
      <c r="BC74">
        <v>0.83560000000000001</v>
      </c>
      <c r="BD74">
        <v>0.8246</v>
      </c>
      <c r="BE74">
        <v>0.81359999999999999</v>
      </c>
      <c r="BF74">
        <v>0.80259999999999998</v>
      </c>
      <c r="BG74">
        <v>0.79159999999999997</v>
      </c>
      <c r="BH74">
        <v>0.78059999999999996</v>
      </c>
      <c r="BI74">
        <v>0.76959999999999995</v>
      </c>
      <c r="BJ74">
        <v>0.75860000000000005</v>
      </c>
      <c r="BK74">
        <v>0.74760000000000004</v>
      </c>
      <c r="BL74">
        <v>0.73660000000000003</v>
      </c>
      <c r="BM74">
        <v>0.72560000000000002</v>
      </c>
      <c r="BN74">
        <v>0.71460000000000001</v>
      </c>
      <c r="BO74">
        <v>0.7036</v>
      </c>
      <c r="BP74">
        <v>0.69259999999999999</v>
      </c>
      <c r="BQ74">
        <v>0.68159999999999998</v>
      </c>
      <c r="BR74">
        <v>0.67059999999999997</v>
      </c>
      <c r="BS74">
        <v>0.65959999999999996</v>
      </c>
      <c r="BT74">
        <v>0.64859999999999995</v>
      </c>
      <c r="BU74">
        <v>0.63759999999999994</v>
      </c>
      <c r="BV74">
        <v>0.62660000000000005</v>
      </c>
      <c r="BW74">
        <v>0.61560000000000004</v>
      </c>
      <c r="BX74">
        <v>0.60419999999999996</v>
      </c>
      <c r="BY74">
        <v>0.59199999999999997</v>
      </c>
      <c r="BZ74">
        <v>0.57899999999999996</v>
      </c>
      <c r="CA74">
        <v>0.56520000000000004</v>
      </c>
      <c r="CB74">
        <v>0.55059999999999998</v>
      </c>
      <c r="CC74">
        <v>0.53520000000000001</v>
      </c>
      <c r="CD74">
        <v>0.51900000000000002</v>
      </c>
      <c r="CE74">
        <v>0.502</v>
      </c>
      <c r="CF74">
        <v>0.48420000000000002</v>
      </c>
      <c r="CG74">
        <v>0.46560000000000001</v>
      </c>
      <c r="CH74">
        <v>0.44619999999999999</v>
      </c>
      <c r="CI74">
        <v>0.42599999999999999</v>
      </c>
      <c r="CJ74">
        <v>0.40500000000000003</v>
      </c>
      <c r="CK74">
        <v>0.38319999999999999</v>
      </c>
      <c r="CL74">
        <v>0.36059999999999998</v>
      </c>
      <c r="CM74">
        <v>0.3372</v>
      </c>
      <c r="CN74">
        <v>0.313</v>
      </c>
      <c r="CO74">
        <v>0.28799999999999998</v>
      </c>
      <c r="CP74">
        <v>0.26219999999999999</v>
      </c>
      <c r="CQ74">
        <v>0.2356</v>
      </c>
      <c r="CR74">
        <v>0.2082</v>
      </c>
      <c r="CS74">
        <v>0.18</v>
      </c>
      <c r="CT74">
        <v>0.151</v>
      </c>
      <c r="CU74">
        <v>0.1212</v>
      </c>
      <c r="CV74">
        <v>9.06E-2</v>
      </c>
      <c r="CW74">
        <v>5.9200000000000003E-2</v>
      </c>
    </row>
  </sheetData>
  <autoFilter ref="A1:CW74" xr:uid="{00000000-0001-0000-0000-000000000000}"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1FE3-2B19-4313-90BA-E2D07A4EC897}">
  <dimension ref="A1:BV101"/>
  <sheetViews>
    <sheetView workbookViewId="0">
      <selection activeCell="I2" sqref="I2"/>
    </sheetView>
  </sheetViews>
  <sheetFormatPr defaultRowHeight="12.75" x14ac:dyDescent="0.2"/>
  <cols>
    <col min="49" max="49" width="0" hidden="1" customWidth="1"/>
    <col min="51" max="51" width="0" hidden="1" customWidth="1"/>
    <col min="53" max="53" width="0" hidden="1" customWidth="1"/>
    <col min="55" max="55" width="0" hidden="1" customWidth="1"/>
    <col min="57" max="57" width="0" hidden="1" customWidth="1"/>
    <col min="59" max="59" width="0" hidden="1" customWidth="1"/>
    <col min="61" max="74" width="0" hidden="1" customWidth="1"/>
  </cols>
  <sheetData>
    <row r="1" spans="1:74" x14ac:dyDescent="0.2">
      <c r="A1">
        <f t="array" ref="A1:BV101">TRANSPOSE(Women!A1:CW74)</f>
        <v>0</v>
      </c>
      <c r="B1" t="str">
        <v>F50FHur</v>
      </c>
      <c r="C1" t="str">
        <v>F55FHur</v>
      </c>
      <c r="D1" t="str">
        <v>F60FHur</v>
      </c>
      <c r="E1" t="str">
        <v>FShortHur</v>
      </c>
      <c r="F1" t="str">
        <v>FLongHur</v>
      </c>
      <c r="G1" t="str">
        <v>FSteeple.</v>
      </c>
      <c r="H1" t="str">
        <v>F1500mWalk</v>
      </c>
      <c r="I1" t="str">
        <v>FMileWalk</v>
      </c>
      <c r="J1" t="str">
        <v>F3kmWalk</v>
      </c>
      <c r="K1" t="str">
        <v>F5kmWalk</v>
      </c>
      <c r="L1" t="str">
        <v>F8kmWalk</v>
      </c>
      <c r="M1" t="str">
        <v>F10kmWalk</v>
      </c>
      <c r="N1" t="str">
        <v>F15kmWalk</v>
      </c>
      <c r="O1" t="str">
        <v>F20kmWalk</v>
      </c>
      <c r="P1" t="str">
        <v>FH.Mar.Walk</v>
      </c>
      <c r="Q1" t="str">
        <v>F25kmWalk</v>
      </c>
      <c r="R1" t="str">
        <v>F30kmWalk</v>
      </c>
      <c r="S1" t="str">
        <v>F40kmWalk</v>
      </c>
      <c r="T1" t="str">
        <v>FMar.Walk</v>
      </c>
      <c r="U1" t="str">
        <v>F50kmWalk</v>
      </c>
      <c r="V1" t="str">
        <v>FHighJump</v>
      </c>
      <c r="W1" t="str">
        <v>FPoleVault</v>
      </c>
      <c r="X1" t="str">
        <v>FLongJump</v>
      </c>
      <c r="Y1" t="str">
        <v>FTripleJump</v>
      </c>
      <c r="Z1" t="str">
        <v>FHammer</v>
      </c>
      <c r="AA1" t="str">
        <v>FShotput</v>
      </c>
      <c r="AB1" t="str">
        <v>FDiscus</v>
      </c>
      <c r="AC1" t="str">
        <v>FJavelin</v>
      </c>
      <c r="AD1" t="str">
        <v>FWeight</v>
      </c>
      <c r="AE1" t="str">
        <v>F50m</v>
      </c>
      <c r="AF1" t="str">
        <v>F55m</v>
      </c>
      <c r="AG1" t="str">
        <v>F60m</v>
      </c>
      <c r="AH1" t="str">
        <v>F100m</v>
      </c>
      <c r="AI1" t="str">
        <v>F200m</v>
      </c>
      <c r="AJ1" t="str">
        <v>F300m</v>
      </c>
      <c r="AK1" t="str">
        <v>F400m</v>
      </c>
      <c r="AL1" t="str">
        <v>F500m</v>
      </c>
      <c r="AM1" t="str">
        <v>F600m</v>
      </c>
      <c r="AN1" t="str">
        <v>F800m</v>
      </c>
      <c r="AO1" t="str">
        <v>F1000m</v>
      </c>
      <c r="AP1" t="str">
        <v>F1500m</v>
      </c>
      <c r="AQ1" t="str">
        <v>Fmile</v>
      </c>
      <c r="AR1" t="str">
        <v>F2km</v>
      </c>
      <c r="AS1" t="str">
        <v>F3km</v>
      </c>
      <c r="AT1" t="str">
        <v>F2Mile</v>
      </c>
      <c r="AU1" t="str">
        <v>F4km</v>
      </c>
      <c r="AV1" t="str">
        <v>F3Mile</v>
      </c>
      <c r="AW1" t="str">
        <v>F5kmRoad</v>
      </c>
      <c r="AX1" t="str">
        <v>F5km</v>
      </c>
      <c r="AY1" t="str">
        <v>F6kmRoad</v>
      </c>
      <c r="AZ1" t="str">
        <v>F6km</v>
      </c>
      <c r="BA1" t="str">
        <v>F4MileRoad</v>
      </c>
      <c r="BB1" t="str">
        <v>F4Mile</v>
      </c>
      <c r="BC1" t="str">
        <v>F8kmRoad</v>
      </c>
      <c r="BD1" t="str">
        <v>F8km</v>
      </c>
      <c r="BE1" t="str">
        <v>F5MileRoad</v>
      </c>
      <c r="BF1" t="str">
        <v>F5Mile</v>
      </c>
      <c r="BG1" t="str">
        <v>F10kmRoad</v>
      </c>
      <c r="BH1" t="str">
        <v>F10km</v>
      </c>
      <c r="BI1" t="str">
        <v>F12km</v>
      </c>
      <c r="BJ1" t="str">
        <v>F15km</v>
      </c>
      <c r="BK1" t="str">
        <v>F10Mile</v>
      </c>
      <c r="BL1" t="str">
        <v>F20km</v>
      </c>
      <c r="BM1" t="str">
        <v>FHalf.Mar</v>
      </c>
      <c r="BN1" t="str">
        <v>F25km</v>
      </c>
      <c r="BO1" t="str">
        <v>F30km</v>
      </c>
      <c r="BP1" t="str">
        <v>FMarathon</v>
      </c>
      <c r="BQ1" t="str">
        <v>F50km</v>
      </c>
      <c r="BR1" t="str">
        <v>F50Mile</v>
      </c>
      <c r="BS1" t="str">
        <v>F100km</v>
      </c>
      <c r="BT1" t="str">
        <v>F150km</v>
      </c>
      <c r="BU1" t="str">
        <v>F100Mile</v>
      </c>
      <c r="BV1" t="str">
        <v>F200km</v>
      </c>
    </row>
    <row r="2" spans="1:74" x14ac:dyDescent="0.2">
      <c r="A2" t="str">
        <v>Event</v>
      </c>
      <c r="B2" t="str">
        <v>50Hur</v>
      </c>
      <c r="C2" t="str">
        <v>55Hur</v>
      </c>
      <c r="D2" t="str">
        <v>60Hur</v>
      </c>
      <c r="E2" t="str">
        <v>ShortHur</v>
      </c>
      <c r="F2" t="str">
        <v>LongHur</v>
      </c>
      <c r="G2" t="str">
        <v>Steeple</v>
      </c>
      <c r="H2" t="str">
        <v>1500mWalk</v>
      </c>
      <c r="I2" t="str">
        <v>1MileWalk</v>
      </c>
      <c r="J2" t="str">
        <v>3kmWalk</v>
      </c>
      <c r="K2" t="str">
        <v>5kmWalk</v>
      </c>
      <c r="L2" t="str">
        <v>8kmWalk</v>
      </c>
      <c r="M2" t="str">
        <v>10kmWalk</v>
      </c>
      <c r="N2" t="str">
        <v>15kmWalk</v>
      </c>
      <c r="O2" t="str">
        <v>20kmWalk</v>
      </c>
      <c r="P2" t="str">
        <v>H.Mar.Walk</v>
      </c>
      <c r="Q2" t="str">
        <v>25kmWalk</v>
      </c>
      <c r="R2" t="str">
        <v>30kmWalk</v>
      </c>
      <c r="S2" t="str">
        <v>40kmWalk</v>
      </c>
      <c r="T2" t="str">
        <v>Mar.Walk</v>
      </c>
      <c r="U2" t="str">
        <v>50kmWalk</v>
      </c>
      <c r="V2" t="str">
        <v>HighJump</v>
      </c>
      <c r="W2" t="str">
        <v>PoleVault</v>
      </c>
      <c r="X2" t="str">
        <v>LongJump</v>
      </c>
      <c r="Y2" t="str">
        <v>TripleJump</v>
      </c>
      <c r="Z2" t="str">
        <v>Hammer</v>
      </c>
      <c r="AA2" t="str">
        <v>Shotput</v>
      </c>
      <c r="AB2" t="str">
        <v>Discus</v>
      </c>
      <c r="AC2" t="str">
        <v>Javelin</v>
      </c>
      <c r="AD2" t="str">
        <v>Weight</v>
      </c>
      <c r="AE2" t="str">
        <v>50m</v>
      </c>
      <c r="AF2" t="str">
        <v>55m</v>
      </c>
      <c r="AG2" t="str">
        <v>60m</v>
      </c>
      <c r="AH2" t="str">
        <v>100m</v>
      </c>
      <c r="AI2" t="str">
        <v>200m</v>
      </c>
      <c r="AJ2" t="str">
        <v>300m</v>
      </c>
      <c r="AK2" t="str">
        <v>400m</v>
      </c>
      <c r="AL2" t="str">
        <v>500m</v>
      </c>
      <c r="AM2" t="str">
        <v>600m</v>
      </c>
      <c r="AN2" t="str">
        <v>800m</v>
      </c>
      <c r="AO2" t="str">
        <v>1000m</v>
      </c>
      <c r="AP2" t="str">
        <v>1500m</v>
      </c>
      <c r="AQ2" t="str">
        <v>1Mile</v>
      </c>
      <c r="AR2" t="str">
        <v>2km</v>
      </c>
      <c r="AS2" t="str">
        <v>3km</v>
      </c>
      <c r="AT2" t="str">
        <v>2Mile</v>
      </c>
      <c r="AU2" t="str">
        <v>4km</v>
      </c>
      <c r="AV2" t="str">
        <v>3Mile</v>
      </c>
      <c r="AW2" t="str">
        <v>5kmRoad</v>
      </c>
      <c r="AX2" t="str">
        <v>5km</v>
      </c>
      <c r="AY2" t="str">
        <v>6kmRoad</v>
      </c>
      <c r="AZ2" t="str">
        <v>6km</v>
      </c>
      <c r="BA2" t="str">
        <v>4MileRoad</v>
      </c>
      <c r="BB2" t="str">
        <v>4Mile</v>
      </c>
      <c r="BC2" t="str">
        <v>8kmRoad</v>
      </c>
      <c r="BD2" t="str">
        <v>8km</v>
      </c>
      <c r="BE2" t="str">
        <v>5MileRoad</v>
      </c>
      <c r="BF2" t="str">
        <v>5Mile</v>
      </c>
      <c r="BG2" t="str">
        <v>10kmRoad</v>
      </c>
      <c r="BH2" t="str">
        <v>10km</v>
      </c>
      <c r="BI2" t="str">
        <v>12km</v>
      </c>
      <c r="BJ2" t="str">
        <v>15km</v>
      </c>
      <c r="BK2" t="str">
        <v>10Mile</v>
      </c>
      <c r="BL2" t="str">
        <v>20km</v>
      </c>
      <c r="BM2" t="str">
        <v>Half.Mar</v>
      </c>
      <c r="BN2" t="str">
        <v>25km</v>
      </c>
      <c r="BO2" t="str">
        <v>30km</v>
      </c>
      <c r="BP2" t="str">
        <v>Marathon</v>
      </c>
      <c r="BQ2" t="str">
        <v>50km</v>
      </c>
      <c r="BR2" t="str">
        <v>50Mile</v>
      </c>
      <c r="BS2" t="str">
        <v>100km</v>
      </c>
      <c r="BT2" t="str">
        <v>150km</v>
      </c>
      <c r="BU2" t="str">
        <v>100Mile</v>
      </c>
      <c r="BV2" t="str">
        <v>200km</v>
      </c>
    </row>
    <row r="3" spans="1:74" x14ac:dyDescent="0.2">
      <c r="A3" t="str">
        <v>isRoad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</row>
    <row r="4" spans="1:74" x14ac:dyDescent="0.2">
      <c r="A4" t="str">
        <v>dist(km)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0.05</v>
      </c>
      <c r="AF4">
        <v>5.5E-2</v>
      </c>
      <c r="AG4">
        <v>0.06</v>
      </c>
      <c r="AH4">
        <v>0.1</v>
      </c>
      <c r="AI4">
        <v>0.2</v>
      </c>
      <c r="AJ4">
        <v>0.3</v>
      </c>
      <c r="AK4">
        <v>0.4</v>
      </c>
      <c r="AL4">
        <v>0.5</v>
      </c>
      <c r="AM4">
        <v>0.6</v>
      </c>
      <c r="AN4">
        <v>0.8</v>
      </c>
      <c r="AO4">
        <v>1</v>
      </c>
      <c r="AP4">
        <v>1.5</v>
      </c>
      <c r="AQ4">
        <v>1.6093440000000001</v>
      </c>
      <c r="AR4">
        <v>2</v>
      </c>
      <c r="AS4">
        <v>3</v>
      </c>
      <c r="AT4">
        <v>3.2186880000000002</v>
      </c>
      <c r="AU4">
        <v>4</v>
      </c>
      <c r="AV4">
        <v>4.8280320000000003</v>
      </c>
      <c r="AW4">
        <v>5</v>
      </c>
      <c r="AX4">
        <v>5</v>
      </c>
      <c r="AY4">
        <v>6</v>
      </c>
      <c r="AZ4">
        <v>6</v>
      </c>
      <c r="BA4">
        <v>6.4373760000000004</v>
      </c>
      <c r="BB4">
        <v>6.4373760000000004</v>
      </c>
      <c r="BC4">
        <v>8</v>
      </c>
      <c r="BD4">
        <v>8</v>
      </c>
      <c r="BE4">
        <v>8.0467200000000005</v>
      </c>
      <c r="BF4">
        <v>8.0467200000000005</v>
      </c>
      <c r="BG4">
        <v>10</v>
      </c>
      <c r="BH4">
        <v>10</v>
      </c>
      <c r="BI4">
        <v>12</v>
      </c>
      <c r="BJ4">
        <v>15</v>
      </c>
      <c r="BK4">
        <v>16.093440000000001</v>
      </c>
      <c r="BL4">
        <v>20</v>
      </c>
      <c r="BM4">
        <v>21.0975</v>
      </c>
      <c r="BN4">
        <v>25</v>
      </c>
      <c r="BO4">
        <v>30</v>
      </c>
      <c r="BP4">
        <v>42.195</v>
      </c>
      <c r="BQ4">
        <v>50</v>
      </c>
      <c r="BR4">
        <v>80.467200000000005</v>
      </c>
      <c r="BS4">
        <v>100</v>
      </c>
      <c r="BT4">
        <v>150</v>
      </c>
      <c r="BU4">
        <v>160.93440000000001</v>
      </c>
      <c r="BV4">
        <v>200</v>
      </c>
    </row>
    <row r="5" spans="1:74" x14ac:dyDescent="0.2">
      <c r="A5" t="str">
        <v>OC</v>
      </c>
      <c r="B5">
        <v>6.58</v>
      </c>
      <c r="C5">
        <v>7.12</v>
      </c>
      <c r="D5">
        <v>7.69</v>
      </c>
      <c r="E5">
        <v>12.21</v>
      </c>
      <c r="F5">
        <v>52.34</v>
      </c>
      <c r="G5">
        <v>541.59</v>
      </c>
      <c r="H5">
        <v>337</v>
      </c>
      <c r="I5">
        <v>362</v>
      </c>
      <c r="J5">
        <v>695</v>
      </c>
      <c r="K5">
        <v>1187</v>
      </c>
      <c r="L5">
        <v>1944</v>
      </c>
      <c r="M5">
        <v>2457</v>
      </c>
      <c r="N5">
        <v>3761</v>
      </c>
      <c r="O5">
        <v>5089</v>
      </c>
      <c r="P5">
        <v>5411</v>
      </c>
      <c r="Q5">
        <v>6577</v>
      </c>
      <c r="R5">
        <v>8118</v>
      </c>
      <c r="S5">
        <v>11334</v>
      </c>
      <c r="T5">
        <v>12062</v>
      </c>
      <c r="U5">
        <v>14706</v>
      </c>
      <c r="V5">
        <v>2.09</v>
      </c>
      <c r="W5">
        <v>5.15</v>
      </c>
      <c r="X5">
        <v>7.52</v>
      </c>
      <c r="Y5">
        <v>15.5</v>
      </c>
      <c r="Z5">
        <v>77</v>
      </c>
      <c r="AA5">
        <v>22.63</v>
      </c>
      <c r="AB5">
        <v>76.8</v>
      </c>
      <c r="AC5">
        <v>73</v>
      </c>
      <c r="AD5">
        <v>23.6</v>
      </c>
      <c r="AE5">
        <v>5.96</v>
      </c>
      <c r="AF5">
        <v>6.45</v>
      </c>
      <c r="AG5">
        <v>6.92</v>
      </c>
      <c r="AH5">
        <v>10.49</v>
      </c>
      <c r="AI5">
        <v>21.34</v>
      </c>
      <c r="AJ5">
        <v>33</v>
      </c>
      <c r="AK5">
        <v>47.6</v>
      </c>
      <c r="AL5">
        <v>63.7</v>
      </c>
      <c r="AM5">
        <v>80</v>
      </c>
      <c r="AN5">
        <v>113.28</v>
      </c>
      <c r="AO5">
        <v>146.5</v>
      </c>
      <c r="AP5">
        <v>232.47</v>
      </c>
      <c r="AQ5">
        <v>251.6</v>
      </c>
      <c r="AR5">
        <v>321.5</v>
      </c>
      <c r="AS5">
        <v>501.42</v>
      </c>
      <c r="AT5">
        <v>541.5</v>
      </c>
      <c r="AU5">
        <v>683</v>
      </c>
      <c r="AV5">
        <v>833</v>
      </c>
      <c r="AW5">
        <v>886</v>
      </c>
      <c r="AX5">
        <v>864.68</v>
      </c>
      <c r="AY5">
        <v>1071</v>
      </c>
      <c r="AZ5">
        <v>1051</v>
      </c>
      <c r="BA5">
        <v>1152</v>
      </c>
      <c r="BB5">
        <v>1132</v>
      </c>
      <c r="BC5">
        <v>1442</v>
      </c>
      <c r="BD5">
        <v>1425</v>
      </c>
      <c r="BE5">
        <v>1452</v>
      </c>
      <c r="BF5">
        <v>1435</v>
      </c>
      <c r="BG5">
        <v>1820</v>
      </c>
      <c r="BH5">
        <v>1801.09</v>
      </c>
      <c r="BI5">
        <v>2194</v>
      </c>
      <c r="BJ5">
        <v>2755</v>
      </c>
      <c r="BK5">
        <v>2961</v>
      </c>
      <c r="BL5">
        <v>3700</v>
      </c>
      <c r="BM5">
        <v>3912</v>
      </c>
      <c r="BN5">
        <v>4665</v>
      </c>
      <c r="BO5">
        <v>5660</v>
      </c>
      <c r="BP5">
        <v>8125</v>
      </c>
      <c r="BQ5">
        <v>9820</v>
      </c>
      <c r="BR5">
        <v>17760</v>
      </c>
      <c r="BS5">
        <v>23591</v>
      </c>
      <c r="BT5">
        <v>39700</v>
      </c>
      <c r="BU5">
        <v>43500</v>
      </c>
      <c r="BV5">
        <v>57600</v>
      </c>
    </row>
    <row r="6" spans="1:74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0.72199999999999998</v>
      </c>
      <c r="I6">
        <v>0.72199999999999998</v>
      </c>
      <c r="J6">
        <v>0.72199999999999998</v>
      </c>
      <c r="K6">
        <v>0.72199999999999998</v>
      </c>
      <c r="L6">
        <v>0.72199999999999998</v>
      </c>
      <c r="M6">
        <v>0.72199999999999998</v>
      </c>
      <c r="N6">
        <v>0.72199999999999998</v>
      </c>
      <c r="O6">
        <v>0.72199999999999998</v>
      </c>
      <c r="P6">
        <v>0.72199999999999998</v>
      </c>
      <c r="Q6">
        <v>0.72199999999999998</v>
      </c>
      <c r="R6">
        <v>0.72199999999999998</v>
      </c>
      <c r="S6">
        <v>0.72199999999999998</v>
      </c>
      <c r="T6">
        <v>0.72199999999999998</v>
      </c>
      <c r="U6">
        <v>0.72199999999999998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0.51139999999999997</v>
      </c>
      <c r="AF6">
        <v>0.5181</v>
      </c>
      <c r="AG6">
        <v>0.52329999999999999</v>
      </c>
      <c r="AH6">
        <v>0.5333</v>
      </c>
      <c r="AI6">
        <v>0.50060000000000004</v>
      </c>
      <c r="AJ6">
        <v>0.49120000000000003</v>
      </c>
      <c r="AK6">
        <v>0.4819</v>
      </c>
      <c r="AL6">
        <v>0.5111</v>
      </c>
      <c r="AM6">
        <v>0.54039999999999999</v>
      </c>
      <c r="AN6">
        <v>0.59889999999999999</v>
      </c>
      <c r="AO6">
        <v>0.61570000000000003</v>
      </c>
      <c r="AP6">
        <v>0.72499999999999998</v>
      </c>
      <c r="AQ6">
        <v>0.72499999999999998</v>
      </c>
      <c r="AR6">
        <v>0.72499999999999998</v>
      </c>
      <c r="AS6">
        <v>0.72499999999999998</v>
      </c>
      <c r="AT6">
        <v>0.72499999999999998</v>
      </c>
      <c r="AU6">
        <v>0.72499999999999998</v>
      </c>
      <c r="AV6">
        <v>0.72499999999999998</v>
      </c>
      <c r="AW6">
        <v>0.70099999999999996</v>
      </c>
      <c r="AX6">
        <v>0.72499999999999998</v>
      </c>
      <c r="AY6">
        <v>0.69299999999999995</v>
      </c>
      <c r="AZ6">
        <v>0.72499999999999998</v>
      </c>
      <c r="BA6">
        <v>0.69299999999999995</v>
      </c>
      <c r="BB6">
        <v>0.72499999999999998</v>
      </c>
      <c r="BC6">
        <v>0.69299999999999995</v>
      </c>
      <c r="BD6">
        <v>0.72499999999999998</v>
      </c>
      <c r="BE6">
        <v>0.69299999999999995</v>
      </c>
      <c r="BF6">
        <v>0.72499999999999998</v>
      </c>
      <c r="BG6">
        <v>0.69299999999999995</v>
      </c>
      <c r="BH6">
        <v>0.72499999999999998</v>
      </c>
      <c r="BI6">
        <v>0.69299999999999995</v>
      </c>
      <c r="BJ6">
        <v>0.59450000000000003</v>
      </c>
      <c r="BK6">
        <v>0.65249999999999997</v>
      </c>
      <c r="BL6">
        <v>0.65249999999999997</v>
      </c>
      <c r="BM6">
        <v>0.59450000000000003</v>
      </c>
      <c r="BN6">
        <v>0.65249999999999997</v>
      </c>
      <c r="BO6">
        <v>0.65249999999999997</v>
      </c>
      <c r="BP6">
        <v>0.69299999999999995</v>
      </c>
      <c r="BQ6">
        <v>0.69299999999999995</v>
      </c>
      <c r="BR6">
        <v>0.69299999999999995</v>
      </c>
      <c r="BS6">
        <v>0.69299999999999995</v>
      </c>
      <c r="BT6">
        <v>0.69299999999999995</v>
      </c>
      <c r="BU6">
        <v>0.69299999999999995</v>
      </c>
      <c r="BV6">
        <v>0.69299999999999995</v>
      </c>
    </row>
    <row r="7" spans="1:74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0.75490000000000002</v>
      </c>
      <c r="I7">
        <v>0.75490000000000002</v>
      </c>
      <c r="J7">
        <v>0.75490000000000002</v>
      </c>
      <c r="K7">
        <v>0.75490000000000002</v>
      </c>
      <c r="L7">
        <v>0.75490000000000002</v>
      </c>
      <c r="M7">
        <v>0.75490000000000002</v>
      </c>
      <c r="N7">
        <v>0.75490000000000002</v>
      </c>
      <c r="O7">
        <v>0.75490000000000002</v>
      </c>
      <c r="P7">
        <v>0.75490000000000002</v>
      </c>
      <c r="Q7">
        <v>0.75490000000000002</v>
      </c>
      <c r="R7">
        <v>0.75490000000000002</v>
      </c>
      <c r="S7">
        <v>0.75490000000000002</v>
      </c>
      <c r="T7">
        <v>0.75490000000000002</v>
      </c>
      <c r="U7">
        <v>0.75490000000000002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0.65449999999999997</v>
      </c>
      <c r="AF7">
        <v>0.65880000000000005</v>
      </c>
      <c r="AG7">
        <v>0.66200000000000003</v>
      </c>
      <c r="AH7">
        <v>0.66469999999999996</v>
      </c>
      <c r="AI7">
        <v>0.62870000000000004</v>
      </c>
      <c r="AJ7">
        <v>0.61140000000000005</v>
      </c>
      <c r="AK7">
        <v>0.59389999999999998</v>
      </c>
      <c r="AL7">
        <v>0.61160000000000003</v>
      </c>
      <c r="AM7">
        <v>0.62919999999999998</v>
      </c>
      <c r="AN7">
        <v>0.66449999999999998</v>
      </c>
      <c r="AO7">
        <v>0.66990000000000005</v>
      </c>
      <c r="AP7">
        <v>0.75790000000000002</v>
      </c>
      <c r="AQ7">
        <v>0.75790000000000002</v>
      </c>
      <c r="AR7">
        <v>0.75790000000000002</v>
      </c>
      <c r="AS7">
        <v>0.75790000000000002</v>
      </c>
      <c r="AT7">
        <v>0.75790000000000002</v>
      </c>
      <c r="AU7">
        <v>0.75790000000000002</v>
      </c>
      <c r="AV7">
        <v>0.75790000000000002</v>
      </c>
      <c r="AW7">
        <v>0.73429999999999995</v>
      </c>
      <c r="AX7">
        <v>0.75790000000000002</v>
      </c>
      <c r="AY7">
        <v>0.72629999999999995</v>
      </c>
      <c r="AZ7">
        <v>0.75790000000000002</v>
      </c>
      <c r="BA7">
        <v>0.72629999999999995</v>
      </c>
      <c r="BB7">
        <v>0.75790000000000002</v>
      </c>
      <c r="BC7">
        <v>0.72629999999999995</v>
      </c>
      <c r="BD7">
        <v>0.75790000000000002</v>
      </c>
      <c r="BE7">
        <v>0.72629999999999995</v>
      </c>
      <c r="BF7">
        <v>0.75790000000000002</v>
      </c>
      <c r="BG7">
        <v>0.72629999999999995</v>
      </c>
      <c r="BH7">
        <v>0.75790000000000002</v>
      </c>
      <c r="BI7">
        <v>0.72629999999999995</v>
      </c>
      <c r="BJ7">
        <v>0.63819999999999999</v>
      </c>
      <c r="BK7">
        <v>0.69240000000000002</v>
      </c>
      <c r="BL7">
        <v>0.69240000000000002</v>
      </c>
      <c r="BM7">
        <v>0.63819999999999999</v>
      </c>
      <c r="BN7">
        <v>0.69240000000000002</v>
      </c>
      <c r="BO7">
        <v>0.69240000000000002</v>
      </c>
      <c r="BP7">
        <v>0.72629999999999995</v>
      </c>
      <c r="BQ7">
        <v>0.72629999999999995</v>
      </c>
      <c r="BR7">
        <v>0.72629999999999995</v>
      </c>
      <c r="BS7">
        <v>0.72629999999999995</v>
      </c>
      <c r="BT7">
        <v>0.72629999999999995</v>
      </c>
      <c r="BU7">
        <v>0.72629999999999995</v>
      </c>
      <c r="BV7">
        <v>0.72629999999999995</v>
      </c>
    </row>
    <row r="8" spans="1:74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0.78559999999999997</v>
      </c>
      <c r="I8">
        <v>0.78559999999999997</v>
      </c>
      <c r="J8">
        <v>0.78559999999999997</v>
      </c>
      <c r="K8">
        <v>0.78559999999999997</v>
      </c>
      <c r="L8">
        <v>0.78559999999999997</v>
      </c>
      <c r="M8">
        <v>0.78559999999999997</v>
      </c>
      <c r="N8">
        <v>0.78559999999999997</v>
      </c>
      <c r="O8">
        <v>0.78559999999999997</v>
      </c>
      <c r="P8">
        <v>0.78559999999999997</v>
      </c>
      <c r="Q8">
        <v>0.78559999999999997</v>
      </c>
      <c r="R8">
        <v>0.78559999999999997</v>
      </c>
      <c r="S8">
        <v>0.78559999999999997</v>
      </c>
      <c r="T8">
        <v>0.78559999999999997</v>
      </c>
      <c r="U8">
        <v>0.78559999999999997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0.74470000000000003</v>
      </c>
      <c r="AF8">
        <v>0.74629999999999996</v>
      </c>
      <c r="AG8">
        <v>0.74729999999999996</v>
      </c>
      <c r="AH8">
        <v>0.74299999999999999</v>
      </c>
      <c r="AI8">
        <v>0.70789999999999997</v>
      </c>
      <c r="AJ8">
        <v>0.68840000000000001</v>
      </c>
      <c r="AK8">
        <v>0.66879999999999995</v>
      </c>
      <c r="AL8">
        <v>0.68100000000000005</v>
      </c>
      <c r="AM8">
        <v>0.69330000000000003</v>
      </c>
      <c r="AN8">
        <v>0.7177</v>
      </c>
      <c r="AO8">
        <v>0.71850000000000003</v>
      </c>
      <c r="AP8">
        <v>0.78859999999999997</v>
      </c>
      <c r="AQ8">
        <v>0.78859999999999997</v>
      </c>
      <c r="AR8">
        <v>0.78859999999999997</v>
      </c>
      <c r="AS8">
        <v>0.78859999999999997</v>
      </c>
      <c r="AT8">
        <v>0.78859999999999997</v>
      </c>
      <c r="AU8">
        <v>0.78859999999999997</v>
      </c>
      <c r="AV8">
        <v>0.78859999999999997</v>
      </c>
      <c r="AW8">
        <v>0.76580000000000004</v>
      </c>
      <c r="AX8">
        <v>0.78859999999999997</v>
      </c>
      <c r="AY8">
        <v>0.75780000000000003</v>
      </c>
      <c r="AZ8">
        <v>0.78859999999999997</v>
      </c>
      <c r="BA8">
        <v>0.75780000000000003</v>
      </c>
      <c r="BB8">
        <v>0.78859999999999997</v>
      </c>
      <c r="BC8">
        <v>0.75780000000000003</v>
      </c>
      <c r="BD8">
        <v>0.78859999999999997</v>
      </c>
      <c r="BE8">
        <v>0.75780000000000003</v>
      </c>
      <c r="BF8">
        <v>0.78859999999999997</v>
      </c>
      <c r="BG8">
        <v>0.75780000000000003</v>
      </c>
      <c r="BH8">
        <v>0.78859999999999997</v>
      </c>
      <c r="BI8">
        <v>0.75780000000000003</v>
      </c>
      <c r="BJ8">
        <v>0.67930000000000001</v>
      </c>
      <c r="BK8">
        <v>0.73009999999999997</v>
      </c>
      <c r="BL8">
        <v>0.73009999999999997</v>
      </c>
      <c r="BM8">
        <v>0.67930000000000001</v>
      </c>
      <c r="BN8">
        <v>0.73009999999999997</v>
      </c>
      <c r="BO8">
        <v>0.73009999999999997</v>
      </c>
      <c r="BP8">
        <v>0.75780000000000003</v>
      </c>
      <c r="BQ8">
        <v>0.75780000000000003</v>
      </c>
      <c r="BR8">
        <v>0.75780000000000003</v>
      </c>
      <c r="BS8">
        <v>0.75780000000000003</v>
      </c>
      <c r="BT8">
        <v>0.75780000000000003</v>
      </c>
      <c r="BU8">
        <v>0.75780000000000003</v>
      </c>
      <c r="BV8">
        <v>0.75780000000000003</v>
      </c>
    </row>
    <row r="9" spans="1:74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0.81410000000000005</v>
      </c>
      <c r="I9">
        <v>0.81410000000000005</v>
      </c>
      <c r="J9">
        <v>0.81410000000000005</v>
      </c>
      <c r="K9">
        <v>0.81410000000000005</v>
      </c>
      <c r="L9">
        <v>0.81410000000000005</v>
      </c>
      <c r="M9">
        <v>0.81410000000000005</v>
      </c>
      <c r="N9">
        <v>0.81410000000000005</v>
      </c>
      <c r="O9">
        <v>0.81410000000000005</v>
      </c>
      <c r="P9">
        <v>0.81410000000000005</v>
      </c>
      <c r="Q9">
        <v>0.81410000000000005</v>
      </c>
      <c r="R9">
        <v>0.81410000000000005</v>
      </c>
      <c r="S9">
        <v>0.81410000000000005</v>
      </c>
      <c r="T9">
        <v>0.81410000000000005</v>
      </c>
      <c r="U9">
        <v>0.81410000000000005</v>
      </c>
      <c r="V9">
        <v>1.5712999999999999</v>
      </c>
      <c r="W9">
        <v>0</v>
      </c>
      <c r="X9">
        <v>1.7864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0.8085</v>
      </c>
      <c r="AF9">
        <v>0.80769999999999997</v>
      </c>
      <c r="AG9">
        <v>0.80679999999999996</v>
      </c>
      <c r="AH9">
        <v>0.79700000000000004</v>
      </c>
      <c r="AI9">
        <v>0.76400000000000001</v>
      </c>
      <c r="AJ9">
        <v>0.74429999999999996</v>
      </c>
      <c r="AK9">
        <v>0.72460000000000002</v>
      </c>
      <c r="AL9">
        <v>0.73399999999999999</v>
      </c>
      <c r="AM9">
        <v>0.74339999999999995</v>
      </c>
      <c r="AN9">
        <v>0.76219999999999999</v>
      </c>
      <c r="AO9">
        <v>0.76229999999999998</v>
      </c>
      <c r="AP9">
        <v>0.81710000000000005</v>
      </c>
      <c r="AQ9">
        <v>0.81710000000000005</v>
      </c>
      <c r="AR9">
        <v>0.81710000000000005</v>
      </c>
      <c r="AS9">
        <v>0.81710000000000005</v>
      </c>
      <c r="AT9">
        <v>0.81710000000000005</v>
      </c>
      <c r="AU9">
        <v>0.81710000000000005</v>
      </c>
      <c r="AV9">
        <v>0.81710000000000005</v>
      </c>
      <c r="AW9">
        <v>0.7954</v>
      </c>
      <c r="AX9">
        <v>0.81710000000000005</v>
      </c>
      <c r="AY9">
        <v>0.78739999999999999</v>
      </c>
      <c r="AZ9">
        <v>0.81710000000000005</v>
      </c>
      <c r="BA9">
        <v>0.78739999999999999</v>
      </c>
      <c r="BB9">
        <v>0.81710000000000005</v>
      </c>
      <c r="BC9">
        <v>0.78739999999999999</v>
      </c>
      <c r="BD9">
        <v>0.81710000000000005</v>
      </c>
      <c r="BE9">
        <v>0.78739999999999999</v>
      </c>
      <c r="BF9">
        <v>0.81710000000000005</v>
      </c>
      <c r="BG9">
        <v>0.78739999999999999</v>
      </c>
      <c r="BH9">
        <v>0.81710000000000005</v>
      </c>
      <c r="BI9">
        <v>0.78739999999999999</v>
      </c>
      <c r="BJ9">
        <v>0.71779999999999999</v>
      </c>
      <c r="BK9">
        <v>0.76559999999999995</v>
      </c>
      <c r="BL9">
        <v>0.76559999999999995</v>
      </c>
      <c r="BM9">
        <v>0.71779999999999999</v>
      </c>
      <c r="BN9">
        <v>0.76559999999999995</v>
      </c>
      <c r="BO9">
        <v>0.76559999999999995</v>
      </c>
      <c r="BP9">
        <v>0.78739999999999999</v>
      </c>
      <c r="BQ9">
        <v>0.78739999999999999</v>
      </c>
      <c r="BR9">
        <v>0.78739999999999999</v>
      </c>
      <c r="BS9">
        <v>0.78739999999999999</v>
      </c>
      <c r="BT9">
        <v>0.78739999999999999</v>
      </c>
      <c r="BU9">
        <v>0.78739999999999999</v>
      </c>
      <c r="BV9">
        <v>0.78739999999999999</v>
      </c>
    </row>
    <row r="10" spans="1:74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0.84040000000000004</v>
      </c>
      <c r="I10">
        <v>0.84040000000000004</v>
      </c>
      <c r="J10">
        <v>0.84040000000000004</v>
      </c>
      <c r="K10">
        <v>0.84040000000000004</v>
      </c>
      <c r="L10">
        <v>0.84040000000000004</v>
      </c>
      <c r="M10">
        <v>0.84040000000000004</v>
      </c>
      <c r="N10">
        <v>0.84040000000000004</v>
      </c>
      <c r="O10">
        <v>0.84040000000000004</v>
      </c>
      <c r="P10">
        <v>0.84040000000000004</v>
      </c>
      <c r="Q10">
        <v>0.84040000000000004</v>
      </c>
      <c r="R10">
        <v>0.84040000000000004</v>
      </c>
      <c r="S10">
        <v>0.84040000000000004</v>
      </c>
      <c r="T10">
        <v>0.84040000000000004</v>
      </c>
      <c r="U10">
        <v>0.84040000000000004</v>
      </c>
      <c r="V10">
        <v>1.4616</v>
      </c>
      <c r="W10">
        <v>0</v>
      </c>
      <c r="X10">
        <v>1.6419999999999999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0.85580000000000001</v>
      </c>
      <c r="AF10">
        <v>0.85319999999999996</v>
      </c>
      <c r="AG10">
        <v>0.85089999999999999</v>
      </c>
      <c r="AH10">
        <v>0.83689999999999998</v>
      </c>
      <c r="AI10">
        <v>0.80659999999999998</v>
      </c>
      <c r="AJ10">
        <v>0.78759999999999997</v>
      </c>
      <c r="AK10">
        <v>0.76859999999999995</v>
      </c>
      <c r="AL10">
        <v>0.77649999999999997</v>
      </c>
      <c r="AM10">
        <v>0.78439999999999999</v>
      </c>
      <c r="AN10">
        <v>0.80010000000000003</v>
      </c>
      <c r="AO10">
        <v>0.80159999999999998</v>
      </c>
      <c r="AP10">
        <v>0.84340000000000004</v>
      </c>
      <c r="AQ10">
        <v>0.84340000000000004</v>
      </c>
      <c r="AR10">
        <v>0.84340000000000004</v>
      </c>
      <c r="AS10">
        <v>0.84340000000000004</v>
      </c>
      <c r="AT10">
        <v>0.84340000000000004</v>
      </c>
      <c r="AU10">
        <v>0.84340000000000004</v>
      </c>
      <c r="AV10">
        <v>0.84340000000000004</v>
      </c>
      <c r="AW10">
        <v>0.82320000000000004</v>
      </c>
      <c r="AX10">
        <v>0.84340000000000004</v>
      </c>
      <c r="AY10">
        <v>0.81520000000000004</v>
      </c>
      <c r="AZ10">
        <v>0.84340000000000004</v>
      </c>
      <c r="BA10">
        <v>0.81520000000000004</v>
      </c>
      <c r="BB10">
        <v>0.84340000000000004</v>
      </c>
      <c r="BC10">
        <v>0.81520000000000004</v>
      </c>
      <c r="BD10">
        <v>0.84340000000000004</v>
      </c>
      <c r="BE10">
        <v>0.81520000000000004</v>
      </c>
      <c r="BF10">
        <v>0.84340000000000004</v>
      </c>
      <c r="BG10">
        <v>0.81520000000000004</v>
      </c>
      <c r="BH10">
        <v>0.84340000000000004</v>
      </c>
      <c r="BI10">
        <v>0.81520000000000004</v>
      </c>
      <c r="BJ10">
        <v>0.75370000000000004</v>
      </c>
      <c r="BK10">
        <v>0.79890000000000005</v>
      </c>
      <c r="BL10">
        <v>0.79890000000000005</v>
      </c>
      <c r="BM10">
        <v>0.75370000000000004</v>
      </c>
      <c r="BN10">
        <v>0.79890000000000005</v>
      </c>
      <c r="BO10">
        <v>0.79890000000000005</v>
      </c>
      <c r="BP10">
        <v>0.81520000000000004</v>
      </c>
      <c r="BQ10">
        <v>0.81520000000000004</v>
      </c>
      <c r="BR10">
        <v>0.81520000000000004</v>
      </c>
      <c r="BS10">
        <v>0.81520000000000004</v>
      </c>
      <c r="BT10">
        <v>0.81520000000000004</v>
      </c>
      <c r="BU10">
        <v>0.81520000000000004</v>
      </c>
      <c r="BV10">
        <v>0.81520000000000004</v>
      </c>
    </row>
    <row r="11" spans="1:74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0.86450000000000005</v>
      </c>
      <c r="I11">
        <v>0.86450000000000005</v>
      </c>
      <c r="J11">
        <v>0.86450000000000005</v>
      </c>
      <c r="K11">
        <v>0.86450000000000005</v>
      </c>
      <c r="L11">
        <v>0.86450000000000005</v>
      </c>
      <c r="M11">
        <v>0.86450000000000005</v>
      </c>
      <c r="N11">
        <v>0.86450000000000005</v>
      </c>
      <c r="O11">
        <v>0.86450000000000005</v>
      </c>
      <c r="P11">
        <v>0.86450000000000005</v>
      </c>
      <c r="Q11">
        <v>0.86450000000000005</v>
      </c>
      <c r="R11">
        <v>0.86450000000000005</v>
      </c>
      <c r="S11">
        <v>0.86450000000000005</v>
      </c>
      <c r="T11">
        <v>0.86450000000000005</v>
      </c>
      <c r="U11">
        <v>0.86450000000000005</v>
      </c>
      <c r="V11">
        <v>1.3749</v>
      </c>
      <c r="W11">
        <v>0</v>
      </c>
      <c r="X11">
        <v>1.5253000000000001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0.89170000000000005</v>
      </c>
      <c r="AF11">
        <v>0.88790000000000002</v>
      </c>
      <c r="AG11">
        <v>0.88449999999999995</v>
      </c>
      <c r="AH11">
        <v>0.86780000000000002</v>
      </c>
      <c r="AI11">
        <v>0.84040000000000004</v>
      </c>
      <c r="AJ11">
        <v>0.82250000000000001</v>
      </c>
      <c r="AK11">
        <v>0.80469999999999997</v>
      </c>
      <c r="AL11">
        <v>0.81169999999999998</v>
      </c>
      <c r="AM11">
        <v>0.81869999999999998</v>
      </c>
      <c r="AN11">
        <v>0.8327</v>
      </c>
      <c r="AO11">
        <v>0.8367</v>
      </c>
      <c r="AP11">
        <v>0.86750000000000005</v>
      </c>
      <c r="AQ11">
        <v>0.86750000000000005</v>
      </c>
      <c r="AR11">
        <v>0.86750000000000005</v>
      </c>
      <c r="AS11">
        <v>0.86750000000000005</v>
      </c>
      <c r="AT11">
        <v>0.86750000000000005</v>
      </c>
      <c r="AU11">
        <v>0.86750000000000005</v>
      </c>
      <c r="AV11">
        <v>0.86750000000000005</v>
      </c>
      <c r="AW11">
        <v>0.84930000000000005</v>
      </c>
      <c r="AX11">
        <v>0.86750000000000005</v>
      </c>
      <c r="AY11">
        <v>0.84130000000000005</v>
      </c>
      <c r="AZ11">
        <v>0.86750000000000005</v>
      </c>
      <c r="BA11">
        <v>0.84130000000000005</v>
      </c>
      <c r="BB11">
        <v>0.86750000000000005</v>
      </c>
      <c r="BC11">
        <v>0.84130000000000005</v>
      </c>
      <c r="BD11">
        <v>0.86750000000000005</v>
      </c>
      <c r="BE11">
        <v>0.84130000000000005</v>
      </c>
      <c r="BF11">
        <v>0.86750000000000005</v>
      </c>
      <c r="BG11">
        <v>0.84130000000000005</v>
      </c>
      <c r="BH11">
        <v>0.86750000000000005</v>
      </c>
      <c r="BI11">
        <v>0.84130000000000005</v>
      </c>
      <c r="BJ11">
        <v>0.78700000000000003</v>
      </c>
      <c r="BK11">
        <v>0.83</v>
      </c>
      <c r="BL11">
        <v>0.83</v>
      </c>
      <c r="BM11">
        <v>0.78700000000000003</v>
      </c>
      <c r="BN11">
        <v>0.83</v>
      </c>
      <c r="BO11">
        <v>0.83</v>
      </c>
      <c r="BP11">
        <v>0.84130000000000005</v>
      </c>
      <c r="BQ11">
        <v>0.84130000000000005</v>
      </c>
      <c r="BR11">
        <v>0.84130000000000005</v>
      </c>
      <c r="BS11">
        <v>0.84130000000000005</v>
      </c>
      <c r="BT11">
        <v>0.84130000000000005</v>
      </c>
      <c r="BU11">
        <v>0.84130000000000005</v>
      </c>
      <c r="BV11">
        <v>0.84130000000000005</v>
      </c>
    </row>
    <row r="12" spans="1:74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0.88639999999999997</v>
      </c>
      <c r="I12">
        <v>0.88639999999999997</v>
      </c>
      <c r="J12">
        <v>0.88639999999999997</v>
      </c>
      <c r="K12">
        <v>0.88639999999999997</v>
      </c>
      <c r="L12">
        <v>0.88639999999999997</v>
      </c>
      <c r="M12">
        <v>0.88639999999999997</v>
      </c>
      <c r="N12">
        <v>0.88639999999999997</v>
      </c>
      <c r="O12">
        <v>0.88639999999999997</v>
      </c>
      <c r="P12">
        <v>0.88639999999999997</v>
      </c>
      <c r="Q12">
        <v>0.88639999999999997</v>
      </c>
      <c r="R12">
        <v>0.88639999999999997</v>
      </c>
      <c r="S12">
        <v>0.88639999999999997</v>
      </c>
      <c r="T12">
        <v>0.88639999999999997</v>
      </c>
      <c r="U12">
        <v>0.88639999999999997</v>
      </c>
      <c r="V12">
        <v>1.3062</v>
      </c>
      <c r="W12">
        <v>0</v>
      </c>
      <c r="X12">
        <v>1.4296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0.91930000000000001</v>
      </c>
      <c r="AF12">
        <v>0.91459999999999997</v>
      </c>
      <c r="AG12">
        <v>0.91069999999999995</v>
      </c>
      <c r="AH12">
        <v>0.89239999999999997</v>
      </c>
      <c r="AI12">
        <v>0.86780000000000002</v>
      </c>
      <c r="AJ12">
        <v>0.85140000000000005</v>
      </c>
      <c r="AK12">
        <v>0.83509999999999995</v>
      </c>
      <c r="AL12">
        <v>0.84150000000000003</v>
      </c>
      <c r="AM12">
        <v>0.84789999999999999</v>
      </c>
      <c r="AN12">
        <v>0.8609</v>
      </c>
      <c r="AO12">
        <v>0.86760000000000004</v>
      </c>
      <c r="AP12">
        <v>0.88939999999999997</v>
      </c>
      <c r="AQ12">
        <v>0.88939999999999997</v>
      </c>
      <c r="AR12">
        <v>0.88939999999999997</v>
      </c>
      <c r="AS12">
        <v>0.88939999999999997</v>
      </c>
      <c r="AT12">
        <v>0.88939999999999997</v>
      </c>
      <c r="AU12">
        <v>0.88939999999999997</v>
      </c>
      <c r="AV12">
        <v>0.88939999999999997</v>
      </c>
      <c r="AW12">
        <v>0.87339999999999995</v>
      </c>
      <c r="AX12">
        <v>0.88939999999999997</v>
      </c>
      <c r="AY12">
        <v>0.86539999999999995</v>
      </c>
      <c r="AZ12">
        <v>0.88939999999999997</v>
      </c>
      <c r="BA12">
        <v>0.86539999999999995</v>
      </c>
      <c r="BB12">
        <v>0.88939999999999997</v>
      </c>
      <c r="BC12">
        <v>0.86539999999999995</v>
      </c>
      <c r="BD12">
        <v>0.88939999999999997</v>
      </c>
      <c r="BE12">
        <v>0.86539999999999995</v>
      </c>
      <c r="BF12">
        <v>0.88939999999999997</v>
      </c>
      <c r="BG12">
        <v>0.86539999999999995</v>
      </c>
      <c r="BH12">
        <v>0.88939999999999997</v>
      </c>
      <c r="BI12">
        <v>0.86539999999999995</v>
      </c>
      <c r="BJ12">
        <v>0.81769999999999998</v>
      </c>
      <c r="BK12">
        <v>0.8589</v>
      </c>
      <c r="BL12">
        <v>0.8589</v>
      </c>
      <c r="BM12">
        <v>0.81769999999999998</v>
      </c>
      <c r="BN12">
        <v>0.8589</v>
      </c>
      <c r="BO12">
        <v>0.8589</v>
      </c>
      <c r="BP12">
        <v>0.86539999999999995</v>
      </c>
      <c r="BQ12">
        <v>0.86539999999999995</v>
      </c>
      <c r="BR12">
        <v>0.86539999999999995</v>
      </c>
      <c r="BS12">
        <v>0.86539999999999995</v>
      </c>
      <c r="BT12">
        <v>0.86539999999999995</v>
      </c>
      <c r="BU12">
        <v>0.86539999999999995</v>
      </c>
      <c r="BV12">
        <v>0.86539999999999995</v>
      </c>
    </row>
    <row r="13" spans="1:74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0.90610000000000002</v>
      </c>
      <c r="I13">
        <v>0.90610000000000002</v>
      </c>
      <c r="J13">
        <v>0.90610000000000002</v>
      </c>
      <c r="K13">
        <v>0.90610000000000002</v>
      </c>
      <c r="L13">
        <v>0.90610000000000002</v>
      </c>
      <c r="M13">
        <v>0.90610000000000002</v>
      </c>
      <c r="N13">
        <v>0.90610000000000002</v>
      </c>
      <c r="O13">
        <v>0.90610000000000002</v>
      </c>
      <c r="P13">
        <v>0.90610000000000002</v>
      </c>
      <c r="Q13">
        <v>0.90610000000000002</v>
      </c>
      <c r="R13">
        <v>0.90610000000000002</v>
      </c>
      <c r="S13">
        <v>0.90610000000000002</v>
      </c>
      <c r="T13">
        <v>0.90610000000000002</v>
      </c>
      <c r="U13">
        <v>0.90610000000000002</v>
      </c>
      <c r="V13">
        <v>1.2441</v>
      </c>
      <c r="W13">
        <v>0</v>
      </c>
      <c r="X13">
        <v>1.3476999999999999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0.94059999999999999</v>
      </c>
      <c r="AF13">
        <v>0.93540000000000001</v>
      </c>
      <c r="AG13">
        <v>0.93120000000000003</v>
      </c>
      <c r="AH13">
        <v>0.9123</v>
      </c>
      <c r="AI13">
        <v>0.89070000000000005</v>
      </c>
      <c r="AJ13">
        <v>0.87580000000000002</v>
      </c>
      <c r="AK13">
        <v>0.8609</v>
      </c>
      <c r="AL13">
        <v>0.86699999999999999</v>
      </c>
      <c r="AM13">
        <v>0.87309999999999999</v>
      </c>
      <c r="AN13">
        <v>0.88529999999999998</v>
      </c>
      <c r="AO13">
        <v>0.89470000000000005</v>
      </c>
      <c r="AP13">
        <v>0.90910000000000002</v>
      </c>
      <c r="AQ13">
        <v>0.90910000000000002</v>
      </c>
      <c r="AR13">
        <v>0.90910000000000002</v>
      </c>
      <c r="AS13">
        <v>0.90910000000000002</v>
      </c>
      <c r="AT13">
        <v>0.90910000000000002</v>
      </c>
      <c r="AU13">
        <v>0.90910000000000002</v>
      </c>
      <c r="AV13">
        <v>0.90910000000000002</v>
      </c>
      <c r="AW13">
        <v>0.89580000000000004</v>
      </c>
      <c r="AX13">
        <v>0.90910000000000002</v>
      </c>
      <c r="AY13">
        <v>0.88780000000000003</v>
      </c>
      <c r="AZ13">
        <v>0.90910000000000002</v>
      </c>
      <c r="BA13">
        <v>0.88780000000000003</v>
      </c>
      <c r="BB13">
        <v>0.90910000000000002</v>
      </c>
      <c r="BC13">
        <v>0.88780000000000003</v>
      </c>
      <c r="BD13">
        <v>0.90910000000000002</v>
      </c>
      <c r="BE13">
        <v>0.88780000000000003</v>
      </c>
      <c r="BF13">
        <v>0.90910000000000002</v>
      </c>
      <c r="BG13">
        <v>0.88780000000000003</v>
      </c>
      <c r="BH13">
        <v>0.90910000000000002</v>
      </c>
      <c r="BI13">
        <v>0.88780000000000003</v>
      </c>
      <c r="BJ13">
        <v>0.8458</v>
      </c>
      <c r="BK13">
        <v>0.88560000000000005</v>
      </c>
      <c r="BL13">
        <v>0.88560000000000005</v>
      </c>
      <c r="BM13">
        <v>0.8458</v>
      </c>
      <c r="BN13">
        <v>0.88560000000000005</v>
      </c>
      <c r="BO13">
        <v>0.88560000000000005</v>
      </c>
      <c r="BP13">
        <v>0.88780000000000003</v>
      </c>
      <c r="BQ13">
        <v>0.88780000000000003</v>
      </c>
      <c r="BR13">
        <v>0.88780000000000003</v>
      </c>
      <c r="BS13">
        <v>0.88780000000000003</v>
      </c>
      <c r="BT13">
        <v>0.88780000000000003</v>
      </c>
      <c r="BU13">
        <v>0.88780000000000003</v>
      </c>
      <c r="BV13">
        <v>0.88780000000000003</v>
      </c>
    </row>
    <row r="14" spans="1:74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0.92359999999999998</v>
      </c>
      <c r="I14">
        <v>0.92359999999999998</v>
      </c>
      <c r="J14">
        <v>0.92359999999999998</v>
      </c>
      <c r="K14">
        <v>0.92359999999999998</v>
      </c>
      <c r="L14">
        <v>0.92359999999999998</v>
      </c>
      <c r="M14">
        <v>0.92359999999999998</v>
      </c>
      <c r="N14">
        <v>0.92359999999999998</v>
      </c>
      <c r="O14">
        <v>0.92359999999999998</v>
      </c>
      <c r="P14">
        <v>0.92359999999999998</v>
      </c>
      <c r="Q14">
        <v>0.92359999999999998</v>
      </c>
      <c r="R14">
        <v>0.92359999999999998</v>
      </c>
      <c r="S14">
        <v>0.92359999999999998</v>
      </c>
      <c r="T14">
        <v>0.92359999999999998</v>
      </c>
      <c r="U14">
        <v>0.92359999999999998</v>
      </c>
      <c r="V14">
        <v>1.1942999999999999</v>
      </c>
      <c r="W14">
        <v>0</v>
      </c>
      <c r="X14">
        <v>1.2788999999999999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0.95699999999999996</v>
      </c>
      <c r="AF14">
        <v>0.95169999999999999</v>
      </c>
      <c r="AG14">
        <v>0.94740000000000002</v>
      </c>
      <c r="AH14">
        <v>0.92879999999999996</v>
      </c>
      <c r="AI14">
        <v>0.90990000000000004</v>
      </c>
      <c r="AJ14">
        <v>0.89670000000000005</v>
      </c>
      <c r="AK14">
        <v>0.88349999999999995</v>
      </c>
      <c r="AL14">
        <v>0.88919999999999999</v>
      </c>
      <c r="AM14">
        <v>0.89490000000000003</v>
      </c>
      <c r="AN14">
        <v>0.90639999999999998</v>
      </c>
      <c r="AO14">
        <v>0.91800000000000004</v>
      </c>
      <c r="AP14">
        <v>0.92659999999999998</v>
      </c>
      <c r="AQ14">
        <v>0.92659999999999998</v>
      </c>
      <c r="AR14">
        <v>0.92659999999999998</v>
      </c>
      <c r="AS14">
        <v>0.92659999999999998</v>
      </c>
      <c r="AT14">
        <v>0.92659999999999998</v>
      </c>
      <c r="AU14">
        <v>0.92659999999999998</v>
      </c>
      <c r="AV14">
        <v>0.92659999999999998</v>
      </c>
      <c r="AW14">
        <v>0.91639999999999999</v>
      </c>
      <c r="AX14">
        <v>0.92659999999999998</v>
      </c>
      <c r="AY14">
        <v>0.90839999999999999</v>
      </c>
      <c r="AZ14">
        <v>0.92659999999999998</v>
      </c>
      <c r="BA14">
        <v>0.90839999999999999</v>
      </c>
      <c r="BB14">
        <v>0.92659999999999998</v>
      </c>
      <c r="BC14">
        <v>0.90839999999999999</v>
      </c>
      <c r="BD14">
        <v>0.92659999999999998</v>
      </c>
      <c r="BE14">
        <v>0.90839999999999999</v>
      </c>
      <c r="BF14">
        <v>0.92659999999999998</v>
      </c>
      <c r="BG14">
        <v>0.90839999999999999</v>
      </c>
      <c r="BH14">
        <v>0.92659999999999998</v>
      </c>
      <c r="BI14">
        <v>0.90839999999999999</v>
      </c>
      <c r="BJ14">
        <v>0.87129999999999996</v>
      </c>
      <c r="BK14">
        <v>0.91010000000000002</v>
      </c>
      <c r="BL14">
        <v>0.91010000000000002</v>
      </c>
      <c r="BM14">
        <v>0.87129999999999996</v>
      </c>
      <c r="BN14">
        <v>0.91010000000000002</v>
      </c>
      <c r="BO14">
        <v>0.91010000000000002</v>
      </c>
      <c r="BP14">
        <v>0.90839999999999999</v>
      </c>
      <c r="BQ14">
        <v>0.90839999999999999</v>
      </c>
      <c r="BR14">
        <v>0.90839999999999999</v>
      </c>
      <c r="BS14">
        <v>0.90839999999999999</v>
      </c>
      <c r="BT14">
        <v>0.90839999999999999</v>
      </c>
      <c r="BU14">
        <v>0.90839999999999999</v>
      </c>
      <c r="BV14">
        <v>0.90839999999999999</v>
      </c>
    </row>
    <row r="15" spans="1:74" x14ac:dyDescent="0.2">
      <c r="A15">
        <v>14</v>
      </c>
      <c r="B15">
        <v>0.70209999999999995</v>
      </c>
      <c r="C15">
        <v>0.70209999999999995</v>
      </c>
      <c r="D15">
        <v>0.70209999999999995</v>
      </c>
      <c r="E15">
        <v>0.86170000000000002</v>
      </c>
      <c r="F15">
        <v>1.7143999999999999</v>
      </c>
      <c r="G15">
        <v>1.2796000000000001</v>
      </c>
      <c r="H15">
        <v>0.93889999999999996</v>
      </c>
      <c r="I15">
        <v>0.93889999999999996</v>
      </c>
      <c r="J15">
        <v>0.93889999999999996</v>
      </c>
      <c r="K15">
        <v>0.93889999999999996</v>
      </c>
      <c r="L15">
        <v>0.93889999999999996</v>
      </c>
      <c r="M15">
        <v>0.93889999999999996</v>
      </c>
      <c r="N15">
        <v>0.93889999999999996</v>
      </c>
      <c r="O15">
        <v>0.93889999999999996</v>
      </c>
      <c r="P15">
        <v>0.93889999999999996</v>
      </c>
      <c r="Q15">
        <v>0.93889999999999996</v>
      </c>
      <c r="R15">
        <v>0.93889999999999996</v>
      </c>
      <c r="S15">
        <v>0.93889999999999996</v>
      </c>
      <c r="T15">
        <v>0.93889999999999996</v>
      </c>
      <c r="U15">
        <v>0.93889999999999996</v>
      </c>
      <c r="V15">
        <v>1.1484000000000001</v>
      </c>
      <c r="W15">
        <v>1.5015000000000001</v>
      </c>
      <c r="X15">
        <v>1.2188000000000001</v>
      </c>
      <c r="Y15">
        <v>1.2767999999999999</v>
      </c>
      <c r="Z15">
        <v>1.3167</v>
      </c>
      <c r="AA15">
        <v>1.4781</v>
      </c>
      <c r="AB15">
        <v>1.3692</v>
      </c>
      <c r="AC15">
        <v>1.7048000000000001</v>
      </c>
      <c r="AD15">
        <v>1.3229</v>
      </c>
      <c r="AE15">
        <v>0.96960000000000002</v>
      </c>
      <c r="AF15">
        <v>0.96440000000000003</v>
      </c>
      <c r="AG15">
        <v>0.96020000000000005</v>
      </c>
      <c r="AH15">
        <v>0.9425</v>
      </c>
      <c r="AI15">
        <v>0.92630000000000001</v>
      </c>
      <c r="AJ15">
        <v>0.91479999999999995</v>
      </c>
      <c r="AK15">
        <v>0.9032</v>
      </c>
      <c r="AL15">
        <v>0.90859999999999996</v>
      </c>
      <c r="AM15">
        <v>0.91400000000000003</v>
      </c>
      <c r="AN15">
        <v>0.92469999999999997</v>
      </c>
      <c r="AO15">
        <v>0.93789999999999996</v>
      </c>
      <c r="AP15">
        <v>0.94189999999999996</v>
      </c>
      <c r="AQ15">
        <v>0.94189999999999996</v>
      </c>
      <c r="AR15">
        <v>0.94189999999999996</v>
      </c>
      <c r="AS15">
        <v>0.94189999999999996</v>
      </c>
      <c r="AT15">
        <v>0.94189999999999996</v>
      </c>
      <c r="AU15">
        <v>0.94189999999999996</v>
      </c>
      <c r="AV15">
        <v>0.94189999999999996</v>
      </c>
      <c r="AW15">
        <v>0.93510000000000004</v>
      </c>
      <c r="AX15">
        <v>0.94189999999999996</v>
      </c>
      <c r="AY15">
        <v>0.92710000000000004</v>
      </c>
      <c r="AZ15">
        <v>0.94189999999999996</v>
      </c>
      <c r="BA15">
        <v>0.92710000000000004</v>
      </c>
      <c r="BB15">
        <v>0.94189999999999996</v>
      </c>
      <c r="BC15">
        <v>0.92710000000000004</v>
      </c>
      <c r="BD15">
        <v>0.94189999999999996</v>
      </c>
      <c r="BE15">
        <v>0.92710000000000004</v>
      </c>
      <c r="BF15">
        <v>0.94189999999999996</v>
      </c>
      <c r="BG15">
        <v>0.92710000000000004</v>
      </c>
      <c r="BH15">
        <v>0.94189999999999996</v>
      </c>
      <c r="BI15">
        <v>0.92710000000000004</v>
      </c>
      <c r="BJ15">
        <v>0.89419999999999999</v>
      </c>
      <c r="BK15">
        <v>0.93240000000000001</v>
      </c>
      <c r="BL15">
        <v>0.93240000000000001</v>
      </c>
      <c r="BM15">
        <v>0.89419999999999999</v>
      </c>
      <c r="BN15">
        <v>0.93240000000000001</v>
      </c>
      <c r="BO15">
        <v>0.93240000000000001</v>
      </c>
      <c r="BP15">
        <v>0.92710000000000004</v>
      </c>
      <c r="BQ15">
        <v>0.92710000000000004</v>
      </c>
      <c r="BR15">
        <v>0.92710000000000004</v>
      </c>
      <c r="BS15">
        <v>0.92710000000000004</v>
      </c>
      <c r="BT15">
        <v>0.92710000000000004</v>
      </c>
      <c r="BU15">
        <v>0.92710000000000004</v>
      </c>
      <c r="BV15">
        <v>0.92710000000000004</v>
      </c>
    </row>
    <row r="16" spans="1:74" x14ac:dyDescent="0.2">
      <c r="A16">
        <v>15</v>
      </c>
      <c r="B16">
        <v>0.91100000000000003</v>
      </c>
      <c r="C16">
        <v>0.91100000000000003</v>
      </c>
      <c r="D16">
        <v>0.91100000000000003</v>
      </c>
      <c r="E16">
        <v>0.88290000000000002</v>
      </c>
      <c r="F16">
        <v>0.89329999999999998</v>
      </c>
      <c r="G16">
        <v>1.3548</v>
      </c>
      <c r="H16">
        <v>0.95199999999999996</v>
      </c>
      <c r="I16">
        <v>0.95199999999999996</v>
      </c>
      <c r="J16">
        <v>0.95199999999999996</v>
      </c>
      <c r="K16">
        <v>0.95199999999999996</v>
      </c>
      <c r="L16">
        <v>0.95199999999999996</v>
      </c>
      <c r="M16">
        <v>0.95199999999999996</v>
      </c>
      <c r="N16">
        <v>0.95199999999999996</v>
      </c>
      <c r="O16">
        <v>0.95199999999999996</v>
      </c>
      <c r="P16">
        <v>0.95199999999999996</v>
      </c>
      <c r="Q16">
        <v>0.95199999999999996</v>
      </c>
      <c r="R16">
        <v>0.95199999999999996</v>
      </c>
      <c r="S16">
        <v>0.95199999999999996</v>
      </c>
      <c r="T16">
        <v>0.95199999999999996</v>
      </c>
      <c r="U16">
        <v>0.95199999999999996</v>
      </c>
      <c r="V16">
        <v>1.1175999999999999</v>
      </c>
      <c r="W16">
        <v>1.3446</v>
      </c>
      <c r="X16">
        <v>1.1677</v>
      </c>
      <c r="Y16">
        <v>1.2072000000000001</v>
      </c>
      <c r="Z16">
        <v>1.2222</v>
      </c>
      <c r="AA16">
        <v>1.3534999999999999</v>
      </c>
      <c r="AB16">
        <v>1.2262</v>
      </c>
      <c r="AC16">
        <v>1.5253000000000001</v>
      </c>
      <c r="AD16">
        <v>1.2102999999999999</v>
      </c>
      <c r="AE16">
        <v>0.97919999999999996</v>
      </c>
      <c r="AF16">
        <v>0.97430000000000005</v>
      </c>
      <c r="AG16">
        <v>0.97030000000000005</v>
      </c>
      <c r="AH16">
        <v>0.95399999999999996</v>
      </c>
      <c r="AI16">
        <v>0.9405</v>
      </c>
      <c r="AJ16">
        <v>0.93059999999999998</v>
      </c>
      <c r="AK16">
        <v>0.92069999999999996</v>
      </c>
      <c r="AL16">
        <v>0.92569999999999997</v>
      </c>
      <c r="AM16">
        <v>0.93059999999999998</v>
      </c>
      <c r="AN16">
        <v>0.94059999999999999</v>
      </c>
      <c r="AO16">
        <v>0.95450000000000002</v>
      </c>
      <c r="AP16">
        <v>0.95499999999999996</v>
      </c>
      <c r="AQ16">
        <v>0.95499999999999996</v>
      </c>
      <c r="AR16">
        <v>0.95499999999999996</v>
      </c>
      <c r="AS16">
        <v>0.95499999999999996</v>
      </c>
      <c r="AT16">
        <v>0.95499999999999996</v>
      </c>
      <c r="AU16">
        <v>0.95499999999999996</v>
      </c>
      <c r="AV16">
        <v>0.95499999999999996</v>
      </c>
      <c r="AW16">
        <v>0.95199999999999996</v>
      </c>
      <c r="AX16">
        <v>0.95499999999999996</v>
      </c>
      <c r="AY16">
        <v>0.94399999999999995</v>
      </c>
      <c r="AZ16">
        <v>0.95499999999999996</v>
      </c>
      <c r="BA16">
        <v>0.94399999999999995</v>
      </c>
      <c r="BB16">
        <v>0.95499999999999996</v>
      </c>
      <c r="BC16">
        <v>0.94399999999999995</v>
      </c>
      <c r="BD16">
        <v>0.95499999999999996</v>
      </c>
      <c r="BE16">
        <v>0.94399999999999995</v>
      </c>
      <c r="BF16">
        <v>0.95499999999999996</v>
      </c>
      <c r="BG16">
        <v>0.94399999999999995</v>
      </c>
      <c r="BH16">
        <v>0.95499999999999996</v>
      </c>
      <c r="BI16">
        <v>0.94399999999999995</v>
      </c>
      <c r="BJ16">
        <v>0.91449999999999998</v>
      </c>
      <c r="BK16">
        <v>0.95250000000000001</v>
      </c>
      <c r="BL16">
        <v>0.95250000000000001</v>
      </c>
      <c r="BM16">
        <v>0.91449999999999998</v>
      </c>
      <c r="BN16">
        <v>0.95250000000000001</v>
      </c>
      <c r="BO16">
        <v>0.95250000000000001</v>
      </c>
      <c r="BP16">
        <v>0.94399999999999995</v>
      </c>
      <c r="BQ16">
        <v>0.94399999999999995</v>
      </c>
      <c r="BR16">
        <v>0.94399999999999995</v>
      </c>
      <c r="BS16">
        <v>0.94399999999999995</v>
      </c>
      <c r="BT16">
        <v>0.94399999999999995</v>
      </c>
      <c r="BU16">
        <v>0.94399999999999995</v>
      </c>
      <c r="BV16">
        <v>0.94399999999999995</v>
      </c>
    </row>
    <row r="17" spans="1:74" x14ac:dyDescent="0.2">
      <c r="A17">
        <v>16</v>
      </c>
      <c r="B17">
        <v>0.98280000000000001</v>
      </c>
      <c r="C17">
        <v>0.98280000000000001</v>
      </c>
      <c r="D17">
        <v>0.98280000000000001</v>
      </c>
      <c r="E17">
        <v>0.91049999999999998</v>
      </c>
      <c r="F17">
        <v>0.92159999999999997</v>
      </c>
      <c r="G17">
        <v>1.4094</v>
      </c>
      <c r="H17">
        <v>0.96399999999999997</v>
      </c>
      <c r="I17">
        <v>0.96399999999999997</v>
      </c>
      <c r="J17">
        <v>0.96399999999999997</v>
      </c>
      <c r="K17">
        <v>0.96399999999999997</v>
      </c>
      <c r="L17">
        <v>0.96399999999999997</v>
      </c>
      <c r="M17">
        <v>0.96399999999999997</v>
      </c>
      <c r="N17">
        <v>0.96399999999999997</v>
      </c>
      <c r="O17">
        <v>0.96399999999999997</v>
      </c>
      <c r="P17">
        <v>0.96399999999999997</v>
      </c>
      <c r="Q17">
        <v>0.96399999999999997</v>
      </c>
      <c r="R17">
        <v>0.96399999999999997</v>
      </c>
      <c r="S17">
        <v>0.96399999999999997</v>
      </c>
      <c r="T17">
        <v>0.96399999999999997</v>
      </c>
      <c r="U17">
        <v>0.96399999999999997</v>
      </c>
      <c r="V17">
        <v>1.0885</v>
      </c>
      <c r="W17">
        <v>1.2262</v>
      </c>
      <c r="X17">
        <v>1.1241000000000001</v>
      </c>
      <c r="Y17">
        <v>1.1498999999999999</v>
      </c>
      <c r="Z17">
        <v>1.1493</v>
      </c>
      <c r="AA17">
        <v>1.2524</v>
      </c>
      <c r="AB17">
        <v>1.1344000000000001</v>
      </c>
      <c r="AC17">
        <v>1.3942000000000001</v>
      </c>
      <c r="AD17">
        <v>1.1237999999999999</v>
      </c>
      <c r="AE17">
        <v>0.98650000000000004</v>
      </c>
      <c r="AF17">
        <v>0.9819</v>
      </c>
      <c r="AG17">
        <v>0.97829999999999995</v>
      </c>
      <c r="AH17">
        <v>0.9637</v>
      </c>
      <c r="AI17">
        <v>0.95279999999999998</v>
      </c>
      <c r="AJ17">
        <v>0.94450000000000001</v>
      </c>
      <c r="AK17">
        <v>0.93630000000000002</v>
      </c>
      <c r="AL17">
        <v>0.94079999999999997</v>
      </c>
      <c r="AM17">
        <v>0.94520000000000004</v>
      </c>
      <c r="AN17">
        <v>0.95409999999999995</v>
      </c>
      <c r="AO17">
        <v>0.96809999999999996</v>
      </c>
      <c r="AP17">
        <v>0.96699999999999997</v>
      </c>
      <c r="AQ17">
        <v>0.96699999999999997</v>
      </c>
      <c r="AR17">
        <v>0.96699999999999997</v>
      </c>
      <c r="AS17">
        <v>0.96699999999999997</v>
      </c>
      <c r="AT17">
        <v>0.96699999999999997</v>
      </c>
      <c r="AU17">
        <v>0.96699999999999997</v>
      </c>
      <c r="AV17">
        <v>0.96699999999999997</v>
      </c>
      <c r="AW17">
        <v>0.96799999999999997</v>
      </c>
      <c r="AX17">
        <v>0.96699999999999997</v>
      </c>
      <c r="AY17">
        <v>0.96</v>
      </c>
      <c r="AZ17">
        <v>0.96699999999999997</v>
      </c>
      <c r="BA17">
        <v>0.96</v>
      </c>
      <c r="BB17">
        <v>0.96699999999999997</v>
      </c>
      <c r="BC17">
        <v>0.96</v>
      </c>
      <c r="BD17">
        <v>0.96699999999999997</v>
      </c>
      <c r="BE17">
        <v>0.96</v>
      </c>
      <c r="BF17">
        <v>0.96699999999999997</v>
      </c>
      <c r="BG17">
        <v>0.96</v>
      </c>
      <c r="BH17">
        <v>0.96699999999999997</v>
      </c>
      <c r="BI17">
        <v>0.96</v>
      </c>
      <c r="BJ17">
        <v>0.9335</v>
      </c>
      <c r="BK17">
        <v>0.97150000000000003</v>
      </c>
      <c r="BL17">
        <v>0.97150000000000003</v>
      </c>
      <c r="BM17">
        <v>0.9335</v>
      </c>
      <c r="BN17">
        <v>0.97150000000000003</v>
      </c>
      <c r="BO17">
        <v>0.97150000000000003</v>
      </c>
      <c r="BP17">
        <v>0.96</v>
      </c>
      <c r="BQ17">
        <v>0.96</v>
      </c>
      <c r="BR17">
        <v>0.96</v>
      </c>
      <c r="BS17">
        <v>0.96</v>
      </c>
      <c r="BT17">
        <v>0.96</v>
      </c>
      <c r="BU17">
        <v>0.96</v>
      </c>
      <c r="BV17">
        <v>0.96</v>
      </c>
    </row>
    <row r="18" spans="1:74" x14ac:dyDescent="0.2">
      <c r="A18">
        <v>17</v>
      </c>
      <c r="B18">
        <v>0.99760000000000004</v>
      </c>
      <c r="C18">
        <v>0.99760000000000004</v>
      </c>
      <c r="D18">
        <v>0.99760000000000004</v>
      </c>
      <c r="E18">
        <v>0.93279999999999996</v>
      </c>
      <c r="F18">
        <v>0.94410000000000005</v>
      </c>
      <c r="G18">
        <v>1.4478</v>
      </c>
      <c r="H18">
        <v>0.97599999999999998</v>
      </c>
      <c r="I18">
        <v>0.97599999999999998</v>
      </c>
      <c r="J18">
        <v>0.97599999999999998</v>
      </c>
      <c r="K18">
        <v>0.97599999999999998</v>
      </c>
      <c r="L18">
        <v>0.97599999999999998</v>
      </c>
      <c r="M18">
        <v>0.97599999999999998</v>
      </c>
      <c r="N18">
        <v>0.97599999999999998</v>
      </c>
      <c r="O18">
        <v>0.97599999999999998</v>
      </c>
      <c r="P18">
        <v>0.97599999999999998</v>
      </c>
      <c r="Q18">
        <v>0.97599999999999998</v>
      </c>
      <c r="R18">
        <v>0.97599999999999998</v>
      </c>
      <c r="S18">
        <v>0.97599999999999998</v>
      </c>
      <c r="T18">
        <v>0.97599999999999998</v>
      </c>
      <c r="U18">
        <v>0.97599999999999998</v>
      </c>
      <c r="V18">
        <v>1.0609</v>
      </c>
      <c r="W18">
        <v>1.1418999999999999</v>
      </c>
      <c r="X18">
        <v>1.0867</v>
      </c>
      <c r="Y18">
        <v>1.1009</v>
      </c>
      <c r="Z18">
        <v>1.0845</v>
      </c>
      <c r="AA18">
        <v>1.1700999999999999</v>
      </c>
      <c r="AB18">
        <v>1.0731999999999999</v>
      </c>
      <c r="AC18">
        <v>1.2955000000000001</v>
      </c>
      <c r="AD18">
        <v>1.0727</v>
      </c>
      <c r="AE18">
        <v>0.9919</v>
      </c>
      <c r="AF18">
        <v>0.98780000000000001</v>
      </c>
      <c r="AG18">
        <v>0.98450000000000004</v>
      </c>
      <c r="AH18">
        <v>0.97189999999999999</v>
      </c>
      <c r="AI18">
        <v>0.96350000000000002</v>
      </c>
      <c r="AJ18">
        <v>0.95689999999999997</v>
      </c>
      <c r="AK18">
        <v>0.95030000000000003</v>
      </c>
      <c r="AL18">
        <v>0.95420000000000005</v>
      </c>
      <c r="AM18">
        <v>0.95799999999999996</v>
      </c>
      <c r="AN18">
        <v>0.96560000000000001</v>
      </c>
      <c r="AO18">
        <v>0.97919999999999996</v>
      </c>
      <c r="AP18">
        <v>0.97899999999999998</v>
      </c>
      <c r="AQ18">
        <v>0.97899999999999998</v>
      </c>
      <c r="AR18">
        <v>0.97899999999999998</v>
      </c>
      <c r="AS18">
        <v>0.97899999999999998</v>
      </c>
      <c r="AT18">
        <v>0.97899999999999998</v>
      </c>
      <c r="AU18">
        <v>0.97899999999999998</v>
      </c>
      <c r="AV18">
        <v>0.97899999999999998</v>
      </c>
      <c r="AW18">
        <v>0.98399999999999999</v>
      </c>
      <c r="AX18">
        <v>0.97899999999999998</v>
      </c>
      <c r="AY18">
        <v>0.97599999999999998</v>
      </c>
      <c r="AZ18">
        <v>0.97899999999999998</v>
      </c>
      <c r="BA18">
        <v>0.97599999999999998</v>
      </c>
      <c r="BB18">
        <v>0.97899999999999998</v>
      </c>
      <c r="BC18">
        <v>0.97599999999999998</v>
      </c>
      <c r="BD18">
        <v>0.97899999999999998</v>
      </c>
      <c r="BE18">
        <v>0.97599999999999998</v>
      </c>
      <c r="BF18">
        <v>0.97899999999999998</v>
      </c>
      <c r="BG18">
        <v>0.97599999999999998</v>
      </c>
      <c r="BH18">
        <v>0.97899999999999998</v>
      </c>
      <c r="BI18">
        <v>0.97599999999999998</v>
      </c>
      <c r="BJ18">
        <v>0.95250000000000001</v>
      </c>
      <c r="BK18">
        <v>0.99050000000000005</v>
      </c>
      <c r="BL18">
        <v>0.99050000000000005</v>
      </c>
      <c r="BM18">
        <v>0.95250000000000001</v>
      </c>
      <c r="BN18">
        <v>0.99050000000000005</v>
      </c>
      <c r="BO18">
        <v>0.99050000000000005</v>
      </c>
      <c r="BP18">
        <v>0.97599999999999998</v>
      </c>
      <c r="BQ18">
        <v>0.97599999999999998</v>
      </c>
      <c r="BR18">
        <v>0.97599999999999998</v>
      </c>
      <c r="BS18">
        <v>0.97599999999999998</v>
      </c>
      <c r="BT18">
        <v>0.97599999999999998</v>
      </c>
      <c r="BU18">
        <v>0.97599999999999998</v>
      </c>
      <c r="BV18">
        <v>0.97599999999999998</v>
      </c>
    </row>
    <row r="19" spans="1:74" x14ac:dyDescent="0.2">
      <c r="A19">
        <v>18</v>
      </c>
      <c r="B19">
        <v>0.99980000000000002</v>
      </c>
      <c r="C19">
        <v>0.99980000000000002</v>
      </c>
      <c r="D19">
        <v>0.99980000000000002</v>
      </c>
      <c r="E19">
        <v>0.95089999999999997</v>
      </c>
      <c r="F19">
        <v>0.96179999999999999</v>
      </c>
      <c r="G19">
        <v>0.98240000000000005</v>
      </c>
      <c r="H19">
        <v>0.98799999999999999</v>
      </c>
      <c r="I19">
        <v>0.98799999999999999</v>
      </c>
      <c r="J19">
        <v>0.98799999999999999</v>
      </c>
      <c r="K19">
        <v>0.98799999999999999</v>
      </c>
      <c r="L19">
        <v>0.98799999999999999</v>
      </c>
      <c r="M19">
        <v>0.98799999999999999</v>
      </c>
      <c r="N19">
        <v>0.98799999999999999</v>
      </c>
      <c r="O19">
        <v>0.98799999999999999</v>
      </c>
      <c r="P19">
        <v>0.98799999999999999</v>
      </c>
      <c r="Q19">
        <v>0.98799999999999999</v>
      </c>
      <c r="R19">
        <v>0.98799999999999999</v>
      </c>
      <c r="S19">
        <v>0.98799999999999999</v>
      </c>
      <c r="T19">
        <v>0.98799999999999999</v>
      </c>
      <c r="U19">
        <v>0.98799999999999999</v>
      </c>
      <c r="V19">
        <v>1.0398000000000001</v>
      </c>
      <c r="W19">
        <v>1.0751999999999999</v>
      </c>
      <c r="X19">
        <v>1.0531999999999999</v>
      </c>
      <c r="Y19">
        <v>1.0602</v>
      </c>
      <c r="Z19">
        <v>1.0405</v>
      </c>
      <c r="AA19">
        <v>1.1017999999999999</v>
      </c>
      <c r="AB19">
        <v>1.0323</v>
      </c>
      <c r="AC19">
        <v>1.2197</v>
      </c>
      <c r="AD19">
        <v>1.0306</v>
      </c>
      <c r="AE19">
        <v>0.99590000000000001</v>
      </c>
      <c r="AF19">
        <v>0.99219999999999997</v>
      </c>
      <c r="AG19">
        <v>0.98929999999999996</v>
      </c>
      <c r="AH19">
        <v>0.97889999999999999</v>
      </c>
      <c r="AI19">
        <v>0.9728</v>
      </c>
      <c r="AJ19">
        <v>0.96789999999999998</v>
      </c>
      <c r="AK19">
        <v>0.96299999999999997</v>
      </c>
      <c r="AL19">
        <v>0.96609999999999996</v>
      </c>
      <c r="AM19">
        <v>0.96919999999999995</v>
      </c>
      <c r="AN19">
        <v>0.97550000000000003</v>
      </c>
      <c r="AO19">
        <v>0.9879</v>
      </c>
      <c r="AP19">
        <v>0.98929999999999996</v>
      </c>
      <c r="AQ19">
        <v>0.98929999999999996</v>
      </c>
      <c r="AR19">
        <v>0.98929999999999996</v>
      </c>
      <c r="AS19">
        <v>0.98929999999999996</v>
      </c>
      <c r="AT19">
        <v>0.98929999999999996</v>
      </c>
      <c r="AU19">
        <v>0.98929999999999996</v>
      </c>
      <c r="AV19">
        <v>0.98929999999999996</v>
      </c>
      <c r="AW19">
        <v>0.996</v>
      </c>
      <c r="AX19">
        <v>0.98929999999999996</v>
      </c>
      <c r="AY19">
        <v>0.98929999999999996</v>
      </c>
      <c r="AZ19">
        <v>0.98929999999999996</v>
      </c>
      <c r="BA19">
        <v>0.98929999999999996</v>
      </c>
      <c r="BB19">
        <v>0.98929999999999996</v>
      </c>
      <c r="BC19">
        <v>0.98929999999999996</v>
      </c>
      <c r="BD19">
        <v>0.98929999999999996</v>
      </c>
      <c r="BE19">
        <v>0.98929999999999996</v>
      </c>
      <c r="BF19">
        <v>0.98929999999999996</v>
      </c>
      <c r="BG19">
        <v>0.98929999999999996</v>
      </c>
      <c r="BH19">
        <v>0.98929999999999996</v>
      </c>
      <c r="BI19">
        <v>0.98929999999999996</v>
      </c>
      <c r="BJ19">
        <v>0.96960000000000002</v>
      </c>
      <c r="BK19">
        <v>1</v>
      </c>
      <c r="BL19">
        <v>1</v>
      </c>
      <c r="BM19">
        <v>0.96960000000000002</v>
      </c>
      <c r="BN19">
        <v>1</v>
      </c>
      <c r="BO19">
        <v>1</v>
      </c>
      <c r="BP19">
        <v>0.98929999999999996</v>
      </c>
      <c r="BQ19">
        <v>0.98929999999999996</v>
      </c>
      <c r="BR19">
        <v>0.98929999999999996</v>
      </c>
      <c r="BS19">
        <v>0.98929999999999996</v>
      </c>
      <c r="BT19">
        <v>0.98929999999999996</v>
      </c>
      <c r="BU19">
        <v>0.98929999999999996</v>
      </c>
      <c r="BV19">
        <v>0.98929999999999996</v>
      </c>
    </row>
    <row r="20" spans="1:74" x14ac:dyDescent="0.2">
      <c r="A20">
        <v>19</v>
      </c>
      <c r="B20">
        <v>1</v>
      </c>
      <c r="C20">
        <v>1</v>
      </c>
      <c r="D20">
        <v>1</v>
      </c>
      <c r="E20">
        <v>0.96599999999999997</v>
      </c>
      <c r="F20">
        <v>0.9758</v>
      </c>
      <c r="G20">
        <v>0.99360000000000004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1.0245</v>
      </c>
      <c r="W20">
        <v>1.0279</v>
      </c>
      <c r="X20">
        <v>1.0245</v>
      </c>
      <c r="Y20">
        <v>1.0258</v>
      </c>
      <c r="Z20">
        <v>1.0132000000000001</v>
      </c>
      <c r="AA20">
        <v>1.0448</v>
      </c>
      <c r="AB20">
        <v>1.0045999999999999</v>
      </c>
      <c r="AC20">
        <v>1.1611</v>
      </c>
      <c r="AD20">
        <v>1.0021</v>
      </c>
      <c r="AE20">
        <v>0.99880000000000002</v>
      </c>
      <c r="AF20">
        <v>0.99550000000000005</v>
      </c>
      <c r="AG20">
        <v>0.99299999999999999</v>
      </c>
      <c r="AH20">
        <v>0.98480000000000001</v>
      </c>
      <c r="AI20">
        <v>0.98109999999999997</v>
      </c>
      <c r="AJ20">
        <v>0.97770000000000001</v>
      </c>
      <c r="AK20">
        <v>0.97440000000000004</v>
      </c>
      <c r="AL20">
        <v>0.97670000000000001</v>
      </c>
      <c r="AM20">
        <v>0.97899999999999998</v>
      </c>
      <c r="AN20">
        <v>0.98360000000000003</v>
      </c>
      <c r="AO20">
        <v>0.99460000000000004</v>
      </c>
      <c r="AP20">
        <v>0.99609999999999999</v>
      </c>
      <c r="AQ20">
        <v>0.99609999999999999</v>
      </c>
      <c r="AR20">
        <v>0.99609999999999999</v>
      </c>
      <c r="AS20">
        <v>0.99609999999999999</v>
      </c>
      <c r="AT20">
        <v>0.99609999999999999</v>
      </c>
      <c r="AU20">
        <v>0.99609999999999999</v>
      </c>
      <c r="AV20">
        <v>0.99609999999999999</v>
      </c>
      <c r="AW20">
        <v>1</v>
      </c>
      <c r="AX20">
        <v>0.99609999999999999</v>
      </c>
      <c r="AY20">
        <v>0.99729999999999996</v>
      </c>
      <c r="AZ20">
        <v>0.99609999999999999</v>
      </c>
      <c r="BA20">
        <v>0.99729999999999996</v>
      </c>
      <c r="BB20">
        <v>0.99609999999999999</v>
      </c>
      <c r="BC20">
        <v>0.99729999999999996</v>
      </c>
      <c r="BD20">
        <v>0.99609999999999999</v>
      </c>
      <c r="BE20">
        <v>0.99729999999999996</v>
      </c>
      <c r="BF20">
        <v>0.99609999999999999</v>
      </c>
      <c r="BG20">
        <v>0.99729999999999996</v>
      </c>
      <c r="BH20">
        <v>0.99609999999999999</v>
      </c>
      <c r="BI20">
        <v>0.99729999999999996</v>
      </c>
      <c r="BJ20">
        <v>0.9829</v>
      </c>
      <c r="BK20">
        <v>1</v>
      </c>
      <c r="BL20">
        <v>1</v>
      </c>
      <c r="BM20">
        <v>0.9829</v>
      </c>
      <c r="BN20">
        <v>1</v>
      </c>
      <c r="BO20">
        <v>1</v>
      </c>
      <c r="BP20">
        <v>0.99729999999999996</v>
      </c>
      <c r="BQ20">
        <v>0.99729999999999996</v>
      </c>
      <c r="BR20">
        <v>0.99729999999999996</v>
      </c>
      <c r="BS20">
        <v>0.99729999999999996</v>
      </c>
      <c r="BT20">
        <v>0.99729999999999996</v>
      </c>
      <c r="BU20">
        <v>0.99729999999999996</v>
      </c>
      <c r="BV20">
        <v>0.99729999999999996</v>
      </c>
    </row>
    <row r="21" spans="1:74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1.008</v>
      </c>
      <c r="Y21">
        <v>1</v>
      </c>
      <c r="Z21">
        <v>1</v>
      </c>
      <c r="AA21">
        <v>1</v>
      </c>
      <c r="AB21">
        <v>1</v>
      </c>
      <c r="AC21">
        <v>1.0895999999999999</v>
      </c>
      <c r="AD21">
        <v>1</v>
      </c>
      <c r="AE21">
        <v>1</v>
      </c>
      <c r="AF21">
        <v>0.99790000000000001</v>
      </c>
      <c r="AG21">
        <v>0.99580000000000002</v>
      </c>
      <c r="AH21">
        <v>0.98970000000000002</v>
      </c>
      <c r="AI21">
        <v>0.98819999999999997</v>
      </c>
      <c r="AJ21">
        <v>0.98650000000000004</v>
      </c>
      <c r="AK21">
        <v>0.98480000000000001</v>
      </c>
      <c r="AL21">
        <v>0.98619999999999997</v>
      </c>
      <c r="AM21">
        <v>0.98760000000000003</v>
      </c>
      <c r="AN21">
        <v>0.99029999999999996</v>
      </c>
      <c r="AO21">
        <v>0.99970000000000003</v>
      </c>
      <c r="AP21">
        <v>0.99960000000000004</v>
      </c>
      <c r="AQ21">
        <v>0.99960000000000004</v>
      </c>
      <c r="AR21">
        <v>0.99960000000000004</v>
      </c>
      <c r="AS21">
        <v>0.99960000000000004</v>
      </c>
      <c r="AT21">
        <v>0.99960000000000004</v>
      </c>
      <c r="AU21">
        <v>0.99960000000000004</v>
      </c>
      <c r="AV21">
        <v>0.99960000000000004</v>
      </c>
      <c r="AW21">
        <v>1</v>
      </c>
      <c r="AX21">
        <v>0.99960000000000004</v>
      </c>
      <c r="AY21">
        <v>1</v>
      </c>
      <c r="AZ21">
        <v>0.99960000000000004</v>
      </c>
      <c r="BA21">
        <v>1</v>
      </c>
      <c r="BB21">
        <v>0.99960000000000004</v>
      </c>
      <c r="BC21">
        <v>1</v>
      </c>
      <c r="BD21">
        <v>0.99960000000000004</v>
      </c>
      <c r="BE21">
        <v>1</v>
      </c>
      <c r="BF21">
        <v>0.99960000000000004</v>
      </c>
      <c r="BG21">
        <v>1</v>
      </c>
      <c r="BH21">
        <v>0.99960000000000004</v>
      </c>
      <c r="BI21">
        <v>1</v>
      </c>
      <c r="BJ21">
        <v>0.99239999999999995</v>
      </c>
      <c r="BK21">
        <v>1</v>
      </c>
      <c r="BL21">
        <v>1</v>
      </c>
      <c r="BM21">
        <v>0.99239999999999995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 spans="1:74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1.0428999999999999</v>
      </c>
      <c r="AD22">
        <v>1.0137</v>
      </c>
      <c r="AE22">
        <v>1</v>
      </c>
      <c r="AF22">
        <v>0.99950000000000006</v>
      </c>
      <c r="AG22">
        <v>0.99780000000000002</v>
      </c>
      <c r="AH22">
        <v>0.99390000000000001</v>
      </c>
      <c r="AI22">
        <v>0.99450000000000005</v>
      </c>
      <c r="AJ22">
        <v>0.99439999999999995</v>
      </c>
      <c r="AK22">
        <v>0.99429999999999996</v>
      </c>
      <c r="AL22">
        <v>0.99470000000000003</v>
      </c>
      <c r="AM22">
        <v>0.995</v>
      </c>
      <c r="AN22">
        <v>0.99570000000000003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0.99809999999999999</v>
      </c>
      <c r="BK22">
        <v>1</v>
      </c>
      <c r="BL22">
        <v>1</v>
      </c>
      <c r="BM22">
        <v>0.99809999999999999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</row>
    <row r="23" spans="1:74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1.0139</v>
      </c>
      <c r="AD23">
        <v>1.0287999999999999</v>
      </c>
      <c r="AE23">
        <v>1</v>
      </c>
      <c r="AF23">
        <v>1</v>
      </c>
      <c r="AG23">
        <v>0.99919999999999998</v>
      </c>
      <c r="AH23">
        <v>0.99729999999999996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</row>
    <row r="24" spans="1:74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1.0442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</row>
    <row r="25" spans="1:74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1.0602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</row>
    <row r="26" spans="1:74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1.0766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1.0935999999999999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</row>
    <row r="28" spans="1:74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1.1111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</row>
    <row r="29" spans="1:74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1.1292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</row>
    <row r="30" spans="1:74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1.1507000000000001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0.99980000000000002</v>
      </c>
      <c r="AQ30">
        <v>0.99980000000000002</v>
      </c>
      <c r="AR30">
        <v>0.99990000000000001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</row>
    <row r="31" spans="1:74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1.4474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1.0218</v>
      </c>
      <c r="X31">
        <v>1</v>
      </c>
      <c r="Y31">
        <v>1.0137</v>
      </c>
      <c r="Z31">
        <v>1.0125</v>
      </c>
      <c r="AA31">
        <v>1</v>
      </c>
      <c r="AB31">
        <v>1</v>
      </c>
      <c r="AC31">
        <v>1</v>
      </c>
      <c r="AD31">
        <v>1.1698999999999999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0.99890000000000001</v>
      </c>
      <c r="AQ31">
        <v>0.99890000000000001</v>
      </c>
      <c r="AR31">
        <v>0.99909999999999999</v>
      </c>
      <c r="AS31">
        <v>0.99939999999999996</v>
      </c>
      <c r="AT31">
        <v>0.99939999999999996</v>
      </c>
      <c r="AU31">
        <v>0.99960000000000004</v>
      </c>
      <c r="AV31">
        <v>0.99970000000000003</v>
      </c>
      <c r="AW31">
        <v>1</v>
      </c>
      <c r="AX31">
        <v>0.99970000000000003</v>
      </c>
      <c r="AY31">
        <v>1</v>
      </c>
      <c r="AZ31">
        <v>0.99970000000000003</v>
      </c>
      <c r="BA31">
        <v>1</v>
      </c>
      <c r="BB31">
        <v>0.99970000000000003</v>
      </c>
      <c r="BC31">
        <v>1</v>
      </c>
      <c r="BD31">
        <v>0.99970000000000003</v>
      </c>
      <c r="BE31">
        <v>1</v>
      </c>
      <c r="BF31">
        <v>0.99970000000000003</v>
      </c>
      <c r="BG31">
        <v>1</v>
      </c>
      <c r="BH31">
        <v>0.99970000000000003</v>
      </c>
      <c r="BI31">
        <v>1</v>
      </c>
      <c r="BJ31">
        <v>0.99970000000000003</v>
      </c>
      <c r="BK31">
        <v>0.99970000000000003</v>
      </c>
      <c r="BL31">
        <v>0.99970000000000003</v>
      </c>
      <c r="BM31">
        <v>0.99970000000000003</v>
      </c>
      <c r="BN31">
        <v>0.99970000000000003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</row>
    <row r="32" spans="1:74" x14ac:dyDescent="0.2">
      <c r="A32">
        <v>31</v>
      </c>
      <c r="B32">
        <v>1</v>
      </c>
      <c r="C32">
        <v>1</v>
      </c>
      <c r="D32">
        <v>1</v>
      </c>
      <c r="E32">
        <v>0.99590000000000001</v>
      </c>
      <c r="F32">
        <v>1</v>
      </c>
      <c r="G32">
        <v>1.4351</v>
      </c>
      <c r="H32">
        <v>0.99960000000000004</v>
      </c>
      <c r="I32">
        <v>0.99960000000000004</v>
      </c>
      <c r="J32">
        <v>0.99960000000000004</v>
      </c>
      <c r="K32">
        <v>0.99960000000000004</v>
      </c>
      <c r="L32">
        <v>0.99960000000000004</v>
      </c>
      <c r="M32">
        <v>0.99960000000000004</v>
      </c>
      <c r="N32">
        <v>0.99960000000000004</v>
      </c>
      <c r="O32">
        <v>0.99960000000000004</v>
      </c>
      <c r="P32">
        <v>0.99960000000000004</v>
      </c>
      <c r="Q32">
        <v>0.99960000000000004</v>
      </c>
      <c r="R32">
        <v>0.99960000000000004</v>
      </c>
      <c r="S32">
        <v>0.99960000000000004</v>
      </c>
      <c r="T32">
        <v>0.99960000000000004</v>
      </c>
      <c r="U32">
        <v>0.99960000000000004</v>
      </c>
      <c r="V32">
        <v>1.0097</v>
      </c>
      <c r="W32">
        <v>1.0362</v>
      </c>
      <c r="X32">
        <v>1.008</v>
      </c>
      <c r="Y32">
        <v>1.0250999999999999</v>
      </c>
      <c r="Z32">
        <v>1.0355000000000001</v>
      </c>
      <c r="AA32">
        <v>1</v>
      </c>
      <c r="AB32">
        <v>1</v>
      </c>
      <c r="AC32">
        <v>1</v>
      </c>
      <c r="AD32">
        <v>1.1895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0.99709999999999999</v>
      </c>
      <c r="AQ32">
        <v>0.99719999999999998</v>
      </c>
      <c r="AR32">
        <v>0.99760000000000004</v>
      </c>
      <c r="AS32">
        <v>0.99809999999999999</v>
      </c>
      <c r="AT32">
        <v>0.99819999999999998</v>
      </c>
      <c r="AU32">
        <v>0.99850000000000005</v>
      </c>
      <c r="AV32">
        <v>0.99870000000000003</v>
      </c>
      <c r="AW32">
        <v>0.99980000000000002</v>
      </c>
      <c r="AX32">
        <v>0.99870000000000003</v>
      </c>
      <c r="AY32">
        <v>0.99980000000000002</v>
      </c>
      <c r="AZ32">
        <v>0.99880000000000002</v>
      </c>
      <c r="BA32">
        <v>0.99980000000000002</v>
      </c>
      <c r="BB32">
        <v>0.99880000000000002</v>
      </c>
      <c r="BC32">
        <v>0.99980000000000002</v>
      </c>
      <c r="BD32">
        <v>0.99880000000000002</v>
      </c>
      <c r="BE32">
        <v>0.99980000000000002</v>
      </c>
      <c r="BF32">
        <v>0.99880000000000002</v>
      </c>
      <c r="BG32">
        <v>0.99980000000000002</v>
      </c>
      <c r="BH32">
        <v>0.99890000000000001</v>
      </c>
      <c r="BI32">
        <v>0.99980000000000002</v>
      </c>
      <c r="BJ32">
        <v>0.99890000000000001</v>
      </c>
      <c r="BK32">
        <v>0.99890000000000001</v>
      </c>
      <c r="BL32">
        <v>0.99890000000000001</v>
      </c>
      <c r="BM32">
        <v>0.99890000000000001</v>
      </c>
      <c r="BN32">
        <v>0.99890000000000001</v>
      </c>
      <c r="BO32">
        <v>0.99980000000000002</v>
      </c>
      <c r="BP32">
        <v>0.99980000000000002</v>
      </c>
      <c r="BQ32">
        <v>0.99980000000000002</v>
      </c>
      <c r="BR32">
        <v>0.99980000000000002</v>
      </c>
      <c r="BS32">
        <v>0.99980000000000002</v>
      </c>
      <c r="BT32">
        <v>0.99980000000000002</v>
      </c>
      <c r="BU32">
        <v>0.99980000000000002</v>
      </c>
      <c r="BV32">
        <v>0.99980000000000002</v>
      </c>
    </row>
    <row r="33" spans="1:74" x14ac:dyDescent="0.2">
      <c r="A33">
        <v>32</v>
      </c>
      <c r="B33">
        <v>1</v>
      </c>
      <c r="C33">
        <v>1</v>
      </c>
      <c r="D33">
        <v>1</v>
      </c>
      <c r="E33">
        <v>0.9919</v>
      </c>
      <c r="F33">
        <v>1</v>
      </c>
      <c r="G33">
        <v>1.423</v>
      </c>
      <c r="H33">
        <v>0.99850000000000005</v>
      </c>
      <c r="I33">
        <v>0.99850000000000005</v>
      </c>
      <c r="J33">
        <v>0.99850000000000005</v>
      </c>
      <c r="K33">
        <v>0.99850000000000005</v>
      </c>
      <c r="L33">
        <v>0.99850000000000005</v>
      </c>
      <c r="M33">
        <v>0.99850000000000005</v>
      </c>
      <c r="N33">
        <v>0.99850000000000005</v>
      </c>
      <c r="O33">
        <v>0.99850000000000005</v>
      </c>
      <c r="P33">
        <v>0.99850000000000005</v>
      </c>
      <c r="Q33">
        <v>0.99850000000000005</v>
      </c>
      <c r="R33">
        <v>0.99850000000000005</v>
      </c>
      <c r="S33">
        <v>0.99850000000000005</v>
      </c>
      <c r="T33">
        <v>0.99850000000000005</v>
      </c>
      <c r="U33">
        <v>0.99850000000000005</v>
      </c>
      <c r="V33">
        <v>1.0145999999999999</v>
      </c>
      <c r="W33">
        <v>1.0509999999999999</v>
      </c>
      <c r="X33">
        <v>1.0147999999999999</v>
      </c>
      <c r="Y33">
        <v>1.0361</v>
      </c>
      <c r="Z33">
        <v>1.0593999999999999</v>
      </c>
      <c r="AA33">
        <v>1</v>
      </c>
      <c r="AB33">
        <v>1</v>
      </c>
      <c r="AC33">
        <v>1</v>
      </c>
      <c r="AD33">
        <v>1.2096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0.99270000000000003</v>
      </c>
      <c r="AL33">
        <v>1</v>
      </c>
      <c r="AM33">
        <v>1</v>
      </c>
      <c r="AN33">
        <v>1</v>
      </c>
      <c r="AO33">
        <v>1</v>
      </c>
      <c r="AP33">
        <v>0.99460000000000004</v>
      </c>
      <c r="AQ33">
        <v>0.99480000000000002</v>
      </c>
      <c r="AR33">
        <v>0.99529999999999996</v>
      </c>
      <c r="AS33">
        <v>0.99619999999999997</v>
      </c>
      <c r="AT33">
        <v>0.99629999999999996</v>
      </c>
      <c r="AU33">
        <v>0.99670000000000003</v>
      </c>
      <c r="AV33">
        <v>0.997</v>
      </c>
      <c r="AW33">
        <v>0.999</v>
      </c>
      <c r="AX33">
        <v>0.99709999999999999</v>
      </c>
      <c r="AY33">
        <v>0.999</v>
      </c>
      <c r="AZ33">
        <v>0.99719999999999998</v>
      </c>
      <c r="BA33">
        <v>0.999</v>
      </c>
      <c r="BB33">
        <v>0.99719999999999998</v>
      </c>
      <c r="BC33">
        <v>0.999</v>
      </c>
      <c r="BD33">
        <v>0.99739999999999995</v>
      </c>
      <c r="BE33">
        <v>0.999</v>
      </c>
      <c r="BF33">
        <v>0.99739999999999995</v>
      </c>
      <c r="BG33">
        <v>0.99890000000000001</v>
      </c>
      <c r="BH33">
        <v>0.99750000000000005</v>
      </c>
      <c r="BI33">
        <v>0.99890000000000001</v>
      </c>
      <c r="BJ33">
        <v>0.99750000000000005</v>
      </c>
      <c r="BK33">
        <v>0.99750000000000005</v>
      </c>
      <c r="BL33">
        <v>0.99750000000000005</v>
      </c>
      <c r="BM33">
        <v>0.99750000000000005</v>
      </c>
      <c r="BN33">
        <v>0.99750000000000005</v>
      </c>
      <c r="BO33">
        <v>0.99890000000000001</v>
      </c>
      <c r="BP33">
        <v>0.99890000000000001</v>
      </c>
      <c r="BQ33">
        <v>0.99890000000000001</v>
      </c>
      <c r="BR33">
        <v>0.99890000000000001</v>
      </c>
      <c r="BS33">
        <v>0.99890000000000001</v>
      </c>
      <c r="BT33">
        <v>0.99890000000000001</v>
      </c>
      <c r="BU33">
        <v>0.99890000000000001</v>
      </c>
      <c r="BV33">
        <v>0.99890000000000001</v>
      </c>
    </row>
    <row r="34" spans="1:74" x14ac:dyDescent="0.2">
      <c r="A34">
        <v>33</v>
      </c>
      <c r="B34">
        <v>1</v>
      </c>
      <c r="C34">
        <v>1</v>
      </c>
      <c r="D34">
        <v>1</v>
      </c>
      <c r="E34">
        <v>0.9879</v>
      </c>
      <c r="F34">
        <v>1</v>
      </c>
      <c r="G34">
        <v>1.4109</v>
      </c>
      <c r="H34">
        <v>0.99660000000000004</v>
      </c>
      <c r="I34">
        <v>0.99660000000000004</v>
      </c>
      <c r="J34">
        <v>0.99660000000000004</v>
      </c>
      <c r="K34">
        <v>0.99660000000000004</v>
      </c>
      <c r="L34">
        <v>0.99660000000000004</v>
      </c>
      <c r="M34">
        <v>0.99660000000000004</v>
      </c>
      <c r="N34">
        <v>0.99660000000000004</v>
      </c>
      <c r="O34">
        <v>0.99660000000000004</v>
      </c>
      <c r="P34">
        <v>0.99660000000000004</v>
      </c>
      <c r="Q34">
        <v>0.99660000000000004</v>
      </c>
      <c r="R34">
        <v>0.99660000000000004</v>
      </c>
      <c r="S34">
        <v>0.99660000000000004</v>
      </c>
      <c r="T34">
        <v>0.99660000000000004</v>
      </c>
      <c r="U34">
        <v>0.99660000000000004</v>
      </c>
      <c r="V34">
        <v>1.0245</v>
      </c>
      <c r="W34">
        <v>1.0663</v>
      </c>
      <c r="X34">
        <v>1.0230999999999999</v>
      </c>
      <c r="Y34">
        <v>1.048</v>
      </c>
      <c r="Z34">
        <v>1.0847</v>
      </c>
      <c r="AA34">
        <v>1.0157</v>
      </c>
      <c r="AB34">
        <v>1.0004</v>
      </c>
      <c r="AC34">
        <v>1</v>
      </c>
      <c r="AD34">
        <v>1.2311000000000001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0.98109999999999997</v>
      </c>
      <c r="AL34">
        <v>0.99539999999999995</v>
      </c>
      <c r="AM34">
        <v>1</v>
      </c>
      <c r="AN34">
        <v>1</v>
      </c>
      <c r="AO34">
        <v>1</v>
      </c>
      <c r="AP34">
        <v>0.99129999999999996</v>
      </c>
      <c r="AQ34">
        <v>0.99150000000000005</v>
      </c>
      <c r="AR34">
        <v>0.99229999999999996</v>
      </c>
      <c r="AS34">
        <v>0.99350000000000005</v>
      </c>
      <c r="AT34">
        <v>0.99370000000000003</v>
      </c>
      <c r="AU34">
        <v>0.99429999999999996</v>
      </c>
      <c r="AV34">
        <v>0.99470000000000003</v>
      </c>
      <c r="AW34">
        <v>0.99770000000000003</v>
      </c>
      <c r="AX34">
        <v>0.99480000000000002</v>
      </c>
      <c r="AY34">
        <v>0.99770000000000003</v>
      </c>
      <c r="AZ34">
        <v>0.995</v>
      </c>
      <c r="BA34">
        <v>0.99770000000000003</v>
      </c>
      <c r="BB34">
        <v>0.99509999999999998</v>
      </c>
      <c r="BC34">
        <v>0.99760000000000004</v>
      </c>
      <c r="BD34">
        <v>0.99529999999999996</v>
      </c>
      <c r="BE34">
        <v>0.99760000000000004</v>
      </c>
      <c r="BF34">
        <v>0.99529999999999996</v>
      </c>
      <c r="BG34">
        <v>0.99750000000000005</v>
      </c>
      <c r="BH34">
        <v>0.99550000000000005</v>
      </c>
      <c r="BI34">
        <v>0.99750000000000005</v>
      </c>
      <c r="BJ34">
        <v>0.99560000000000004</v>
      </c>
      <c r="BK34">
        <v>0.99560000000000004</v>
      </c>
      <c r="BL34">
        <v>0.99560000000000004</v>
      </c>
      <c r="BM34">
        <v>0.99560000000000004</v>
      </c>
      <c r="BN34">
        <v>0.99550000000000005</v>
      </c>
      <c r="BO34">
        <v>0.99750000000000005</v>
      </c>
      <c r="BP34">
        <v>0.99739999999999995</v>
      </c>
      <c r="BQ34">
        <v>0.99739999999999995</v>
      </c>
      <c r="BR34">
        <v>0.99739999999999995</v>
      </c>
      <c r="BS34">
        <v>0.99739999999999995</v>
      </c>
      <c r="BT34">
        <v>0.99739999999999995</v>
      </c>
      <c r="BU34">
        <v>0.99739999999999995</v>
      </c>
      <c r="BV34">
        <v>0.99739999999999995</v>
      </c>
    </row>
    <row r="35" spans="1:74" x14ac:dyDescent="0.2">
      <c r="A35">
        <v>34</v>
      </c>
      <c r="B35">
        <v>1</v>
      </c>
      <c r="C35">
        <v>1</v>
      </c>
      <c r="D35">
        <v>1</v>
      </c>
      <c r="E35">
        <v>0.98309999999999997</v>
      </c>
      <c r="F35">
        <v>1</v>
      </c>
      <c r="G35">
        <v>1.3992</v>
      </c>
      <c r="H35">
        <v>0.99399999999999999</v>
      </c>
      <c r="I35">
        <v>0.99399999999999999</v>
      </c>
      <c r="J35">
        <v>0.99399999999999999</v>
      </c>
      <c r="K35">
        <v>0.99399999999999999</v>
      </c>
      <c r="L35">
        <v>0.99399999999999999</v>
      </c>
      <c r="M35">
        <v>0.99399999999999999</v>
      </c>
      <c r="N35">
        <v>0.99399999999999999</v>
      </c>
      <c r="O35">
        <v>0.99399999999999999</v>
      </c>
      <c r="P35">
        <v>0.99399999999999999</v>
      </c>
      <c r="Q35">
        <v>0.99399999999999999</v>
      </c>
      <c r="R35">
        <v>0.99399999999999999</v>
      </c>
      <c r="S35">
        <v>0.99399999999999999</v>
      </c>
      <c r="T35">
        <v>0.99399999999999999</v>
      </c>
      <c r="U35">
        <v>0.99399999999999999</v>
      </c>
      <c r="V35">
        <v>1.0347</v>
      </c>
      <c r="W35">
        <v>1.0819000000000001</v>
      </c>
      <c r="X35">
        <v>1.0301</v>
      </c>
      <c r="Y35">
        <v>1.0595000000000001</v>
      </c>
      <c r="Z35">
        <v>1.111</v>
      </c>
      <c r="AA35">
        <v>1.0351999999999999</v>
      </c>
      <c r="AB35">
        <v>1.0144</v>
      </c>
      <c r="AC35">
        <v>1</v>
      </c>
      <c r="AD35">
        <v>1.2526999999999999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0.99539999999999995</v>
      </c>
      <c r="AK35">
        <v>0.96960000000000002</v>
      </c>
      <c r="AL35">
        <v>0.98429999999999995</v>
      </c>
      <c r="AM35">
        <v>0.99890000000000001</v>
      </c>
      <c r="AN35">
        <v>1</v>
      </c>
      <c r="AO35">
        <v>1</v>
      </c>
      <c r="AP35">
        <v>0.98709999999999998</v>
      </c>
      <c r="AQ35">
        <v>0.98750000000000004</v>
      </c>
      <c r="AR35">
        <v>0.98850000000000005</v>
      </c>
      <c r="AS35">
        <v>0.99019999999999997</v>
      </c>
      <c r="AT35">
        <v>0.99039999999999995</v>
      </c>
      <c r="AU35">
        <v>0.99119999999999997</v>
      </c>
      <c r="AV35">
        <v>0.99180000000000001</v>
      </c>
      <c r="AW35">
        <v>0.99590000000000001</v>
      </c>
      <c r="AX35">
        <v>0.9919</v>
      </c>
      <c r="AY35">
        <v>0.99580000000000002</v>
      </c>
      <c r="AZ35">
        <v>0.99219999999999997</v>
      </c>
      <c r="BA35">
        <v>0.99580000000000002</v>
      </c>
      <c r="BB35">
        <v>0.99239999999999995</v>
      </c>
      <c r="BC35">
        <v>0.99560000000000004</v>
      </c>
      <c r="BD35">
        <v>0.99270000000000003</v>
      </c>
      <c r="BE35">
        <v>0.99560000000000004</v>
      </c>
      <c r="BF35">
        <v>0.99270000000000003</v>
      </c>
      <c r="BG35">
        <v>0.99550000000000005</v>
      </c>
      <c r="BH35">
        <v>0.99299999999999999</v>
      </c>
      <c r="BI35">
        <v>0.99550000000000005</v>
      </c>
      <c r="BJ35">
        <v>0.99309999999999998</v>
      </c>
      <c r="BK35">
        <v>0.99309999999999998</v>
      </c>
      <c r="BL35">
        <v>0.99309999999999998</v>
      </c>
      <c r="BM35">
        <v>0.99309999999999998</v>
      </c>
      <c r="BN35">
        <v>0.99299999999999999</v>
      </c>
      <c r="BO35">
        <v>0.99539999999999995</v>
      </c>
      <c r="BP35">
        <v>0.99529999999999996</v>
      </c>
      <c r="BQ35">
        <v>0.99529999999999996</v>
      </c>
      <c r="BR35">
        <v>0.99529999999999996</v>
      </c>
      <c r="BS35">
        <v>0.99529999999999996</v>
      </c>
      <c r="BT35">
        <v>0.99529999999999996</v>
      </c>
      <c r="BU35">
        <v>0.99529999999999996</v>
      </c>
      <c r="BV35">
        <v>0.99529999999999996</v>
      </c>
    </row>
    <row r="36" spans="1:74" x14ac:dyDescent="0.2">
      <c r="A36">
        <v>35</v>
      </c>
      <c r="B36">
        <v>1</v>
      </c>
      <c r="C36">
        <v>1</v>
      </c>
      <c r="D36">
        <v>1</v>
      </c>
      <c r="E36">
        <v>0.97909999999999997</v>
      </c>
      <c r="F36">
        <v>1</v>
      </c>
      <c r="G36">
        <v>1.3875999999999999</v>
      </c>
      <c r="H36">
        <v>0.99060000000000004</v>
      </c>
      <c r="I36">
        <v>0.99060000000000004</v>
      </c>
      <c r="J36">
        <v>0.99060000000000004</v>
      </c>
      <c r="K36">
        <v>0.99060000000000004</v>
      </c>
      <c r="L36">
        <v>0.99060000000000004</v>
      </c>
      <c r="M36">
        <v>0.99060000000000004</v>
      </c>
      <c r="N36">
        <v>0.99060000000000004</v>
      </c>
      <c r="O36">
        <v>0.99060000000000004</v>
      </c>
      <c r="P36">
        <v>0.99060000000000004</v>
      </c>
      <c r="Q36">
        <v>0.99060000000000004</v>
      </c>
      <c r="R36">
        <v>0.99060000000000004</v>
      </c>
      <c r="S36">
        <v>0.99060000000000004</v>
      </c>
      <c r="T36">
        <v>0.99060000000000004</v>
      </c>
      <c r="U36">
        <v>0.99060000000000004</v>
      </c>
      <c r="V36">
        <v>1.0407999999999999</v>
      </c>
      <c r="W36">
        <v>1.0981000000000001</v>
      </c>
      <c r="X36">
        <v>1.0387</v>
      </c>
      <c r="Y36">
        <v>1.0719000000000001</v>
      </c>
      <c r="Z36">
        <v>1.1387</v>
      </c>
      <c r="AA36">
        <v>1.056</v>
      </c>
      <c r="AB36">
        <v>1.0287999999999999</v>
      </c>
      <c r="AC36">
        <v>1</v>
      </c>
      <c r="AD36">
        <v>1.2751999999999999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0.98229999999999995</v>
      </c>
      <c r="AK36">
        <v>0.95799999999999996</v>
      </c>
      <c r="AL36">
        <v>0.97299999999999998</v>
      </c>
      <c r="AM36">
        <v>0.98809999999999998</v>
      </c>
      <c r="AN36">
        <v>1</v>
      </c>
      <c r="AO36">
        <v>1</v>
      </c>
      <c r="AP36">
        <v>0.98219999999999996</v>
      </c>
      <c r="AQ36">
        <v>0.98270000000000002</v>
      </c>
      <c r="AR36">
        <v>0.98399999999999999</v>
      </c>
      <c r="AS36">
        <v>0.98609999999999998</v>
      </c>
      <c r="AT36">
        <v>0.98640000000000005</v>
      </c>
      <c r="AU36">
        <v>0.98740000000000006</v>
      </c>
      <c r="AV36">
        <v>0.98819999999999997</v>
      </c>
      <c r="AW36">
        <v>0.99350000000000005</v>
      </c>
      <c r="AX36">
        <v>0.98829999999999996</v>
      </c>
      <c r="AY36">
        <v>0.99329999999999996</v>
      </c>
      <c r="AZ36">
        <v>0.98880000000000001</v>
      </c>
      <c r="BA36">
        <v>0.99329999999999996</v>
      </c>
      <c r="BB36">
        <v>0.98899999999999999</v>
      </c>
      <c r="BC36">
        <v>0.99309999999999998</v>
      </c>
      <c r="BD36">
        <v>0.98950000000000005</v>
      </c>
      <c r="BE36">
        <v>0.99309999999999998</v>
      </c>
      <c r="BF36">
        <v>0.98950000000000005</v>
      </c>
      <c r="BG36">
        <v>0.99299999999999999</v>
      </c>
      <c r="BH36">
        <v>0.99</v>
      </c>
      <c r="BI36">
        <v>0.99299999999999999</v>
      </c>
      <c r="BJ36">
        <v>0.99009999999999998</v>
      </c>
      <c r="BK36">
        <v>0.99009999999999998</v>
      </c>
      <c r="BL36">
        <v>0.99009999999999998</v>
      </c>
      <c r="BM36">
        <v>0.99009999999999998</v>
      </c>
      <c r="BN36">
        <v>0.9899</v>
      </c>
      <c r="BO36">
        <v>0.99280000000000002</v>
      </c>
      <c r="BP36">
        <v>0.99260000000000004</v>
      </c>
      <c r="BQ36">
        <v>0.99260000000000004</v>
      </c>
      <c r="BR36">
        <v>0.99260000000000004</v>
      </c>
      <c r="BS36">
        <v>0.99260000000000004</v>
      </c>
      <c r="BT36">
        <v>0.99260000000000004</v>
      </c>
      <c r="BU36">
        <v>0.99260000000000004</v>
      </c>
      <c r="BV36">
        <v>0.99260000000000004</v>
      </c>
    </row>
    <row r="37" spans="1:74" x14ac:dyDescent="0.2">
      <c r="A37">
        <v>36</v>
      </c>
      <c r="B37">
        <v>1</v>
      </c>
      <c r="C37">
        <v>1</v>
      </c>
      <c r="D37">
        <v>1</v>
      </c>
      <c r="E37">
        <v>0.97370000000000001</v>
      </c>
      <c r="F37">
        <v>0.98870000000000002</v>
      </c>
      <c r="G37">
        <v>1.3762000000000001</v>
      </c>
      <c r="H37">
        <v>0.98650000000000004</v>
      </c>
      <c r="I37">
        <v>0.98650000000000004</v>
      </c>
      <c r="J37">
        <v>0.98650000000000004</v>
      </c>
      <c r="K37">
        <v>0.98650000000000004</v>
      </c>
      <c r="L37">
        <v>0.98650000000000004</v>
      </c>
      <c r="M37">
        <v>0.98650000000000004</v>
      </c>
      <c r="N37">
        <v>0.98650000000000004</v>
      </c>
      <c r="O37">
        <v>0.98650000000000004</v>
      </c>
      <c r="P37">
        <v>0.98650000000000004</v>
      </c>
      <c r="Q37">
        <v>0.98650000000000004</v>
      </c>
      <c r="R37">
        <v>0.98650000000000004</v>
      </c>
      <c r="S37">
        <v>0.98650000000000004</v>
      </c>
      <c r="T37">
        <v>0.98650000000000004</v>
      </c>
      <c r="U37">
        <v>0.98650000000000004</v>
      </c>
      <c r="V37">
        <v>1.0503</v>
      </c>
      <c r="W37">
        <v>1.1147</v>
      </c>
      <c r="X37">
        <v>1.0503</v>
      </c>
      <c r="Y37">
        <v>1.0839000000000001</v>
      </c>
      <c r="Z37">
        <v>1.1677</v>
      </c>
      <c r="AA37">
        <v>1.0775999999999999</v>
      </c>
      <c r="AB37">
        <v>1.0436000000000001</v>
      </c>
      <c r="AC37">
        <v>0.99890000000000001</v>
      </c>
      <c r="AD37">
        <v>1.2988</v>
      </c>
      <c r="AE37">
        <v>1</v>
      </c>
      <c r="AF37">
        <v>1</v>
      </c>
      <c r="AG37">
        <v>1</v>
      </c>
      <c r="AH37">
        <v>1</v>
      </c>
      <c r="AI37">
        <v>0.99399999999999999</v>
      </c>
      <c r="AJ37">
        <v>0.97089999999999999</v>
      </c>
      <c r="AK37">
        <v>0.94769999999999999</v>
      </c>
      <c r="AL37">
        <v>0.96299999999999997</v>
      </c>
      <c r="AM37">
        <v>0.97829999999999995</v>
      </c>
      <c r="AN37">
        <v>1</v>
      </c>
      <c r="AO37">
        <v>0.99960000000000004</v>
      </c>
      <c r="AP37">
        <v>0.97650000000000003</v>
      </c>
      <c r="AQ37">
        <v>0.97709999999999997</v>
      </c>
      <c r="AR37">
        <v>0.97870000000000001</v>
      </c>
      <c r="AS37">
        <v>0.98129999999999995</v>
      </c>
      <c r="AT37">
        <v>0.98170000000000002</v>
      </c>
      <c r="AU37">
        <v>0.98299999999999998</v>
      </c>
      <c r="AV37">
        <v>0.9839</v>
      </c>
      <c r="AW37">
        <v>0.99060000000000004</v>
      </c>
      <c r="AX37">
        <v>0.98409999999999997</v>
      </c>
      <c r="AY37">
        <v>0.99039999999999995</v>
      </c>
      <c r="AZ37">
        <v>0.98480000000000001</v>
      </c>
      <c r="BA37">
        <v>0.99029999999999996</v>
      </c>
      <c r="BB37">
        <v>0.98499999999999999</v>
      </c>
      <c r="BC37">
        <v>0.99</v>
      </c>
      <c r="BD37">
        <v>0.98570000000000002</v>
      </c>
      <c r="BE37">
        <v>0.99</v>
      </c>
      <c r="BF37">
        <v>0.98570000000000002</v>
      </c>
      <c r="BG37">
        <v>0.98980000000000001</v>
      </c>
      <c r="BH37">
        <v>0.98629999999999995</v>
      </c>
      <c r="BI37">
        <v>0.98980000000000001</v>
      </c>
      <c r="BJ37">
        <v>0.98650000000000004</v>
      </c>
      <c r="BK37">
        <v>0.98650000000000004</v>
      </c>
      <c r="BL37">
        <v>0.98650000000000004</v>
      </c>
      <c r="BM37">
        <v>0.98650000000000004</v>
      </c>
      <c r="BN37">
        <v>0.98629999999999995</v>
      </c>
      <c r="BO37">
        <v>0.98950000000000005</v>
      </c>
      <c r="BP37">
        <v>0.98929999999999996</v>
      </c>
      <c r="BQ37">
        <v>0.98929999999999996</v>
      </c>
      <c r="BR37">
        <v>0.98929999999999996</v>
      </c>
      <c r="BS37">
        <v>0.98929999999999996</v>
      </c>
      <c r="BT37">
        <v>0.98929999999999996</v>
      </c>
      <c r="BU37">
        <v>0.98929999999999996</v>
      </c>
      <c r="BV37">
        <v>0.98929999999999996</v>
      </c>
    </row>
    <row r="38" spans="1:74" x14ac:dyDescent="0.2">
      <c r="A38">
        <v>37</v>
      </c>
      <c r="B38">
        <v>0.99099999999999999</v>
      </c>
      <c r="C38">
        <v>0.99099999999999999</v>
      </c>
      <c r="D38">
        <v>0.99099999999999999</v>
      </c>
      <c r="E38">
        <v>0.96830000000000005</v>
      </c>
      <c r="F38">
        <v>0.97289999999999999</v>
      </c>
      <c r="G38">
        <v>1.3651</v>
      </c>
      <c r="H38">
        <v>0.98160000000000003</v>
      </c>
      <c r="I38">
        <v>0.98160000000000003</v>
      </c>
      <c r="J38">
        <v>0.98160000000000003</v>
      </c>
      <c r="K38">
        <v>0.98160000000000003</v>
      </c>
      <c r="L38">
        <v>0.98160000000000003</v>
      </c>
      <c r="M38">
        <v>0.98160000000000003</v>
      </c>
      <c r="N38">
        <v>0.98160000000000003</v>
      </c>
      <c r="O38">
        <v>0.98160000000000003</v>
      </c>
      <c r="P38">
        <v>0.98160000000000003</v>
      </c>
      <c r="Q38">
        <v>0.98160000000000003</v>
      </c>
      <c r="R38">
        <v>0.98160000000000003</v>
      </c>
      <c r="S38">
        <v>0.98160000000000003</v>
      </c>
      <c r="T38">
        <v>0.98160000000000003</v>
      </c>
      <c r="U38">
        <v>0.98160000000000003</v>
      </c>
      <c r="V38">
        <v>1.0663</v>
      </c>
      <c r="W38">
        <v>1.1318999999999999</v>
      </c>
      <c r="X38">
        <v>1.0636000000000001</v>
      </c>
      <c r="Y38">
        <v>1.097</v>
      </c>
      <c r="Z38">
        <v>1.1983999999999999</v>
      </c>
      <c r="AA38">
        <v>1.0995999999999999</v>
      </c>
      <c r="AB38">
        <v>1.0589</v>
      </c>
      <c r="AC38">
        <v>1.0213000000000001</v>
      </c>
      <c r="AD38">
        <v>1.3229</v>
      </c>
      <c r="AE38">
        <v>0.99990000000000001</v>
      </c>
      <c r="AF38">
        <v>0.99990000000000001</v>
      </c>
      <c r="AG38">
        <v>0.99990000000000001</v>
      </c>
      <c r="AH38">
        <v>0.9899</v>
      </c>
      <c r="AI38">
        <v>0.98129999999999995</v>
      </c>
      <c r="AJ38">
        <v>0.95940000000000003</v>
      </c>
      <c r="AK38">
        <v>0.93740000000000001</v>
      </c>
      <c r="AL38">
        <v>0.95299999999999996</v>
      </c>
      <c r="AM38">
        <v>0.96860000000000002</v>
      </c>
      <c r="AN38">
        <v>0.99970000000000003</v>
      </c>
      <c r="AO38">
        <v>0.99119999999999997</v>
      </c>
      <c r="AP38">
        <v>0.97009999999999996</v>
      </c>
      <c r="AQ38">
        <v>0.97070000000000001</v>
      </c>
      <c r="AR38">
        <v>0.97270000000000001</v>
      </c>
      <c r="AS38">
        <v>0.97589999999999999</v>
      </c>
      <c r="AT38">
        <v>0.97640000000000005</v>
      </c>
      <c r="AU38">
        <v>0.97789999999999999</v>
      </c>
      <c r="AV38">
        <v>0.97899999999999998</v>
      </c>
      <c r="AW38">
        <v>0.98709999999999998</v>
      </c>
      <c r="AX38">
        <v>0.97929999999999995</v>
      </c>
      <c r="AY38">
        <v>0.98680000000000001</v>
      </c>
      <c r="AZ38">
        <v>0.98009999999999997</v>
      </c>
      <c r="BA38">
        <v>0.98670000000000002</v>
      </c>
      <c r="BB38">
        <v>0.98040000000000005</v>
      </c>
      <c r="BC38">
        <v>0.98640000000000005</v>
      </c>
      <c r="BD38">
        <v>0.98129999999999995</v>
      </c>
      <c r="BE38">
        <v>0.98640000000000005</v>
      </c>
      <c r="BF38">
        <v>0.98129999999999995</v>
      </c>
      <c r="BG38">
        <v>0.98599999999999999</v>
      </c>
      <c r="BH38">
        <v>0.98209999999999997</v>
      </c>
      <c r="BI38">
        <v>0.98599999999999999</v>
      </c>
      <c r="BJ38">
        <v>0.98229999999999995</v>
      </c>
      <c r="BK38">
        <v>0.98229999999999995</v>
      </c>
      <c r="BL38">
        <v>0.98229999999999995</v>
      </c>
      <c r="BM38">
        <v>0.98229999999999995</v>
      </c>
      <c r="BN38">
        <v>0.98209999999999997</v>
      </c>
      <c r="BO38">
        <v>0.98570000000000002</v>
      </c>
      <c r="BP38">
        <v>0.98540000000000005</v>
      </c>
      <c r="BQ38">
        <v>0.98540000000000005</v>
      </c>
      <c r="BR38">
        <v>0.98540000000000005</v>
      </c>
      <c r="BS38">
        <v>0.98540000000000005</v>
      </c>
      <c r="BT38">
        <v>0.98540000000000005</v>
      </c>
      <c r="BU38">
        <v>0.98540000000000005</v>
      </c>
      <c r="BV38">
        <v>0.98540000000000005</v>
      </c>
    </row>
    <row r="39" spans="1:74" x14ac:dyDescent="0.2">
      <c r="A39">
        <v>38</v>
      </c>
      <c r="B39">
        <v>0.98089999999999999</v>
      </c>
      <c r="C39">
        <v>0.98089999999999999</v>
      </c>
      <c r="D39">
        <v>0.98089999999999999</v>
      </c>
      <c r="E39">
        <v>0.96289999999999998</v>
      </c>
      <c r="F39">
        <v>0.95760000000000001</v>
      </c>
      <c r="G39">
        <v>1.3540000000000001</v>
      </c>
      <c r="H39">
        <v>0.97599999999999998</v>
      </c>
      <c r="I39">
        <v>0.97599999999999998</v>
      </c>
      <c r="J39">
        <v>0.97599999999999998</v>
      </c>
      <c r="K39">
        <v>0.97599999999999998</v>
      </c>
      <c r="L39">
        <v>0.97599999999999998</v>
      </c>
      <c r="M39">
        <v>0.97599999999999998</v>
      </c>
      <c r="N39">
        <v>0.97599999999999998</v>
      </c>
      <c r="O39">
        <v>0.97599999999999998</v>
      </c>
      <c r="P39">
        <v>0.97599999999999998</v>
      </c>
      <c r="Q39">
        <v>0.97599999999999998</v>
      </c>
      <c r="R39">
        <v>0.97599999999999998</v>
      </c>
      <c r="S39">
        <v>0.97599999999999998</v>
      </c>
      <c r="T39">
        <v>0.97599999999999998</v>
      </c>
      <c r="U39">
        <v>0.97599999999999998</v>
      </c>
      <c r="V39">
        <v>1.0772999999999999</v>
      </c>
      <c r="W39">
        <v>1.1496</v>
      </c>
      <c r="X39">
        <v>1.0758000000000001</v>
      </c>
      <c r="Y39">
        <v>1.1094999999999999</v>
      </c>
      <c r="Z39">
        <v>1.2305999999999999</v>
      </c>
      <c r="AA39">
        <v>1.1231</v>
      </c>
      <c r="AB39">
        <v>1.0744</v>
      </c>
      <c r="AC39">
        <v>1.0445</v>
      </c>
      <c r="AD39">
        <v>1.3478000000000001</v>
      </c>
      <c r="AE39">
        <v>0.98809999999999998</v>
      </c>
      <c r="AF39">
        <v>0.98809999999999998</v>
      </c>
      <c r="AG39">
        <v>0.98809999999999998</v>
      </c>
      <c r="AH39">
        <v>0.97809999999999997</v>
      </c>
      <c r="AI39">
        <v>0.96870000000000001</v>
      </c>
      <c r="AJ39">
        <v>0.94789999999999996</v>
      </c>
      <c r="AK39">
        <v>0.92710000000000004</v>
      </c>
      <c r="AL39">
        <v>0.94299999999999995</v>
      </c>
      <c r="AM39">
        <v>0.95889999999999997</v>
      </c>
      <c r="AN39">
        <v>0.99060000000000004</v>
      </c>
      <c r="AO39">
        <v>0.98270000000000002</v>
      </c>
      <c r="AP39">
        <v>0.96279999999999999</v>
      </c>
      <c r="AQ39">
        <v>0.96360000000000001</v>
      </c>
      <c r="AR39">
        <v>0.96589999999999998</v>
      </c>
      <c r="AS39">
        <v>0.96970000000000001</v>
      </c>
      <c r="AT39">
        <v>0.97030000000000005</v>
      </c>
      <c r="AU39">
        <v>0.97209999999999996</v>
      </c>
      <c r="AV39">
        <v>0.97350000000000003</v>
      </c>
      <c r="AW39">
        <v>0.98309999999999997</v>
      </c>
      <c r="AX39">
        <v>0.97370000000000001</v>
      </c>
      <c r="AY39">
        <v>0.98270000000000002</v>
      </c>
      <c r="AZ39">
        <v>0.97489999999999999</v>
      </c>
      <c r="BA39">
        <v>0.98260000000000003</v>
      </c>
      <c r="BB39">
        <v>0.97519999999999996</v>
      </c>
      <c r="BC39">
        <v>0.98209999999999997</v>
      </c>
      <c r="BD39">
        <v>0.97640000000000005</v>
      </c>
      <c r="BE39">
        <v>0.98209999999999997</v>
      </c>
      <c r="BF39">
        <v>0.97640000000000005</v>
      </c>
      <c r="BG39">
        <v>0.98170000000000002</v>
      </c>
      <c r="BH39">
        <v>0.97740000000000005</v>
      </c>
      <c r="BI39">
        <v>0.98170000000000002</v>
      </c>
      <c r="BJ39">
        <v>0.97760000000000002</v>
      </c>
      <c r="BK39">
        <v>0.97760000000000002</v>
      </c>
      <c r="BL39">
        <v>0.97760000000000002</v>
      </c>
      <c r="BM39">
        <v>0.97760000000000002</v>
      </c>
      <c r="BN39">
        <v>0.97740000000000005</v>
      </c>
      <c r="BO39">
        <v>0.98129999999999995</v>
      </c>
      <c r="BP39">
        <v>0.98080000000000001</v>
      </c>
      <c r="BQ39">
        <v>0.98080000000000001</v>
      </c>
      <c r="BR39">
        <v>0.98080000000000001</v>
      </c>
      <c r="BS39">
        <v>0.98080000000000001</v>
      </c>
      <c r="BT39">
        <v>0.98080000000000001</v>
      </c>
      <c r="BU39">
        <v>0.98080000000000001</v>
      </c>
      <c r="BV39">
        <v>0.98080000000000001</v>
      </c>
    </row>
    <row r="40" spans="1:74" x14ac:dyDescent="0.2">
      <c r="A40">
        <v>39</v>
      </c>
      <c r="B40">
        <v>0.97099999999999997</v>
      </c>
      <c r="C40">
        <v>0.97099999999999997</v>
      </c>
      <c r="D40">
        <v>0.97099999999999997</v>
      </c>
      <c r="E40">
        <v>0.95760000000000001</v>
      </c>
      <c r="F40">
        <v>0.94289999999999996</v>
      </c>
      <c r="G40">
        <v>1.3431999999999999</v>
      </c>
      <c r="H40">
        <v>0.96960000000000002</v>
      </c>
      <c r="I40">
        <v>0.96960000000000002</v>
      </c>
      <c r="J40">
        <v>0.96960000000000002</v>
      </c>
      <c r="K40">
        <v>0.96960000000000002</v>
      </c>
      <c r="L40">
        <v>0.96960000000000002</v>
      </c>
      <c r="M40">
        <v>0.96960000000000002</v>
      </c>
      <c r="N40">
        <v>0.96960000000000002</v>
      </c>
      <c r="O40">
        <v>0.96960000000000002</v>
      </c>
      <c r="P40">
        <v>0.96960000000000002</v>
      </c>
      <c r="Q40">
        <v>0.96960000000000002</v>
      </c>
      <c r="R40">
        <v>0.96960000000000002</v>
      </c>
      <c r="S40">
        <v>0.96960000000000002</v>
      </c>
      <c r="T40">
        <v>0.96960000000000002</v>
      </c>
      <c r="U40">
        <v>0.96960000000000002</v>
      </c>
      <c r="V40">
        <v>1.0885</v>
      </c>
      <c r="W40">
        <v>1.1677999999999999</v>
      </c>
      <c r="X40">
        <v>1.0883</v>
      </c>
      <c r="Y40">
        <v>1.1232</v>
      </c>
      <c r="Z40">
        <v>1.2647999999999999</v>
      </c>
      <c r="AA40">
        <v>1.147</v>
      </c>
      <c r="AB40">
        <v>1.0904</v>
      </c>
      <c r="AC40">
        <v>1.069</v>
      </c>
      <c r="AD40">
        <v>1.3745000000000001</v>
      </c>
      <c r="AE40">
        <v>0.97619999999999996</v>
      </c>
      <c r="AF40">
        <v>0.97619999999999996</v>
      </c>
      <c r="AG40">
        <v>0.97619999999999996</v>
      </c>
      <c r="AH40">
        <v>0.96630000000000005</v>
      </c>
      <c r="AI40">
        <v>0.95599999999999996</v>
      </c>
      <c r="AJ40">
        <v>0.93640000000000001</v>
      </c>
      <c r="AK40">
        <v>0.91679999999999995</v>
      </c>
      <c r="AL40">
        <v>0.93300000000000005</v>
      </c>
      <c r="AM40">
        <v>0.94910000000000005</v>
      </c>
      <c r="AN40">
        <v>0.98140000000000005</v>
      </c>
      <c r="AO40">
        <v>0.9738</v>
      </c>
      <c r="AP40">
        <v>0.95469999999999999</v>
      </c>
      <c r="AQ40">
        <v>0.95569999999999999</v>
      </c>
      <c r="AR40">
        <v>0.95840000000000003</v>
      </c>
      <c r="AS40">
        <v>0.96279999999999999</v>
      </c>
      <c r="AT40">
        <v>0.96350000000000002</v>
      </c>
      <c r="AU40">
        <v>0.96560000000000001</v>
      </c>
      <c r="AV40">
        <v>0.96730000000000005</v>
      </c>
      <c r="AW40">
        <v>0.97850000000000004</v>
      </c>
      <c r="AX40">
        <v>0.96760000000000002</v>
      </c>
      <c r="AY40">
        <v>0.97809999999999997</v>
      </c>
      <c r="AZ40">
        <v>0.96899999999999997</v>
      </c>
      <c r="BA40">
        <v>0.97789999999999999</v>
      </c>
      <c r="BB40">
        <v>0.96940000000000004</v>
      </c>
      <c r="BC40">
        <v>0.97729999999999995</v>
      </c>
      <c r="BD40">
        <v>0.9708</v>
      </c>
      <c r="BE40">
        <v>0.97729999999999995</v>
      </c>
      <c r="BF40">
        <v>0.97089999999999999</v>
      </c>
      <c r="BG40">
        <v>0.9768</v>
      </c>
      <c r="BH40">
        <v>0.97209999999999996</v>
      </c>
      <c r="BI40">
        <v>0.9768</v>
      </c>
      <c r="BJ40">
        <v>0.97240000000000004</v>
      </c>
      <c r="BK40">
        <v>0.97240000000000004</v>
      </c>
      <c r="BL40">
        <v>0.97240000000000004</v>
      </c>
      <c r="BM40">
        <v>0.97240000000000004</v>
      </c>
      <c r="BN40">
        <v>0.97199999999999998</v>
      </c>
      <c r="BO40">
        <v>0.97619999999999996</v>
      </c>
      <c r="BP40">
        <v>0.97570000000000001</v>
      </c>
      <c r="BQ40">
        <v>0.97570000000000001</v>
      </c>
      <c r="BR40">
        <v>0.97570000000000001</v>
      </c>
      <c r="BS40">
        <v>0.97570000000000001</v>
      </c>
      <c r="BT40">
        <v>0.97570000000000001</v>
      </c>
      <c r="BU40">
        <v>0.97570000000000001</v>
      </c>
      <c r="BV40">
        <v>0.97570000000000001</v>
      </c>
    </row>
    <row r="41" spans="1:74" x14ac:dyDescent="0.2">
      <c r="A41">
        <v>40</v>
      </c>
      <c r="B41">
        <v>0.91549999999999998</v>
      </c>
      <c r="C41">
        <v>0.91549999999999998</v>
      </c>
      <c r="D41">
        <v>0.91549999999999998</v>
      </c>
      <c r="E41">
        <v>1.0941000000000001</v>
      </c>
      <c r="F41">
        <v>0.92849999999999999</v>
      </c>
      <c r="G41">
        <v>1.3325</v>
      </c>
      <c r="H41">
        <v>0.96250000000000002</v>
      </c>
      <c r="I41">
        <v>0.96250000000000002</v>
      </c>
      <c r="J41">
        <v>0.96250000000000002</v>
      </c>
      <c r="K41">
        <v>0.96250000000000002</v>
      </c>
      <c r="L41">
        <v>0.96250000000000002</v>
      </c>
      <c r="M41">
        <v>0.96250000000000002</v>
      </c>
      <c r="N41">
        <v>0.96230000000000004</v>
      </c>
      <c r="O41">
        <v>0.9617</v>
      </c>
      <c r="P41">
        <v>0.96150000000000002</v>
      </c>
      <c r="Q41">
        <v>0.96089999999999998</v>
      </c>
      <c r="R41">
        <v>0.95989999999999998</v>
      </c>
      <c r="S41">
        <v>0.95809999999999995</v>
      </c>
      <c r="T41">
        <v>0.9577</v>
      </c>
      <c r="U41">
        <v>0.95630000000000004</v>
      </c>
      <c r="V41">
        <v>1.1008</v>
      </c>
      <c r="W41">
        <v>1.1866000000000001</v>
      </c>
      <c r="X41">
        <v>1.1023000000000001</v>
      </c>
      <c r="Y41">
        <v>1.1364000000000001</v>
      </c>
      <c r="Z41">
        <v>1.3007</v>
      </c>
      <c r="AA41">
        <v>1.1721999999999999</v>
      </c>
      <c r="AB41">
        <v>1.1071</v>
      </c>
      <c r="AC41">
        <v>1.0946</v>
      </c>
      <c r="AD41">
        <v>1.4014</v>
      </c>
      <c r="AE41">
        <v>0.96430000000000005</v>
      </c>
      <c r="AF41">
        <v>0.96430000000000005</v>
      </c>
      <c r="AG41">
        <v>0.96430000000000005</v>
      </c>
      <c r="AH41">
        <v>0.95450000000000002</v>
      </c>
      <c r="AI41">
        <v>0.94340000000000002</v>
      </c>
      <c r="AJ41">
        <v>0.92500000000000004</v>
      </c>
      <c r="AK41">
        <v>0.90649999999999997</v>
      </c>
      <c r="AL41">
        <v>0.92290000000000005</v>
      </c>
      <c r="AM41">
        <v>0.93940000000000001</v>
      </c>
      <c r="AN41">
        <v>0.97219999999999995</v>
      </c>
      <c r="AO41">
        <v>0.9647</v>
      </c>
      <c r="AP41">
        <v>0.94589999999999996</v>
      </c>
      <c r="AQ41">
        <v>0.94689999999999996</v>
      </c>
      <c r="AR41">
        <v>0.95009999999999994</v>
      </c>
      <c r="AS41">
        <v>0.95530000000000004</v>
      </c>
      <c r="AT41">
        <v>0.95609999999999995</v>
      </c>
      <c r="AU41">
        <v>0.95850000000000002</v>
      </c>
      <c r="AV41">
        <v>0.96040000000000003</v>
      </c>
      <c r="AW41">
        <v>0.97340000000000004</v>
      </c>
      <c r="AX41">
        <v>0.96079999999999999</v>
      </c>
      <c r="AY41">
        <v>0.9728</v>
      </c>
      <c r="AZ41">
        <v>0.96240000000000003</v>
      </c>
      <c r="BA41">
        <v>0.97260000000000002</v>
      </c>
      <c r="BB41">
        <v>0.96299999999999997</v>
      </c>
      <c r="BC41">
        <v>0.97199999999999998</v>
      </c>
      <c r="BD41">
        <v>0.9647</v>
      </c>
      <c r="BE41">
        <v>0.97189999999999999</v>
      </c>
      <c r="BF41">
        <v>0.9647</v>
      </c>
      <c r="BG41">
        <v>0.97130000000000005</v>
      </c>
      <c r="BH41">
        <v>0.96619999999999995</v>
      </c>
      <c r="BI41">
        <v>0.97130000000000005</v>
      </c>
      <c r="BJ41">
        <v>0.96660000000000001</v>
      </c>
      <c r="BK41">
        <v>0.96660000000000001</v>
      </c>
      <c r="BL41">
        <v>0.96660000000000001</v>
      </c>
      <c r="BM41">
        <v>0.96660000000000001</v>
      </c>
      <c r="BN41">
        <v>0.96619999999999995</v>
      </c>
      <c r="BO41">
        <v>0.97060000000000002</v>
      </c>
      <c r="BP41">
        <v>0.96989999999999998</v>
      </c>
      <c r="BQ41">
        <v>0.96989999999999998</v>
      </c>
      <c r="BR41">
        <v>0.96989999999999998</v>
      </c>
      <c r="BS41">
        <v>0.96989999999999998</v>
      </c>
      <c r="BT41">
        <v>0.96989999999999998</v>
      </c>
      <c r="BU41">
        <v>0.96989999999999998</v>
      </c>
      <c r="BV41">
        <v>0.96989999999999998</v>
      </c>
    </row>
    <row r="42" spans="1:74" x14ac:dyDescent="0.2">
      <c r="A42">
        <v>41</v>
      </c>
      <c r="B42">
        <v>0.90469999999999995</v>
      </c>
      <c r="C42">
        <v>0.90469999999999995</v>
      </c>
      <c r="D42">
        <v>0.90469999999999995</v>
      </c>
      <c r="E42">
        <v>1.0824</v>
      </c>
      <c r="F42">
        <v>0.91459999999999997</v>
      </c>
      <c r="G42">
        <v>1.3221000000000001</v>
      </c>
      <c r="H42">
        <v>0.95499999999999996</v>
      </c>
      <c r="I42">
        <v>0.95499999999999996</v>
      </c>
      <c r="J42">
        <v>0.95499999999999996</v>
      </c>
      <c r="K42">
        <v>0.95499999999999996</v>
      </c>
      <c r="L42">
        <v>0.95499999999999996</v>
      </c>
      <c r="M42">
        <v>0.95499999999999996</v>
      </c>
      <c r="N42">
        <v>0.9546</v>
      </c>
      <c r="O42">
        <v>0.95369999999999999</v>
      </c>
      <c r="P42">
        <v>0.95350000000000001</v>
      </c>
      <c r="Q42">
        <v>0.9526</v>
      </c>
      <c r="R42">
        <v>0.9516</v>
      </c>
      <c r="S42">
        <v>0.94950000000000001</v>
      </c>
      <c r="T42">
        <v>0.94899999999999995</v>
      </c>
      <c r="U42">
        <v>0.94750000000000001</v>
      </c>
      <c r="V42">
        <v>1.1116999999999999</v>
      </c>
      <c r="W42">
        <v>1.2060999999999999</v>
      </c>
      <c r="X42">
        <v>1.1156999999999999</v>
      </c>
      <c r="Y42">
        <v>1.1507000000000001</v>
      </c>
      <c r="Z42">
        <v>1.3389</v>
      </c>
      <c r="AA42">
        <v>1.1986000000000001</v>
      </c>
      <c r="AB42">
        <v>1.1241000000000001</v>
      </c>
      <c r="AC42">
        <v>1.1214999999999999</v>
      </c>
      <c r="AD42">
        <v>1.4294</v>
      </c>
      <c r="AE42">
        <v>0.95379999999999998</v>
      </c>
      <c r="AF42">
        <v>0.95379999999999998</v>
      </c>
      <c r="AG42">
        <v>0.95379999999999998</v>
      </c>
      <c r="AH42">
        <v>0.94399999999999995</v>
      </c>
      <c r="AI42">
        <v>0.93230000000000002</v>
      </c>
      <c r="AJ42">
        <v>0.91479999999999995</v>
      </c>
      <c r="AK42">
        <v>0.8972</v>
      </c>
      <c r="AL42">
        <v>0.91390000000000005</v>
      </c>
      <c r="AM42">
        <v>0.93049999999999999</v>
      </c>
      <c r="AN42">
        <v>0.96379999999999999</v>
      </c>
      <c r="AO42">
        <v>0.95589999999999997</v>
      </c>
      <c r="AP42">
        <v>0.93620000000000003</v>
      </c>
      <c r="AQ42">
        <v>0.9375</v>
      </c>
      <c r="AR42">
        <v>0.94110000000000005</v>
      </c>
      <c r="AS42">
        <v>0.94699999999999995</v>
      </c>
      <c r="AT42">
        <v>0.94789999999999996</v>
      </c>
      <c r="AU42">
        <v>0.95069999999999999</v>
      </c>
      <c r="AV42">
        <v>0.95289999999999997</v>
      </c>
      <c r="AW42">
        <v>0.96779999999999999</v>
      </c>
      <c r="AX42">
        <v>0.95330000000000004</v>
      </c>
      <c r="AY42">
        <v>0.96709999999999996</v>
      </c>
      <c r="AZ42">
        <v>0.95530000000000004</v>
      </c>
      <c r="BA42">
        <v>0.96679999999999999</v>
      </c>
      <c r="BB42">
        <v>0.95599999999999996</v>
      </c>
      <c r="BC42">
        <v>0.96599999999999997</v>
      </c>
      <c r="BD42">
        <v>0.95799999999999996</v>
      </c>
      <c r="BE42">
        <v>0.96599999999999997</v>
      </c>
      <c r="BF42">
        <v>0.95799999999999996</v>
      </c>
      <c r="BG42">
        <v>0.96519999999999995</v>
      </c>
      <c r="BH42">
        <v>0.95979999999999999</v>
      </c>
      <c r="BI42">
        <v>0.96519999999999995</v>
      </c>
      <c r="BJ42">
        <v>0.96020000000000005</v>
      </c>
      <c r="BK42">
        <v>0.96020000000000005</v>
      </c>
      <c r="BL42">
        <v>0.96020000000000005</v>
      </c>
      <c r="BM42">
        <v>0.96020000000000005</v>
      </c>
      <c r="BN42">
        <v>0.9597</v>
      </c>
      <c r="BO42">
        <v>0.96430000000000005</v>
      </c>
      <c r="BP42">
        <v>0.96350000000000002</v>
      </c>
      <c r="BQ42">
        <v>0.96350000000000002</v>
      </c>
      <c r="BR42">
        <v>0.96350000000000002</v>
      </c>
      <c r="BS42">
        <v>0.96350000000000002</v>
      </c>
      <c r="BT42">
        <v>0.96350000000000002</v>
      </c>
      <c r="BU42">
        <v>0.96350000000000002</v>
      </c>
      <c r="BV42">
        <v>0.96350000000000002</v>
      </c>
    </row>
    <row r="43" spans="1:74" x14ac:dyDescent="0.2">
      <c r="A43">
        <v>42</v>
      </c>
      <c r="B43">
        <v>0.89419999999999999</v>
      </c>
      <c r="C43">
        <v>0.89419999999999999</v>
      </c>
      <c r="D43">
        <v>0.89419999999999999</v>
      </c>
      <c r="E43">
        <v>1.0720000000000001</v>
      </c>
      <c r="F43">
        <v>0.90100000000000002</v>
      </c>
      <c r="G43">
        <v>1.3117000000000001</v>
      </c>
      <c r="H43">
        <v>0.94750000000000001</v>
      </c>
      <c r="I43">
        <v>0.94750000000000001</v>
      </c>
      <c r="J43">
        <v>0.94750000000000001</v>
      </c>
      <c r="K43">
        <v>0.94750000000000001</v>
      </c>
      <c r="L43">
        <v>0.94750000000000001</v>
      </c>
      <c r="M43">
        <v>0.94750000000000001</v>
      </c>
      <c r="N43">
        <v>0.94669999999999999</v>
      </c>
      <c r="O43">
        <v>0.9456</v>
      </c>
      <c r="P43">
        <v>0.94530000000000003</v>
      </c>
      <c r="Q43">
        <v>0.94430000000000003</v>
      </c>
      <c r="R43">
        <v>0.94310000000000005</v>
      </c>
      <c r="S43">
        <v>0.94069999999999998</v>
      </c>
      <c r="T43">
        <v>0.94020000000000004</v>
      </c>
      <c r="U43">
        <v>0.93859999999999999</v>
      </c>
      <c r="V43">
        <v>1.1296999999999999</v>
      </c>
      <c r="W43">
        <v>1.2262</v>
      </c>
      <c r="X43">
        <v>1.1308</v>
      </c>
      <c r="Y43">
        <v>1.1645000000000001</v>
      </c>
      <c r="Z43">
        <v>1.3792</v>
      </c>
      <c r="AA43">
        <v>1.2259</v>
      </c>
      <c r="AB43">
        <v>1.1417999999999999</v>
      </c>
      <c r="AC43">
        <v>1.1496</v>
      </c>
      <c r="AD43">
        <v>1.4595</v>
      </c>
      <c r="AE43">
        <v>0.94330000000000003</v>
      </c>
      <c r="AF43">
        <v>0.94330000000000003</v>
      </c>
      <c r="AG43">
        <v>0.94330000000000003</v>
      </c>
      <c r="AH43">
        <v>0.9335</v>
      </c>
      <c r="AI43">
        <v>0.92110000000000003</v>
      </c>
      <c r="AJ43">
        <v>0.90459999999999996</v>
      </c>
      <c r="AK43">
        <v>0.88800000000000001</v>
      </c>
      <c r="AL43">
        <v>0.90490000000000004</v>
      </c>
      <c r="AM43">
        <v>0.92169999999999996</v>
      </c>
      <c r="AN43">
        <v>0.95540000000000003</v>
      </c>
      <c r="AO43">
        <v>0.94689999999999996</v>
      </c>
      <c r="AP43">
        <v>0.92579999999999996</v>
      </c>
      <c r="AQ43">
        <v>0.92720000000000002</v>
      </c>
      <c r="AR43">
        <v>0.93130000000000002</v>
      </c>
      <c r="AS43">
        <v>0.93799999999999994</v>
      </c>
      <c r="AT43">
        <v>0.93910000000000005</v>
      </c>
      <c r="AU43">
        <v>0.94220000000000004</v>
      </c>
      <c r="AV43">
        <v>0.94479999999999997</v>
      </c>
      <c r="AW43">
        <v>0.96160000000000001</v>
      </c>
      <c r="AX43">
        <v>0.94520000000000004</v>
      </c>
      <c r="AY43">
        <v>0.96079999999999999</v>
      </c>
      <c r="AZ43">
        <v>0.94750000000000001</v>
      </c>
      <c r="BA43">
        <v>0.96050000000000002</v>
      </c>
      <c r="BB43">
        <v>0.94830000000000003</v>
      </c>
      <c r="BC43">
        <v>0.95950000000000002</v>
      </c>
      <c r="BD43">
        <v>0.95069999999999999</v>
      </c>
      <c r="BE43">
        <v>0.95940000000000003</v>
      </c>
      <c r="BF43">
        <v>0.95069999999999999</v>
      </c>
      <c r="BG43">
        <v>0.95850000000000002</v>
      </c>
      <c r="BH43">
        <v>0.95279999999999998</v>
      </c>
      <c r="BI43">
        <v>0.95850000000000002</v>
      </c>
      <c r="BJ43">
        <v>0.95330000000000004</v>
      </c>
      <c r="BK43">
        <v>0.95330000000000004</v>
      </c>
      <c r="BL43">
        <v>0.95330000000000004</v>
      </c>
      <c r="BM43">
        <v>0.95330000000000004</v>
      </c>
      <c r="BN43">
        <v>0.95279999999999998</v>
      </c>
      <c r="BO43">
        <v>0.95750000000000002</v>
      </c>
      <c r="BP43">
        <v>0.95650000000000002</v>
      </c>
      <c r="BQ43">
        <v>0.95650000000000002</v>
      </c>
      <c r="BR43">
        <v>0.95650000000000002</v>
      </c>
      <c r="BS43">
        <v>0.95650000000000002</v>
      </c>
      <c r="BT43">
        <v>0.95650000000000002</v>
      </c>
      <c r="BU43">
        <v>0.95650000000000002</v>
      </c>
      <c r="BV43">
        <v>0.95650000000000002</v>
      </c>
    </row>
    <row r="44" spans="1:74" x14ac:dyDescent="0.2">
      <c r="A44">
        <v>43</v>
      </c>
      <c r="B44">
        <v>0.88490000000000002</v>
      </c>
      <c r="C44">
        <v>0.88490000000000002</v>
      </c>
      <c r="D44">
        <v>0.88490000000000002</v>
      </c>
      <c r="E44">
        <v>1.0608</v>
      </c>
      <c r="F44">
        <v>0.88800000000000001</v>
      </c>
      <c r="G44">
        <v>1.3015000000000001</v>
      </c>
      <c r="H44">
        <v>0.94</v>
      </c>
      <c r="I44">
        <v>0.94</v>
      </c>
      <c r="J44">
        <v>0.94</v>
      </c>
      <c r="K44">
        <v>0.94</v>
      </c>
      <c r="L44">
        <v>0.94</v>
      </c>
      <c r="M44">
        <v>0.93979999999999997</v>
      </c>
      <c r="N44">
        <v>0.93869999999999998</v>
      </c>
      <c r="O44">
        <v>0.93730000000000002</v>
      </c>
      <c r="P44">
        <v>0.93700000000000006</v>
      </c>
      <c r="Q44">
        <v>0.93589999999999995</v>
      </c>
      <c r="R44">
        <v>0.9345</v>
      </c>
      <c r="S44">
        <v>0.93189999999999995</v>
      </c>
      <c r="T44">
        <v>0.93130000000000002</v>
      </c>
      <c r="U44">
        <v>0.92949999999999999</v>
      </c>
      <c r="V44">
        <v>1.1420999999999999</v>
      </c>
      <c r="W44">
        <v>1.2470000000000001</v>
      </c>
      <c r="X44">
        <v>1.1446000000000001</v>
      </c>
      <c r="Y44">
        <v>1.1796</v>
      </c>
      <c r="Z44">
        <v>1.4221999999999999</v>
      </c>
      <c r="AA44">
        <v>1.2551000000000001</v>
      </c>
      <c r="AB44">
        <v>1.1600999999999999</v>
      </c>
      <c r="AC44">
        <v>1.1793</v>
      </c>
      <c r="AD44">
        <v>1.4899</v>
      </c>
      <c r="AE44">
        <v>0.93269999999999997</v>
      </c>
      <c r="AF44">
        <v>0.93269999999999997</v>
      </c>
      <c r="AG44">
        <v>0.93269999999999997</v>
      </c>
      <c r="AH44">
        <v>0.92300000000000004</v>
      </c>
      <c r="AI44">
        <v>0.91</v>
      </c>
      <c r="AJ44">
        <v>0.89439999999999997</v>
      </c>
      <c r="AK44">
        <v>0.87870000000000004</v>
      </c>
      <c r="AL44">
        <v>0.89580000000000004</v>
      </c>
      <c r="AM44">
        <v>0.91290000000000004</v>
      </c>
      <c r="AN44">
        <v>0.94710000000000005</v>
      </c>
      <c r="AO44">
        <v>0.93799999999999994</v>
      </c>
      <c r="AP44">
        <v>0.91510000000000002</v>
      </c>
      <c r="AQ44">
        <v>0.91649999999999998</v>
      </c>
      <c r="AR44">
        <v>0.92079999999999995</v>
      </c>
      <c r="AS44">
        <v>0.92830000000000001</v>
      </c>
      <c r="AT44">
        <v>0.92949999999999999</v>
      </c>
      <c r="AU44">
        <v>0.93310000000000004</v>
      </c>
      <c r="AV44">
        <v>0.93600000000000005</v>
      </c>
      <c r="AW44">
        <v>0.95489999999999997</v>
      </c>
      <c r="AX44">
        <v>0.9365</v>
      </c>
      <c r="AY44">
        <v>0.95389999999999997</v>
      </c>
      <c r="AZ44">
        <v>0.93910000000000005</v>
      </c>
      <c r="BA44">
        <v>0.95350000000000001</v>
      </c>
      <c r="BB44">
        <v>0.94010000000000005</v>
      </c>
      <c r="BC44">
        <v>0.95240000000000002</v>
      </c>
      <c r="BD44">
        <v>0.94279999999999997</v>
      </c>
      <c r="BE44">
        <v>0.95230000000000004</v>
      </c>
      <c r="BF44">
        <v>0.94289999999999996</v>
      </c>
      <c r="BG44">
        <v>0.95120000000000005</v>
      </c>
      <c r="BH44">
        <v>0.94530000000000003</v>
      </c>
      <c r="BI44">
        <v>0.95120000000000005</v>
      </c>
      <c r="BJ44">
        <v>0.94579999999999997</v>
      </c>
      <c r="BK44">
        <v>0.94579999999999997</v>
      </c>
      <c r="BL44">
        <v>0.94579999999999997</v>
      </c>
      <c r="BM44">
        <v>0.94579999999999997</v>
      </c>
      <c r="BN44">
        <v>0.94520000000000004</v>
      </c>
      <c r="BO44">
        <v>0.95</v>
      </c>
      <c r="BP44">
        <v>0.94889999999999997</v>
      </c>
      <c r="BQ44">
        <v>0.94889999999999997</v>
      </c>
      <c r="BR44">
        <v>0.94889999999999997</v>
      </c>
      <c r="BS44">
        <v>0.94889999999999997</v>
      </c>
      <c r="BT44">
        <v>0.94889999999999997</v>
      </c>
      <c r="BU44">
        <v>0.94889999999999997</v>
      </c>
      <c r="BV44">
        <v>0.94889999999999997</v>
      </c>
    </row>
    <row r="45" spans="1:74" x14ac:dyDescent="0.2">
      <c r="A45">
        <v>44</v>
      </c>
      <c r="B45">
        <v>0.87490000000000001</v>
      </c>
      <c r="C45">
        <v>0.87490000000000001</v>
      </c>
      <c r="D45">
        <v>0.87490000000000001</v>
      </c>
      <c r="E45">
        <v>1.0499000000000001</v>
      </c>
      <c r="F45">
        <v>0.87529999999999997</v>
      </c>
      <c r="G45">
        <v>1.2916000000000001</v>
      </c>
      <c r="H45">
        <v>0.9325</v>
      </c>
      <c r="I45">
        <v>0.9325</v>
      </c>
      <c r="J45">
        <v>0.9325</v>
      </c>
      <c r="K45">
        <v>0.9325</v>
      </c>
      <c r="L45">
        <v>0.93240000000000001</v>
      </c>
      <c r="M45">
        <v>0.93200000000000005</v>
      </c>
      <c r="N45">
        <v>0.93059999999999998</v>
      </c>
      <c r="O45">
        <v>0.92889999999999995</v>
      </c>
      <c r="P45">
        <v>0.92859999999999998</v>
      </c>
      <c r="Q45">
        <v>0.92730000000000001</v>
      </c>
      <c r="R45">
        <v>0.92579999999999996</v>
      </c>
      <c r="S45">
        <v>0.92290000000000005</v>
      </c>
      <c r="T45">
        <v>0.92230000000000001</v>
      </c>
      <c r="U45">
        <v>0.92030000000000001</v>
      </c>
      <c r="V45">
        <v>1.1547000000000001</v>
      </c>
      <c r="W45">
        <v>1.2685</v>
      </c>
      <c r="X45">
        <v>1.1587000000000001</v>
      </c>
      <c r="Y45">
        <v>1.1940999999999999</v>
      </c>
      <c r="Z45">
        <v>1.4678</v>
      </c>
      <c r="AA45">
        <v>1.2858000000000001</v>
      </c>
      <c r="AB45">
        <v>1.1788000000000001</v>
      </c>
      <c r="AC45">
        <v>1.2105999999999999</v>
      </c>
      <c r="AD45">
        <v>1.5216000000000001</v>
      </c>
      <c r="AE45">
        <v>0.92220000000000002</v>
      </c>
      <c r="AF45">
        <v>0.92220000000000002</v>
      </c>
      <c r="AG45">
        <v>0.92220000000000002</v>
      </c>
      <c r="AH45">
        <v>0.91249999999999998</v>
      </c>
      <c r="AI45">
        <v>0.89880000000000004</v>
      </c>
      <c r="AJ45">
        <v>0.88419999999999999</v>
      </c>
      <c r="AK45">
        <v>0.86950000000000005</v>
      </c>
      <c r="AL45">
        <v>0.88680000000000003</v>
      </c>
      <c r="AM45">
        <v>0.90410000000000001</v>
      </c>
      <c r="AN45">
        <v>0.93869999999999998</v>
      </c>
      <c r="AO45">
        <v>0.92889999999999995</v>
      </c>
      <c r="AP45">
        <v>0.90439999999999998</v>
      </c>
      <c r="AQ45">
        <v>0.90580000000000005</v>
      </c>
      <c r="AR45">
        <v>0.91</v>
      </c>
      <c r="AS45">
        <v>0.91800000000000004</v>
      </c>
      <c r="AT45">
        <v>0.91930000000000001</v>
      </c>
      <c r="AU45">
        <v>0.92330000000000001</v>
      </c>
      <c r="AV45">
        <v>0.92649999999999999</v>
      </c>
      <c r="AW45">
        <v>0.9476</v>
      </c>
      <c r="AX45">
        <v>0.92710000000000004</v>
      </c>
      <c r="AY45">
        <v>0.94650000000000001</v>
      </c>
      <c r="AZ45">
        <v>0.93010000000000004</v>
      </c>
      <c r="BA45">
        <v>0.94599999999999995</v>
      </c>
      <c r="BB45">
        <v>0.93120000000000003</v>
      </c>
      <c r="BC45">
        <v>0.94469999999999998</v>
      </c>
      <c r="BD45">
        <v>0.93430000000000002</v>
      </c>
      <c r="BE45">
        <v>0.94469999999999998</v>
      </c>
      <c r="BF45">
        <v>0.93440000000000001</v>
      </c>
      <c r="BG45">
        <v>0.94330000000000003</v>
      </c>
      <c r="BH45">
        <v>0.93720000000000003</v>
      </c>
      <c r="BI45">
        <v>0.94330000000000003</v>
      </c>
      <c r="BJ45">
        <v>0.93779999999999997</v>
      </c>
      <c r="BK45">
        <v>0.93779999999999997</v>
      </c>
      <c r="BL45">
        <v>0.93779999999999997</v>
      </c>
      <c r="BM45">
        <v>0.93779999999999997</v>
      </c>
      <c r="BN45">
        <v>0.93710000000000004</v>
      </c>
      <c r="BO45">
        <v>0.94199999999999995</v>
      </c>
      <c r="BP45">
        <v>0.94059999999999999</v>
      </c>
      <c r="BQ45">
        <v>0.94059999999999999</v>
      </c>
      <c r="BR45">
        <v>0.94059999999999999</v>
      </c>
      <c r="BS45">
        <v>0.94059999999999999</v>
      </c>
      <c r="BT45">
        <v>0.94059999999999999</v>
      </c>
      <c r="BU45">
        <v>0.94059999999999999</v>
      </c>
      <c r="BV45">
        <v>0.94059999999999999</v>
      </c>
    </row>
    <row r="46" spans="1:74" x14ac:dyDescent="0.2">
      <c r="A46">
        <v>45</v>
      </c>
      <c r="B46">
        <v>0.86499999999999999</v>
      </c>
      <c r="C46">
        <v>0.86499999999999999</v>
      </c>
      <c r="D46">
        <v>0.86499999999999999</v>
      </c>
      <c r="E46">
        <v>1.0383</v>
      </c>
      <c r="F46">
        <v>0.86280000000000001</v>
      </c>
      <c r="G46">
        <v>1.2816000000000001</v>
      </c>
      <c r="H46">
        <v>0.92500000000000004</v>
      </c>
      <c r="I46">
        <v>0.92500000000000004</v>
      </c>
      <c r="J46">
        <v>0.92500000000000004</v>
      </c>
      <c r="K46">
        <v>0.92500000000000004</v>
      </c>
      <c r="L46">
        <v>0.92469999999999997</v>
      </c>
      <c r="M46">
        <v>0.92410000000000003</v>
      </c>
      <c r="N46">
        <v>0.92230000000000001</v>
      </c>
      <c r="O46">
        <v>0.9204</v>
      </c>
      <c r="P46">
        <v>0.92</v>
      </c>
      <c r="Q46">
        <v>0.91859999999999997</v>
      </c>
      <c r="R46">
        <v>0.91690000000000005</v>
      </c>
      <c r="S46">
        <v>0.91379999999999995</v>
      </c>
      <c r="T46">
        <v>0.91320000000000001</v>
      </c>
      <c r="U46">
        <v>0.91110000000000002</v>
      </c>
      <c r="V46">
        <v>1.1680999999999999</v>
      </c>
      <c r="W46">
        <v>1.2907</v>
      </c>
      <c r="X46">
        <v>1.1741999999999999</v>
      </c>
      <c r="Y46">
        <v>1.21</v>
      </c>
      <c r="Z46">
        <v>1.5165999999999999</v>
      </c>
      <c r="AA46">
        <v>1.3172999999999999</v>
      </c>
      <c r="AB46">
        <v>1.1982999999999999</v>
      </c>
      <c r="AC46">
        <v>1.2435</v>
      </c>
      <c r="AD46">
        <v>1.5553999999999999</v>
      </c>
      <c r="AE46">
        <v>0.91169999999999995</v>
      </c>
      <c r="AF46">
        <v>0.91169999999999995</v>
      </c>
      <c r="AG46">
        <v>0.91169999999999995</v>
      </c>
      <c r="AH46">
        <v>0.90200000000000002</v>
      </c>
      <c r="AI46">
        <v>0.88770000000000004</v>
      </c>
      <c r="AJ46">
        <v>0.874</v>
      </c>
      <c r="AK46">
        <v>0.86019999999999996</v>
      </c>
      <c r="AL46">
        <v>0.87770000000000004</v>
      </c>
      <c r="AM46">
        <v>0.89529999999999998</v>
      </c>
      <c r="AN46">
        <v>0.93030000000000002</v>
      </c>
      <c r="AO46">
        <v>0.91979999999999995</v>
      </c>
      <c r="AP46">
        <v>0.89370000000000005</v>
      </c>
      <c r="AQ46">
        <v>0.89510000000000001</v>
      </c>
      <c r="AR46">
        <v>0.8992</v>
      </c>
      <c r="AS46">
        <v>0.90710000000000002</v>
      </c>
      <c r="AT46">
        <v>0.90849999999999997</v>
      </c>
      <c r="AU46">
        <v>0.91279999999999994</v>
      </c>
      <c r="AV46">
        <v>0.91639999999999999</v>
      </c>
      <c r="AW46">
        <v>0.93979999999999997</v>
      </c>
      <c r="AX46">
        <v>0.91700000000000004</v>
      </c>
      <c r="AY46">
        <v>0.9385</v>
      </c>
      <c r="AZ46">
        <v>0.92049999999999998</v>
      </c>
      <c r="BA46">
        <v>0.93799999999999994</v>
      </c>
      <c r="BB46">
        <v>0.92169999999999996</v>
      </c>
      <c r="BC46">
        <v>0.9365</v>
      </c>
      <c r="BD46">
        <v>0.92530000000000001</v>
      </c>
      <c r="BE46">
        <v>0.93640000000000001</v>
      </c>
      <c r="BF46">
        <v>0.9254</v>
      </c>
      <c r="BG46">
        <v>0.93489999999999995</v>
      </c>
      <c r="BH46">
        <v>0.92849999999999999</v>
      </c>
      <c r="BI46">
        <v>0.93489999999999995</v>
      </c>
      <c r="BJ46">
        <v>0.92930000000000001</v>
      </c>
      <c r="BK46">
        <v>0.92930000000000001</v>
      </c>
      <c r="BL46">
        <v>0.92930000000000001</v>
      </c>
      <c r="BM46">
        <v>0.92930000000000001</v>
      </c>
      <c r="BN46">
        <v>0.9284</v>
      </c>
      <c r="BO46">
        <v>0.93330000000000002</v>
      </c>
      <c r="BP46">
        <v>0.93179999999999996</v>
      </c>
      <c r="BQ46">
        <v>0.93179999999999996</v>
      </c>
      <c r="BR46">
        <v>0.93179999999999996</v>
      </c>
      <c r="BS46">
        <v>0.93179999999999996</v>
      </c>
      <c r="BT46">
        <v>0.93179999999999996</v>
      </c>
      <c r="BU46">
        <v>0.93179999999999996</v>
      </c>
      <c r="BV46">
        <v>0.93179999999999996</v>
      </c>
    </row>
    <row r="47" spans="1:74" x14ac:dyDescent="0.2">
      <c r="A47">
        <v>46</v>
      </c>
      <c r="B47">
        <v>0.85540000000000005</v>
      </c>
      <c r="C47">
        <v>0.85540000000000005</v>
      </c>
      <c r="D47">
        <v>0.85540000000000005</v>
      </c>
      <c r="E47">
        <v>1.0278</v>
      </c>
      <c r="F47">
        <v>0.8508</v>
      </c>
      <c r="G47">
        <v>1.272</v>
      </c>
      <c r="H47">
        <v>0.91749999999999998</v>
      </c>
      <c r="I47">
        <v>0.91749999999999998</v>
      </c>
      <c r="J47">
        <v>0.91749999999999998</v>
      </c>
      <c r="K47">
        <v>0.91749999999999998</v>
      </c>
      <c r="L47">
        <v>0.91690000000000005</v>
      </c>
      <c r="M47">
        <v>0.91610000000000003</v>
      </c>
      <c r="N47">
        <v>0.91390000000000005</v>
      </c>
      <c r="O47">
        <v>0.91180000000000005</v>
      </c>
      <c r="P47">
        <v>0.9113</v>
      </c>
      <c r="Q47">
        <v>0.90980000000000005</v>
      </c>
      <c r="R47">
        <v>0.90790000000000004</v>
      </c>
      <c r="S47">
        <v>0.90459999999999996</v>
      </c>
      <c r="T47">
        <v>0.90390000000000004</v>
      </c>
      <c r="U47">
        <v>0.90159999999999996</v>
      </c>
      <c r="V47">
        <v>1.1808000000000001</v>
      </c>
      <c r="W47">
        <v>1.3138000000000001</v>
      </c>
      <c r="X47">
        <v>1.1899</v>
      </c>
      <c r="Y47">
        <v>1.2253000000000001</v>
      </c>
      <c r="Z47">
        <v>1.5685</v>
      </c>
      <c r="AA47">
        <v>1.351</v>
      </c>
      <c r="AB47">
        <v>1.2184999999999999</v>
      </c>
      <c r="AC47">
        <v>1.2782</v>
      </c>
      <c r="AD47">
        <v>1.5903</v>
      </c>
      <c r="AE47">
        <v>0.90229999999999999</v>
      </c>
      <c r="AF47">
        <v>0.90229999999999999</v>
      </c>
      <c r="AG47">
        <v>0.90229999999999999</v>
      </c>
      <c r="AH47">
        <v>0.89259999999999995</v>
      </c>
      <c r="AI47">
        <v>0.87780000000000002</v>
      </c>
      <c r="AJ47">
        <v>0.86480000000000001</v>
      </c>
      <c r="AK47">
        <v>0.8518</v>
      </c>
      <c r="AL47">
        <v>0.86950000000000005</v>
      </c>
      <c r="AM47">
        <v>0.88719999999999999</v>
      </c>
      <c r="AN47">
        <v>0.92259999999999998</v>
      </c>
      <c r="AO47">
        <v>0.9113</v>
      </c>
      <c r="AP47">
        <v>0.8831</v>
      </c>
      <c r="AQ47">
        <v>0.88439999999999996</v>
      </c>
      <c r="AR47">
        <v>0.88849999999999996</v>
      </c>
      <c r="AS47">
        <v>0.8962</v>
      </c>
      <c r="AT47">
        <v>0.89759999999999995</v>
      </c>
      <c r="AU47">
        <v>0.90190000000000003</v>
      </c>
      <c r="AV47">
        <v>0.90559999999999996</v>
      </c>
      <c r="AW47">
        <v>0.93140000000000001</v>
      </c>
      <c r="AX47">
        <v>0.90629999999999999</v>
      </c>
      <c r="AY47">
        <v>0.93</v>
      </c>
      <c r="AZ47">
        <v>0.9103</v>
      </c>
      <c r="BA47">
        <v>0.9294</v>
      </c>
      <c r="BB47">
        <v>0.91169999999999995</v>
      </c>
      <c r="BC47">
        <v>0.92759999999999998</v>
      </c>
      <c r="BD47">
        <v>0.91569999999999996</v>
      </c>
      <c r="BE47">
        <v>0.92759999999999998</v>
      </c>
      <c r="BF47">
        <v>0.91579999999999995</v>
      </c>
      <c r="BG47">
        <v>0.92589999999999995</v>
      </c>
      <c r="BH47">
        <v>0.91930000000000001</v>
      </c>
      <c r="BI47">
        <v>0.92589999999999995</v>
      </c>
      <c r="BJ47">
        <v>0.92010000000000003</v>
      </c>
      <c r="BK47">
        <v>0.92010000000000003</v>
      </c>
      <c r="BL47">
        <v>0.92010000000000003</v>
      </c>
      <c r="BM47">
        <v>0.92010000000000003</v>
      </c>
      <c r="BN47">
        <v>0.91920000000000002</v>
      </c>
      <c r="BO47">
        <v>0.92410000000000003</v>
      </c>
      <c r="BP47">
        <v>0.92230000000000001</v>
      </c>
      <c r="BQ47">
        <v>0.92230000000000001</v>
      </c>
      <c r="BR47">
        <v>0.92230000000000001</v>
      </c>
      <c r="BS47">
        <v>0.92230000000000001</v>
      </c>
      <c r="BT47">
        <v>0.92230000000000001</v>
      </c>
      <c r="BU47">
        <v>0.92230000000000001</v>
      </c>
      <c r="BV47">
        <v>0.92230000000000001</v>
      </c>
    </row>
    <row r="48" spans="1:74" x14ac:dyDescent="0.2">
      <c r="A48">
        <v>47</v>
      </c>
      <c r="B48">
        <v>0.84689999999999999</v>
      </c>
      <c r="C48">
        <v>0.84689999999999999</v>
      </c>
      <c r="D48">
        <v>0.84689999999999999</v>
      </c>
      <c r="E48">
        <v>1.0183</v>
      </c>
      <c r="F48">
        <v>0.83919999999999995</v>
      </c>
      <c r="G48">
        <v>1.2624</v>
      </c>
      <c r="H48">
        <v>0.91</v>
      </c>
      <c r="I48">
        <v>0.91</v>
      </c>
      <c r="J48">
        <v>0.91</v>
      </c>
      <c r="K48">
        <v>0.90990000000000004</v>
      </c>
      <c r="L48">
        <v>0.90890000000000004</v>
      </c>
      <c r="M48">
        <v>0.90790000000000004</v>
      </c>
      <c r="N48">
        <v>0.90539999999999998</v>
      </c>
      <c r="O48">
        <v>0.90300000000000002</v>
      </c>
      <c r="P48">
        <v>0.90249999999999997</v>
      </c>
      <c r="Q48">
        <v>0.90080000000000005</v>
      </c>
      <c r="R48">
        <v>0.89880000000000004</v>
      </c>
      <c r="S48">
        <v>0.8952</v>
      </c>
      <c r="T48">
        <v>0.89449999999999996</v>
      </c>
      <c r="U48">
        <v>0.8921</v>
      </c>
      <c r="V48">
        <v>1.1942999999999999</v>
      </c>
      <c r="W48">
        <v>1.3376999999999999</v>
      </c>
      <c r="X48">
        <v>1.2051000000000001</v>
      </c>
      <c r="Y48">
        <v>1.242</v>
      </c>
      <c r="Z48">
        <v>1.6245000000000001</v>
      </c>
      <c r="AA48">
        <v>1.3857999999999999</v>
      </c>
      <c r="AB48">
        <v>1.2391000000000001</v>
      </c>
      <c r="AC48">
        <v>1.3150999999999999</v>
      </c>
      <c r="AD48">
        <v>1.6265000000000001</v>
      </c>
      <c r="AE48">
        <v>0.89280000000000004</v>
      </c>
      <c r="AF48">
        <v>0.89280000000000004</v>
      </c>
      <c r="AG48">
        <v>0.89280000000000004</v>
      </c>
      <c r="AH48">
        <v>0.88319999999999999</v>
      </c>
      <c r="AI48">
        <v>0.8679</v>
      </c>
      <c r="AJ48">
        <v>0.85570000000000002</v>
      </c>
      <c r="AK48">
        <v>0.84350000000000003</v>
      </c>
      <c r="AL48">
        <v>0.86140000000000005</v>
      </c>
      <c r="AM48">
        <v>0.87919999999999998</v>
      </c>
      <c r="AN48">
        <v>0.91490000000000005</v>
      </c>
      <c r="AO48">
        <v>0.90280000000000005</v>
      </c>
      <c r="AP48">
        <v>0.87239999999999995</v>
      </c>
      <c r="AQ48">
        <v>0.87370000000000003</v>
      </c>
      <c r="AR48">
        <v>0.87770000000000004</v>
      </c>
      <c r="AS48">
        <v>0.88539999999999996</v>
      </c>
      <c r="AT48">
        <v>0.88670000000000004</v>
      </c>
      <c r="AU48">
        <v>0.89090000000000003</v>
      </c>
      <c r="AV48">
        <v>0.89459999999999995</v>
      </c>
      <c r="AW48">
        <v>0.92249999999999999</v>
      </c>
      <c r="AX48">
        <v>0.89529999999999998</v>
      </c>
      <c r="AY48">
        <v>0.92090000000000005</v>
      </c>
      <c r="AZ48">
        <v>0.89939999999999998</v>
      </c>
      <c r="BA48">
        <v>0.92020000000000002</v>
      </c>
      <c r="BB48">
        <v>0.90100000000000002</v>
      </c>
      <c r="BC48">
        <v>0.91830000000000001</v>
      </c>
      <c r="BD48">
        <v>0.90549999999999997</v>
      </c>
      <c r="BE48">
        <v>0.91820000000000002</v>
      </c>
      <c r="BF48">
        <v>0.90559999999999996</v>
      </c>
      <c r="BG48">
        <v>0.91620000000000001</v>
      </c>
      <c r="BH48">
        <v>0.90959999999999996</v>
      </c>
      <c r="BI48">
        <v>0.91620000000000001</v>
      </c>
      <c r="BJ48">
        <v>0.91049999999999998</v>
      </c>
      <c r="BK48">
        <v>0.91049999999999998</v>
      </c>
      <c r="BL48">
        <v>0.91049999999999998</v>
      </c>
      <c r="BM48">
        <v>0.91049999999999998</v>
      </c>
      <c r="BN48">
        <v>0.90939999999999999</v>
      </c>
      <c r="BO48">
        <v>0.91420000000000001</v>
      </c>
      <c r="BP48">
        <v>0.91220000000000001</v>
      </c>
      <c r="BQ48">
        <v>0.91220000000000001</v>
      </c>
      <c r="BR48">
        <v>0.91220000000000001</v>
      </c>
      <c r="BS48">
        <v>0.91220000000000001</v>
      </c>
      <c r="BT48">
        <v>0.91220000000000001</v>
      </c>
      <c r="BU48">
        <v>0.91220000000000001</v>
      </c>
      <c r="BV48">
        <v>0.91220000000000001</v>
      </c>
    </row>
    <row r="49" spans="1:74" x14ac:dyDescent="0.2">
      <c r="A49">
        <v>48</v>
      </c>
      <c r="B49">
        <v>0.8377</v>
      </c>
      <c r="C49">
        <v>0.8377</v>
      </c>
      <c r="D49">
        <v>0.8377</v>
      </c>
      <c r="E49">
        <v>1.0083</v>
      </c>
      <c r="F49">
        <v>0.82779999999999998</v>
      </c>
      <c r="G49">
        <v>1.2531000000000001</v>
      </c>
      <c r="H49">
        <v>0.90249999999999997</v>
      </c>
      <c r="I49">
        <v>0.90249999999999997</v>
      </c>
      <c r="J49">
        <v>0.90249999999999997</v>
      </c>
      <c r="K49">
        <v>0.90229999999999999</v>
      </c>
      <c r="L49">
        <v>0.90080000000000005</v>
      </c>
      <c r="M49">
        <v>0.89970000000000006</v>
      </c>
      <c r="N49">
        <v>0.89680000000000004</v>
      </c>
      <c r="O49">
        <v>0.89419999999999999</v>
      </c>
      <c r="P49">
        <v>0.89359999999999995</v>
      </c>
      <c r="Q49">
        <v>0.89180000000000004</v>
      </c>
      <c r="R49">
        <v>0.88959999999999995</v>
      </c>
      <c r="S49">
        <v>0.88570000000000004</v>
      </c>
      <c r="T49">
        <v>0.88500000000000001</v>
      </c>
      <c r="U49">
        <v>0.88239999999999996</v>
      </c>
      <c r="V49">
        <v>1.2151000000000001</v>
      </c>
      <c r="W49">
        <v>1.3624000000000001</v>
      </c>
      <c r="X49">
        <v>1.2228000000000001</v>
      </c>
      <c r="Y49">
        <v>1.2581</v>
      </c>
      <c r="Z49">
        <v>1.6841999999999999</v>
      </c>
      <c r="AA49">
        <v>1.4233</v>
      </c>
      <c r="AB49">
        <v>1.2606999999999999</v>
      </c>
      <c r="AC49">
        <v>1.3541000000000001</v>
      </c>
      <c r="AD49">
        <v>1.6655</v>
      </c>
      <c r="AE49">
        <v>0.88339999999999996</v>
      </c>
      <c r="AF49">
        <v>0.88339999999999996</v>
      </c>
      <c r="AG49">
        <v>0.88339999999999996</v>
      </c>
      <c r="AH49">
        <v>0.87390000000000001</v>
      </c>
      <c r="AI49">
        <v>0.85799999999999998</v>
      </c>
      <c r="AJ49">
        <v>0.84660000000000002</v>
      </c>
      <c r="AK49">
        <v>0.83509999999999995</v>
      </c>
      <c r="AL49">
        <v>0.85309999999999997</v>
      </c>
      <c r="AM49">
        <v>0.87119999999999997</v>
      </c>
      <c r="AN49">
        <v>0.90720000000000001</v>
      </c>
      <c r="AO49">
        <v>0.89419999999999999</v>
      </c>
      <c r="AP49">
        <v>0.86170000000000002</v>
      </c>
      <c r="AQ49">
        <v>0.86299999999999999</v>
      </c>
      <c r="AR49">
        <v>0.86699999999999999</v>
      </c>
      <c r="AS49">
        <v>0.87450000000000006</v>
      </c>
      <c r="AT49">
        <v>0.87580000000000002</v>
      </c>
      <c r="AU49">
        <v>0.88</v>
      </c>
      <c r="AV49">
        <v>0.88360000000000005</v>
      </c>
      <c r="AW49">
        <v>0.91310000000000002</v>
      </c>
      <c r="AX49">
        <v>0.88429999999999997</v>
      </c>
      <c r="AY49">
        <v>0.91120000000000001</v>
      </c>
      <c r="AZ49">
        <v>0.88829999999999998</v>
      </c>
      <c r="BA49">
        <v>0.91049999999999998</v>
      </c>
      <c r="BB49">
        <v>0.88980000000000004</v>
      </c>
      <c r="BC49">
        <v>0.9083</v>
      </c>
      <c r="BD49">
        <v>0.89470000000000005</v>
      </c>
      <c r="BE49">
        <v>0.90820000000000001</v>
      </c>
      <c r="BF49">
        <v>0.89480000000000004</v>
      </c>
      <c r="BG49">
        <v>0.90600000000000003</v>
      </c>
      <c r="BH49">
        <v>0.8992</v>
      </c>
      <c r="BI49">
        <v>0.90600000000000003</v>
      </c>
      <c r="BJ49">
        <v>0.90029999999999999</v>
      </c>
      <c r="BK49">
        <v>0.90029999999999999</v>
      </c>
      <c r="BL49">
        <v>0.90029999999999999</v>
      </c>
      <c r="BM49">
        <v>0.90029999999999999</v>
      </c>
      <c r="BN49">
        <v>0.89910000000000001</v>
      </c>
      <c r="BO49">
        <v>0.90380000000000005</v>
      </c>
      <c r="BP49">
        <v>0.90159999999999996</v>
      </c>
      <c r="BQ49">
        <v>0.90159999999999996</v>
      </c>
      <c r="BR49">
        <v>0.90159999999999996</v>
      </c>
      <c r="BS49">
        <v>0.90159999999999996</v>
      </c>
      <c r="BT49">
        <v>0.90159999999999996</v>
      </c>
      <c r="BU49">
        <v>0.90159999999999996</v>
      </c>
      <c r="BV49">
        <v>0.90159999999999996</v>
      </c>
    </row>
    <row r="50" spans="1:74" x14ac:dyDescent="0.2">
      <c r="A50">
        <v>49</v>
      </c>
      <c r="B50">
        <v>0.82869999999999999</v>
      </c>
      <c r="C50">
        <v>0.82869999999999999</v>
      </c>
      <c r="D50">
        <v>0.82869999999999999</v>
      </c>
      <c r="E50">
        <v>0.99839999999999995</v>
      </c>
      <c r="F50">
        <v>0.81669999999999998</v>
      </c>
      <c r="G50">
        <v>1.2437</v>
      </c>
      <c r="H50">
        <v>0.89500000000000002</v>
      </c>
      <c r="I50">
        <v>0.89500000000000002</v>
      </c>
      <c r="J50">
        <v>0.89500000000000002</v>
      </c>
      <c r="K50">
        <v>0.89449999999999996</v>
      </c>
      <c r="L50">
        <v>0.89259999999999995</v>
      </c>
      <c r="M50">
        <v>0.89129999999999998</v>
      </c>
      <c r="N50">
        <v>0.88800000000000001</v>
      </c>
      <c r="O50">
        <v>0.88519999999999999</v>
      </c>
      <c r="P50">
        <v>0.88460000000000005</v>
      </c>
      <c r="Q50">
        <v>0.88260000000000005</v>
      </c>
      <c r="R50">
        <v>0.88019999999999998</v>
      </c>
      <c r="S50">
        <v>0.87609999999999999</v>
      </c>
      <c r="T50">
        <v>0.87529999999999997</v>
      </c>
      <c r="U50">
        <v>0.87260000000000004</v>
      </c>
      <c r="V50">
        <v>1.2294</v>
      </c>
      <c r="W50">
        <v>1.3880999999999999</v>
      </c>
      <c r="X50">
        <v>1.2388999999999999</v>
      </c>
      <c r="Y50">
        <v>1.2757000000000001</v>
      </c>
      <c r="Z50">
        <v>1.7487999999999999</v>
      </c>
      <c r="AA50">
        <v>1.4619</v>
      </c>
      <c r="AB50">
        <v>1.2829999999999999</v>
      </c>
      <c r="AC50">
        <v>1.3953</v>
      </c>
      <c r="AD50">
        <v>1.7052</v>
      </c>
      <c r="AE50">
        <v>0.87390000000000001</v>
      </c>
      <c r="AF50">
        <v>0.87390000000000001</v>
      </c>
      <c r="AG50">
        <v>0.87390000000000001</v>
      </c>
      <c r="AH50">
        <v>0.86450000000000005</v>
      </c>
      <c r="AI50">
        <v>0.84809999999999997</v>
      </c>
      <c r="AJ50">
        <v>0.83750000000000002</v>
      </c>
      <c r="AK50">
        <v>0.82679999999999998</v>
      </c>
      <c r="AL50">
        <v>0.84499999999999997</v>
      </c>
      <c r="AM50">
        <v>0.86319999999999997</v>
      </c>
      <c r="AN50">
        <v>0.89949999999999997</v>
      </c>
      <c r="AO50">
        <v>0.88560000000000005</v>
      </c>
      <c r="AP50">
        <v>0.85099999999999998</v>
      </c>
      <c r="AQ50">
        <v>0.85229999999999995</v>
      </c>
      <c r="AR50">
        <v>0.85619999999999996</v>
      </c>
      <c r="AS50">
        <v>0.86360000000000003</v>
      </c>
      <c r="AT50">
        <v>0.8649</v>
      </c>
      <c r="AU50">
        <v>0.86899999999999999</v>
      </c>
      <c r="AV50">
        <v>0.87260000000000004</v>
      </c>
      <c r="AW50">
        <v>0.90339999999999998</v>
      </c>
      <c r="AX50">
        <v>0.87329999999999997</v>
      </c>
      <c r="AY50">
        <v>0.90129999999999999</v>
      </c>
      <c r="AZ50">
        <v>0.87709999999999999</v>
      </c>
      <c r="BA50">
        <v>0.90049999999999997</v>
      </c>
      <c r="BB50">
        <v>0.87860000000000005</v>
      </c>
      <c r="BC50">
        <v>0.89810000000000001</v>
      </c>
      <c r="BD50">
        <v>0.88339999999999996</v>
      </c>
      <c r="BE50">
        <v>0.89800000000000002</v>
      </c>
      <c r="BF50">
        <v>0.88349999999999995</v>
      </c>
      <c r="BG50">
        <v>0.89549999999999996</v>
      </c>
      <c r="BH50">
        <v>0.88829999999999998</v>
      </c>
      <c r="BI50">
        <v>0.89549999999999996</v>
      </c>
      <c r="BJ50">
        <v>0.88980000000000004</v>
      </c>
      <c r="BK50">
        <v>0.88980000000000004</v>
      </c>
      <c r="BL50">
        <v>0.88980000000000004</v>
      </c>
      <c r="BM50">
        <v>0.88980000000000004</v>
      </c>
      <c r="BN50">
        <v>0.88849999999999996</v>
      </c>
      <c r="BO50">
        <v>0.89300000000000002</v>
      </c>
      <c r="BP50">
        <v>0.89059999999999995</v>
      </c>
      <c r="BQ50">
        <v>0.89059999999999995</v>
      </c>
      <c r="BR50">
        <v>0.89059999999999995</v>
      </c>
      <c r="BS50">
        <v>0.89059999999999995</v>
      </c>
      <c r="BT50">
        <v>0.89059999999999995</v>
      </c>
      <c r="BU50">
        <v>0.89059999999999995</v>
      </c>
      <c r="BV50">
        <v>0.89059999999999995</v>
      </c>
    </row>
    <row r="51" spans="1:74" x14ac:dyDescent="0.2">
      <c r="A51">
        <v>50</v>
      </c>
      <c r="B51">
        <v>0.83679999999999999</v>
      </c>
      <c r="C51">
        <v>0.83679999999999999</v>
      </c>
      <c r="D51">
        <v>0.83679999999999999</v>
      </c>
      <c r="E51">
        <v>1.0517000000000001</v>
      </c>
      <c r="F51">
        <v>1.1572</v>
      </c>
      <c r="G51">
        <v>1.2345999999999999</v>
      </c>
      <c r="H51">
        <v>0.88749999999999996</v>
      </c>
      <c r="I51">
        <v>0.88749999999999996</v>
      </c>
      <c r="J51">
        <v>0.88749999999999996</v>
      </c>
      <c r="K51">
        <v>0.88660000000000005</v>
      </c>
      <c r="L51">
        <v>0.88429999999999997</v>
      </c>
      <c r="M51">
        <v>0.88270000000000004</v>
      </c>
      <c r="N51">
        <v>0.87919999999999998</v>
      </c>
      <c r="O51">
        <v>0.876</v>
      </c>
      <c r="P51">
        <v>0.87539999999999996</v>
      </c>
      <c r="Q51">
        <v>0.87329999999999997</v>
      </c>
      <c r="R51">
        <v>0.87080000000000002</v>
      </c>
      <c r="S51">
        <v>0.86639999999999995</v>
      </c>
      <c r="T51">
        <v>0.86560000000000004</v>
      </c>
      <c r="U51">
        <v>0.86270000000000002</v>
      </c>
      <c r="V51">
        <v>1.2442</v>
      </c>
      <c r="W51">
        <v>1.4148000000000001</v>
      </c>
      <c r="X51">
        <v>1.2561</v>
      </c>
      <c r="Y51">
        <v>1.2927</v>
      </c>
      <c r="Z51">
        <v>1.2505999999999999</v>
      </c>
      <c r="AA51">
        <v>1.3875999999999999</v>
      </c>
      <c r="AB51">
        <v>1.3059000000000001</v>
      </c>
      <c r="AC51">
        <v>1.3645</v>
      </c>
      <c r="AD51">
        <v>1.2414000000000001</v>
      </c>
      <c r="AE51">
        <v>0.86450000000000005</v>
      </c>
      <c r="AF51">
        <v>0.86450000000000005</v>
      </c>
      <c r="AG51">
        <v>0.86450000000000005</v>
      </c>
      <c r="AH51">
        <v>0.85509999999999997</v>
      </c>
      <c r="AI51">
        <v>0.83819999999999995</v>
      </c>
      <c r="AJ51">
        <v>0.82830000000000004</v>
      </c>
      <c r="AK51">
        <v>0.81840000000000002</v>
      </c>
      <c r="AL51">
        <v>0.83679999999999999</v>
      </c>
      <c r="AM51">
        <v>0.85509999999999997</v>
      </c>
      <c r="AN51">
        <v>0.89180000000000004</v>
      </c>
      <c r="AO51">
        <v>0.87709999999999999</v>
      </c>
      <c r="AP51">
        <v>0.84030000000000005</v>
      </c>
      <c r="AQ51">
        <v>0.84160000000000001</v>
      </c>
      <c r="AR51">
        <v>0.84540000000000004</v>
      </c>
      <c r="AS51">
        <v>0.85270000000000001</v>
      </c>
      <c r="AT51">
        <v>0.85399999999999998</v>
      </c>
      <c r="AU51">
        <v>0.85809999999999997</v>
      </c>
      <c r="AV51">
        <v>0.86160000000000003</v>
      </c>
      <c r="AW51">
        <v>0.89370000000000005</v>
      </c>
      <c r="AX51">
        <v>0.86229999999999996</v>
      </c>
      <c r="AY51">
        <v>0.89139999999999997</v>
      </c>
      <c r="AZ51">
        <v>0.86599999999999999</v>
      </c>
      <c r="BA51">
        <v>0.89049999999999996</v>
      </c>
      <c r="BB51">
        <v>0.86739999999999995</v>
      </c>
      <c r="BC51">
        <v>0.88780000000000003</v>
      </c>
      <c r="BD51">
        <v>0.872</v>
      </c>
      <c r="BE51">
        <v>0.88770000000000004</v>
      </c>
      <c r="BF51">
        <v>0.87219999999999998</v>
      </c>
      <c r="BG51">
        <v>0.88500000000000001</v>
      </c>
      <c r="BH51">
        <v>0.877</v>
      </c>
      <c r="BI51">
        <v>0.88500000000000001</v>
      </c>
      <c r="BJ51">
        <v>0.87929999999999997</v>
      </c>
      <c r="BK51">
        <v>0.87929999999999997</v>
      </c>
      <c r="BL51">
        <v>0.87929999999999997</v>
      </c>
      <c r="BM51">
        <v>0.87929999999999997</v>
      </c>
      <c r="BN51">
        <v>0.87780000000000002</v>
      </c>
      <c r="BO51">
        <v>0.88219999999999998</v>
      </c>
      <c r="BP51">
        <v>0.87960000000000005</v>
      </c>
      <c r="BQ51">
        <v>0.87960000000000005</v>
      </c>
      <c r="BR51">
        <v>0.87960000000000005</v>
      </c>
      <c r="BS51">
        <v>0.87960000000000005</v>
      </c>
      <c r="BT51">
        <v>0.87960000000000005</v>
      </c>
      <c r="BU51">
        <v>0.87960000000000005</v>
      </c>
      <c r="BV51">
        <v>0.87960000000000005</v>
      </c>
    </row>
    <row r="52" spans="1:74" x14ac:dyDescent="0.2">
      <c r="A52">
        <v>51</v>
      </c>
      <c r="B52">
        <v>0.82689999999999997</v>
      </c>
      <c r="C52">
        <v>0.82689999999999997</v>
      </c>
      <c r="D52">
        <v>0.82689999999999997</v>
      </c>
      <c r="E52">
        <v>1.04</v>
      </c>
      <c r="F52">
        <v>1.1375999999999999</v>
      </c>
      <c r="G52">
        <v>1.2256</v>
      </c>
      <c r="H52">
        <v>0.88</v>
      </c>
      <c r="I52">
        <v>0.88</v>
      </c>
      <c r="J52">
        <v>0.87990000000000002</v>
      </c>
      <c r="K52">
        <v>0.87849999999999995</v>
      </c>
      <c r="L52">
        <v>0.87580000000000002</v>
      </c>
      <c r="M52">
        <v>0.87409999999999999</v>
      </c>
      <c r="N52">
        <v>0.87019999999999997</v>
      </c>
      <c r="O52">
        <v>0.86680000000000001</v>
      </c>
      <c r="P52">
        <v>0.86609999999999998</v>
      </c>
      <c r="Q52">
        <v>0.86380000000000001</v>
      </c>
      <c r="R52">
        <v>0.86119999999999997</v>
      </c>
      <c r="S52">
        <v>0.85660000000000003</v>
      </c>
      <c r="T52">
        <v>0.85570000000000002</v>
      </c>
      <c r="U52">
        <v>0.85270000000000001</v>
      </c>
      <c r="V52">
        <v>1.2589999999999999</v>
      </c>
      <c r="W52">
        <v>1.4426000000000001</v>
      </c>
      <c r="X52">
        <v>1.2746</v>
      </c>
      <c r="Y52">
        <v>1.3112999999999999</v>
      </c>
      <c r="Z52">
        <v>1.2736000000000001</v>
      </c>
      <c r="AA52">
        <v>1.4117</v>
      </c>
      <c r="AB52">
        <v>1.3299000000000001</v>
      </c>
      <c r="AC52">
        <v>1.3971</v>
      </c>
      <c r="AD52">
        <v>1.2634000000000001</v>
      </c>
      <c r="AE52">
        <v>0.85599999999999998</v>
      </c>
      <c r="AF52">
        <v>0.85599999999999998</v>
      </c>
      <c r="AG52">
        <v>0.85599999999999998</v>
      </c>
      <c r="AH52">
        <v>0.84660000000000002</v>
      </c>
      <c r="AI52">
        <v>0.82930000000000004</v>
      </c>
      <c r="AJ52">
        <v>0.82010000000000005</v>
      </c>
      <c r="AK52">
        <v>0.81079999999999997</v>
      </c>
      <c r="AL52">
        <v>0.82830000000000004</v>
      </c>
      <c r="AM52">
        <v>0.84570000000000001</v>
      </c>
      <c r="AN52">
        <v>0.88060000000000005</v>
      </c>
      <c r="AO52">
        <v>0.86609999999999998</v>
      </c>
      <c r="AP52">
        <v>0.82969999999999999</v>
      </c>
      <c r="AQ52">
        <v>0.83089999999999997</v>
      </c>
      <c r="AR52">
        <v>0.8347</v>
      </c>
      <c r="AS52">
        <v>0.84189999999999998</v>
      </c>
      <c r="AT52">
        <v>0.84309999999999996</v>
      </c>
      <c r="AU52">
        <v>0.84709999999999996</v>
      </c>
      <c r="AV52">
        <v>0.85060000000000002</v>
      </c>
      <c r="AW52">
        <v>0.88400000000000001</v>
      </c>
      <c r="AX52">
        <v>0.85119999999999996</v>
      </c>
      <c r="AY52">
        <v>0.88149999999999995</v>
      </c>
      <c r="AZ52">
        <v>0.8548</v>
      </c>
      <c r="BA52">
        <v>0.88049999999999995</v>
      </c>
      <c r="BB52">
        <v>0.85619999999999996</v>
      </c>
      <c r="BC52">
        <v>0.87760000000000005</v>
      </c>
      <c r="BD52">
        <v>0.86070000000000002</v>
      </c>
      <c r="BE52">
        <v>0.87749999999999995</v>
      </c>
      <c r="BF52">
        <v>0.86080000000000001</v>
      </c>
      <c r="BG52">
        <v>0.87450000000000006</v>
      </c>
      <c r="BH52">
        <v>0.86550000000000005</v>
      </c>
      <c r="BI52">
        <v>0.87450000000000006</v>
      </c>
      <c r="BJ52">
        <v>0.86880000000000002</v>
      </c>
      <c r="BK52">
        <v>0.86880000000000002</v>
      </c>
      <c r="BL52">
        <v>0.86880000000000002</v>
      </c>
      <c r="BM52">
        <v>0.86880000000000002</v>
      </c>
      <c r="BN52">
        <v>0.86719999999999997</v>
      </c>
      <c r="BO52">
        <v>0.87150000000000005</v>
      </c>
      <c r="BP52">
        <v>0.86860000000000004</v>
      </c>
      <c r="BQ52">
        <v>0.86860000000000004</v>
      </c>
      <c r="BR52">
        <v>0.86860000000000004</v>
      </c>
      <c r="BS52">
        <v>0.86860000000000004</v>
      </c>
      <c r="BT52">
        <v>0.86860000000000004</v>
      </c>
      <c r="BU52">
        <v>0.86860000000000004</v>
      </c>
      <c r="BV52">
        <v>0.86860000000000004</v>
      </c>
    </row>
    <row r="53" spans="1:74" x14ac:dyDescent="0.2">
      <c r="A53">
        <v>52</v>
      </c>
      <c r="B53">
        <v>0.81720000000000004</v>
      </c>
      <c r="C53">
        <v>0.81720000000000004</v>
      </c>
      <c r="D53">
        <v>0.81720000000000004</v>
      </c>
      <c r="E53">
        <v>1.0278</v>
      </c>
      <c r="F53">
        <v>1.1186</v>
      </c>
      <c r="G53">
        <v>1.2166999999999999</v>
      </c>
      <c r="H53">
        <v>0.87250000000000005</v>
      </c>
      <c r="I53">
        <v>0.87250000000000005</v>
      </c>
      <c r="J53">
        <v>0.87219999999999998</v>
      </c>
      <c r="K53">
        <v>0.87029999999999996</v>
      </c>
      <c r="L53">
        <v>0.86729999999999996</v>
      </c>
      <c r="M53">
        <v>0.86529999999999996</v>
      </c>
      <c r="N53">
        <v>0.86109999999999998</v>
      </c>
      <c r="O53">
        <v>0.85740000000000005</v>
      </c>
      <c r="P53">
        <v>0.85670000000000002</v>
      </c>
      <c r="Q53">
        <v>0.85419999999999996</v>
      </c>
      <c r="R53">
        <v>0.85140000000000005</v>
      </c>
      <c r="S53">
        <v>0.84660000000000002</v>
      </c>
      <c r="T53">
        <v>0.84560000000000002</v>
      </c>
      <c r="U53">
        <v>0.84250000000000003</v>
      </c>
      <c r="V53">
        <v>1.2744</v>
      </c>
      <c r="W53">
        <v>1.4714</v>
      </c>
      <c r="X53">
        <v>1.2921</v>
      </c>
      <c r="Y53">
        <v>1.3292999999999999</v>
      </c>
      <c r="Z53">
        <v>1.2974000000000001</v>
      </c>
      <c r="AA53">
        <v>1.4377</v>
      </c>
      <c r="AB53">
        <v>1.3545</v>
      </c>
      <c r="AC53">
        <v>1.4314</v>
      </c>
      <c r="AD53">
        <v>1.2861</v>
      </c>
      <c r="AE53">
        <v>0.84750000000000003</v>
      </c>
      <c r="AF53">
        <v>0.84750000000000003</v>
      </c>
      <c r="AG53">
        <v>0.84750000000000003</v>
      </c>
      <c r="AH53">
        <v>0.83809999999999996</v>
      </c>
      <c r="AI53">
        <v>0.82050000000000001</v>
      </c>
      <c r="AJ53">
        <v>0.81189999999999996</v>
      </c>
      <c r="AK53">
        <v>0.80320000000000003</v>
      </c>
      <c r="AL53">
        <v>0.81969999999999998</v>
      </c>
      <c r="AM53">
        <v>0.83630000000000004</v>
      </c>
      <c r="AN53">
        <v>0.86929999999999996</v>
      </c>
      <c r="AO53">
        <v>0.85489999999999999</v>
      </c>
      <c r="AP53">
        <v>0.81899999999999995</v>
      </c>
      <c r="AQ53">
        <v>0.82020000000000004</v>
      </c>
      <c r="AR53">
        <v>0.82389999999999997</v>
      </c>
      <c r="AS53">
        <v>0.83099999999999996</v>
      </c>
      <c r="AT53">
        <v>0.83220000000000005</v>
      </c>
      <c r="AU53">
        <v>0.83609999999999995</v>
      </c>
      <c r="AV53">
        <v>0.83960000000000001</v>
      </c>
      <c r="AW53">
        <v>0.87429999999999997</v>
      </c>
      <c r="AX53">
        <v>0.84019999999999995</v>
      </c>
      <c r="AY53">
        <v>0.87160000000000004</v>
      </c>
      <c r="AZ53">
        <v>0.84370000000000001</v>
      </c>
      <c r="BA53">
        <v>0.87050000000000005</v>
      </c>
      <c r="BB53">
        <v>0.84499999999999997</v>
      </c>
      <c r="BC53">
        <v>0.86729999999999996</v>
      </c>
      <c r="BD53">
        <v>0.84930000000000005</v>
      </c>
      <c r="BE53">
        <v>0.86719999999999997</v>
      </c>
      <c r="BF53">
        <v>0.84950000000000003</v>
      </c>
      <c r="BG53">
        <v>0.86399999999999999</v>
      </c>
      <c r="BH53">
        <v>0.85399999999999998</v>
      </c>
      <c r="BI53">
        <v>0.86399999999999999</v>
      </c>
      <c r="BJ53">
        <v>0.85829999999999995</v>
      </c>
      <c r="BK53">
        <v>0.85829999999999995</v>
      </c>
      <c r="BL53">
        <v>0.85829999999999995</v>
      </c>
      <c r="BM53">
        <v>0.85829999999999995</v>
      </c>
      <c r="BN53">
        <v>0.85660000000000003</v>
      </c>
      <c r="BO53">
        <v>0.86070000000000002</v>
      </c>
      <c r="BP53">
        <v>0.85760000000000003</v>
      </c>
      <c r="BQ53">
        <v>0.85760000000000003</v>
      </c>
      <c r="BR53">
        <v>0.85760000000000003</v>
      </c>
      <c r="BS53">
        <v>0.85760000000000003</v>
      </c>
      <c r="BT53">
        <v>0.85760000000000003</v>
      </c>
      <c r="BU53">
        <v>0.85760000000000003</v>
      </c>
      <c r="BV53">
        <v>0.85760000000000003</v>
      </c>
    </row>
    <row r="54" spans="1:74" x14ac:dyDescent="0.2">
      <c r="A54">
        <v>53</v>
      </c>
      <c r="B54">
        <v>0.80779999999999996</v>
      </c>
      <c r="C54">
        <v>0.80779999999999996</v>
      </c>
      <c r="D54">
        <v>0.80779999999999996</v>
      </c>
      <c r="E54">
        <v>1.0158</v>
      </c>
      <c r="F54">
        <v>1.1000000000000001</v>
      </c>
      <c r="G54">
        <v>1.208</v>
      </c>
      <c r="H54">
        <v>0.86499999999999999</v>
      </c>
      <c r="I54">
        <v>0.86499999999999999</v>
      </c>
      <c r="J54">
        <v>0.86429999999999996</v>
      </c>
      <c r="K54">
        <v>0.86199999999999999</v>
      </c>
      <c r="L54">
        <v>0.85860000000000003</v>
      </c>
      <c r="M54">
        <v>0.85640000000000005</v>
      </c>
      <c r="N54">
        <v>0.8518</v>
      </c>
      <c r="O54">
        <v>0.84789999999999999</v>
      </c>
      <c r="P54">
        <v>0.84709999999999996</v>
      </c>
      <c r="Q54">
        <v>0.84460000000000002</v>
      </c>
      <c r="R54">
        <v>0.84160000000000001</v>
      </c>
      <c r="S54">
        <v>0.83650000000000002</v>
      </c>
      <c r="T54">
        <v>0.83550000000000002</v>
      </c>
      <c r="U54">
        <v>0.83220000000000005</v>
      </c>
      <c r="V54">
        <v>1.2981</v>
      </c>
      <c r="W54">
        <v>1.5015000000000001</v>
      </c>
      <c r="X54">
        <v>1.3101</v>
      </c>
      <c r="Y54">
        <v>1.349</v>
      </c>
      <c r="Z54">
        <v>1.3221000000000001</v>
      </c>
      <c r="AA54">
        <v>1.4638</v>
      </c>
      <c r="AB54">
        <v>1.3803000000000001</v>
      </c>
      <c r="AC54">
        <v>1.4673</v>
      </c>
      <c r="AD54">
        <v>1.3097000000000001</v>
      </c>
      <c r="AE54">
        <v>0.83889999999999998</v>
      </c>
      <c r="AF54">
        <v>0.83889999999999998</v>
      </c>
      <c r="AG54">
        <v>0.83889999999999998</v>
      </c>
      <c r="AH54">
        <v>0.82969999999999999</v>
      </c>
      <c r="AI54">
        <v>0.81159999999999999</v>
      </c>
      <c r="AJ54">
        <v>0.80369999999999997</v>
      </c>
      <c r="AK54">
        <v>0.79569999999999996</v>
      </c>
      <c r="AL54">
        <v>0.81130000000000002</v>
      </c>
      <c r="AM54">
        <v>0.82689999999999997</v>
      </c>
      <c r="AN54">
        <v>0.85809999999999997</v>
      </c>
      <c r="AO54">
        <v>0.84389999999999998</v>
      </c>
      <c r="AP54">
        <v>0.80830000000000002</v>
      </c>
      <c r="AQ54">
        <v>0.8095</v>
      </c>
      <c r="AR54">
        <v>0.81320000000000003</v>
      </c>
      <c r="AS54">
        <v>0.82010000000000005</v>
      </c>
      <c r="AT54">
        <v>0.82130000000000003</v>
      </c>
      <c r="AU54">
        <v>0.82520000000000004</v>
      </c>
      <c r="AV54">
        <v>0.8286</v>
      </c>
      <c r="AW54">
        <v>0.86450000000000005</v>
      </c>
      <c r="AX54">
        <v>0.82920000000000005</v>
      </c>
      <c r="AY54">
        <v>0.86160000000000003</v>
      </c>
      <c r="AZ54">
        <v>0.83250000000000002</v>
      </c>
      <c r="BA54">
        <v>0.86050000000000004</v>
      </c>
      <c r="BB54">
        <v>0.83379999999999999</v>
      </c>
      <c r="BC54">
        <v>0.85709999999999997</v>
      </c>
      <c r="BD54">
        <v>0.83799999999999997</v>
      </c>
      <c r="BE54">
        <v>0.85699999999999998</v>
      </c>
      <c r="BF54">
        <v>0.83809999999999996</v>
      </c>
      <c r="BG54">
        <v>0.85350000000000004</v>
      </c>
      <c r="BH54">
        <v>0.84250000000000003</v>
      </c>
      <c r="BI54">
        <v>0.85350000000000004</v>
      </c>
      <c r="BJ54">
        <v>0.8478</v>
      </c>
      <c r="BK54">
        <v>0.8478</v>
      </c>
      <c r="BL54">
        <v>0.8478</v>
      </c>
      <c r="BM54">
        <v>0.8478</v>
      </c>
      <c r="BN54">
        <v>0.84599999999999997</v>
      </c>
      <c r="BO54">
        <v>0.85</v>
      </c>
      <c r="BP54">
        <v>0.84660000000000002</v>
      </c>
      <c r="BQ54">
        <v>0.84660000000000002</v>
      </c>
      <c r="BR54">
        <v>0.84660000000000002</v>
      </c>
      <c r="BS54">
        <v>0.84660000000000002</v>
      </c>
      <c r="BT54">
        <v>0.84660000000000002</v>
      </c>
      <c r="BU54">
        <v>0.84660000000000002</v>
      </c>
      <c r="BV54">
        <v>0.84660000000000002</v>
      </c>
    </row>
    <row r="55" spans="1:74" x14ac:dyDescent="0.2">
      <c r="A55">
        <v>54</v>
      </c>
      <c r="B55">
        <v>0.7994</v>
      </c>
      <c r="C55">
        <v>0.7994</v>
      </c>
      <c r="D55">
        <v>0.7994</v>
      </c>
      <c r="E55">
        <v>1.0041</v>
      </c>
      <c r="F55">
        <v>1.0823</v>
      </c>
      <c r="G55">
        <v>1.1993</v>
      </c>
      <c r="H55">
        <v>0.85750000000000004</v>
      </c>
      <c r="I55">
        <v>0.85750000000000004</v>
      </c>
      <c r="J55">
        <v>0.85629999999999995</v>
      </c>
      <c r="K55">
        <v>0.85360000000000003</v>
      </c>
      <c r="L55">
        <v>0.84970000000000001</v>
      </c>
      <c r="M55">
        <v>0.84740000000000004</v>
      </c>
      <c r="N55">
        <v>0.84240000000000004</v>
      </c>
      <c r="O55">
        <v>0.83830000000000005</v>
      </c>
      <c r="P55">
        <v>0.83750000000000002</v>
      </c>
      <c r="Q55">
        <v>0.8347</v>
      </c>
      <c r="R55">
        <v>0.83160000000000001</v>
      </c>
      <c r="S55">
        <v>0.82630000000000003</v>
      </c>
      <c r="T55">
        <v>0.82520000000000004</v>
      </c>
      <c r="U55">
        <v>0.82179999999999997</v>
      </c>
      <c r="V55">
        <v>1.3145</v>
      </c>
      <c r="W55">
        <v>1.5282</v>
      </c>
      <c r="X55">
        <v>1.331</v>
      </c>
      <c r="Y55">
        <v>1.3680000000000001</v>
      </c>
      <c r="Z55">
        <v>1.3478000000000001</v>
      </c>
      <c r="AA55">
        <v>1.4907999999999999</v>
      </c>
      <c r="AB55">
        <v>1.4071</v>
      </c>
      <c r="AC55">
        <v>1.5052000000000001</v>
      </c>
      <c r="AD55">
        <v>1.3348</v>
      </c>
      <c r="AE55">
        <v>0.83040000000000003</v>
      </c>
      <c r="AF55">
        <v>0.83040000000000003</v>
      </c>
      <c r="AG55">
        <v>0.83040000000000003</v>
      </c>
      <c r="AH55">
        <v>0.82120000000000004</v>
      </c>
      <c r="AI55">
        <v>0.80279999999999996</v>
      </c>
      <c r="AJ55">
        <v>0.79549999999999998</v>
      </c>
      <c r="AK55">
        <v>0.78810000000000002</v>
      </c>
      <c r="AL55">
        <v>0.80279999999999996</v>
      </c>
      <c r="AM55">
        <v>0.8175</v>
      </c>
      <c r="AN55">
        <v>0.8468</v>
      </c>
      <c r="AO55">
        <v>0.8327</v>
      </c>
      <c r="AP55">
        <v>0.79759999999999998</v>
      </c>
      <c r="AQ55">
        <v>0.79879999999999995</v>
      </c>
      <c r="AR55">
        <v>0.8024</v>
      </c>
      <c r="AS55">
        <v>0.80920000000000003</v>
      </c>
      <c r="AT55">
        <v>0.81040000000000001</v>
      </c>
      <c r="AU55">
        <v>0.81420000000000003</v>
      </c>
      <c r="AV55">
        <v>0.81759999999999999</v>
      </c>
      <c r="AW55">
        <v>0.8548</v>
      </c>
      <c r="AX55">
        <v>0.81820000000000004</v>
      </c>
      <c r="AY55">
        <v>0.85170000000000001</v>
      </c>
      <c r="AZ55">
        <v>0.82140000000000002</v>
      </c>
      <c r="BA55">
        <v>0.85050000000000003</v>
      </c>
      <c r="BB55">
        <v>0.8226</v>
      </c>
      <c r="BC55">
        <v>0.8468</v>
      </c>
      <c r="BD55">
        <v>0.8266</v>
      </c>
      <c r="BE55">
        <v>0.84670000000000001</v>
      </c>
      <c r="BF55">
        <v>0.82679999999999998</v>
      </c>
      <c r="BG55">
        <v>0.84299999999999997</v>
      </c>
      <c r="BH55">
        <v>0.83099999999999996</v>
      </c>
      <c r="BI55">
        <v>0.84299999999999997</v>
      </c>
      <c r="BJ55">
        <v>0.83730000000000004</v>
      </c>
      <c r="BK55">
        <v>0.83730000000000004</v>
      </c>
      <c r="BL55">
        <v>0.83730000000000004</v>
      </c>
      <c r="BM55">
        <v>0.83730000000000004</v>
      </c>
      <c r="BN55">
        <v>0.83540000000000003</v>
      </c>
      <c r="BO55">
        <v>0.83919999999999995</v>
      </c>
      <c r="BP55">
        <v>0.83560000000000001</v>
      </c>
      <c r="BQ55">
        <v>0.83560000000000001</v>
      </c>
      <c r="BR55">
        <v>0.83560000000000001</v>
      </c>
      <c r="BS55">
        <v>0.83560000000000001</v>
      </c>
      <c r="BT55">
        <v>0.83560000000000001</v>
      </c>
      <c r="BU55">
        <v>0.83560000000000001</v>
      </c>
      <c r="BV55">
        <v>0.83560000000000001</v>
      </c>
    </row>
    <row r="56" spans="1:74" x14ac:dyDescent="0.2">
      <c r="A56">
        <v>55</v>
      </c>
      <c r="B56">
        <v>0.7903</v>
      </c>
      <c r="C56">
        <v>0.7903</v>
      </c>
      <c r="D56">
        <v>0.7903</v>
      </c>
      <c r="E56">
        <v>0.9919</v>
      </c>
      <c r="F56">
        <v>1.0650999999999999</v>
      </c>
      <c r="G56">
        <v>1.1908000000000001</v>
      </c>
      <c r="H56">
        <v>0.85</v>
      </c>
      <c r="I56">
        <v>0.84989999999999999</v>
      </c>
      <c r="J56">
        <v>0.84819999999999995</v>
      </c>
      <c r="K56">
        <v>0.84509999999999996</v>
      </c>
      <c r="L56">
        <v>0.84079999999999999</v>
      </c>
      <c r="M56">
        <v>0.83830000000000005</v>
      </c>
      <c r="N56">
        <v>0.83289999999999997</v>
      </c>
      <c r="O56">
        <v>0.8286</v>
      </c>
      <c r="P56">
        <v>0.82769999999999999</v>
      </c>
      <c r="Q56">
        <v>0.82479999999999998</v>
      </c>
      <c r="R56">
        <v>0.82150000000000001</v>
      </c>
      <c r="S56">
        <v>0.81589999999999996</v>
      </c>
      <c r="T56">
        <v>0.81479999999999997</v>
      </c>
      <c r="U56">
        <v>0.81130000000000002</v>
      </c>
      <c r="V56">
        <v>1.331</v>
      </c>
      <c r="W56">
        <v>1.5606</v>
      </c>
      <c r="X56">
        <v>1.3502000000000001</v>
      </c>
      <c r="Y56">
        <v>1.3889</v>
      </c>
      <c r="Z56">
        <v>1.3745000000000001</v>
      </c>
      <c r="AA56">
        <v>1.5190999999999999</v>
      </c>
      <c r="AB56">
        <v>1.4348000000000001</v>
      </c>
      <c r="AC56">
        <v>1.5449999999999999</v>
      </c>
      <c r="AD56">
        <v>1.3601000000000001</v>
      </c>
      <c r="AE56">
        <v>0.82189999999999996</v>
      </c>
      <c r="AF56">
        <v>0.82189999999999996</v>
      </c>
      <c r="AG56">
        <v>0.82189999999999996</v>
      </c>
      <c r="AH56">
        <v>0.81269999999999998</v>
      </c>
      <c r="AI56">
        <v>0.79390000000000005</v>
      </c>
      <c r="AJ56">
        <v>0.78720000000000001</v>
      </c>
      <c r="AK56">
        <v>0.78049999999999997</v>
      </c>
      <c r="AL56">
        <v>0.79430000000000001</v>
      </c>
      <c r="AM56">
        <v>0.80810000000000004</v>
      </c>
      <c r="AN56">
        <v>0.83560000000000001</v>
      </c>
      <c r="AO56">
        <v>0.82169999999999999</v>
      </c>
      <c r="AP56">
        <v>0.78690000000000004</v>
      </c>
      <c r="AQ56">
        <v>0.78810000000000002</v>
      </c>
      <c r="AR56">
        <v>0.79159999999999997</v>
      </c>
      <c r="AS56">
        <v>0.7984</v>
      </c>
      <c r="AT56">
        <v>0.79949999999999999</v>
      </c>
      <c r="AU56">
        <v>0.80330000000000001</v>
      </c>
      <c r="AV56">
        <v>0.80659999999999998</v>
      </c>
      <c r="AW56">
        <v>0.84509999999999996</v>
      </c>
      <c r="AX56">
        <v>0.80720000000000003</v>
      </c>
      <c r="AY56">
        <v>0.84179999999999999</v>
      </c>
      <c r="AZ56">
        <v>0.81020000000000003</v>
      </c>
      <c r="BA56">
        <v>0.84050000000000002</v>
      </c>
      <c r="BB56">
        <v>0.81140000000000001</v>
      </c>
      <c r="BC56">
        <v>0.83660000000000001</v>
      </c>
      <c r="BD56">
        <v>0.81530000000000002</v>
      </c>
      <c r="BE56">
        <v>0.83650000000000002</v>
      </c>
      <c r="BF56">
        <v>0.81540000000000001</v>
      </c>
      <c r="BG56">
        <v>0.83250000000000002</v>
      </c>
      <c r="BH56">
        <v>0.81950000000000001</v>
      </c>
      <c r="BI56">
        <v>0.83250000000000002</v>
      </c>
      <c r="BJ56">
        <v>0.82679999999999998</v>
      </c>
      <c r="BK56">
        <v>0.82679999999999998</v>
      </c>
      <c r="BL56">
        <v>0.82679999999999998</v>
      </c>
      <c r="BM56">
        <v>0.82679999999999998</v>
      </c>
      <c r="BN56">
        <v>0.82469999999999999</v>
      </c>
      <c r="BO56">
        <v>0.82850000000000001</v>
      </c>
      <c r="BP56">
        <v>0.8246</v>
      </c>
      <c r="BQ56">
        <v>0.8246</v>
      </c>
      <c r="BR56">
        <v>0.8246</v>
      </c>
      <c r="BS56">
        <v>0.8246</v>
      </c>
      <c r="BT56">
        <v>0.8246</v>
      </c>
      <c r="BU56">
        <v>0.8246</v>
      </c>
      <c r="BV56">
        <v>0.8246</v>
      </c>
    </row>
    <row r="57" spans="1:74" x14ac:dyDescent="0.2">
      <c r="A57">
        <v>56</v>
      </c>
      <c r="B57">
        <v>0.78149999999999997</v>
      </c>
      <c r="C57">
        <v>0.78149999999999997</v>
      </c>
      <c r="D57">
        <v>0.78149999999999997</v>
      </c>
      <c r="E57">
        <v>0.98150000000000004</v>
      </c>
      <c r="F57">
        <v>1.0485</v>
      </c>
      <c r="G57">
        <v>1.1700999999999999</v>
      </c>
      <c r="H57">
        <v>0.84240000000000004</v>
      </c>
      <c r="I57">
        <v>0.84230000000000005</v>
      </c>
      <c r="J57">
        <v>0.84</v>
      </c>
      <c r="K57">
        <v>0.83640000000000003</v>
      </c>
      <c r="L57">
        <v>0.83169999999999999</v>
      </c>
      <c r="M57">
        <v>0.82899999999999996</v>
      </c>
      <c r="N57">
        <v>0.82330000000000003</v>
      </c>
      <c r="O57">
        <v>0.81869999999999998</v>
      </c>
      <c r="P57">
        <v>0.81779999999999997</v>
      </c>
      <c r="Q57">
        <v>0.81469999999999998</v>
      </c>
      <c r="R57">
        <v>0.81130000000000002</v>
      </c>
      <c r="S57">
        <v>0.80549999999999999</v>
      </c>
      <c r="T57">
        <v>0.80430000000000001</v>
      </c>
      <c r="U57">
        <v>0.80059999999999998</v>
      </c>
      <c r="V57">
        <v>1.3484</v>
      </c>
      <c r="W57">
        <v>1.5944</v>
      </c>
      <c r="X57">
        <v>1.3697999999999999</v>
      </c>
      <c r="Y57">
        <v>1.4091</v>
      </c>
      <c r="Z57">
        <v>1.4023000000000001</v>
      </c>
      <c r="AA57">
        <v>1.5488999999999999</v>
      </c>
      <c r="AB57">
        <v>1.4637</v>
      </c>
      <c r="AC57">
        <v>1.587</v>
      </c>
      <c r="AD57">
        <v>1.3866000000000001</v>
      </c>
      <c r="AE57">
        <v>0.81420000000000003</v>
      </c>
      <c r="AF57">
        <v>0.81420000000000003</v>
      </c>
      <c r="AG57">
        <v>0.81420000000000003</v>
      </c>
      <c r="AH57">
        <v>0.80500000000000005</v>
      </c>
      <c r="AI57">
        <v>0.78590000000000004</v>
      </c>
      <c r="AJ57">
        <v>0.77980000000000005</v>
      </c>
      <c r="AK57">
        <v>0.77359999999999995</v>
      </c>
      <c r="AL57">
        <v>0.78620000000000001</v>
      </c>
      <c r="AM57">
        <v>0.79879999999999995</v>
      </c>
      <c r="AN57">
        <v>0.82389999999999997</v>
      </c>
      <c r="AO57">
        <v>0.81030000000000002</v>
      </c>
      <c r="AP57">
        <v>0.77629999999999999</v>
      </c>
      <c r="AQ57">
        <v>0.77739999999999998</v>
      </c>
      <c r="AR57">
        <v>0.78090000000000004</v>
      </c>
      <c r="AS57">
        <v>0.78749999999999998</v>
      </c>
      <c r="AT57">
        <v>0.78859999999999997</v>
      </c>
      <c r="AU57">
        <v>0.7923</v>
      </c>
      <c r="AV57">
        <v>0.79549999999999998</v>
      </c>
      <c r="AW57">
        <v>0.83540000000000003</v>
      </c>
      <c r="AX57">
        <v>0.79610000000000003</v>
      </c>
      <c r="AY57">
        <v>0.83189999999999997</v>
      </c>
      <c r="AZ57">
        <v>0.79910000000000003</v>
      </c>
      <c r="BA57">
        <v>0.83050000000000002</v>
      </c>
      <c r="BB57">
        <v>0.80020000000000002</v>
      </c>
      <c r="BC57">
        <v>0.82630000000000003</v>
      </c>
      <c r="BD57">
        <v>0.80400000000000005</v>
      </c>
      <c r="BE57">
        <v>0.82620000000000005</v>
      </c>
      <c r="BF57">
        <v>0.80410000000000004</v>
      </c>
      <c r="BG57">
        <v>0.82199999999999995</v>
      </c>
      <c r="BH57">
        <v>0.80800000000000005</v>
      </c>
      <c r="BI57">
        <v>0.82199999999999995</v>
      </c>
      <c r="BJ57">
        <v>0.81630000000000003</v>
      </c>
      <c r="BK57">
        <v>0.81630000000000003</v>
      </c>
      <c r="BL57">
        <v>0.81630000000000003</v>
      </c>
      <c r="BM57">
        <v>0.81630000000000003</v>
      </c>
      <c r="BN57">
        <v>0.81410000000000005</v>
      </c>
      <c r="BO57">
        <v>0.81769999999999998</v>
      </c>
      <c r="BP57">
        <v>0.81359999999999999</v>
      </c>
      <c r="BQ57">
        <v>0.81359999999999999</v>
      </c>
      <c r="BR57">
        <v>0.81359999999999999</v>
      </c>
      <c r="BS57">
        <v>0.81359999999999999</v>
      </c>
      <c r="BT57">
        <v>0.81359999999999999</v>
      </c>
      <c r="BU57">
        <v>0.81359999999999999</v>
      </c>
      <c r="BV57">
        <v>0.81359999999999999</v>
      </c>
    </row>
    <row r="58" spans="1:74" x14ac:dyDescent="0.2">
      <c r="A58">
        <v>57</v>
      </c>
      <c r="B58">
        <v>0.77290000000000003</v>
      </c>
      <c r="C58">
        <v>0.77290000000000003</v>
      </c>
      <c r="D58">
        <v>0.77290000000000003</v>
      </c>
      <c r="E58">
        <v>0.97060000000000002</v>
      </c>
      <c r="F58">
        <v>1.0323</v>
      </c>
      <c r="G58">
        <v>1.1501999999999999</v>
      </c>
      <c r="H58">
        <v>0.83460000000000001</v>
      </c>
      <c r="I58">
        <v>0.83440000000000003</v>
      </c>
      <c r="J58">
        <v>0.83169999999999999</v>
      </c>
      <c r="K58">
        <v>0.8276</v>
      </c>
      <c r="L58">
        <v>0.82250000000000001</v>
      </c>
      <c r="M58">
        <v>0.8196</v>
      </c>
      <c r="N58">
        <v>0.81359999999999999</v>
      </c>
      <c r="O58">
        <v>0.80869999999999997</v>
      </c>
      <c r="P58">
        <v>0.80769999999999997</v>
      </c>
      <c r="Q58">
        <v>0.80459999999999998</v>
      </c>
      <c r="R58">
        <v>0.80100000000000005</v>
      </c>
      <c r="S58">
        <v>0.79490000000000005</v>
      </c>
      <c r="T58">
        <v>0.79369999999999996</v>
      </c>
      <c r="U58">
        <v>0.78979999999999995</v>
      </c>
      <c r="V58">
        <v>1.3660000000000001</v>
      </c>
      <c r="W58">
        <v>1.6296999999999999</v>
      </c>
      <c r="X58">
        <v>1.3926000000000001</v>
      </c>
      <c r="Y58">
        <v>1.4312</v>
      </c>
      <c r="Z58">
        <v>1.4312</v>
      </c>
      <c r="AA58">
        <v>1.5791999999999999</v>
      </c>
      <c r="AB58">
        <v>1.4936</v>
      </c>
      <c r="AC58">
        <v>1.6313</v>
      </c>
      <c r="AD58">
        <v>1.4149</v>
      </c>
      <c r="AE58">
        <v>0.80649999999999999</v>
      </c>
      <c r="AF58">
        <v>0.80649999999999999</v>
      </c>
      <c r="AG58">
        <v>0.80649999999999999</v>
      </c>
      <c r="AH58">
        <v>0.7974</v>
      </c>
      <c r="AI58">
        <v>0.77790000000000004</v>
      </c>
      <c r="AJ58">
        <v>0.77229999999999999</v>
      </c>
      <c r="AK58">
        <v>0.76670000000000005</v>
      </c>
      <c r="AL58">
        <v>0.77810000000000001</v>
      </c>
      <c r="AM58">
        <v>0.78939999999999999</v>
      </c>
      <c r="AN58">
        <v>0.81210000000000004</v>
      </c>
      <c r="AO58">
        <v>0.79879999999999995</v>
      </c>
      <c r="AP58">
        <v>0.76559999999999995</v>
      </c>
      <c r="AQ58">
        <v>0.76670000000000005</v>
      </c>
      <c r="AR58">
        <v>0.77010000000000001</v>
      </c>
      <c r="AS58">
        <v>0.77659999999999996</v>
      </c>
      <c r="AT58">
        <v>0.77769999999999995</v>
      </c>
      <c r="AU58">
        <v>0.78139999999999998</v>
      </c>
      <c r="AV58">
        <v>0.78449999999999998</v>
      </c>
      <c r="AW58">
        <v>0.82569999999999999</v>
      </c>
      <c r="AX58">
        <v>0.78510000000000002</v>
      </c>
      <c r="AY58">
        <v>0.82199999999999995</v>
      </c>
      <c r="AZ58">
        <v>0.78790000000000004</v>
      </c>
      <c r="BA58">
        <v>0.82050000000000001</v>
      </c>
      <c r="BB58">
        <v>0.78900000000000003</v>
      </c>
      <c r="BC58">
        <v>0.81610000000000005</v>
      </c>
      <c r="BD58">
        <v>0.79259999999999997</v>
      </c>
      <c r="BE58">
        <v>0.81599999999999995</v>
      </c>
      <c r="BF58">
        <v>0.79269999999999996</v>
      </c>
      <c r="BG58">
        <v>0.8115</v>
      </c>
      <c r="BH58">
        <v>0.79649999999999999</v>
      </c>
      <c r="BI58">
        <v>0.8115</v>
      </c>
      <c r="BJ58">
        <v>0.80579999999999996</v>
      </c>
      <c r="BK58">
        <v>0.80579999999999996</v>
      </c>
      <c r="BL58">
        <v>0.80579999999999996</v>
      </c>
      <c r="BM58">
        <v>0.80579999999999996</v>
      </c>
      <c r="BN58">
        <v>0.80349999999999999</v>
      </c>
      <c r="BO58">
        <v>0.80700000000000005</v>
      </c>
      <c r="BP58">
        <v>0.80259999999999998</v>
      </c>
      <c r="BQ58">
        <v>0.80259999999999998</v>
      </c>
      <c r="BR58">
        <v>0.80259999999999998</v>
      </c>
      <c r="BS58">
        <v>0.80259999999999998</v>
      </c>
      <c r="BT58">
        <v>0.80259999999999998</v>
      </c>
      <c r="BU58">
        <v>0.80259999999999998</v>
      </c>
      <c r="BV58">
        <v>0.80259999999999998</v>
      </c>
    </row>
    <row r="59" spans="1:74" x14ac:dyDescent="0.2">
      <c r="A59">
        <v>58</v>
      </c>
      <c r="B59">
        <v>0.76439999999999997</v>
      </c>
      <c r="C59">
        <v>0.76439999999999997</v>
      </c>
      <c r="D59">
        <v>0.76439999999999997</v>
      </c>
      <c r="E59">
        <v>0.95989999999999998</v>
      </c>
      <c r="F59">
        <v>1.0165</v>
      </c>
      <c r="G59">
        <v>1.1309</v>
      </c>
      <c r="H59">
        <v>0.82669999999999999</v>
      </c>
      <c r="I59">
        <v>0.82650000000000001</v>
      </c>
      <c r="J59">
        <v>0.82320000000000004</v>
      </c>
      <c r="K59">
        <v>0.81869999999999998</v>
      </c>
      <c r="L59">
        <v>0.81320000000000003</v>
      </c>
      <c r="M59">
        <v>0.81010000000000004</v>
      </c>
      <c r="N59">
        <v>0.80369999999999997</v>
      </c>
      <c r="O59">
        <v>0.79859999999999998</v>
      </c>
      <c r="P59">
        <v>0.79759999999999998</v>
      </c>
      <c r="Q59">
        <v>0.79430000000000001</v>
      </c>
      <c r="R59">
        <v>0.79049999999999998</v>
      </c>
      <c r="S59">
        <v>0.78420000000000001</v>
      </c>
      <c r="T59">
        <v>0.78290000000000004</v>
      </c>
      <c r="U59">
        <v>0.77890000000000004</v>
      </c>
      <c r="V59">
        <v>1.3933</v>
      </c>
      <c r="W59">
        <v>1.6667000000000001</v>
      </c>
      <c r="X59">
        <v>1.4135</v>
      </c>
      <c r="Y59">
        <v>1.4527000000000001</v>
      </c>
      <c r="Z59">
        <v>1.4614</v>
      </c>
      <c r="AA59">
        <v>1.6107</v>
      </c>
      <c r="AB59">
        <v>1.5249999999999999</v>
      </c>
      <c r="AC59">
        <v>1.6781999999999999</v>
      </c>
      <c r="AD59">
        <v>1.4434</v>
      </c>
      <c r="AE59">
        <v>0.79869999999999997</v>
      </c>
      <c r="AF59">
        <v>0.79869999999999997</v>
      </c>
      <c r="AG59">
        <v>0.79869999999999997</v>
      </c>
      <c r="AH59">
        <v>0.78969999999999996</v>
      </c>
      <c r="AI59">
        <v>0.77</v>
      </c>
      <c r="AJ59">
        <v>0.76490000000000002</v>
      </c>
      <c r="AK59">
        <v>0.75980000000000003</v>
      </c>
      <c r="AL59">
        <v>0.77</v>
      </c>
      <c r="AM59">
        <v>0.78010000000000002</v>
      </c>
      <c r="AN59">
        <v>0.8004</v>
      </c>
      <c r="AO59">
        <v>0.78739999999999999</v>
      </c>
      <c r="AP59">
        <v>0.75490000000000002</v>
      </c>
      <c r="AQ59">
        <v>0.75600000000000001</v>
      </c>
      <c r="AR59">
        <v>0.75939999999999996</v>
      </c>
      <c r="AS59">
        <v>0.76570000000000005</v>
      </c>
      <c r="AT59">
        <v>0.76680000000000004</v>
      </c>
      <c r="AU59">
        <v>0.77039999999999997</v>
      </c>
      <c r="AV59">
        <v>0.77349999999999997</v>
      </c>
      <c r="AW59">
        <v>0.81599999999999995</v>
      </c>
      <c r="AX59">
        <v>0.77410000000000001</v>
      </c>
      <c r="AY59">
        <v>0.81210000000000004</v>
      </c>
      <c r="AZ59">
        <v>0.77680000000000005</v>
      </c>
      <c r="BA59">
        <v>0.8105</v>
      </c>
      <c r="BB59">
        <v>0.77780000000000005</v>
      </c>
      <c r="BC59">
        <v>0.80579999999999996</v>
      </c>
      <c r="BD59">
        <v>0.78129999999999999</v>
      </c>
      <c r="BE59">
        <v>0.80569999999999997</v>
      </c>
      <c r="BF59">
        <v>0.78139999999999998</v>
      </c>
      <c r="BG59">
        <v>0.80100000000000005</v>
      </c>
      <c r="BH59">
        <v>0.78500000000000003</v>
      </c>
      <c r="BI59">
        <v>0.80100000000000005</v>
      </c>
      <c r="BJ59">
        <v>0.79530000000000001</v>
      </c>
      <c r="BK59">
        <v>0.79530000000000001</v>
      </c>
      <c r="BL59">
        <v>0.79530000000000001</v>
      </c>
      <c r="BM59">
        <v>0.79530000000000001</v>
      </c>
      <c r="BN59">
        <v>0.79290000000000005</v>
      </c>
      <c r="BO59">
        <v>0.79620000000000002</v>
      </c>
      <c r="BP59">
        <v>0.79159999999999997</v>
      </c>
      <c r="BQ59">
        <v>0.79159999999999997</v>
      </c>
      <c r="BR59">
        <v>0.79159999999999997</v>
      </c>
      <c r="BS59">
        <v>0.79159999999999997</v>
      </c>
      <c r="BT59">
        <v>0.79159999999999997</v>
      </c>
      <c r="BU59">
        <v>0.79159999999999997</v>
      </c>
      <c r="BV59">
        <v>0.79159999999999997</v>
      </c>
    </row>
    <row r="60" spans="1:74" x14ac:dyDescent="0.2">
      <c r="A60">
        <v>59</v>
      </c>
      <c r="B60">
        <v>0.75690000000000002</v>
      </c>
      <c r="C60">
        <v>0.75690000000000002</v>
      </c>
      <c r="D60">
        <v>0.75690000000000002</v>
      </c>
      <c r="E60">
        <v>0.94950000000000001</v>
      </c>
      <c r="F60">
        <v>1.0013000000000001</v>
      </c>
      <c r="G60">
        <v>1.1122000000000001</v>
      </c>
      <c r="H60">
        <v>0.81869999999999998</v>
      </c>
      <c r="I60">
        <v>0.81850000000000001</v>
      </c>
      <c r="J60">
        <v>0.81459999999999999</v>
      </c>
      <c r="K60">
        <v>0.80969999999999998</v>
      </c>
      <c r="L60">
        <v>0.80369999999999997</v>
      </c>
      <c r="M60">
        <v>0.80049999999999999</v>
      </c>
      <c r="N60">
        <v>0.79369999999999996</v>
      </c>
      <c r="O60">
        <v>0.7883</v>
      </c>
      <c r="P60">
        <v>0.7873</v>
      </c>
      <c r="Q60">
        <v>0.78380000000000005</v>
      </c>
      <c r="R60">
        <v>0.77990000000000004</v>
      </c>
      <c r="S60">
        <v>0.77329999999999999</v>
      </c>
      <c r="T60">
        <v>0.77200000000000002</v>
      </c>
      <c r="U60">
        <v>0.76790000000000003</v>
      </c>
      <c r="V60">
        <v>1.4121999999999999</v>
      </c>
      <c r="W60">
        <v>1.7053</v>
      </c>
      <c r="X60">
        <v>1.4351</v>
      </c>
      <c r="Y60">
        <v>1.4762</v>
      </c>
      <c r="Z60">
        <v>1.4927999999999999</v>
      </c>
      <c r="AA60">
        <v>1.6434</v>
      </c>
      <c r="AB60">
        <v>1.5578000000000001</v>
      </c>
      <c r="AC60">
        <v>1.7278</v>
      </c>
      <c r="AD60">
        <v>1.4732000000000001</v>
      </c>
      <c r="AE60">
        <v>0.79100000000000004</v>
      </c>
      <c r="AF60">
        <v>0.79100000000000004</v>
      </c>
      <c r="AG60">
        <v>0.79100000000000004</v>
      </c>
      <c r="AH60">
        <v>0.78210000000000002</v>
      </c>
      <c r="AI60">
        <v>0.76200000000000001</v>
      </c>
      <c r="AJ60">
        <v>0.75749999999999995</v>
      </c>
      <c r="AK60">
        <v>0.75290000000000001</v>
      </c>
      <c r="AL60">
        <v>0.76180000000000003</v>
      </c>
      <c r="AM60">
        <v>0.77080000000000004</v>
      </c>
      <c r="AN60">
        <v>0.78859999999999997</v>
      </c>
      <c r="AO60">
        <v>0.77590000000000003</v>
      </c>
      <c r="AP60">
        <v>0.74419999999999997</v>
      </c>
      <c r="AQ60">
        <v>0.74529999999999996</v>
      </c>
      <c r="AR60">
        <v>0.74860000000000004</v>
      </c>
      <c r="AS60">
        <v>0.75490000000000002</v>
      </c>
      <c r="AT60">
        <v>0.75590000000000002</v>
      </c>
      <c r="AU60">
        <v>0.75939999999999996</v>
      </c>
      <c r="AV60">
        <v>0.76249999999999996</v>
      </c>
      <c r="AW60">
        <v>0.80630000000000002</v>
      </c>
      <c r="AX60">
        <v>0.7631</v>
      </c>
      <c r="AY60">
        <v>0.80210000000000004</v>
      </c>
      <c r="AZ60">
        <v>0.76570000000000005</v>
      </c>
      <c r="BA60">
        <v>0.80049999999999999</v>
      </c>
      <c r="BB60">
        <v>0.76659999999999995</v>
      </c>
      <c r="BC60">
        <v>0.79559999999999997</v>
      </c>
      <c r="BD60">
        <v>0.76990000000000003</v>
      </c>
      <c r="BE60">
        <v>0.79549999999999998</v>
      </c>
      <c r="BF60">
        <v>0.77</v>
      </c>
      <c r="BG60">
        <v>0.79049999999999998</v>
      </c>
      <c r="BH60">
        <v>0.77349999999999997</v>
      </c>
      <c r="BI60">
        <v>0.79049999999999998</v>
      </c>
      <c r="BJ60">
        <v>0.78480000000000005</v>
      </c>
      <c r="BK60">
        <v>0.78480000000000005</v>
      </c>
      <c r="BL60">
        <v>0.78480000000000005</v>
      </c>
      <c r="BM60">
        <v>0.78480000000000005</v>
      </c>
      <c r="BN60">
        <v>0.78220000000000001</v>
      </c>
      <c r="BO60">
        <v>0.78549999999999998</v>
      </c>
      <c r="BP60">
        <v>0.78059999999999996</v>
      </c>
      <c r="BQ60">
        <v>0.78059999999999996</v>
      </c>
      <c r="BR60">
        <v>0.78059999999999996</v>
      </c>
      <c r="BS60">
        <v>0.78059999999999996</v>
      </c>
      <c r="BT60">
        <v>0.78059999999999996</v>
      </c>
      <c r="BU60">
        <v>0.78059999999999996</v>
      </c>
      <c r="BV60">
        <v>0.78059999999999996</v>
      </c>
    </row>
    <row r="61" spans="1:74" x14ac:dyDescent="0.2">
      <c r="A61">
        <v>60</v>
      </c>
      <c r="B61">
        <v>0.76670000000000005</v>
      </c>
      <c r="C61">
        <v>0.76670000000000005</v>
      </c>
      <c r="D61">
        <v>0.76670000000000005</v>
      </c>
      <c r="E61">
        <v>0.95020000000000004</v>
      </c>
      <c r="F61">
        <v>1.0941000000000001</v>
      </c>
      <c r="G61">
        <v>1.0941000000000001</v>
      </c>
      <c r="H61">
        <v>0.81059999999999999</v>
      </c>
      <c r="I61">
        <v>0.81030000000000002</v>
      </c>
      <c r="J61">
        <v>0.80589999999999995</v>
      </c>
      <c r="K61">
        <v>0.80049999999999999</v>
      </c>
      <c r="L61">
        <v>0.79420000000000002</v>
      </c>
      <c r="M61">
        <v>0.79069999999999996</v>
      </c>
      <c r="N61">
        <v>0.78359999999999996</v>
      </c>
      <c r="O61">
        <v>0.77800000000000002</v>
      </c>
      <c r="P61">
        <v>0.77690000000000003</v>
      </c>
      <c r="Q61">
        <v>0.77329999999999999</v>
      </c>
      <c r="R61">
        <v>0.76919999999999999</v>
      </c>
      <c r="S61">
        <v>0.76229999999999998</v>
      </c>
      <c r="T61">
        <v>0.76100000000000001</v>
      </c>
      <c r="U61">
        <v>0.75670000000000004</v>
      </c>
      <c r="V61">
        <v>1.4307000000000001</v>
      </c>
      <c r="W61">
        <v>1.7458</v>
      </c>
      <c r="X61">
        <v>1.4596</v>
      </c>
      <c r="Y61">
        <v>1.4990000000000001</v>
      </c>
      <c r="Z61">
        <v>1.5256000000000001</v>
      </c>
      <c r="AA61">
        <v>1.6781999999999999</v>
      </c>
      <c r="AB61">
        <v>1.5918000000000001</v>
      </c>
      <c r="AC61">
        <v>1.746</v>
      </c>
      <c r="AD61">
        <v>1.2741</v>
      </c>
      <c r="AE61">
        <v>0.7833</v>
      </c>
      <c r="AF61">
        <v>0.7833</v>
      </c>
      <c r="AG61">
        <v>0.7833</v>
      </c>
      <c r="AH61">
        <v>0.77439999999999998</v>
      </c>
      <c r="AI61">
        <v>0.754</v>
      </c>
      <c r="AJ61">
        <v>0.75</v>
      </c>
      <c r="AK61">
        <v>0.746</v>
      </c>
      <c r="AL61">
        <v>0.75370000000000004</v>
      </c>
      <c r="AM61">
        <v>0.76149999999999995</v>
      </c>
      <c r="AN61">
        <v>0.77690000000000003</v>
      </c>
      <c r="AO61">
        <v>0.76449999999999996</v>
      </c>
      <c r="AP61">
        <v>0.73350000000000004</v>
      </c>
      <c r="AQ61">
        <v>0.73460000000000003</v>
      </c>
      <c r="AR61">
        <v>0.73780000000000001</v>
      </c>
      <c r="AS61">
        <v>0.74399999999999999</v>
      </c>
      <c r="AT61">
        <v>0.745</v>
      </c>
      <c r="AU61">
        <v>0.74850000000000005</v>
      </c>
      <c r="AV61">
        <v>0.75149999999999995</v>
      </c>
      <c r="AW61">
        <v>0.79659999999999997</v>
      </c>
      <c r="AX61">
        <v>0.75209999999999999</v>
      </c>
      <c r="AY61">
        <v>0.79220000000000002</v>
      </c>
      <c r="AZ61">
        <v>0.75449999999999995</v>
      </c>
      <c r="BA61">
        <v>0.79049999999999998</v>
      </c>
      <c r="BB61">
        <v>0.75539999999999996</v>
      </c>
      <c r="BC61">
        <v>0.78539999999999999</v>
      </c>
      <c r="BD61">
        <v>0.75860000000000005</v>
      </c>
      <c r="BE61">
        <v>0.78520000000000001</v>
      </c>
      <c r="BF61">
        <v>0.75870000000000004</v>
      </c>
      <c r="BG61">
        <v>0.78</v>
      </c>
      <c r="BH61">
        <v>0.76200000000000001</v>
      </c>
      <c r="BI61">
        <v>0.78</v>
      </c>
      <c r="BJ61">
        <v>0.77429999999999999</v>
      </c>
      <c r="BK61">
        <v>0.77429999999999999</v>
      </c>
      <c r="BL61">
        <v>0.77429999999999999</v>
      </c>
      <c r="BM61">
        <v>0.77429999999999999</v>
      </c>
      <c r="BN61">
        <v>0.77159999999999995</v>
      </c>
      <c r="BO61">
        <v>0.77470000000000006</v>
      </c>
      <c r="BP61">
        <v>0.76959999999999995</v>
      </c>
      <c r="BQ61">
        <v>0.76959999999999995</v>
      </c>
      <c r="BR61">
        <v>0.76959999999999995</v>
      </c>
      <c r="BS61">
        <v>0.76959999999999995</v>
      </c>
      <c r="BT61">
        <v>0.76959999999999995</v>
      </c>
      <c r="BU61">
        <v>0.76959999999999995</v>
      </c>
      <c r="BV61">
        <v>0.76959999999999995</v>
      </c>
    </row>
    <row r="62" spans="1:74" x14ac:dyDescent="0.2">
      <c r="A62">
        <v>61</v>
      </c>
      <c r="B62">
        <v>0.75690000000000002</v>
      </c>
      <c r="C62">
        <v>0.75690000000000002</v>
      </c>
      <c r="D62">
        <v>0.75690000000000002</v>
      </c>
      <c r="E62">
        <v>0.93140000000000001</v>
      </c>
      <c r="F62">
        <v>1.0767</v>
      </c>
      <c r="G62">
        <v>1.0767</v>
      </c>
      <c r="H62">
        <v>0.8024</v>
      </c>
      <c r="I62">
        <v>0.80200000000000005</v>
      </c>
      <c r="J62">
        <v>0.79700000000000004</v>
      </c>
      <c r="K62">
        <v>0.79120000000000001</v>
      </c>
      <c r="L62">
        <v>0.78449999999999998</v>
      </c>
      <c r="M62">
        <v>0.78080000000000005</v>
      </c>
      <c r="N62">
        <v>0.77339999999999998</v>
      </c>
      <c r="O62">
        <v>0.76749999999999996</v>
      </c>
      <c r="P62">
        <v>0.76629999999999998</v>
      </c>
      <c r="Q62">
        <v>0.76259999999999994</v>
      </c>
      <c r="R62">
        <v>0.75829999999999997</v>
      </c>
      <c r="S62">
        <v>0.75129999999999997</v>
      </c>
      <c r="T62">
        <v>0.74990000000000001</v>
      </c>
      <c r="U62">
        <v>0.74539999999999995</v>
      </c>
      <c r="V62">
        <v>1.4514</v>
      </c>
      <c r="W62">
        <v>1.7882</v>
      </c>
      <c r="X62">
        <v>1.4832000000000001</v>
      </c>
      <c r="Y62">
        <v>1.5241</v>
      </c>
      <c r="Z62">
        <v>1.56</v>
      </c>
      <c r="AA62">
        <v>1.7143999999999999</v>
      </c>
      <c r="AB62">
        <v>1.6274999999999999</v>
      </c>
      <c r="AC62">
        <v>1.7844</v>
      </c>
      <c r="AD62">
        <v>1.3024</v>
      </c>
      <c r="AE62">
        <v>0.77629999999999999</v>
      </c>
      <c r="AF62">
        <v>0.77629999999999999</v>
      </c>
      <c r="AG62">
        <v>0.77629999999999999</v>
      </c>
      <c r="AH62">
        <v>0.76739999999999997</v>
      </c>
      <c r="AI62">
        <v>0.74680000000000002</v>
      </c>
      <c r="AJ62">
        <v>0.74329999999999996</v>
      </c>
      <c r="AK62">
        <v>0.73970000000000002</v>
      </c>
      <c r="AL62">
        <v>0.74529999999999996</v>
      </c>
      <c r="AM62">
        <v>0.75090000000000001</v>
      </c>
      <c r="AN62">
        <v>0.7621</v>
      </c>
      <c r="AO62">
        <v>0.75090000000000001</v>
      </c>
      <c r="AP62">
        <v>0.72289999999999999</v>
      </c>
      <c r="AQ62">
        <v>0.72389999999999999</v>
      </c>
      <c r="AR62">
        <v>0.72709999999999997</v>
      </c>
      <c r="AS62">
        <v>0.73309999999999997</v>
      </c>
      <c r="AT62">
        <v>0.73409999999999997</v>
      </c>
      <c r="AU62">
        <v>0.73750000000000004</v>
      </c>
      <c r="AV62">
        <v>0.74050000000000005</v>
      </c>
      <c r="AW62">
        <v>0.78690000000000004</v>
      </c>
      <c r="AX62">
        <v>0.74099999999999999</v>
      </c>
      <c r="AY62">
        <v>0.7823</v>
      </c>
      <c r="AZ62">
        <v>0.74339999999999995</v>
      </c>
      <c r="BA62">
        <v>0.78049999999999997</v>
      </c>
      <c r="BB62">
        <v>0.74429999999999996</v>
      </c>
      <c r="BC62">
        <v>0.77510000000000001</v>
      </c>
      <c r="BD62">
        <v>0.74719999999999998</v>
      </c>
      <c r="BE62">
        <v>0.77500000000000002</v>
      </c>
      <c r="BF62">
        <v>0.74729999999999996</v>
      </c>
      <c r="BG62">
        <v>0.76949999999999996</v>
      </c>
      <c r="BH62">
        <v>0.75049999999999994</v>
      </c>
      <c r="BI62">
        <v>0.76949999999999996</v>
      </c>
      <c r="BJ62">
        <v>0.76380000000000003</v>
      </c>
      <c r="BK62">
        <v>0.76380000000000003</v>
      </c>
      <c r="BL62">
        <v>0.76380000000000003</v>
      </c>
      <c r="BM62">
        <v>0.76380000000000003</v>
      </c>
      <c r="BN62">
        <v>0.76100000000000001</v>
      </c>
      <c r="BO62">
        <v>0.76400000000000001</v>
      </c>
      <c r="BP62">
        <v>0.75860000000000005</v>
      </c>
      <c r="BQ62">
        <v>0.75860000000000005</v>
      </c>
      <c r="BR62">
        <v>0.75860000000000005</v>
      </c>
      <c r="BS62">
        <v>0.75860000000000005</v>
      </c>
      <c r="BT62">
        <v>0.75860000000000005</v>
      </c>
      <c r="BU62">
        <v>0.75860000000000005</v>
      </c>
      <c r="BV62">
        <v>0.75860000000000005</v>
      </c>
    </row>
    <row r="63" spans="1:74" x14ac:dyDescent="0.2">
      <c r="A63">
        <v>62</v>
      </c>
      <c r="B63">
        <v>0.74660000000000004</v>
      </c>
      <c r="C63">
        <v>0.74660000000000004</v>
      </c>
      <c r="D63">
        <v>0.74660000000000004</v>
      </c>
      <c r="E63">
        <v>0.91259999999999997</v>
      </c>
      <c r="F63">
        <v>1.0599000000000001</v>
      </c>
      <c r="G63">
        <v>1.0599000000000001</v>
      </c>
      <c r="H63">
        <v>0.79400000000000004</v>
      </c>
      <c r="I63">
        <v>0.79349999999999998</v>
      </c>
      <c r="J63">
        <v>0.78810000000000002</v>
      </c>
      <c r="K63">
        <v>0.78180000000000005</v>
      </c>
      <c r="L63">
        <v>0.77470000000000006</v>
      </c>
      <c r="M63">
        <v>0.77080000000000004</v>
      </c>
      <c r="N63">
        <v>0.76300000000000001</v>
      </c>
      <c r="O63">
        <v>0.75690000000000002</v>
      </c>
      <c r="P63">
        <v>0.75570000000000004</v>
      </c>
      <c r="Q63">
        <v>0.75180000000000002</v>
      </c>
      <c r="R63">
        <v>0.74739999999999995</v>
      </c>
      <c r="S63">
        <v>0.74</v>
      </c>
      <c r="T63">
        <v>0.73860000000000003</v>
      </c>
      <c r="U63">
        <v>0.73399999999999999</v>
      </c>
      <c r="V63">
        <v>1.4718</v>
      </c>
      <c r="W63">
        <v>1.8327</v>
      </c>
      <c r="X63">
        <v>1.5069999999999999</v>
      </c>
      <c r="Y63">
        <v>1.5485</v>
      </c>
      <c r="Z63">
        <v>1.5959000000000001</v>
      </c>
      <c r="AA63">
        <v>1.7515000000000001</v>
      </c>
      <c r="AB63">
        <v>1.6649</v>
      </c>
      <c r="AC63">
        <v>1.8241000000000001</v>
      </c>
      <c r="AD63">
        <v>1.3326</v>
      </c>
      <c r="AE63">
        <v>0.76929999999999998</v>
      </c>
      <c r="AF63">
        <v>0.76929999999999998</v>
      </c>
      <c r="AG63">
        <v>0.76929999999999998</v>
      </c>
      <c r="AH63">
        <v>0.76039999999999996</v>
      </c>
      <c r="AI63">
        <v>0.73960000000000004</v>
      </c>
      <c r="AJ63">
        <v>0.73650000000000004</v>
      </c>
      <c r="AK63">
        <v>0.73329999999999995</v>
      </c>
      <c r="AL63">
        <v>0.73680000000000001</v>
      </c>
      <c r="AM63">
        <v>0.74029999999999996</v>
      </c>
      <c r="AN63">
        <v>0.74729999999999996</v>
      </c>
      <c r="AO63">
        <v>0.73729999999999996</v>
      </c>
      <c r="AP63">
        <v>0.71220000000000006</v>
      </c>
      <c r="AQ63">
        <v>0.71319999999999995</v>
      </c>
      <c r="AR63">
        <v>0.71630000000000005</v>
      </c>
      <c r="AS63">
        <v>0.72219999999999995</v>
      </c>
      <c r="AT63">
        <v>0.72319999999999995</v>
      </c>
      <c r="AU63">
        <v>0.72660000000000002</v>
      </c>
      <c r="AV63">
        <v>0.72950000000000004</v>
      </c>
      <c r="AW63">
        <v>0.7772</v>
      </c>
      <c r="AX63">
        <v>0.73</v>
      </c>
      <c r="AY63">
        <v>0.77239999999999998</v>
      </c>
      <c r="AZ63">
        <v>0.73219999999999996</v>
      </c>
      <c r="BA63">
        <v>0.77049999999999996</v>
      </c>
      <c r="BB63">
        <v>0.73309999999999997</v>
      </c>
      <c r="BC63">
        <v>0.76490000000000002</v>
      </c>
      <c r="BD63">
        <v>0.7359</v>
      </c>
      <c r="BE63">
        <v>0.76470000000000005</v>
      </c>
      <c r="BF63">
        <v>0.73599999999999999</v>
      </c>
      <c r="BG63">
        <v>0.75900000000000001</v>
      </c>
      <c r="BH63">
        <v>0.73899999999999999</v>
      </c>
      <c r="BI63">
        <v>0.75900000000000001</v>
      </c>
      <c r="BJ63">
        <v>0.75329999999999997</v>
      </c>
      <c r="BK63">
        <v>0.75329999999999997</v>
      </c>
      <c r="BL63">
        <v>0.75329999999999997</v>
      </c>
      <c r="BM63">
        <v>0.75329999999999997</v>
      </c>
      <c r="BN63">
        <v>0.75039999999999996</v>
      </c>
      <c r="BO63">
        <v>0.75319999999999998</v>
      </c>
      <c r="BP63">
        <v>0.74760000000000004</v>
      </c>
      <c r="BQ63">
        <v>0.74760000000000004</v>
      </c>
      <c r="BR63">
        <v>0.74760000000000004</v>
      </c>
      <c r="BS63">
        <v>0.74760000000000004</v>
      </c>
      <c r="BT63">
        <v>0.74760000000000004</v>
      </c>
      <c r="BU63">
        <v>0.74760000000000004</v>
      </c>
      <c r="BV63">
        <v>0.74760000000000004</v>
      </c>
    </row>
    <row r="64" spans="1:74" x14ac:dyDescent="0.2">
      <c r="A64">
        <v>63</v>
      </c>
      <c r="B64">
        <v>0.73729999999999996</v>
      </c>
      <c r="C64">
        <v>0.73729999999999996</v>
      </c>
      <c r="D64">
        <v>0.73729999999999996</v>
      </c>
      <c r="E64">
        <v>0.89390000000000003</v>
      </c>
      <c r="F64">
        <v>1.0435000000000001</v>
      </c>
      <c r="G64">
        <v>1.0435000000000001</v>
      </c>
      <c r="H64">
        <v>0.78549999999999998</v>
      </c>
      <c r="I64">
        <v>0.78500000000000003</v>
      </c>
      <c r="J64">
        <v>0.77900000000000003</v>
      </c>
      <c r="K64">
        <v>0.77229999999999999</v>
      </c>
      <c r="L64">
        <v>0.76470000000000005</v>
      </c>
      <c r="M64">
        <v>0.76070000000000004</v>
      </c>
      <c r="N64">
        <v>0.75249999999999995</v>
      </c>
      <c r="O64">
        <v>0.74609999999999999</v>
      </c>
      <c r="P64">
        <v>0.74490000000000001</v>
      </c>
      <c r="Q64">
        <v>0.74080000000000001</v>
      </c>
      <c r="R64">
        <v>0.73629999999999995</v>
      </c>
      <c r="S64">
        <v>0.72870000000000001</v>
      </c>
      <c r="T64">
        <v>0.72719999999999996</v>
      </c>
      <c r="U64">
        <v>0.72250000000000003</v>
      </c>
      <c r="V64">
        <v>1.4928999999999999</v>
      </c>
      <c r="W64">
        <v>1.8795999999999999</v>
      </c>
      <c r="X64">
        <v>1.5347</v>
      </c>
      <c r="Y64">
        <v>1.5751999999999999</v>
      </c>
      <c r="Z64">
        <v>1.6334</v>
      </c>
      <c r="AA64">
        <v>1.7903</v>
      </c>
      <c r="AB64">
        <v>1.7036</v>
      </c>
      <c r="AC64">
        <v>1.8661000000000001</v>
      </c>
      <c r="AD64">
        <v>1.3633999999999999</v>
      </c>
      <c r="AE64">
        <v>0.76219999999999999</v>
      </c>
      <c r="AF64">
        <v>0.76219999999999999</v>
      </c>
      <c r="AG64">
        <v>0.76219999999999999</v>
      </c>
      <c r="AH64">
        <v>0.75349999999999995</v>
      </c>
      <c r="AI64">
        <v>0.73240000000000005</v>
      </c>
      <c r="AJ64">
        <v>0.72970000000000002</v>
      </c>
      <c r="AK64">
        <v>0.72699999999999998</v>
      </c>
      <c r="AL64">
        <v>0.72840000000000005</v>
      </c>
      <c r="AM64">
        <v>0.72970000000000002</v>
      </c>
      <c r="AN64">
        <v>0.73240000000000005</v>
      </c>
      <c r="AO64">
        <v>0.72360000000000002</v>
      </c>
      <c r="AP64">
        <v>0.70150000000000001</v>
      </c>
      <c r="AQ64">
        <v>0.70250000000000001</v>
      </c>
      <c r="AR64">
        <v>0.7056</v>
      </c>
      <c r="AS64">
        <v>0.71140000000000003</v>
      </c>
      <c r="AT64">
        <v>0.71230000000000004</v>
      </c>
      <c r="AU64">
        <v>0.71560000000000001</v>
      </c>
      <c r="AV64">
        <v>0.71850000000000003</v>
      </c>
      <c r="AW64">
        <v>0.76739999999999997</v>
      </c>
      <c r="AX64">
        <v>0.71899999999999997</v>
      </c>
      <c r="AY64">
        <v>0.76249999999999996</v>
      </c>
      <c r="AZ64">
        <v>0.72109999999999996</v>
      </c>
      <c r="BA64">
        <v>0.76049999999999995</v>
      </c>
      <c r="BB64">
        <v>0.72189999999999999</v>
      </c>
      <c r="BC64">
        <v>0.75460000000000005</v>
      </c>
      <c r="BD64">
        <v>0.72450000000000003</v>
      </c>
      <c r="BE64">
        <v>0.75449999999999995</v>
      </c>
      <c r="BF64">
        <v>0.72460000000000002</v>
      </c>
      <c r="BG64">
        <v>0.74850000000000005</v>
      </c>
      <c r="BH64">
        <v>0.72750000000000004</v>
      </c>
      <c r="BI64">
        <v>0.74850000000000005</v>
      </c>
      <c r="BJ64">
        <v>0.74280000000000002</v>
      </c>
      <c r="BK64">
        <v>0.74280000000000002</v>
      </c>
      <c r="BL64">
        <v>0.74280000000000002</v>
      </c>
      <c r="BM64">
        <v>0.74280000000000002</v>
      </c>
      <c r="BN64">
        <v>0.73980000000000001</v>
      </c>
      <c r="BO64">
        <v>0.74239999999999995</v>
      </c>
      <c r="BP64">
        <v>0.73660000000000003</v>
      </c>
      <c r="BQ64">
        <v>0.73660000000000003</v>
      </c>
      <c r="BR64">
        <v>0.73660000000000003</v>
      </c>
      <c r="BS64">
        <v>0.73660000000000003</v>
      </c>
      <c r="BT64">
        <v>0.73660000000000003</v>
      </c>
      <c r="BU64">
        <v>0.73660000000000003</v>
      </c>
      <c r="BV64">
        <v>0.73660000000000003</v>
      </c>
    </row>
    <row r="65" spans="1:74" x14ac:dyDescent="0.2">
      <c r="A65">
        <v>64</v>
      </c>
      <c r="B65">
        <v>0.72819999999999996</v>
      </c>
      <c r="C65">
        <v>0.72819999999999996</v>
      </c>
      <c r="D65">
        <v>0.72819999999999996</v>
      </c>
      <c r="E65">
        <v>0.87529999999999997</v>
      </c>
      <c r="F65">
        <v>1.0277000000000001</v>
      </c>
      <c r="G65">
        <v>1.0277000000000001</v>
      </c>
      <c r="H65">
        <v>0.77690000000000003</v>
      </c>
      <c r="I65">
        <v>0.77629999999999999</v>
      </c>
      <c r="J65">
        <v>0.76970000000000005</v>
      </c>
      <c r="K65">
        <v>0.76259999999999994</v>
      </c>
      <c r="L65">
        <v>0.75460000000000005</v>
      </c>
      <c r="M65">
        <v>0.75039999999999996</v>
      </c>
      <c r="N65">
        <v>0.7419</v>
      </c>
      <c r="O65">
        <v>0.73529999999999995</v>
      </c>
      <c r="P65">
        <v>0.73399999999999999</v>
      </c>
      <c r="Q65">
        <v>0.7298</v>
      </c>
      <c r="R65">
        <v>0.72509999999999997</v>
      </c>
      <c r="S65">
        <v>0.71730000000000005</v>
      </c>
      <c r="T65">
        <v>0.7157</v>
      </c>
      <c r="U65">
        <v>0.71079999999999999</v>
      </c>
      <c r="V65">
        <v>1.5255000000000001</v>
      </c>
      <c r="W65">
        <v>1.9288000000000001</v>
      </c>
      <c r="X65">
        <v>1.5602</v>
      </c>
      <c r="Y65">
        <v>1.6012</v>
      </c>
      <c r="Z65">
        <v>1.6728000000000001</v>
      </c>
      <c r="AA65">
        <v>1.8309</v>
      </c>
      <c r="AB65">
        <v>1.7446999999999999</v>
      </c>
      <c r="AC65">
        <v>1.91</v>
      </c>
      <c r="AD65">
        <v>1.3964000000000001</v>
      </c>
      <c r="AE65">
        <v>0.75519999999999998</v>
      </c>
      <c r="AF65">
        <v>0.75519999999999998</v>
      </c>
      <c r="AG65">
        <v>0.75519999999999998</v>
      </c>
      <c r="AH65">
        <v>0.74650000000000005</v>
      </c>
      <c r="AI65">
        <v>0.72519999999999996</v>
      </c>
      <c r="AJ65">
        <v>0.72289999999999999</v>
      </c>
      <c r="AK65">
        <v>0.72060000000000002</v>
      </c>
      <c r="AL65">
        <v>0.71989999999999998</v>
      </c>
      <c r="AM65">
        <v>0.71909999999999996</v>
      </c>
      <c r="AN65">
        <v>0.71760000000000002</v>
      </c>
      <c r="AO65">
        <v>0.70989999999999998</v>
      </c>
      <c r="AP65">
        <v>0.69079999999999997</v>
      </c>
      <c r="AQ65">
        <v>0.69179999999999997</v>
      </c>
      <c r="AR65">
        <v>0.69479999999999997</v>
      </c>
      <c r="AS65">
        <v>0.70050000000000001</v>
      </c>
      <c r="AT65">
        <v>0.70140000000000002</v>
      </c>
      <c r="AU65">
        <v>0.70469999999999999</v>
      </c>
      <c r="AV65">
        <v>0.70750000000000002</v>
      </c>
      <c r="AW65">
        <v>0.75770000000000004</v>
      </c>
      <c r="AX65">
        <v>0.70799999999999996</v>
      </c>
      <c r="AY65">
        <v>0.75260000000000005</v>
      </c>
      <c r="AZ65">
        <v>0.70989999999999998</v>
      </c>
      <c r="BA65">
        <v>0.75060000000000004</v>
      </c>
      <c r="BB65">
        <v>0.7107</v>
      </c>
      <c r="BC65">
        <v>0.74439999999999995</v>
      </c>
      <c r="BD65">
        <v>0.71319999999999995</v>
      </c>
      <c r="BE65">
        <v>0.74419999999999997</v>
      </c>
      <c r="BF65">
        <v>0.71330000000000005</v>
      </c>
      <c r="BG65">
        <v>0.73799999999999999</v>
      </c>
      <c r="BH65">
        <v>0.71599999999999997</v>
      </c>
      <c r="BI65">
        <v>0.73799999999999999</v>
      </c>
      <c r="BJ65">
        <v>0.73229999999999995</v>
      </c>
      <c r="BK65">
        <v>0.73229999999999995</v>
      </c>
      <c r="BL65">
        <v>0.73229999999999995</v>
      </c>
      <c r="BM65">
        <v>0.73229999999999995</v>
      </c>
      <c r="BN65">
        <v>0.72909999999999997</v>
      </c>
      <c r="BO65">
        <v>0.73170000000000002</v>
      </c>
      <c r="BP65">
        <v>0.72560000000000002</v>
      </c>
      <c r="BQ65">
        <v>0.72560000000000002</v>
      </c>
      <c r="BR65">
        <v>0.72560000000000002</v>
      </c>
      <c r="BS65">
        <v>0.72560000000000002</v>
      </c>
      <c r="BT65">
        <v>0.72560000000000002</v>
      </c>
      <c r="BU65">
        <v>0.72560000000000002</v>
      </c>
      <c r="BV65">
        <v>0.72560000000000002</v>
      </c>
    </row>
    <row r="66" spans="1:74" x14ac:dyDescent="0.2">
      <c r="A66">
        <v>65</v>
      </c>
      <c r="B66">
        <v>0.71870000000000001</v>
      </c>
      <c r="C66">
        <v>0.71870000000000001</v>
      </c>
      <c r="D66">
        <v>0.71870000000000001</v>
      </c>
      <c r="E66">
        <v>0.85680000000000001</v>
      </c>
      <c r="F66">
        <v>1.0124</v>
      </c>
      <c r="G66">
        <v>1.0123</v>
      </c>
      <c r="H66">
        <v>0.76819999999999999</v>
      </c>
      <c r="I66">
        <v>0.76749999999999996</v>
      </c>
      <c r="J66">
        <v>0.76039999999999996</v>
      </c>
      <c r="K66">
        <v>0.75280000000000002</v>
      </c>
      <c r="L66">
        <v>0.74450000000000005</v>
      </c>
      <c r="M66">
        <v>0.74</v>
      </c>
      <c r="N66">
        <v>0.73119999999999996</v>
      </c>
      <c r="O66">
        <v>0.72430000000000005</v>
      </c>
      <c r="P66">
        <v>0.72299999999999998</v>
      </c>
      <c r="Q66">
        <v>0.71860000000000002</v>
      </c>
      <c r="R66">
        <v>0.71379999999999999</v>
      </c>
      <c r="S66">
        <v>0.70569999999999999</v>
      </c>
      <c r="T66">
        <v>0.70409999999999995</v>
      </c>
      <c r="U66">
        <v>0.69910000000000005</v>
      </c>
      <c r="V66">
        <v>1.5466</v>
      </c>
      <c r="W66">
        <v>1.9807999999999999</v>
      </c>
      <c r="X66">
        <v>1.5883</v>
      </c>
      <c r="Y66">
        <v>1.6298999999999999</v>
      </c>
      <c r="Z66">
        <v>1.7141</v>
      </c>
      <c r="AA66">
        <v>1.8744000000000001</v>
      </c>
      <c r="AB66">
        <v>1.7874000000000001</v>
      </c>
      <c r="AC66">
        <v>1.9559</v>
      </c>
      <c r="AD66">
        <v>1.4307000000000001</v>
      </c>
      <c r="AE66">
        <v>0.74819999999999998</v>
      </c>
      <c r="AF66">
        <v>0.74819999999999998</v>
      </c>
      <c r="AG66">
        <v>0.74819999999999998</v>
      </c>
      <c r="AH66">
        <v>0.73950000000000005</v>
      </c>
      <c r="AI66">
        <v>0.71799999999999997</v>
      </c>
      <c r="AJ66">
        <v>0.71619999999999995</v>
      </c>
      <c r="AK66">
        <v>0.71430000000000005</v>
      </c>
      <c r="AL66">
        <v>0.71140000000000003</v>
      </c>
      <c r="AM66">
        <v>0.70860000000000001</v>
      </c>
      <c r="AN66">
        <v>0.70279999999999998</v>
      </c>
      <c r="AO66">
        <v>0.69630000000000003</v>
      </c>
      <c r="AP66">
        <v>0.68010000000000004</v>
      </c>
      <c r="AQ66">
        <v>0.68110000000000004</v>
      </c>
      <c r="AR66">
        <v>0.68400000000000005</v>
      </c>
      <c r="AS66">
        <v>0.68959999999999999</v>
      </c>
      <c r="AT66">
        <v>0.69059999999999999</v>
      </c>
      <c r="AU66">
        <v>0.69369999999999998</v>
      </c>
      <c r="AV66">
        <v>0.69650000000000001</v>
      </c>
      <c r="AW66">
        <v>0.748</v>
      </c>
      <c r="AX66">
        <v>0.69699999999999995</v>
      </c>
      <c r="AY66">
        <v>0.74260000000000004</v>
      </c>
      <c r="AZ66">
        <v>0.69879999999999998</v>
      </c>
      <c r="BA66">
        <v>0.74060000000000004</v>
      </c>
      <c r="BB66">
        <v>0.69950000000000001</v>
      </c>
      <c r="BC66">
        <v>0.73409999999999997</v>
      </c>
      <c r="BD66">
        <v>0.70189999999999997</v>
      </c>
      <c r="BE66">
        <v>0.73399999999999999</v>
      </c>
      <c r="BF66">
        <v>0.70189999999999997</v>
      </c>
      <c r="BG66">
        <v>0.72750000000000004</v>
      </c>
      <c r="BH66">
        <v>0.70450000000000002</v>
      </c>
      <c r="BI66">
        <v>0.72750000000000004</v>
      </c>
      <c r="BJ66">
        <v>0.7218</v>
      </c>
      <c r="BK66">
        <v>0.7218</v>
      </c>
      <c r="BL66">
        <v>0.7218</v>
      </c>
      <c r="BM66">
        <v>0.7218</v>
      </c>
      <c r="BN66">
        <v>0.71850000000000003</v>
      </c>
      <c r="BO66">
        <v>0.72089999999999999</v>
      </c>
      <c r="BP66">
        <v>0.71460000000000001</v>
      </c>
      <c r="BQ66">
        <v>0.71460000000000001</v>
      </c>
      <c r="BR66">
        <v>0.71460000000000001</v>
      </c>
      <c r="BS66">
        <v>0.71460000000000001</v>
      </c>
      <c r="BT66">
        <v>0.71460000000000001</v>
      </c>
      <c r="BU66">
        <v>0.71460000000000001</v>
      </c>
      <c r="BV66">
        <v>0.71460000000000001</v>
      </c>
    </row>
    <row r="67" spans="1:74" x14ac:dyDescent="0.2">
      <c r="A67">
        <v>66</v>
      </c>
      <c r="B67">
        <v>0.71009999999999995</v>
      </c>
      <c r="C67">
        <v>0.71009999999999995</v>
      </c>
      <c r="D67">
        <v>0.71009999999999995</v>
      </c>
      <c r="E67">
        <v>0.83340000000000003</v>
      </c>
      <c r="F67">
        <v>0.99560000000000004</v>
      </c>
      <c r="G67">
        <v>0.99560000000000004</v>
      </c>
      <c r="H67">
        <v>0.75929999999999997</v>
      </c>
      <c r="I67">
        <v>0.75860000000000005</v>
      </c>
      <c r="J67">
        <v>0.75090000000000001</v>
      </c>
      <c r="K67">
        <v>0.7429</v>
      </c>
      <c r="L67">
        <v>0.73409999999999997</v>
      </c>
      <c r="M67">
        <v>0.72950000000000004</v>
      </c>
      <c r="N67">
        <v>0.72030000000000005</v>
      </c>
      <c r="O67">
        <v>0.71319999999999995</v>
      </c>
      <c r="P67">
        <v>0.71179999999999999</v>
      </c>
      <c r="Q67">
        <v>0.70730000000000004</v>
      </c>
      <c r="R67">
        <v>0.70230000000000004</v>
      </c>
      <c r="S67">
        <v>0.69399999999999995</v>
      </c>
      <c r="T67">
        <v>0.69240000000000002</v>
      </c>
      <c r="U67">
        <v>0.68710000000000004</v>
      </c>
      <c r="V67">
        <v>1.5713999999999999</v>
      </c>
      <c r="W67">
        <v>2.0356000000000001</v>
      </c>
      <c r="X67">
        <v>1.6172</v>
      </c>
      <c r="Y67">
        <v>1.6595</v>
      </c>
      <c r="Z67">
        <v>1.7576000000000001</v>
      </c>
      <c r="AA67">
        <v>1.9194</v>
      </c>
      <c r="AB67">
        <v>1.8325</v>
      </c>
      <c r="AC67">
        <v>2.0038</v>
      </c>
      <c r="AD67">
        <v>1.4666999999999999</v>
      </c>
      <c r="AE67">
        <v>0.74180000000000001</v>
      </c>
      <c r="AF67">
        <v>0.74180000000000001</v>
      </c>
      <c r="AG67">
        <v>0.74180000000000001</v>
      </c>
      <c r="AH67">
        <v>0.73309999999999997</v>
      </c>
      <c r="AI67">
        <v>0.71140000000000003</v>
      </c>
      <c r="AJ67">
        <v>0.70760000000000001</v>
      </c>
      <c r="AK67">
        <v>0.70369999999999999</v>
      </c>
      <c r="AL67">
        <v>0.70009999999999994</v>
      </c>
      <c r="AM67">
        <v>0.69650000000000001</v>
      </c>
      <c r="AN67">
        <v>0.68930000000000002</v>
      </c>
      <c r="AO67">
        <v>0.68359999999999999</v>
      </c>
      <c r="AP67">
        <v>0.66949999999999998</v>
      </c>
      <c r="AQ67">
        <v>0.6704</v>
      </c>
      <c r="AR67">
        <v>0.67330000000000001</v>
      </c>
      <c r="AS67">
        <v>0.67869999999999997</v>
      </c>
      <c r="AT67">
        <v>0.67969999999999997</v>
      </c>
      <c r="AU67">
        <v>0.68269999999999997</v>
      </c>
      <c r="AV67">
        <v>0.68540000000000001</v>
      </c>
      <c r="AW67">
        <v>0.73829999999999996</v>
      </c>
      <c r="AX67">
        <v>0.68589999999999995</v>
      </c>
      <c r="AY67">
        <v>0.73270000000000002</v>
      </c>
      <c r="AZ67">
        <v>0.68759999999999999</v>
      </c>
      <c r="BA67">
        <v>0.73060000000000003</v>
      </c>
      <c r="BB67">
        <v>0.68830000000000002</v>
      </c>
      <c r="BC67">
        <v>0.72389999999999999</v>
      </c>
      <c r="BD67">
        <v>0.6905</v>
      </c>
      <c r="BE67">
        <v>0.72370000000000001</v>
      </c>
      <c r="BF67">
        <v>0.69059999999999999</v>
      </c>
      <c r="BG67">
        <v>0.71699999999999997</v>
      </c>
      <c r="BH67">
        <v>0.69299999999999995</v>
      </c>
      <c r="BI67">
        <v>0.71699999999999997</v>
      </c>
      <c r="BJ67">
        <v>0.71130000000000004</v>
      </c>
      <c r="BK67">
        <v>0.71130000000000004</v>
      </c>
      <c r="BL67">
        <v>0.71130000000000004</v>
      </c>
      <c r="BM67">
        <v>0.71130000000000004</v>
      </c>
      <c r="BN67">
        <v>0.70789999999999997</v>
      </c>
      <c r="BO67">
        <v>0.71020000000000005</v>
      </c>
      <c r="BP67">
        <v>0.7036</v>
      </c>
      <c r="BQ67">
        <v>0.7036</v>
      </c>
      <c r="BR67">
        <v>0.7036</v>
      </c>
      <c r="BS67">
        <v>0.7036</v>
      </c>
      <c r="BT67">
        <v>0.7036</v>
      </c>
      <c r="BU67">
        <v>0.7036</v>
      </c>
      <c r="BV67">
        <v>0.7036</v>
      </c>
    </row>
    <row r="68" spans="1:74" x14ac:dyDescent="0.2">
      <c r="A68">
        <v>67</v>
      </c>
      <c r="B68">
        <v>0.70099999999999996</v>
      </c>
      <c r="C68">
        <v>0.70099999999999996</v>
      </c>
      <c r="D68">
        <v>0.70099999999999996</v>
      </c>
      <c r="E68">
        <v>0.81020000000000003</v>
      </c>
      <c r="F68">
        <v>0.97940000000000005</v>
      </c>
      <c r="G68">
        <v>0.97940000000000005</v>
      </c>
      <c r="H68">
        <v>0.75029999999999997</v>
      </c>
      <c r="I68">
        <v>0.74950000000000006</v>
      </c>
      <c r="J68">
        <v>0.74139999999999995</v>
      </c>
      <c r="K68">
        <v>0.7329</v>
      </c>
      <c r="L68">
        <v>0.72370000000000001</v>
      </c>
      <c r="M68">
        <v>0.71889999999999998</v>
      </c>
      <c r="N68">
        <v>0.70930000000000004</v>
      </c>
      <c r="O68">
        <v>0.70199999999999996</v>
      </c>
      <c r="P68">
        <v>0.70050000000000001</v>
      </c>
      <c r="Q68">
        <v>0.69589999999999996</v>
      </c>
      <c r="R68">
        <v>0.69069999999999998</v>
      </c>
      <c r="S68">
        <v>0.68210000000000004</v>
      </c>
      <c r="T68">
        <v>0.68049999999999999</v>
      </c>
      <c r="U68">
        <v>0.67510000000000003</v>
      </c>
      <c r="V68">
        <v>1.5953999999999999</v>
      </c>
      <c r="W68">
        <v>2.0935000000000001</v>
      </c>
      <c r="X68">
        <v>1.6455</v>
      </c>
      <c r="Y68">
        <v>1.6884999999999999</v>
      </c>
      <c r="Z68">
        <v>1.8032999999999999</v>
      </c>
      <c r="AA68">
        <v>1.9661</v>
      </c>
      <c r="AB68">
        <v>1.8795999999999999</v>
      </c>
      <c r="AC68">
        <v>2.0546000000000002</v>
      </c>
      <c r="AD68">
        <v>1.5051000000000001</v>
      </c>
      <c r="AE68">
        <v>0.73540000000000005</v>
      </c>
      <c r="AF68">
        <v>0.73540000000000005</v>
      </c>
      <c r="AG68">
        <v>0.73540000000000005</v>
      </c>
      <c r="AH68">
        <v>0.72670000000000001</v>
      </c>
      <c r="AI68">
        <v>0.70489999999999997</v>
      </c>
      <c r="AJ68">
        <v>0.69899999999999995</v>
      </c>
      <c r="AK68">
        <v>0.69299999999999995</v>
      </c>
      <c r="AL68">
        <v>0.68869999999999998</v>
      </c>
      <c r="AM68">
        <v>0.6845</v>
      </c>
      <c r="AN68">
        <v>0.67589999999999995</v>
      </c>
      <c r="AO68">
        <v>0.67100000000000004</v>
      </c>
      <c r="AP68">
        <v>0.65880000000000005</v>
      </c>
      <c r="AQ68">
        <v>0.65969999999999995</v>
      </c>
      <c r="AR68">
        <v>0.66249999999999998</v>
      </c>
      <c r="AS68">
        <v>0.66779999999999995</v>
      </c>
      <c r="AT68">
        <v>0.66879999999999995</v>
      </c>
      <c r="AU68">
        <v>0.67179999999999995</v>
      </c>
      <c r="AV68">
        <v>0.6744</v>
      </c>
      <c r="AW68">
        <v>0.72860000000000003</v>
      </c>
      <c r="AX68">
        <v>0.67490000000000006</v>
      </c>
      <c r="AY68">
        <v>0.7228</v>
      </c>
      <c r="AZ68">
        <v>0.67649999999999999</v>
      </c>
      <c r="BA68">
        <v>0.72060000000000002</v>
      </c>
      <c r="BB68">
        <v>0.67710000000000004</v>
      </c>
      <c r="BC68">
        <v>0.71360000000000001</v>
      </c>
      <c r="BD68">
        <v>0.67920000000000003</v>
      </c>
      <c r="BE68">
        <v>0.71340000000000003</v>
      </c>
      <c r="BF68">
        <v>0.67920000000000003</v>
      </c>
      <c r="BG68">
        <v>0.70650000000000002</v>
      </c>
      <c r="BH68">
        <v>0.68149999999999999</v>
      </c>
      <c r="BI68">
        <v>0.70650000000000002</v>
      </c>
      <c r="BJ68">
        <v>0.70079999999999998</v>
      </c>
      <c r="BK68">
        <v>0.70079999999999998</v>
      </c>
      <c r="BL68">
        <v>0.70079999999999998</v>
      </c>
      <c r="BM68">
        <v>0.70079999999999998</v>
      </c>
      <c r="BN68">
        <v>0.69730000000000003</v>
      </c>
      <c r="BO68">
        <v>0.69940000000000002</v>
      </c>
      <c r="BP68">
        <v>0.69259999999999999</v>
      </c>
      <c r="BQ68">
        <v>0.69259999999999999</v>
      </c>
      <c r="BR68">
        <v>0.69259999999999999</v>
      </c>
      <c r="BS68">
        <v>0.69259999999999999</v>
      </c>
      <c r="BT68">
        <v>0.69259999999999999</v>
      </c>
      <c r="BU68">
        <v>0.69259999999999999</v>
      </c>
      <c r="BV68">
        <v>0.69259999999999999</v>
      </c>
    </row>
    <row r="69" spans="1:74" x14ac:dyDescent="0.2">
      <c r="A69">
        <v>68</v>
      </c>
      <c r="B69">
        <v>0.69279999999999997</v>
      </c>
      <c r="C69">
        <v>0.69279999999999997</v>
      </c>
      <c r="D69">
        <v>0.69279999999999997</v>
      </c>
      <c r="E69">
        <v>0.78669999999999995</v>
      </c>
      <c r="F69">
        <v>0.9637</v>
      </c>
      <c r="G69">
        <v>0.9637</v>
      </c>
      <c r="H69">
        <v>0.74119999999999997</v>
      </c>
      <c r="I69">
        <v>0.74039999999999995</v>
      </c>
      <c r="J69">
        <v>0.73160000000000003</v>
      </c>
      <c r="K69">
        <v>0.72270000000000001</v>
      </c>
      <c r="L69">
        <v>0.71309999999999996</v>
      </c>
      <c r="M69">
        <v>0.70809999999999995</v>
      </c>
      <c r="N69">
        <v>0.69820000000000004</v>
      </c>
      <c r="O69">
        <v>0.69059999999999999</v>
      </c>
      <c r="P69">
        <v>0.68910000000000005</v>
      </c>
      <c r="Q69">
        <v>0.68430000000000002</v>
      </c>
      <c r="R69">
        <v>0.67900000000000005</v>
      </c>
      <c r="S69">
        <v>0.67020000000000002</v>
      </c>
      <c r="T69">
        <v>0.66849999999999998</v>
      </c>
      <c r="U69">
        <v>0.66300000000000003</v>
      </c>
      <c r="V69">
        <v>1.6202000000000001</v>
      </c>
      <c r="W69">
        <v>2.1547999999999998</v>
      </c>
      <c r="X69">
        <v>1.6786000000000001</v>
      </c>
      <c r="Y69">
        <v>1.7202999999999999</v>
      </c>
      <c r="Z69">
        <v>1.8513999999999999</v>
      </c>
      <c r="AA69">
        <v>2.0150999999999999</v>
      </c>
      <c r="AB69">
        <v>1.9296</v>
      </c>
      <c r="AC69">
        <v>2.1080000000000001</v>
      </c>
      <c r="AD69">
        <v>1.5445</v>
      </c>
      <c r="AE69">
        <v>0.72889999999999999</v>
      </c>
      <c r="AF69">
        <v>0.72889999999999999</v>
      </c>
      <c r="AG69">
        <v>0.72889999999999999</v>
      </c>
      <c r="AH69">
        <v>0.72040000000000004</v>
      </c>
      <c r="AI69">
        <v>0.69830000000000003</v>
      </c>
      <c r="AJ69">
        <v>0.69040000000000001</v>
      </c>
      <c r="AK69">
        <v>0.68240000000000001</v>
      </c>
      <c r="AL69">
        <v>0.6774</v>
      </c>
      <c r="AM69">
        <v>0.6724</v>
      </c>
      <c r="AN69">
        <v>0.66239999999999999</v>
      </c>
      <c r="AO69">
        <v>0.6583</v>
      </c>
      <c r="AP69">
        <v>0.64810000000000001</v>
      </c>
      <c r="AQ69">
        <v>0.64900000000000002</v>
      </c>
      <c r="AR69">
        <v>0.65180000000000005</v>
      </c>
      <c r="AS69">
        <v>0.65700000000000003</v>
      </c>
      <c r="AT69">
        <v>0.65790000000000004</v>
      </c>
      <c r="AU69">
        <v>0.66080000000000005</v>
      </c>
      <c r="AV69">
        <v>0.66339999999999999</v>
      </c>
      <c r="AW69">
        <v>0.71889999999999998</v>
      </c>
      <c r="AX69">
        <v>0.66390000000000005</v>
      </c>
      <c r="AY69">
        <v>0.71289999999999998</v>
      </c>
      <c r="AZ69">
        <v>0.6653</v>
      </c>
      <c r="BA69">
        <v>0.71060000000000001</v>
      </c>
      <c r="BB69">
        <v>0.66590000000000005</v>
      </c>
      <c r="BC69">
        <v>0.70340000000000003</v>
      </c>
      <c r="BD69">
        <v>0.66779999999999995</v>
      </c>
      <c r="BE69">
        <v>0.70320000000000005</v>
      </c>
      <c r="BF69">
        <v>0.66790000000000005</v>
      </c>
      <c r="BG69">
        <v>0.69599999999999995</v>
      </c>
      <c r="BH69">
        <v>0.67</v>
      </c>
      <c r="BI69">
        <v>0.69599999999999995</v>
      </c>
      <c r="BJ69">
        <v>0.69030000000000002</v>
      </c>
      <c r="BK69">
        <v>0.69030000000000002</v>
      </c>
      <c r="BL69">
        <v>0.69030000000000002</v>
      </c>
      <c r="BM69">
        <v>0.69030000000000002</v>
      </c>
      <c r="BN69">
        <v>0.68659999999999999</v>
      </c>
      <c r="BO69">
        <v>0.68869999999999998</v>
      </c>
      <c r="BP69">
        <v>0.68159999999999998</v>
      </c>
      <c r="BQ69">
        <v>0.68159999999999998</v>
      </c>
      <c r="BR69">
        <v>0.68159999999999998</v>
      </c>
      <c r="BS69">
        <v>0.68159999999999998</v>
      </c>
      <c r="BT69">
        <v>0.68159999999999998</v>
      </c>
      <c r="BU69">
        <v>0.68159999999999998</v>
      </c>
      <c r="BV69">
        <v>0.68159999999999998</v>
      </c>
    </row>
    <row r="70" spans="1:74" x14ac:dyDescent="0.2">
      <c r="A70">
        <v>69</v>
      </c>
      <c r="B70">
        <v>0.68420000000000003</v>
      </c>
      <c r="C70">
        <v>0.68420000000000003</v>
      </c>
      <c r="D70">
        <v>0.68420000000000003</v>
      </c>
      <c r="E70">
        <v>0.76359999999999995</v>
      </c>
      <c r="F70">
        <v>0.94850000000000001</v>
      </c>
      <c r="G70">
        <v>0.94850000000000001</v>
      </c>
      <c r="H70">
        <v>0.73199999999999998</v>
      </c>
      <c r="I70">
        <v>0.73109999999999997</v>
      </c>
      <c r="J70">
        <v>0.7218</v>
      </c>
      <c r="K70">
        <v>0.71250000000000002</v>
      </c>
      <c r="L70">
        <v>0.70250000000000001</v>
      </c>
      <c r="M70">
        <v>0.69720000000000004</v>
      </c>
      <c r="N70">
        <v>0.68700000000000006</v>
      </c>
      <c r="O70">
        <v>0.67910000000000004</v>
      </c>
      <c r="P70">
        <v>0.67759999999999998</v>
      </c>
      <c r="Q70">
        <v>0.67269999999999996</v>
      </c>
      <c r="R70">
        <v>0.66720000000000002</v>
      </c>
      <c r="S70">
        <v>0.65810000000000002</v>
      </c>
      <c r="T70">
        <v>0.65629999999999999</v>
      </c>
      <c r="U70">
        <v>0.65069999999999995</v>
      </c>
      <c r="V70">
        <v>1.6587000000000001</v>
      </c>
      <c r="W70">
        <v>2.2198000000000002</v>
      </c>
      <c r="X70">
        <v>1.7091000000000001</v>
      </c>
      <c r="Y70">
        <v>1.7514000000000001</v>
      </c>
      <c r="Z70">
        <v>1.9021999999999999</v>
      </c>
      <c r="AA70">
        <v>2.0686</v>
      </c>
      <c r="AB70">
        <v>1.9823999999999999</v>
      </c>
      <c r="AC70">
        <v>2.1642000000000001</v>
      </c>
      <c r="AD70">
        <v>1.5871</v>
      </c>
      <c r="AE70">
        <v>0.72250000000000003</v>
      </c>
      <c r="AF70">
        <v>0.72250000000000003</v>
      </c>
      <c r="AG70">
        <v>0.72250000000000003</v>
      </c>
      <c r="AH70">
        <v>0.71399999999999997</v>
      </c>
      <c r="AI70">
        <v>0.69179999999999997</v>
      </c>
      <c r="AJ70">
        <v>0.68179999999999996</v>
      </c>
      <c r="AK70">
        <v>0.67169999999999996</v>
      </c>
      <c r="AL70">
        <v>0.66600000000000004</v>
      </c>
      <c r="AM70">
        <v>0.66039999999999999</v>
      </c>
      <c r="AN70">
        <v>0.64900000000000002</v>
      </c>
      <c r="AO70">
        <v>0.64570000000000005</v>
      </c>
      <c r="AP70">
        <v>0.63739999999999997</v>
      </c>
      <c r="AQ70">
        <v>0.63829999999999998</v>
      </c>
      <c r="AR70">
        <v>0.64100000000000001</v>
      </c>
      <c r="AS70">
        <v>0.64610000000000001</v>
      </c>
      <c r="AT70">
        <v>0.64700000000000002</v>
      </c>
      <c r="AU70">
        <v>0.64990000000000003</v>
      </c>
      <c r="AV70">
        <v>0.65239999999999998</v>
      </c>
      <c r="AW70">
        <v>0.70920000000000005</v>
      </c>
      <c r="AX70">
        <v>0.65290000000000004</v>
      </c>
      <c r="AY70">
        <v>0.70299999999999996</v>
      </c>
      <c r="AZ70">
        <v>0.6542</v>
      </c>
      <c r="BA70">
        <v>0.7006</v>
      </c>
      <c r="BB70">
        <v>0.65469999999999995</v>
      </c>
      <c r="BC70">
        <v>0.69310000000000005</v>
      </c>
      <c r="BD70">
        <v>0.65649999999999997</v>
      </c>
      <c r="BE70">
        <v>0.69289999999999996</v>
      </c>
      <c r="BF70">
        <v>0.65649999999999997</v>
      </c>
      <c r="BG70">
        <v>0.6855</v>
      </c>
      <c r="BH70">
        <v>0.65849999999999997</v>
      </c>
      <c r="BI70">
        <v>0.6855</v>
      </c>
      <c r="BJ70">
        <v>0.67979999999999996</v>
      </c>
      <c r="BK70">
        <v>0.67979999999999996</v>
      </c>
      <c r="BL70">
        <v>0.67979999999999996</v>
      </c>
      <c r="BM70">
        <v>0.67979999999999996</v>
      </c>
      <c r="BN70">
        <v>0.67600000000000005</v>
      </c>
      <c r="BO70">
        <v>0.67789999999999995</v>
      </c>
      <c r="BP70">
        <v>0.67059999999999997</v>
      </c>
      <c r="BQ70">
        <v>0.67059999999999997</v>
      </c>
      <c r="BR70">
        <v>0.67059999999999997</v>
      </c>
      <c r="BS70">
        <v>0.67059999999999997</v>
      </c>
      <c r="BT70">
        <v>0.67059999999999997</v>
      </c>
      <c r="BU70">
        <v>0.67059999999999997</v>
      </c>
      <c r="BV70">
        <v>0.67059999999999997</v>
      </c>
    </row>
    <row r="71" spans="1:74" x14ac:dyDescent="0.2">
      <c r="A71">
        <v>70</v>
      </c>
      <c r="B71">
        <v>0.67630000000000001</v>
      </c>
      <c r="C71">
        <v>0.67630000000000001</v>
      </c>
      <c r="D71">
        <v>0.67630000000000001</v>
      </c>
      <c r="E71">
        <v>0.74</v>
      </c>
      <c r="F71">
        <v>0.93379999999999996</v>
      </c>
      <c r="G71">
        <v>0.93379999999999996</v>
      </c>
      <c r="H71">
        <v>0.72260000000000002</v>
      </c>
      <c r="I71">
        <v>0.72160000000000002</v>
      </c>
      <c r="J71">
        <v>0.71179999999999999</v>
      </c>
      <c r="K71">
        <v>0.70199999999999996</v>
      </c>
      <c r="L71">
        <v>0.69159999999999999</v>
      </c>
      <c r="M71">
        <v>0.68620000000000003</v>
      </c>
      <c r="N71">
        <v>0.67559999999999998</v>
      </c>
      <c r="O71">
        <v>0.66749999999999998</v>
      </c>
      <c r="P71">
        <v>0.66590000000000005</v>
      </c>
      <c r="Q71">
        <v>0.66090000000000004</v>
      </c>
      <c r="R71">
        <v>0.6552</v>
      </c>
      <c r="S71">
        <v>0.64590000000000003</v>
      </c>
      <c r="T71">
        <v>0.64410000000000001</v>
      </c>
      <c r="U71">
        <v>0.63829999999999998</v>
      </c>
      <c r="V71">
        <v>1.6829000000000001</v>
      </c>
      <c r="W71">
        <v>2.2888999999999999</v>
      </c>
      <c r="X71">
        <v>1.742</v>
      </c>
      <c r="Y71">
        <v>1.7857000000000001</v>
      </c>
      <c r="Z71">
        <v>1.9557</v>
      </c>
      <c r="AA71">
        <v>2.1227</v>
      </c>
      <c r="AB71">
        <v>2.0379</v>
      </c>
      <c r="AC71">
        <v>2.2231000000000001</v>
      </c>
      <c r="AD71">
        <v>1.6312</v>
      </c>
      <c r="AE71">
        <v>0.71609999999999996</v>
      </c>
      <c r="AF71">
        <v>0.71609999999999996</v>
      </c>
      <c r="AG71">
        <v>0.71609999999999996</v>
      </c>
      <c r="AH71">
        <v>0.70760000000000001</v>
      </c>
      <c r="AI71">
        <v>0.68520000000000003</v>
      </c>
      <c r="AJ71">
        <v>0.67320000000000002</v>
      </c>
      <c r="AK71">
        <v>0.66110000000000002</v>
      </c>
      <c r="AL71">
        <v>0.65469999999999995</v>
      </c>
      <c r="AM71">
        <v>0.64829999999999999</v>
      </c>
      <c r="AN71">
        <v>0.63549999999999995</v>
      </c>
      <c r="AO71">
        <v>0.63300000000000001</v>
      </c>
      <c r="AP71">
        <v>0.62670000000000003</v>
      </c>
      <c r="AQ71">
        <v>0.62760000000000005</v>
      </c>
      <c r="AR71">
        <v>0.63019999999999998</v>
      </c>
      <c r="AS71">
        <v>0.63519999999999999</v>
      </c>
      <c r="AT71">
        <v>0.6361</v>
      </c>
      <c r="AU71">
        <v>0.63890000000000002</v>
      </c>
      <c r="AV71">
        <v>0.64139999999999997</v>
      </c>
      <c r="AW71">
        <v>0.69950000000000001</v>
      </c>
      <c r="AX71">
        <v>0.64190000000000003</v>
      </c>
      <c r="AY71">
        <v>0.69299999999999995</v>
      </c>
      <c r="AZ71">
        <v>0.64300000000000002</v>
      </c>
      <c r="BA71">
        <v>0.69059999999999999</v>
      </c>
      <c r="BB71">
        <v>0.64349999999999996</v>
      </c>
      <c r="BC71">
        <v>0.68289999999999995</v>
      </c>
      <c r="BD71">
        <v>0.64510000000000001</v>
      </c>
      <c r="BE71">
        <v>0.68269999999999997</v>
      </c>
      <c r="BF71">
        <v>0.6452</v>
      </c>
      <c r="BG71">
        <v>0.67500000000000004</v>
      </c>
      <c r="BH71">
        <v>0.64700000000000002</v>
      </c>
      <c r="BI71">
        <v>0.67500000000000004</v>
      </c>
      <c r="BJ71">
        <v>0.66930000000000001</v>
      </c>
      <c r="BK71">
        <v>0.66930000000000001</v>
      </c>
      <c r="BL71">
        <v>0.66930000000000001</v>
      </c>
      <c r="BM71">
        <v>0.66930000000000001</v>
      </c>
      <c r="BN71">
        <v>0.66539999999999999</v>
      </c>
      <c r="BO71">
        <v>0.66720000000000002</v>
      </c>
      <c r="BP71">
        <v>0.65959999999999996</v>
      </c>
      <c r="BQ71">
        <v>0.65959999999999996</v>
      </c>
      <c r="BR71">
        <v>0.65959999999999996</v>
      </c>
      <c r="BS71">
        <v>0.65959999999999996</v>
      </c>
      <c r="BT71">
        <v>0.65959999999999996</v>
      </c>
      <c r="BU71">
        <v>0.65959999999999996</v>
      </c>
      <c r="BV71">
        <v>0.65959999999999996</v>
      </c>
    </row>
    <row r="72" spans="1:74" x14ac:dyDescent="0.2">
      <c r="A72">
        <v>71</v>
      </c>
      <c r="B72">
        <v>0.66520000000000001</v>
      </c>
      <c r="C72">
        <v>0.66520000000000001</v>
      </c>
      <c r="D72">
        <v>0.66520000000000001</v>
      </c>
      <c r="E72">
        <v>0.72209999999999996</v>
      </c>
      <c r="F72">
        <v>0.9133</v>
      </c>
      <c r="G72">
        <v>0.9133</v>
      </c>
      <c r="H72">
        <v>0.71309999999999996</v>
      </c>
      <c r="I72">
        <v>0.71209999999999996</v>
      </c>
      <c r="J72">
        <v>0.70179999999999998</v>
      </c>
      <c r="K72">
        <v>0.6915</v>
      </c>
      <c r="L72">
        <v>0.68069999999999997</v>
      </c>
      <c r="M72">
        <v>0.67510000000000003</v>
      </c>
      <c r="N72">
        <v>0.66420000000000001</v>
      </c>
      <c r="O72">
        <v>0.65580000000000005</v>
      </c>
      <c r="P72">
        <v>0.6542</v>
      </c>
      <c r="Q72">
        <v>0.64890000000000003</v>
      </c>
      <c r="R72">
        <v>0.6431</v>
      </c>
      <c r="S72">
        <v>0.63360000000000005</v>
      </c>
      <c r="T72">
        <v>0.63170000000000004</v>
      </c>
      <c r="U72">
        <v>0.62580000000000002</v>
      </c>
      <c r="V72">
        <v>1.7131000000000001</v>
      </c>
      <c r="W72">
        <v>2.3624000000000001</v>
      </c>
      <c r="X72">
        <v>1.7778</v>
      </c>
      <c r="Y72">
        <v>1.8191999999999999</v>
      </c>
      <c r="Z72">
        <v>2.0125000000000002</v>
      </c>
      <c r="AA72">
        <v>2.1802000000000001</v>
      </c>
      <c r="AB72">
        <v>2.0966</v>
      </c>
      <c r="AC72">
        <v>2.2854999999999999</v>
      </c>
      <c r="AD72">
        <v>1.6785000000000001</v>
      </c>
      <c r="AE72">
        <v>0.70720000000000005</v>
      </c>
      <c r="AF72">
        <v>0.70720000000000005</v>
      </c>
      <c r="AG72">
        <v>0.70720000000000005</v>
      </c>
      <c r="AH72">
        <v>0.69830000000000003</v>
      </c>
      <c r="AI72">
        <v>0.67920000000000003</v>
      </c>
      <c r="AJ72">
        <v>0.66279999999999994</v>
      </c>
      <c r="AK72">
        <v>0.64639999999999997</v>
      </c>
      <c r="AL72">
        <v>0.63990000000000002</v>
      </c>
      <c r="AM72">
        <v>0.63349999999999995</v>
      </c>
      <c r="AN72">
        <v>0.62050000000000005</v>
      </c>
      <c r="AO72">
        <v>0.61919999999999997</v>
      </c>
      <c r="AP72">
        <v>0.61609999999999998</v>
      </c>
      <c r="AQ72">
        <v>0.6169</v>
      </c>
      <c r="AR72">
        <v>0.61950000000000005</v>
      </c>
      <c r="AS72">
        <v>0.62429999999999997</v>
      </c>
      <c r="AT72">
        <v>0.62519999999999998</v>
      </c>
      <c r="AU72">
        <v>0.628</v>
      </c>
      <c r="AV72">
        <v>0.63039999999999996</v>
      </c>
      <c r="AW72">
        <v>0.68979999999999997</v>
      </c>
      <c r="AX72">
        <v>0.63080000000000003</v>
      </c>
      <c r="AY72">
        <v>0.68310000000000004</v>
      </c>
      <c r="AZ72">
        <v>0.63190000000000002</v>
      </c>
      <c r="BA72">
        <v>0.68059999999999998</v>
      </c>
      <c r="BB72">
        <v>0.63229999999999997</v>
      </c>
      <c r="BC72">
        <v>0.67269999999999996</v>
      </c>
      <c r="BD72">
        <v>0.63380000000000003</v>
      </c>
      <c r="BE72">
        <v>0.6724</v>
      </c>
      <c r="BF72">
        <v>0.63380000000000003</v>
      </c>
      <c r="BG72">
        <v>0.66449999999999998</v>
      </c>
      <c r="BH72">
        <v>0.63549999999999995</v>
      </c>
      <c r="BI72">
        <v>0.66449999999999998</v>
      </c>
      <c r="BJ72">
        <v>0.65880000000000005</v>
      </c>
      <c r="BK72">
        <v>0.65880000000000005</v>
      </c>
      <c r="BL72">
        <v>0.65880000000000005</v>
      </c>
      <c r="BM72">
        <v>0.65880000000000005</v>
      </c>
      <c r="BN72">
        <v>0.65480000000000005</v>
      </c>
      <c r="BO72">
        <v>0.65639999999999998</v>
      </c>
      <c r="BP72">
        <v>0.64859999999999995</v>
      </c>
      <c r="BQ72">
        <v>0.64859999999999995</v>
      </c>
      <c r="BR72">
        <v>0.64859999999999995</v>
      </c>
      <c r="BS72">
        <v>0.64859999999999995</v>
      </c>
      <c r="BT72">
        <v>0.64859999999999995</v>
      </c>
      <c r="BU72">
        <v>0.64859999999999995</v>
      </c>
      <c r="BV72">
        <v>0.64859999999999995</v>
      </c>
    </row>
    <row r="73" spans="1:74" x14ac:dyDescent="0.2">
      <c r="A73">
        <v>72</v>
      </c>
      <c r="B73">
        <v>0.65500000000000003</v>
      </c>
      <c r="C73">
        <v>0.65500000000000003</v>
      </c>
      <c r="D73">
        <v>0.65500000000000003</v>
      </c>
      <c r="E73">
        <v>0.7046</v>
      </c>
      <c r="F73">
        <v>0.89359999999999995</v>
      </c>
      <c r="G73">
        <v>0.89370000000000005</v>
      </c>
      <c r="H73">
        <v>0.70350000000000001</v>
      </c>
      <c r="I73">
        <v>0.70240000000000002</v>
      </c>
      <c r="J73">
        <v>0.6915</v>
      </c>
      <c r="K73">
        <v>0.68089999999999995</v>
      </c>
      <c r="L73">
        <v>0.66969999999999996</v>
      </c>
      <c r="M73">
        <v>0.66390000000000005</v>
      </c>
      <c r="N73">
        <v>0.65259999999999996</v>
      </c>
      <c r="O73">
        <v>0.64390000000000003</v>
      </c>
      <c r="P73">
        <v>0.64229999999999998</v>
      </c>
      <c r="Q73">
        <v>0.63690000000000002</v>
      </c>
      <c r="R73">
        <v>0.63090000000000002</v>
      </c>
      <c r="S73">
        <v>0.62109999999999999</v>
      </c>
      <c r="T73">
        <v>0.61919999999999997</v>
      </c>
      <c r="U73">
        <v>0.61309999999999998</v>
      </c>
      <c r="V73">
        <v>1.7417</v>
      </c>
      <c r="W73">
        <v>2.4407999999999999</v>
      </c>
      <c r="X73">
        <v>1.8120000000000001</v>
      </c>
      <c r="Y73">
        <v>1.8563000000000001</v>
      </c>
      <c r="Z73">
        <v>2.0727000000000002</v>
      </c>
      <c r="AA73">
        <v>2.2406000000000001</v>
      </c>
      <c r="AB73">
        <v>2.1591</v>
      </c>
      <c r="AC73">
        <v>2.3517999999999999</v>
      </c>
      <c r="AD73">
        <v>1.7277</v>
      </c>
      <c r="AE73">
        <v>0.69840000000000002</v>
      </c>
      <c r="AF73">
        <v>0.69840000000000002</v>
      </c>
      <c r="AG73">
        <v>0.69840000000000002</v>
      </c>
      <c r="AH73">
        <v>0.68899999999999995</v>
      </c>
      <c r="AI73">
        <v>0.67320000000000002</v>
      </c>
      <c r="AJ73">
        <v>0.65249999999999997</v>
      </c>
      <c r="AK73">
        <v>0.63170000000000004</v>
      </c>
      <c r="AL73">
        <v>0.62509999999999999</v>
      </c>
      <c r="AM73">
        <v>0.61860000000000004</v>
      </c>
      <c r="AN73">
        <v>0.60540000000000005</v>
      </c>
      <c r="AO73">
        <v>0.60540000000000005</v>
      </c>
      <c r="AP73">
        <v>0.60540000000000005</v>
      </c>
      <c r="AQ73">
        <v>0.60619999999999996</v>
      </c>
      <c r="AR73">
        <v>0.60870000000000002</v>
      </c>
      <c r="AS73">
        <v>0.61350000000000005</v>
      </c>
      <c r="AT73">
        <v>0.61429999999999996</v>
      </c>
      <c r="AU73">
        <v>0.61699999999999999</v>
      </c>
      <c r="AV73">
        <v>0.61939999999999995</v>
      </c>
      <c r="AW73">
        <v>0.68010000000000004</v>
      </c>
      <c r="AX73">
        <v>0.61980000000000002</v>
      </c>
      <c r="AY73">
        <v>0.67320000000000002</v>
      </c>
      <c r="AZ73">
        <v>0.62080000000000002</v>
      </c>
      <c r="BA73">
        <v>0.67059999999999997</v>
      </c>
      <c r="BB73">
        <v>0.62109999999999999</v>
      </c>
      <c r="BC73">
        <v>0.66239999999999999</v>
      </c>
      <c r="BD73">
        <v>0.62239999999999995</v>
      </c>
      <c r="BE73">
        <v>0.66220000000000001</v>
      </c>
      <c r="BF73">
        <v>0.62250000000000005</v>
      </c>
      <c r="BG73">
        <v>0.65400000000000003</v>
      </c>
      <c r="BH73">
        <v>0.624</v>
      </c>
      <c r="BI73">
        <v>0.65400000000000003</v>
      </c>
      <c r="BJ73">
        <v>0.64829999999999999</v>
      </c>
      <c r="BK73">
        <v>0.64829999999999999</v>
      </c>
      <c r="BL73">
        <v>0.64829999999999999</v>
      </c>
      <c r="BM73">
        <v>0.64829999999999999</v>
      </c>
      <c r="BN73">
        <v>0.64410000000000001</v>
      </c>
      <c r="BO73">
        <v>0.64570000000000005</v>
      </c>
      <c r="BP73">
        <v>0.63759999999999994</v>
      </c>
      <c r="BQ73">
        <v>0.63759999999999994</v>
      </c>
      <c r="BR73">
        <v>0.63759999999999994</v>
      </c>
      <c r="BS73">
        <v>0.63759999999999994</v>
      </c>
      <c r="BT73">
        <v>0.63759999999999994</v>
      </c>
      <c r="BU73">
        <v>0.63759999999999994</v>
      </c>
      <c r="BV73">
        <v>0.63759999999999994</v>
      </c>
    </row>
    <row r="74" spans="1:74" x14ac:dyDescent="0.2">
      <c r="A74">
        <v>73</v>
      </c>
      <c r="B74">
        <v>0.64459999999999995</v>
      </c>
      <c r="C74">
        <v>0.64459999999999995</v>
      </c>
      <c r="D74">
        <v>0.64459999999999995</v>
      </c>
      <c r="E74">
        <v>0.68669999999999998</v>
      </c>
      <c r="F74">
        <v>0.875</v>
      </c>
      <c r="G74">
        <v>0.87490000000000001</v>
      </c>
      <c r="H74">
        <v>0.69379999999999997</v>
      </c>
      <c r="I74">
        <v>0.69259999999999999</v>
      </c>
      <c r="J74">
        <v>0.68120000000000003</v>
      </c>
      <c r="K74">
        <v>0.67010000000000003</v>
      </c>
      <c r="L74">
        <v>0.65849999999999997</v>
      </c>
      <c r="M74">
        <v>0.65249999999999997</v>
      </c>
      <c r="N74">
        <v>0.64080000000000004</v>
      </c>
      <c r="O74">
        <v>0.63200000000000001</v>
      </c>
      <c r="P74">
        <v>0.63029999999999997</v>
      </c>
      <c r="Q74">
        <v>0.62470000000000003</v>
      </c>
      <c r="R74">
        <v>0.61860000000000004</v>
      </c>
      <c r="S74">
        <v>0.60850000000000004</v>
      </c>
      <c r="T74">
        <v>0.60660000000000003</v>
      </c>
      <c r="U74">
        <v>0.60040000000000004</v>
      </c>
      <c r="V74">
        <v>1.7712000000000001</v>
      </c>
      <c r="W74">
        <v>2.5245000000000002</v>
      </c>
      <c r="X74">
        <v>1.8476999999999999</v>
      </c>
      <c r="Y74">
        <v>1.8926000000000001</v>
      </c>
      <c r="Z74">
        <v>2.1364999999999998</v>
      </c>
      <c r="AA74">
        <v>2.3068</v>
      </c>
      <c r="AB74">
        <v>2.2248000000000001</v>
      </c>
      <c r="AC74">
        <v>2.4211999999999998</v>
      </c>
      <c r="AD74">
        <v>1.7810999999999999</v>
      </c>
      <c r="AE74">
        <v>0.6895</v>
      </c>
      <c r="AF74">
        <v>0.6895</v>
      </c>
      <c r="AG74">
        <v>0.6895</v>
      </c>
      <c r="AH74">
        <v>0.67979999999999996</v>
      </c>
      <c r="AI74">
        <v>0.6673</v>
      </c>
      <c r="AJ74">
        <v>0.64219999999999999</v>
      </c>
      <c r="AK74">
        <v>0.61709999999999998</v>
      </c>
      <c r="AL74">
        <v>0.61040000000000005</v>
      </c>
      <c r="AM74">
        <v>0.6038</v>
      </c>
      <c r="AN74">
        <v>0.59040000000000004</v>
      </c>
      <c r="AO74">
        <v>0.59160000000000001</v>
      </c>
      <c r="AP74">
        <v>0.59470000000000001</v>
      </c>
      <c r="AQ74">
        <v>0.59550000000000003</v>
      </c>
      <c r="AR74">
        <v>0.59799999999999998</v>
      </c>
      <c r="AS74">
        <v>0.60260000000000002</v>
      </c>
      <c r="AT74">
        <v>0.60340000000000005</v>
      </c>
      <c r="AU74">
        <v>0.60599999999999998</v>
      </c>
      <c r="AV74">
        <v>0.60840000000000005</v>
      </c>
      <c r="AW74">
        <v>0.67030000000000001</v>
      </c>
      <c r="AX74">
        <v>0.60880000000000001</v>
      </c>
      <c r="AY74">
        <v>0.6633</v>
      </c>
      <c r="AZ74">
        <v>0.60960000000000003</v>
      </c>
      <c r="BA74">
        <v>0.66059999999999997</v>
      </c>
      <c r="BB74">
        <v>0.6099</v>
      </c>
      <c r="BC74">
        <v>0.6522</v>
      </c>
      <c r="BD74">
        <v>0.61109999999999998</v>
      </c>
      <c r="BE74">
        <v>0.65190000000000003</v>
      </c>
      <c r="BF74">
        <v>0.61109999999999998</v>
      </c>
      <c r="BG74">
        <v>0.64349999999999996</v>
      </c>
      <c r="BH74">
        <v>0.61250000000000004</v>
      </c>
      <c r="BI74">
        <v>0.64349999999999996</v>
      </c>
      <c r="BJ74">
        <v>0.63780000000000003</v>
      </c>
      <c r="BK74">
        <v>0.63780000000000003</v>
      </c>
      <c r="BL74">
        <v>0.63780000000000003</v>
      </c>
      <c r="BM74">
        <v>0.63780000000000003</v>
      </c>
      <c r="BN74">
        <v>0.63349999999999995</v>
      </c>
      <c r="BO74">
        <v>0.63490000000000002</v>
      </c>
      <c r="BP74">
        <v>0.62660000000000005</v>
      </c>
      <c r="BQ74">
        <v>0.62660000000000005</v>
      </c>
      <c r="BR74">
        <v>0.62660000000000005</v>
      </c>
      <c r="BS74">
        <v>0.62660000000000005</v>
      </c>
      <c r="BT74">
        <v>0.62660000000000005</v>
      </c>
      <c r="BU74">
        <v>0.62660000000000005</v>
      </c>
      <c r="BV74">
        <v>0.62660000000000005</v>
      </c>
    </row>
    <row r="75" spans="1:74" x14ac:dyDescent="0.2">
      <c r="A75">
        <v>74</v>
      </c>
      <c r="B75">
        <v>0.63500000000000001</v>
      </c>
      <c r="C75">
        <v>0.63500000000000001</v>
      </c>
      <c r="D75">
        <v>0.63500000000000001</v>
      </c>
      <c r="E75">
        <v>0.66900000000000004</v>
      </c>
      <c r="F75">
        <v>0.8569</v>
      </c>
      <c r="G75">
        <v>0.8569</v>
      </c>
      <c r="H75">
        <v>0.68389999999999995</v>
      </c>
      <c r="I75">
        <v>0.68269999999999997</v>
      </c>
      <c r="J75">
        <v>0.67079999999999995</v>
      </c>
      <c r="K75">
        <v>0.65920000000000001</v>
      </c>
      <c r="L75">
        <v>0.6472</v>
      </c>
      <c r="M75">
        <v>0.64100000000000001</v>
      </c>
      <c r="N75">
        <v>0.629</v>
      </c>
      <c r="O75">
        <v>0.61990000000000001</v>
      </c>
      <c r="P75">
        <v>0.61809999999999998</v>
      </c>
      <c r="Q75">
        <v>0.61240000000000006</v>
      </c>
      <c r="R75">
        <v>0.60619999999999996</v>
      </c>
      <c r="S75">
        <v>0.5958</v>
      </c>
      <c r="T75">
        <v>0.59389999999999998</v>
      </c>
      <c r="U75">
        <v>0.58750000000000002</v>
      </c>
      <c r="V75">
        <v>1.8173999999999999</v>
      </c>
      <c r="W75">
        <v>2.6141999999999999</v>
      </c>
      <c r="X75">
        <v>1.8894</v>
      </c>
      <c r="Y75">
        <v>1.9327000000000001</v>
      </c>
      <c r="Z75">
        <v>2.2044000000000001</v>
      </c>
      <c r="AA75">
        <v>2.3746</v>
      </c>
      <c r="AB75">
        <v>2.2953000000000001</v>
      </c>
      <c r="AC75">
        <v>2.4956999999999998</v>
      </c>
      <c r="AD75">
        <v>1.8380000000000001</v>
      </c>
      <c r="AE75">
        <v>0.68069999999999997</v>
      </c>
      <c r="AF75">
        <v>0.68069999999999997</v>
      </c>
      <c r="AG75">
        <v>0.68069999999999997</v>
      </c>
      <c r="AH75">
        <v>0.67049999999999998</v>
      </c>
      <c r="AI75">
        <v>0.6613</v>
      </c>
      <c r="AJ75">
        <v>0.63190000000000002</v>
      </c>
      <c r="AK75">
        <v>0.60240000000000005</v>
      </c>
      <c r="AL75">
        <v>0.59560000000000002</v>
      </c>
      <c r="AM75">
        <v>0.58889999999999998</v>
      </c>
      <c r="AN75">
        <v>0.57530000000000003</v>
      </c>
      <c r="AO75">
        <v>0.57779999999999998</v>
      </c>
      <c r="AP75">
        <v>0.58399999999999996</v>
      </c>
      <c r="AQ75">
        <v>0.58479999999999999</v>
      </c>
      <c r="AR75">
        <v>0.58720000000000006</v>
      </c>
      <c r="AS75">
        <v>0.5917</v>
      </c>
      <c r="AT75">
        <v>0.59250000000000003</v>
      </c>
      <c r="AU75">
        <v>0.59509999999999996</v>
      </c>
      <c r="AV75">
        <v>0.59740000000000004</v>
      </c>
      <c r="AW75">
        <v>0.66059999999999997</v>
      </c>
      <c r="AX75">
        <v>0.5978</v>
      </c>
      <c r="AY75">
        <v>0.65339999999999998</v>
      </c>
      <c r="AZ75">
        <v>0.59850000000000003</v>
      </c>
      <c r="BA75">
        <v>0.65059999999999996</v>
      </c>
      <c r="BB75">
        <v>0.59870000000000001</v>
      </c>
      <c r="BC75">
        <v>0.64190000000000003</v>
      </c>
      <c r="BD75">
        <v>0.59970000000000001</v>
      </c>
      <c r="BE75">
        <v>0.64170000000000005</v>
      </c>
      <c r="BF75">
        <v>0.5998</v>
      </c>
      <c r="BG75">
        <v>0.63300000000000001</v>
      </c>
      <c r="BH75">
        <v>0.60099999999999998</v>
      </c>
      <c r="BI75">
        <v>0.63300000000000001</v>
      </c>
      <c r="BJ75">
        <v>0.62729999999999997</v>
      </c>
      <c r="BK75">
        <v>0.62729999999999997</v>
      </c>
      <c r="BL75">
        <v>0.62729999999999997</v>
      </c>
      <c r="BM75">
        <v>0.62729999999999997</v>
      </c>
      <c r="BN75">
        <v>0.62290000000000001</v>
      </c>
      <c r="BO75">
        <v>0.62409999999999999</v>
      </c>
      <c r="BP75">
        <v>0.61560000000000004</v>
      </c>
      <c r="BQ75">
        <v>0.61560000000000004</v>
      </c>
      <c r="BR75">
        <v>0.61560000000000004</v>
      </c>
      <c r="BS75">
        <v>0.61560000000000004</v>
      </c>
      <c r="BT75">
        <v>0.61560000000000004</v>
      </c>
      <c r="BU75">
        <v>0.61560000000000004</v>
      </c>
      <c r="BV75">
        <v>0.61560000000000004</v>
      </c>
    </row>
    <row r="76" spans="1:74" x14ac:dyDescent="0.2">
      <c r="A76">
        <v>75</v>
      </c>
      <c r="B76">
        <v>0.62519999999999998</v>
      </c>
      <c r="C76">
        <v>0.62519999999999998</v>
      </c>
      <c r="D76">
        <v>0.62519999999999998</v>
      </c>
      <c r="E76">
        <v>0.6512</v>
      </c>
      <c r="F76">
        <v>0.8397</v>
      </c>
      <c r="G76">
        <v>0.8397</v>
      </c>
      <c r="H76">
        <v>0.67390000000000005</v>
      </c>
      <c r="I76">
        <v>0.67269999999999996</v>
      </c>
      <c r="J76">
        <v>0.66020000000000001</v>
      </c>
      <c r="K76">
        <v>0.6482</v>
      </c>
      <c r="L76">
        <v>0.63570000000000004</v>
      </c>
      <c r="M76">
        <v>0.62939999999999996</v>
      </c>
      <c r="N76">
        <v>0.61699999999999999</v>
      </c>
      <c r="O76">
        <v>0.60760000000000003</v>
      </c>
      <c r="P76">
        <v>0.60580000000000001</v>
      </c>
      <c r="Q76">
        <v>0.6</v>
      </c>
      <c r="R76">
        <v>0.59360000000000002</v>
      </c>
      <c r="S76">
        <v>0.58299999999999996</v>
      </c>
      <c r="T76">
        <v>0.58099999999999996</v>
      </c>
      <c r="U76">
        <v>0.57450000000000001</v>
      </c>
      <c r="V76">
        <v>1.8455999999999999</v>
      </c>
      <c r="W76">
        <v>2.7105000000000001</v>
      </c>
      <c r="X76">
        <v>1.9285000000000001</v>
      </c>
      <c r="Y76">
        <v>1.972</v>
      </c>
      <c r="Z76">
        <v>2.2766000000000002</v>
      </c>
      <c r="AA76">
        <v>2.4468000000000001</v>
      </c>
      <c r="AB76">
        <v>2.37</v>
      </c>
      <c r="AC76">
        <v>2.5749</v>
      </c>
      <c r="AD76">
        <v>1.8972</v>
      </c>
      <c r="AE76">
        <v>0.67179999999999995</v>
      </c>
      <c r="AF76">
        <v>0.67179999999999995</v>
      </c>
      <c r="AG76">
        <v>0.67179999999999995</v>
      </c>
      <c r="AH76">
        <v>0.66120000000000001</v>
      </c>
      <c r="AI76">
        <v>0.65529999999999999</v>
      </c>
      <c r="AJ76">
        <v>0.62150000000000005</v>
      </c>
      <c r="AK76">
        <v>0.5877</v>
      </c>
      <c r="AL76">
        <v>0.58089999999999997</v>
      </c>
      <c r="AM76">
        <v>0.57399999999999995</v>
      </c>
      <c r="AN76">
        <v>0.56030000000000002</v>
      </c>
      <c r="AO76">
        <v>0.56399999999999995</v>
      </c>
      <c r="AP76">
        <v>0.57330000000000003</v>
      </c>
      <c r="AQ76">
        <v>0.57410000000000005</v>
      </c>
      <c r="AR76">
        <v>0.57640000000000002</v>
      </c>
      <c r="AS76">
        <v>0.58079999999999998</v>
      </c>
      <c r="AT76">
        <v>0.58160000000000001</v>
      </c>
      <c r="AU76">
        <v>0.58409999999999995</v>
      </c>
      <c r="AV76">
        <v>0.58640000000000003</v>
      </c>
      <c r="AW76">
        <v>0.65090000000000003</v>
      </c>
      <c r="AX76">
        <v>0.58679999999999999</v>
      </c>
      <c r="AY76">
        <v>0.64349999999999996</v>
      </c>
      <c r="AZ76">
        <v>0.58730000000000004</v>
      </c>
      <c r="BA76">
        <v>0.64059999999999995</v>
      </c>
      <c r="BB76">
        <v>0.58750000000000002</v>
      </c>
      <c r="BC76">
        <v>0.63170000000000004</v>
      </c>
      <c r="BD76">
        <v>0.58840000000000003</v>
      </c>
      <c r="BE76">
        <v>0.63139999999999996</v>
      </c>
      <c r="BF76">
        <v>0.58840000000000003</v>
      </c>
      <c r="BG76">
        <v>0.62250000000000005</v>
      </c>
      <c r="BH76">
        <v>0.58950000000000002</v>
      </c>
      <c r="BI76">
        <v>0.62250000000000005</v>
      </c>
      <c r="BJ76">
        <v>0.61680000000000001</v>
      </c>
      <c r="BK76">
        <v>0.61680000000000001</v>
      </c>
      <c r="BL76">
        <v>0.61680000000000001</v>
      </c>
      <c r="BM76">
        <v>0.61680000000000001</v>
      </c>
      <c r="BN76">
        <v>0.61229999999999996</v>
      </c>
      <c r="BO76">
        <v>0.61329999999999996</v>
      </c>
      <c r="BP76">
        <v>0.60419999999999996</v>
      </c>
      <c r="BQ76">
        <v>0.60419999999999996</v>
      </c>
      <c r="BR76">
        <v>0.60419999999999996</v>
      </c>
      <c r="BS76">
        <v>0.60419999999999996</v>
      </c>
      <c r="BT76">
        <v>0.60419999999999996</v>
      </c>
      <c r="BU76">
        <v>0.60419999999999996</v>
      </c>
      <c r="BV76">
        <v>0.60419999999999996</v>
      </c>
    </row>
    <row r="77" spans="1:74" x14ac:dyDescent="0.2">
      <c r="A77">
        <v>76</v>
      </c>
      <c r="B77">
        <v>0.61229999999999996</v>
      </c>
      <c r="C77">
        <v>0.61229999999999996</v>
      </c>
      <c r="D77">
        <v>0.61229999999999996</v>
      </c>
      <c r="E77">
        <v>0.62709999999999999</v>
      </c>
      <c r="F77">
        <v>0.81930000000000003</v>
      </c>
      <c r="G77">
        <v>0.81930000000000003</v>
      </c>
      <c r="H77">
        <v>0.66379999999999995</v>
      </c>
      <c r="I77">
        <v>0.66249999999999998</v>
      </c>
      <c r="J77">
        <v>0.64949999999999997</v>
      </c>
      <c r="K77">
        <v>0.63700000000000001</v>
      </c>
      <c r="L77">
        <v>0.62419999999999998</v>
      </c>
      <c r="M77">
        <v>0.61760000000000004</v>
      </c>
      <c r="N77">
        <v>0.60489999999999999</v>
      </c>
      <c r="O77">
        <v>0.59530000000000005</v>
      </c>
      <c r="P77">
        <v>0.59340000000000004</v>
      </c>
      <c r="Q77">
        <v>0.58750000000000002</v>
      </c>
      <c r="R77">
        <v>0.58089999999999997</v>
      </c>
      <c r="S77">
        <v>0.57010000000000005</v>
      </c>
      <c r="T77">
        <v>0.56799999999999995</v>
      </c>
      <c r="U77">
        <v>0.56130000000000002</v>
      </c>
      <c r="V77">
        <v>1.8829</v>
      </c>
      <c r="W77">
        <v>2.8142</v>
      </c>
      <c r="X77">
        <v>1.9789000000000001</v>
      </c>
      <c r="Y77">
        <v>2.0156000000000001</v>
      </c>
      <c r="Z77">
        <v>2.3540000000000001</v>
      </c>
      <c r="AA77">
        <v>2.5228999999999999</v>
      </c>
      <c r="AB77">
        <v>2.4498000000000002</v>
      </c>
      <c r="AC77">
        <v>2.6594000000000002</v>
      </c>
      <c r="AD77">
        <v>1.9618</v>
      </c>
      <c r="AE77">
        <v>0.6633</v>
      </c>
      <c r="AF77">
        <v>0.6633</v>
      </c>
      <c r="AG77">
        <v>0.6633</v>
      </c>
      <c r="AH77">
        <v>0.65380000000000005</v>
      </c>
      <c r="AI77">
        <v>0.64280000000000004</v>
      </c>
      <c r="AJ77">
        <v>0.60940000000000005</v>
      </c>
      <c r="AK77">
        <v>0.57589999999999997</v>
      </c>
      <c r="AL77">
        <v>0.56869999999999998</v>
      </c>
      <c r="AM77">
        <v>0.5615</v>
      </c>
      <c r="AN77">
        <v>0.54700000000000004</v>
      </c>
      <c r="AO77">
        <v>0.55149999999999999</v>
      </c>
      <c r="AP77">
        <v>0.56269999999999998</v>
      </c>
      <c r="AQ77">
        <v>0.56340000000000001</v>
      </c>
      <c r="AR77">
        <v>0.56569999999999998</v>
      </c>
      <c r="AS77">
        <v>0.56999999999999995</v>
      </c>
      <c r="AT77">
        <v>0.57069999999999999</v>
      </c>
      <c r="AU77">
        <v>0.57320000000000004</v>
      </c>
      <c r="AV77">
        <v>0.57530000000000003</v>
      </c>
      <c r="AW77">
        <v>0.64119999999999999</v>
      </c>
      <c r="AX77">
        <v>0.57569999999999999</v>
      </c>
      <c r="AY77">
        <v>0.63349999999999995</v>
      </c>
      <c r="AZ77">
        <v>0.57620000000000005</v>
      </c>
      <c r="BA77">
        <v>0.63060000000000005</v>
      </c>
      <c r="BB77">
        <v>0.57630000000000003</v>
      </c>
      <c r="BC77">
        <v>0.62139999999999995</v>
      </c>
      <c r="BD77">
        <v>0.57709999999999995</v>
      </c>
      <c r="BE77">
        <v>0.62119999999999997</v>
      </c>
      <c r="BF77">
        <v>0.57709999999999995</v>
      </c>
      <c r="BG77">
        <v>0.61199999999999999</v>
      </c>
      <c r="BH77">
        <v>0.57799999999999996</v>
      </c>
      <c r="BI77">
        <v>0.61199999999999999</v>
      </c>
      <c r="BJ77">
        <v>0.60629999999999995</v>
      </c>
      <c r="BK77">
        <v>0.60629999999999995</v>
      </c>
      <c r="BL77">
        <v>0.60599999999999998</v>
      </c>
      <c r="BM77">
        <v>0.60589999999999999</v>
      </c>
      <c r="BN77">
        <v>0.60109999999999997</v>
      </c>
      <c r="BO77">
        <v>0.6018</v>
      </c>
      <c r="BP77">
        <v>0.59199999999999997</v>
      </c>
      <c r="BQ77">
        <v>0.59199999999999997</v>
      </c>
      <c r="BR77">
        <v>0.59199999999999997</v>
      </c>
      <c r="BS77">
        <v>0.59199999999999997</v>
      </c>
      <c r="BT77">
        <v>0.59199999999999997</v>
      </c>
      <c r="BU77">
        <v>0.59199999999999997</v>
      </c>
      <c r="BV77">
        <v>0.59199999999999997</v>
      </c>
    </row>
    <row r="78" spans="1:74" x14ac:dyDescent="0.2">
      <c r="A78">
        <v>77</v>
      </c>
      <c r="B78">
        <v>0.5998</v>
      </c>
      <c r="C78">
        <v>0.5998</v>
      </c>
      <c r="D78">
        <v>0.5998</v>
      </c>
      <c r="E78">
        <v>0.60299999999999998</v>
      </c>
      <c r="F78">
        <v>0.79990000000000006</v>
      </c>
      <c r="G78">
        <v>0.8</v>
      </c>
      <c r="H78">
        <v>0.65359999999999996</v>
      </c>
      <c r="I78">
        <v>0.6522</v>
      </c>
      <c r="J78">
        <v>0.63859999999999995</v>
      </c>
      <c r="K78">
        <v>0.62580000000000002</v>
      </c>
      <c r="L78">
        <v>0.61250000000000004</v>
      </c>
      <c r="M78">
        <v>0.60570000000000002</v>
      </c>
      <c r="N78">
        <v>0.5927</v>
      </c>
      <c r="O78">
        <v>0.58279999999999998</v>
      </c>
      <c r="P78">
        <v>0.58089999999999997</v>
      </c>
      <c r="Q78">
        <v>0.57479999999999998</v>
      </c>
      <c r="R78">
        <v>0.56810000000000005</v>
      </c>
      <c r="S78">
        <v>0.55700000000000005</v>
      </c>
      <c r="T78">
        <v>0.55489999999999995</v>
      </c>
      <c r="U78">
        <v>0.54800000000000004</v>
      </c>
      <c r="V78">
        <v>1.9174</v>
      </c>
      <c r="W78">
        <v>2.9260999999999999</v>
      </c>
      <c r="X78">
        <v>2.0324</v>
      </c>
      <c r="Y78">
        <v>2.0583999999999998</v>
      </c>
      <c r="Z78">
        <v>2.4367000000000001</v>
      </c>
      <c r="AA78">
        <v>2.6071</v>
      </c>
      <c r="AB78">
        <v>2.5354999999999999</v>
      </c>
      <c r="AC78">
        <v>2.7484999999999999</v>
      </c>
      <c r="AD78">
        <v>2.0291999999999999</v>
      </c>
      <c r="AE78">
        <v>0.65469999999999995</v>
      </c>
      <c r="AF78">
        <v>0.65469999999999995</v>
      </c>
      <c r="AG78">
        <v>0.65469999999999995</v>
      </c>
      <c r="AH78">
        <v>0.64649999999999996</v>
      </c>
      <c r="AI78">
        <v>0.63029999999999997</v>
      </c>
      <c r="AJ78">
        <v>0.59730000000000005</v>
      </c>
      <c r="AK78">
        <v>0.56420000000000003</v>
      </c>
      <c r="AL78">
        <v>0.55659999999999998</v>
      </c>
      <c r="AM78">
        <v>0.54890000000000005</v>
      </c>
      <c r="AN78">
        <v>0.53359999999999996</v>
      </c>
      <c r="AO78">
        <v>0.53890000000000005</v>
      </c>
      <c r="AP78">
        <v>0.55200000000000005</v>
      </c>
      <c r="AQ78">
        <v>0.55269999999999997</v>
      </c>
      <c r="AR78">
        <v>0.55489999999999995</v>
      </c>
      <c r="AS78">
        <v>0.55910000000000004</v>
      </c>
      <c r="AT78">
        <v>0.55979999999999996</v>
      </c>
      <c r="AU78">
        <v>0.56220000000000003</v>
      </c>
      <c r="AV78">
        <v>0.56430000000000002</v>
      </c>
      <c r="AW78">
        <v>0.63149999999999995</v>
      </c>
      <c r="AX78">
        <v>0.56469999999999998</v>
      </c>
      <c r="AY78">
        <v>0.62360000000000004</v>
      </c>
      <c r="AZ78">
        <v>0.56499999999999995</v>
      </c>
      <c r="BA78">
        <v>0.62060000000000004</v>
      </c>
      <c r="BB78">
        <v>0.56510000000000005</v>
      </c>
      <c r="BC78">
        <v>0.61119999999999997</v>
      </c>
      <c r="BD78">
        <v>0.56569999999999998</v>
      </c>
      <c r="BE78">
        <v>0.6109</v>
      </c>
      <c r="BF78">
        <v>0.56569999999999998</v>
      </c>
      <c r="BG78">
        <v>0.60150000000000003</v>
      </c>
      <c r="BH78">
        <v>0.5665</v>
      </c>
      <c r="BI78">
        <v>0.60150000000000003</v>
      </c>
      <c r="BJ78">
        <v>0.59560000000000002</v>
      </c>
      <c r="BK78">
        <v>0.59540000000000004</v>
      </c>
      <c r="BL78">
        <v>0.59450000000000003</v>
      </c>
      <c r="BM78">
        <v>0.59419999999999995</v>
      </c>
      <c r="BN78">
        <v>0.58909999999999996</v>
      </c>
      <c r="BO78">
        <v>0.58940000000000003</v>
      </c>
      <c r="BP78">
        <v>0.57899999999999996</v>
      </c>
      <c r="BQ78">
        <v>0.57899999999999996</v>
      </c>
      <c r="BR78">
        <v>0.57899999999999996</v>
      </c>
      <c r="BS78">
        <v>0.57899999999999996</v>
      </c>
      <c r="BT78">
        <v>0.57899999999999996</v>
      </c>
      <c r="BU78">
        <v>0.57899999999999996</v>
      </c>
      <c r="BV78">
        <v>0.57899999999999996</v>
      </c>
    </row>
    <row r="79" spans="1:74" x14ac:dyDescent="0.2">
      <c r="A79">
        <v>78</v>
      </c>
      <c r="B79">
        <v>0.58789999999999998</v>
      </c>
      <c r="C79">
        <v>0.58789999999999998</v>
      </c>
      <c r="D79">
        <v>0.58789999999999998</v>
      </c>
      <c r="E79">
        <v>0.57889999999999997</v>
      </c>
      <c r="F79">
        <v>0.78149999999999997</v>
      </c>
      <c r="G79">
        <v>0.78149999999999997</v>
      </c>
      <c r="H79">
        <v>0.64329999999999998</v>
      </c>
      <c r="I79">
        <v>0.64180000000000004</v>
      </c>
      <c r="J79">
        <v>0.62770000000000004</v>
      </c>
      <c r="K79">
        <v>0.61439999999999995</v>
      </c>
      <c r="L79">
        <v>0.60070000000000001</v>
      </c>
      <c r="M79">
        <v>0.59370000000000001</v>
      </c>
      <c r="N79">
        <v>0.58030000000000004</v>
      </c>
      <c r="O79">
        <v>0.57020000000000004</v>
      </c>
      <c r="P79">
        <v>0.56830000000000003</v>
      </c>
      <c r="Q79">
        <v>0.56200000000000006</v>
      </c>
      <c r="R79">
        <v>0.55510000000000004</v>
      </c>
      <c r="S79">
        <v>0.54379999999999995</v>
      </c>
      <c r="T79">
        <v>0.54159999999999997</v>
      </c>
      <c r="U79">
        <v>0.53469999999999995</v>
      </c>
      <c r="V79">
        <v>1.9533</v>
      </c>
      <c r="W79">
        <v>3.0472999999999999</v>
      </c>
      <c r="X79">
        <v>2.0889000000000002</v>
      </c>
      <c r="Y79">
        <v>2.1059999999999999</v>
      </c>
      <c r="Z79">
        <v>2.5253999999999999</v>
      </c>
      <c r="AA79">
        <v>2.694</v>
      </c>
      <c r="AB79">
        <v>2.6265000000000001</v>
      </c>
      <c r="AC79">
        <v>2.8449</v>
      </c>
      <c r="AD79">
        <v>2.1034000000000002</v>
      </c>
      <c r="AE79">
        <v>0.6462</v>
      </c>
      <c r="AF79">
        <v>0.6462</v>
      </c>
      <c r="AG79">
        <v>0.6462</v>
      </c>
      <c r="AH79">
        <v>0.6391</v>
      </c>
      <c r="AI79">
        <v>0.61780000000000002</v>
      </c>
      <c r="AJ79">
        <v>0.58509999999999995</v>
      </c>
      <c r="AK79">
        <v>0.5524</v>
      </c>
      <c r="AL79">
        <v>0.5444</v>
      </c>
      <c r="AM79">
        <v>0.53639999999999999</v>
      </c>
      <c r="AN79">
        <v>0.52029999999999998</v>
      </c>
      <c r="AO79">
        <v>0.52629999999999999</v>
      </c>
      <c r="AP79">
        <v>0.5413</v>
      </c>
      <c r="AQ79">
        <v>0.54200000000000004</v>
      </c>
      <c r="AR79">
        <v>0.54420000000000002</v>
      </c>
      <c r="AS79">
        <v>0.54820000000000002</v>
      </c>
      <c r="AT79">
        <v>0.54890000000000005</v>
      </c>
      <c r="AU79">
        <v>0.55130000000000001</v>
      </c>
      <c r="AV79">
        <v>0.55330000000000001</v>
      </c>
      <c r="AW79">
        <v>0.62180000000000002</v>
      </c>
      <c r="AX79">
        <v>0.55369999999999997</v>
      </c>
      <c r="AY79">
        <v>0.61370000000000002</v>
      </c>
      <c r="AZ79">
        <v>0.55389999999999995</v>
      </c>
      <c r="BA79">
        <v>0.61060000000000003</v>
      </c>
      <c r="BB79">
        <v>0.55389999999999995</v>
      </c>
      <c r="BC79">
        <v>0.60089999999999999</v>
      </c>
      <c r="BD79">
        <v>0.5544</v>
      </c>
      <c r="BE79">
        <v>0.60070000000000001</v>
      </c>
      <c r="BF79">
        <v>0.5544</v>
      </c>
      <c r="BG79">
        <v>0.59099999999999997</v>
      </c>
      <c r="BH79">
        <v>0.55500000000000005</v>
      </c>
      <c r="BI79">
        <v>0.59079999999999999</v>
      </c>
      <c r="BJ79">
        <v>0.58409999999999995</v>
      </c>
      <c r="BK79">
        <v>0.5837</v>
      </c>
      <c r="BL79">
        <v>0.58230000000000004</v>
      </c>
      <c r="BM79">
        <v>0.58179999999999998</v>
      </c>
      <c r="BN79">
        <v>0.57640000000000002</v>
      </c>
      <c r="BO79">
        <v>0.57630000000000003</v>
      </c>
      <c r="BP79">
        <v>0.56520000000000004</v>
      </c>
      <c r="BQ79">
        <v>0.56520000000000004</v>
      </c>
      <c r="BR79">
        <v>0.56520000000000004</v>
      </c>
      <c r="BS79">
        <v>0.56520000000000004</v>
      </c>
      <c r="BT79">
        <v>0.56520000000000004</v>
      </c>
      <c r="BU79">
        <v>0.56520000000000004</v>
      </c>
      <c r="BV79">
        <v>0.56520000000000004</v>
      </c>
    </row>
    <row r="80" spans="1:74" x14ac:dyDescent="0.2">
      <c r="A80">
        <v>79</v>
      </c>
      <c r="B80">
        <v>0.57650000000000001</v>
      </c>
      <c r="C80">
        <v>0.57650000000000001</v>
      </c>
      <c r="D80">
        <v>0.57650000000000001</v>
      </c>
      <c r="E80">
        <v>0.55500000000000005</v>
      </c>
      <c r="F80">
        <v>0.76390000000000002</v>
      </c>
      <c r="G80">
        <v>0.76390000000000002</v>
      </c>
      <c r="H80">
        <v>0.63280000000000003</v>
      </c>
      <c r="I80">
        <v>0.63129999999999997</v>
      </c>
      <c r="J80">
        <v>0.61660000000000004</v>
      </c>
      <c r="K80">
        <v>0.6028</v>
      </c>
      <c r="L80">
        <v>0.58879999999999999</v>
      </c>
      <c r="M80">
        <v>0.58160000000000001</v>
      </c>
      <c r="N80">
        <v>0.56789999999999996</v>
      </c>
      <c r="O80">
        <v>0.5575</v>
      </c>
      <c r="P80">
        <v>0.55549999999999999</v>
      </c>
      <c r="Q80">
        <v>0.54910000000000003</v>
      </c>
      <c r="R80">
        <v>0.54200000000000004</v>
      </c>
      <c r="S80">
        <v>0.53049999999999997</v>
      </c>
      <c r="T80">
        <v>0.52829999999999999</v>
      </c>
      <c r="U80">
        <v>0.52110000000000001</v>
      </c>
      <c r="V80">
        <v>2.0095999999999998</v>
      </c>
      <c r="W80">
        <v>3.1789999999999998</v>
      </c>
      <c r="X80">
        <v>2.1486000000000001</v>
      </c>
      <c r="Y80">
        <v>2.1528</v>
      </c>
      <c r="Z80">
        <v>2.6208</v>
      </c>
      <c r="AA80">
        <v>2.7869000000000002</v>
      </c>
      <c r="AB80">
        <v>2.7252999999999998</v>
      </c>
      <c r="AC80">
        <v>2.9483000000000001</v>
      </c>
      <c r="AD80">
        <v>2.1810999999999998</v>
      </c>
      <c r="AE80">
        <v>0.63759999999999994</v>
      </c>
      <c r="AF80">
        <v>0.63759999999999994</v>
      </c>
      <c r="AG80">
        <v>0.63759999999999994</v>
      </c>
      <c r="AH80">
        <v>0.63180000000000003</v>
      </c>
      <c r="AI80">
        <v>0.60529999999999995</v>
      </c>
      <c r="AJ80">
        <v>0.57299999999999995</v>
      </c>
      <c r="AK80">
        <v>0.54069999999999996</v>
      </c>
      <c r="AL80">
        <v>0.5323</v>
      </c>
      <c r="AM80">
        <v>0.52380000000000004</v>
      </c>
      <c r="AN80">
        <v>0.50690000000000002</v>
      </c>
      <c r="AO80">
        <v>0.51370000000000005</v>
      </c>
      <c r="AP80">
        <v>0.53059999999999996</v>
      </c>
      <c r="AQ80">
        <v>0.53129999999999999</v>
      </c>
      <c r="AR80">
        <v>0.53339999999999999</v>
      </c>
      <c r="AS80">
        <v>0.5373</v>
      </c>
      <c r="AT80">
        <v>0.53800000000000003</v>
      </c>
      <c r="AU80">
        <v>0.54010000000000002</v>
      </c>
      <c r="AV80">
        <v>0.54190000000000005</v>
      </c>
      <c r="AW80">
        <v>0.61199999999999999</v>
      </c>
      <c r="AX80">
        <v>0.54220000000000002</v>
      </c>
      <c r="AY80">
        <v>0.60360000000000003</v>
      </c>
      <c r="AZ80">
        <v>0.54259999999999997</v>
      </c>
      <c r="BA80">
        <v>0.60040000000000004</v>
      </c>
      <c r="BB80">
        <v>0.54269999999999996</v>
      </c>
      <c r="BC80">
        <v>0.59040000000000004</v>
      </c>
      <c r="BD80">
        <v>0.54300000000000004</v>
      </c>
      <c r="BE80">
        <v>0.59009999999999996</v>
      </c>
      <c r="BF80">
        <v>0.54300000000000004</v>
      </c>
      <c r="BG80">
        <v>0.58009999999999995</v>
      </c>
      <c r="BH80">
        <v>0.54349999999999998</v>
      </c>
      <c r="BI80">
        <v>0.57920000000000005</v>
      </c>
      <c r="BJ80">
        <v>0.57179999999999997</v>
      </c>
      <c r="BK80">
        <v>0.57130000000000003</v>
      </c>
      <c r="BL80">
        <v>0.56920000000000004</v>
      </c>
      <c r="BM80">
        <v>0.56869999999999998</v>
      </c>
      <c r="BN80">
        <v>0.56289999999999996</v>
      </c>
      <c r="BO80">
        <v>0.5625</v>
      </c>
      <c r="BP80">
        <v>0.55059999999999998</v>
      </c>
      <c r="BQ80">
        <v>0.55059999999999998</v>
      </c>
      <c r="BR80">
        <v>0.55059999999999998</v>
      </c>
      <c r="BS80">
        <v>0.55059999999999998</v>
      </c>
      <c r="BT80">
        <v>0.55059999999999998</v>
      </c>
      <c r="BU80">
        <v>0.55059999999999998</v>
      </c>
      <c r="BV80">
        <v>0.55059999999999998</v>
      </c>
    </row>
    <row r="81" spans="1:74" x14ac:dyDescent="0.2">
      <c r="A81">
        <v>80</v>
      </c>
      <c r="B81">
        <v>0.56540000000000001</v>
      </c>
      <c r="C81">
        <v>0.56540000000000001</v>
      </c>
      <c r="D81">
        <v>0.56540000000000001</v>
      </c>
      <c r="E81">
        <v>0.53090000000000004</v>
      </c>
      <c r="F81">
        <v>0.747</v>
      </c>
      <c r="G81">
        <v>0.747</v>
      </c>
      <c r="H81">
        <v>0.62219999999999998</v>
      </c>
      <c r="I81">
        <v>0.62060000000000004</v>
      </c>
      <c r="J81">
        <v>0.60540000000000005</v>
      </c>
      <c r="K81">
        <v>0.59119999999999995</v>
      </c>
      <c r="L81">
        <v>0.57669999999999999</v>
      </c>
      <c r="M81">
        <v>0.56940000000000002</v>
      </c>
      <c r="N81">
        <v>0.55530000000000002</v>
      </c>
      <c r="O81">
        <v>0.54469999999999996</v>
      </c>
      <c r="P81">
        <v>0.54259999999999997</v>
      </c>
      <c r="Q81">
        <v>0.53610000000000002</v>
      </c>
      <c r="R81">
        <v>0.52880000000000005</v>
      </c>
      <c r="S81">
        <v>0.51700000000000002</v>
      </c>
      <c r="T81">
        <v>0.51480000000000004</v>
      </c>
      <c r="U81">
        <v>0.50749999999999995</v>
      </c>
      <c r="V81">
        <v>2.0430999999999999</v>
      </c>
      <c r="W81">
        <v>3.3226</v>
      </c>
      <c r="X81">
        <v>2.2118000000000002</v>
      </c>
      <c r="Y81">
        <v>2.2048000000000001</v>
      </c>
      <c r="Z81">
        <v>2.7235</v>
      </c>
      <c r="AA81">
        <v>2.8875999999999999</v>
      </c>
      <c r="AB81">
        <v>2.4062999999999999</v>
      </c>
      <c r="AC81">
        <v>3.0590000000000002</v>
      </c>
      <c r="AD81">
        <v>2.2667000000000002</v>
      </c>
      <c r="AE81">
        <v>0.62909999999999999</v>
      </c>
      <c r="AF81">
        <v>0.62909999999999999</v>
      </c>
      <c r="AG81">
        <v>0.62909999999999999</v>
      </c>
      <c r="AH81">
        <v>0.62439999999999996</v>
      </c>
      <c r="AI81">
        <v>0.59279999999999999</v>
      </c>
      <c r="AJ81">
        <v>0.56089999999999995</v>
      </c>
      <c r="AK81">
        <v>0.52890000000000004</v>
      </c>
      <c r="AL81">
        <v>0.52010000000000001</v>
      </c>
      <c r="AM81">
        <v>0.51129999999999998</v>
      </c>
      <c r="AN81">
        <v>0.49359999999999998</v>
      </c>
      <c r="AO81">
        <v>0.50109999999999999</v>
      </c>
      <c r="AP81">
        <v>0.51990000000000003</v>
      </c>
      <c r="AQ81">
        <v>0.52059999999999995</v>
      </c>
      <c r="AR81">
        <v>0.52249999999999996</v>
      </c>
      <c r="AS81">
        <v>0.52569999999999995</v>
      </c>
      <c r="AT81">
        <v>0.52629999999999999</v>
      </c>
      <c r="AU81">
        <v>0.52800000000000002</v>
      </c>
      <c r="AV81">
        <v>0.52939999999999998</v>
      </c>
      <c r="AW81">
        <v>0.60129999999999995</v>
      </c>
      <c r="AX81">
        <v>0.52969999999999995</v>
      </c>
      <c r="AY81">
        <v>0.59260000000000002</v>
      </c>
      <c r="AZ81">
        <v>0.53049999999999997</v>
      </c>
      <c r="BA81">
        <v>0.58930000000000005</v>
      </c>
      <c r="BB81">
        <v>0.53090000000000004</v>
      </c>
      <c r="BC81">
        <v>0.57879999999999998</v>
      </c>
      <c r="BD81">
        <v>0.53149999999999997</v>
      </c>
      <c r="BE81">
        <v>0.5786</v>
      </c>
      <c r="BF81">
        <v>0.53149999999999997</v>
      </c>
      <c r="BG81">
        <v>0.56810000000000005</v>
      </c>
      <c r="BH81">
        <v>0.53200000000000003</v>
      </c>
      <c r="BI81">
        <v>0.56669999999999998</v>
      </c>
      <c r="BJ81">
        <v>0.55869999999999997</v>
      </c>
      <c r="BK81">
        <v>0.55789999999999995</v>
      </c>
      <c r="BL81">
        <v>0.5554</v>
      </c>
      <c r="BM81">
        <v>0.55479999999999996</v>
      </c>
      <c r="BN81">
        <v>0.54859999999999998</v>
      </c>
      <c r="BO81">
        <v>0.54779999999999995</v>
      </c>
      <c r="BP81">
        <v>0.53520000000000001</v>
      </c>
      <c r="BQ81">
        <v>0.53520000000000001</v>
      </c>
      <c r="BR81">
        <v>0.53520000000000001</v>
      </c>
      <c r="BS81">
        <v>0.53520000000000001</v>
      </c>
      <c r="BT81">
        <v>0.53520000000000001</v>
      </c>
      <c r="BU81">
        <v>0.53520000000000001</v>
      </c>
      <c r="BV81">
        <v>0.53520000000000001</v>
      </c>
    </row>
    <row r="82" spans="1:74" x14ac:dyDescent="0.2">
      <c r="A82">
        <v>81</v>
      </c>
      <c r="B82">
        <v>0.54769999999999996</v>
      </c>
      <c r="C82">
        <v>0.54769999999999996</v>
      </c>
      <c r="D82">
        <v>0.54769999999999996</v>
      </c>
      <c r="E82">
        <v>0.51519999999999999</v>
      </c>
      <c r="F82">
        <v>0.72209999999999996</v>
      </c>
      <c r="G82">
        <v>0.72209999999999996</v>
      </c>
      <c r="H82">
        <v>0.61150000000000004</v>
      </c>
      <c r="I82">
        <v>0.60980000000000001</v>
      </c>
      <c r="J82">
        <v>0.59409999999999996</v>
      </c>
      <c r="K82">
        <v>0.57940000000000003</v>
      </c>
      <c r="L82">
        <v>0.5645</v>
      </c>
      <c r="M82">
        <v>0.55700000000000005</v>
      </c>
      <c r="N82">
        <v>0.54249999999999998</v>
      </c>
      <c r="O82">
        <v>0.53169999999999995</v>
      </c>
      <c r="P82">
        <v>0.52959999999999996</v>
      </c>
      <c r="Q82">
        <v>0.52290000000000003</v>
      </c>
      <c r="R82">
        <v>0.51549999999999996</v>
      </c>
      <c r="S82">
        <v>0.50339999999999996</v>
      </c>
      <c r="T82">
        <v>0.50109999999999999</v>
      </c>
      <c r="U82">
        <v>0.49370000000000003</v>
      </c>
      <c r="V82">
        <v>2.09</v>
      </c>
      <c r="W82">
        <v>3.4796999999999998</v>
      </c>
      <c r="X82">
        <v>2.2787999999999999</v>
      </c>
      <c r="Y82">
        <v>2.2694000000000001</v>
      </c>
      <c r="Z82">
        <v>2.8351000000000002</v>
      </c>
      <c r="AA82">
        <v>2.9973999999999998</v>
      </c>
      <c r="AB82">
        <v>2.5041000000000002</v>
      </c>
      <c r="AC82">
        <v>3.1781000000000001</v>
      </c>
      <c r="AD82">
        <v>2.3576000000000001</v>
      </c>
      <c r="AE82">
        <v>0.62060000000000004</v>
      </c>
      <c r="AF82">
        <v>0.62060000000000004</v>
      </c>
      <c r="AG82">
        <v>0.62060000000000004</v>
      </c>
      <c r="AH82">
        <v>0.60709999999999997</v>
      </c>
      <c r="AI82">
        <v>0.57589999999999997</v>
      </c>
      <c r="AJ82">
        <v>0.54569999999999996</v>
      </c>
      <c r="AK82">
        <v>0.51549999999999996</v>
      </c>
      <c r="AL82">
        <v>0.50680000000000003</v>
      </c>
      <c r="AM82">
        <v>0.49819999999999998</v>
      </c>
      <c r="AN82">
        <v>0.48080000000000001</v>
      </c>
      <c r="AO82">
        <v>0.48880000000000001</v>
      </c>
      <c r="AP82">
        <v>0.50870000000000004</v>
      </c>
      <c r="AQ82">
        <v>0.5091</v>
      </c>
      <c r="AR82">
        <v>0.51060000000000005</v>
      </c>
      <c r="AS82">
        <v>0.5131</v>
      </c>
      <c r="AT82">
        <v>0.51349999999999996</v>
      </c>
      <c r="AU82">
        <v>0.51490000000000002</v>
      </c>
      <c r="AV82">
        <v>0.51600000000000001</v>
      </c>
      <c r="AW82">
        <v>0.5897</v>
      </c>
      <c r="AX82">
        <v>0.5161</v>
      </c>
      <c r="AY82">
        <v>0.58069999999999999</v>
      </c>
      <c r="AZ82">
        <v>0.51739999999999997</v>
      </c>
      <c r="BA82">
        <v>0.57720000000000005</v>
      </c>
      <c r="BB82">
        <v>0.51800000000000002</v>
      </c>
      <c r="BC82">
        <v>0.56640000000000001</v>
      </c>
      <c r="BD82">
        <v>0.51900000000000002</v>
      </c>
      <c r="BE82">
        <v>0.56610000000000005</v>
      </c>
      <c r="BF82">
        <v>0.51900000000000002</v>
      </c>
      <c r="BG82">
        <v>0.55530000000000002</v>
      </c>
      <c r="BH82">
        <v>0.52</v>
      </c>
      <c r="BI82">
        <v>0.55330000000000001</v>
      </c>
      <c r="BJ82">
        <v>0.54469999999999996</v>
      </c>
      <c r="BK82">
        <v>0.54379999999999995</v>
      </c>
      <c r="BL82">
        <v>0.54079999999999995</v>
      </c>
      <c r="BM82">
        <v>0.54010000000000002</v>
      </c>
      <c r="BN82">
        <v>0.53349999999999997</v>
      </c>
      <c r="BO82">
        <v>0.5323</v>
      </c>
      <c r="BP82">
        <v>0.51900000000000002</v>
      </c>
      <c r="BQ82">
        <v>0.51900000000000002</v>
      </c>
      <c r="BR82">
        <v>0.51900000000000002</v>
      </c>
      <c r="BS82">
        <v>0.51900000000000002</v>
      </c>
      <c r="BT82">
        <v>0.51900000000000002</v>
      </c>
      <c r="BU82">
        <v>0.51900000000000002</v>
      </c>
      <c r="BV82">
        <v>0.51900000000000002</v>
      </c>
    </row>
    <row r="83" spans="1:74" x14ac:dyDescent="0.2">
      <c r="A83">
        <v>82</v>
      </c>
      <c r="B83">
        <v>0.53110000000000002</v>
      </c>
      <c r="C83">
        <v>0.53110000000000002</v>
      </c>
      <c r="D83">
        <v>0.53110000000000002</v>
      </c>
      <c r="E83">
        <v>0.49940000000000001</v>
      </c>
      <c r="F83">
        <v>0.69879999999999998</v>
      </c>
      <c r="G83">
        <v>0.69879999999999998</v>
      </c>
      <c r="H83">
        <v>0.60060000000000002</v>
      </c>
      <c r="I83">
        <v>0.59889999999999999</v>
      </c>
      <c r="J83">
        <v>0.58260000000000001</v>
      </c>
      <c r="K83">
        <v>0.5675</v>
      </c>
      <c r="L83">
        <v>0.55220000000000002</v>
      </c>
      <c r="M83">
        <v>0.54449999999999998</v>
      </c>
      <c r="N83">
        <v>0.52969999999999995</v>
      </c>
      <c r="O83">
        <v>0.51859999999999995</v>
      </c>
      <c r="P83">
        <v>0.51649999999999996</v>
      </c>
      <c r="Q83">
        <v>0.50960000000000005</v>
      </c>
      <c r="R83">
        <v>0.50209999999999999</v>
      </c>
      <c r="S83">
        <v>0.48980000000000001</v>
      </c>
      <c r="T83">
        <v>0.4874</v>
      </c>
      <c r="U83">
        <v>0.47989999999999999</v>
      </c>
      <c r="V83">
        <v>2.1326999999999998</v>
      </c>
      <c r="W83">
        <v>3.6524999999999999</v>
      </c>
      <c r="X83">
        <v>2.35</v>
      </c>
      <c r="Y83">
        <v>2.3414000000000001</v>
      </c>
      <c r="Z83">
        <v>2.9559000000000002</v>
      </c>
      <c r="AA83">
        <v>3.1128</v>
      </c>
      <c r="AB83">
        <v>2.6095999999999999</v>
      </c>
      <c r="AC83">
        <v>3.3077000000000001</v>
      </c>
      <c r="AD83">
        <v>2.4582999999999999</v>
      </c>
      <c r="AE83">
        <v>0.61199999999999999</v>
      </c>
      <c r="AF83">
        <v>0.61199999999999999</v>
      </c>
      <c r="AG83">
        <v>0.61199999999999999</v>
      </c>
      <c r="AH83">
        <v>0.58979999999999999</v>
      </c>
      <c r="AI83">
        <v>0.55889999999999995</v>
      </c>
      <c r="AJ83">
        <v>0.53059999999999996</v>
      </c>
      <c r="AK83">
        <v>0.50219999999999998</v>
      </c>
      <c r="AL83">
        <v>0.49370000000000003</v>
      </c>
      <c r="AM83">
        <v>0.48509999999999998</v>
      </c>
      <c r="AN83">
        <v>0.46800000000000003</v>
      </c>
      <c r="AO83">
        <v>0.47610000000000002</v>
      </c>
      <c r="AP83">
        <v>0.49619999999999997</v>
      </c>
      <c r="AQ83">
        <v>0.4965</v>
      </c>
      <c r="AR83">
        <v>0.49759999999999999</v>
      </c>
      <c r="AS83">
        <v>0.49930000000000002</v>
      </c>
      <c r="AT83">
        <v>0.49969999999999998</v>
      </c>
      <c r="AU83">
        <v>0.50070000000000003</v>
      </c>
      <c r="AV83">
        <v>0.50149999999999995</v>
      </c>
      <c r="AW83">
        <v>0.57720000000000005</v>
      </c>
      <c r="AX83">
        <v>0.50160000000000005</v>
      </c>
      <c r="AY83">
        <v>0.56779999999999997</v>
      </c>
      <c r="AZ83">
        <v>0.50329999999999997</v>
      </c>
      <c r="BA83">
        <v>0.56420000000000003</v>
      </c>
      <c r="BB83">
        <v>0.50409999999999999</v>
      </c>
      <c r="BC83">
        <v>0.55300000000000005</v>
      </c>
      <c r="BD83">
        <v>0.50549999999999995</v>
      </c>
      <c r="BE83">
        <v>0.55269999999999997</v>
      </c>
      <c r="BF83">
        <v>0.50549999999999995</v>
      </c>
      <c r="BG83">
        <v>0.54149999999999998</v>
      </c>
      <c r="BH83">
        <v>0.50700000000000001</v>
      </c>
      <c r="BI83">
        <v>0.53900000000000003</v>
      </c>
      <c r="BJ83">
        <v>0.52990000000000004</v>
      </c>
      <c r="BK83">
        <v>0.52880000000000005</v>
      </c>
      <c r="BL83">
        <v>0.52549999999999997</v>
      </c>
      <c r="BM83">
        <v>0.52459999999999996</v>
      </c>
      <c r="BN83">
        <v>0.51770000000000005</v>
      </c>
      <c r="BO83">
        <v>0.5161</v>
      </c>
      <c r="BP83">
        <v>0.502</v>
      </c>
      <c r="BQ83">
        <v>0.502</v>
      </c>
      <c r="BR83">
        <v>0.502</v>
      </c>
      <c r="BS83">
        <v>0.502</v>
      </c>
      <c r="BT83">
        <v>0.502</v>
      </c>
      <c r="BU83">
        <v>0.502</v>
      </c>
      <c r="BV83">
        <v>0.502</v>
      </c>
    </row>
    <row r="84" spans="1:74" x14ac:dyDescent="0.2">
      <c r="A84">
        <v>83</v>
      </c>
      <c r="B84">
        <v>0.51539999999999997</v>
      </c>
      <c r="C84">
        <v>0.51539999999999997</v>
      </c>
      <c r="D84">
        <v>0.51539999999999997</v>
      </c>
      <c r="E84">
        <v>0.48380000000000001</v>
      </c>
      <c r="F84">
        <v>0.67700000000000005</v>
      </c>
      <c r="G84">
        <v>0.67700000000000005</v>
      </c>
      <c r="H84">
        <v>0.58960000000000001</v>
      </c>
      <c r="I84">
        <v>0.58789999999999998</v>
      </c>
      <c r="J84">
        <v>0.57110000000000005</v>
      </c>
      <c r="K84">
        <v>0.55549999999999999</v>
      </c>
      <c r="L84">
        <v>0.53979999999999995</v>
      </c>
      <c r="M84">
        <v>0.53190000000000004</v>
      </c>
      <c r="N84">
        <v>0.51670000000000005</v>
      </c>
      <c r="O84">
        <v>0.50539999999999996</v>
      </c>
      <c r="P84">
        <v>0.50319999999999998</v>
      </c>
      <c r="Q84">
        <v>0.49619999999999997</v>
      </c>
      <c r="R84">
        <v>0.48849999999999999</v>
      </c>
      <c r="S84">
        <v>0.47589999999999999</v>
      </c>
      <c r="T84">
        <v>0.47349999999999998</v>
      </c>
      <c r="U84">
        <v>0.46579999999999999</v>
      </c>
      <c r="V84">
        <v>2.1770999999999998</v>
      </c>
      <c r="W84">
        <v>3.8433000000000002</v>
      </c>
      <c r="X84">
        <v>2.4258000000000002</v>
      </c>
      <c r="Y84">
        <v>2.4180999999999999</v>
      </c>
      <c r="Z84">
        <v>3.0874000000000001</v>
      </c>
      <c r="AA84">
        <v>3.2374999999999998</v>
      </c>
      <c r="AB84">
        <v>2.7244000000000002</v>
      </c>
      <c r="AC84">
        <v>3.4483000000000001</v>
      </c>
      <c r="AD84">
        <v>2.5651999999999999</v>
      </c>
      <c r="AE84">
        <v>0.60350000000000004</v>
      </c>
      <c r="AF84">
        <v>0.60350000000000004</v>
      </c>
      <c r="AG84">
        <v>0.60350000000000004</v>
      </c>
      <c r="AH84">
        <v>0.57250000000000001</v>
      </c>
      <c r="AI84">
        <v>0.54200000000000004</v>
      </c>
      <c r="AJ84">
        <v>0.51539999999999997</v>
      </c>
      <c r="AK84">
        <v>0.48880000000000001</v>
      </c>
      <c r="AL84">
        <v>0.48039999999999999</v>
      </c>
      <c r="AM84">
        <v>0.47199999999999998</v>
      </c>
      <c r="AN84">
        <v>0.45519999999999999</v>
      </c>
      <c r="AO84">
        <v>0.46300000000000002</v>
      </c>
      <c r="AP84">
        <v>0.48249999999999998</v>
      </c>
      <c r="AQ84">
        <v>0.48270000000000002</v>
      </c>
      <c r="AR84">
        <v>0.4834</v>
      </c>
      <c r="AS84">
        <v>0.48449999999999999</v>
      </c>
      <c r="AT84">
        <v>0.48480000000000001</v>
      </c>
      <c r="AU84">
        <v>0.48549999999999999</v>
      </c>
      <c r="AV84">
        <v>0.48609999999999998</v>
      </c>
      <c r="AW84">
        <v>0.56369999999999998</v>
      </c>
      <c r="AX84">
        <v>0.48609999999999998</v>
      </c>
      <c r="AY84">
        <v>0.55400000000000005</v>
      </c>
      <c r="AZ84">
        <v>0.48820000000000002</v>
      </c>
      <c r="BA84">
        <v>0.55030000000000001</v>
      </c>
      <c r="BB84">
        <v>0.48930000000000001</v>
      </c>
      <c r="BC84">
        <v>0.53869999999999996</v>
      </c>
      <c r="BD84">
        <v>0.49099999999999999</v>
      </c>
      <c r="BE84">
        <v>0.53839999999999999</v>
      </c>
      <c r="BF84">
        <v>0.49099999999999999</v>
      </c>
      <c r="BG84">
        <v>0.52680000000000005</v>
      </c>
      <c r="BH84">
        <v>0.49299999999999999</v>
      </c>
      <c r="BI84">
        <v>0.52380000000000004</v>
      </c>
      <c r="BJ84">
        <v>0.51419999999999999</v>
      </c>
      <c r="BK84">
        <v>0.51300000000000001</v>
      </c>
      <c r="BL84">
        <v>0.50929999999999997</v>
      </c>
      <c r="BM84">
        <v>0.50839999999999996</v>
      </c>
      <c r="BN84">
        <v>0.50109999999999999</v>
      </c>
      <c r="BO84">
        <v>0.49909999999999999</v>
      </c>
      <c r="BP84">
        <v>0.48420000000000002</v>
      </c>
      <c r="BQ84">
        <v>0.48420000000000002</v>
      </c>
      <c r="BR84">
        <v>0.48420000000000002</v>
      </c>
      <c r="BS84">
        <v>0.48420000000000002</v>
      </c>
      <c r="BT84">
        <v>0.48420000000000002</v>
      </c>
      <c r="BU84">
        <v>0.48420000000000002</v>
      </c>
      <c r="BV84">
        <v>0.48420000000000002</v>
      </c>
    </row>
    <row r="85" spans="1:74" x14ac:dyDescent="0.2">
      <c r="A85">
        <v>84</v>
      </c>
      <c r="B85">
        <v>0.50070000000000003</v>
      </c>
      <c r="C85">
        <v>0.50070000000000003</v>
      </c>
      <c r="D85">
        <v>0.50070000000000003</v>
      </c>
      <c r="E85">
        <v>0.46779999999999999</v>
      </c>
      <c r="F85">
        <v>0.65649999999999997</v>
      </c>
      <c r="G85">
        <v>0.65649999999999997</v>
      </c>
      <c r="H85">
        <v>0.57850000000000001</v>
      </c>
      <c r="I85">
        <v>0.57669999999999999</v>
      </c>
      <c r="J85">
        <v>0.55940000000000001</v>
      </c>
      <c r="K85">
        <v>0.54339999999999999</v>
      </c>
      <c r="L85">
        <v>0.52729999999999999</v>
      </c>
      <c r="M85">
        <v>0.51919999999999999</v>
      </c>
      <c r="N85">
        <v>0.50360000000000005</v>
      </c>
      <c r="O85">
        <v>0.49199999999999999</v>
      </c>
      <c r="P85">
        <v>0.48980000000000001</v>
      </c>
      <c r="Q85">
        <v>0.48270000000000002</v>
      </c>
      <c r="R85">
        <v>0.4748</v>
      </c>
      <c r="S85">
        <v>0.46200000000000002</v>
      </c>
      <c r="T85">
        <v>0.45960000000000001</v>
      </c>
      <c r="U85">
        <v>0.45169999999999999</v>
      </c>
      <c r="V85">
        <v>2.2233999999999998</v>
      </c>
      <c r="W85">
        <v>4.0551000000000004</v>
      </c>
      <c r="X85">
        <v>2.5066999999999999</v>
      </c>
      <c r="Y85">
        <v>2.496</v>
      </c>
      <c r="Z85">
        <v>3.2311999999999999</v>
      </c>
      <c r="AA85">
        <v>3.3725999999999998</v>
      </c>
      <c r="AB85">
        <v>2.8508</v>
      </c>
      <c r="AC85">
        <v>3.6013999999999999</v>
      </c>
      <c r="AD85">
        <v>2.6848999999999998</v>
      </c>
      <c r="AE85">
        <v>0.59489999999999998</v>
      </c>
      <c r="AF85">
        <v>0.59489999999999998</v>
      </c>
      <c r="AG85">
        <v>0.59489999999999998</v>
      </c>
      <c r="AH85">
        <v>0.55520000000000003</v>
      </c>
      <c r="AI85">
        <v>0.52500000000000002</v>
      </c>
      <c r="AJ85">
        <v>0.50029999999999997</v>
      </c>
      <c r="AK85">
        <v>0.47549999999999998</v>
      </c>
      <c r="AL85">
        <v>0.4672</v>
      </c>
      <c r="AM85">
        <v>0.45900000000000002</v>
      </c>
      <c r="AN85">
        <v>0.44240000000000002</v>
      </c>
      <c r="AO85">
        <v>0.4496</v>
      </c>
      <c r="AP85">
        <v>0.46760000000000002</v>
      </c>
      <c r="AQ85">
        <v>0.46779999999999999</v>
      </c>
      <c r="AR85">
        <v>0.46820000000000001</v>
      </c>
      <c r="AS85">
        <v>0.46860000000000002</v>
      </c>
      <c r="AT85">
        <v>0.46879999999999999</v>
      </c>
      <c r="AU85">
        <v>0.46929999999999999</v>
      </c>
      <c r="AV85">
        <v>0.46960000000000002</v>
      </c>
      <c r="AW85">
        <v>0.54930000000000001</v>
      </c>
      <c r="AX85">
        <v>0.46960000000000002</v>
      </c>
      <c r="AY85">
        <v>0.5393</v>
      </c>
      <c r="AZ85">
        <v>0.47199999999999998</v>
      </c>
      <c r="BA85">
        <v>0.53539999999999999</v>
      </c>
      <c r="BB85">
        <v>0.47339999999999999</v>
      </c>
      <c r="BC85">
        <v>0.52339999999999998</v>
      </c>
      <c r="BD85">
        <v>0.47549999999999998</v>
      </c>
      <c r="BE85">
        <v>0.52310000000000001</v>
      </c>
      <c r="BF85">
        <v>0.47560000000000002</v>
      </c>
      <c r="BG85">
        <v>0.5111</v>
      </c>
      <c r="BH85">
        <v>0.47799999999999998</v>
      </c>
      <c r="BI85">
        <v>0.50770000000000004</v>
      </c>
      <c r="BJ85">
        <v>0.49769999999999998</v>
      </c>
      <c r="BK85">
        <v>0.49640000000000001</v>
      </c>
      <c r="BL85">
        <v>0.4924</v>
      </c>
      <c r="BM85">
        <v>0.49149999999999999</v>
      </c>
      <c r="BN85">
        <v>0.48380000000000001</v>
      </c>
      <c r="BO85">
        <v>0.48130000000000001</v>
      </c>
      <c r="BP85">
        <v>0.46560000000000001</v>
      </c>
      <c r="BQ85">
        <v>0.46560000000000001</v>
      </c>
      <c r="BR85">
        <v>0.46560000000000001</v>
      </c>
      <c r="BS85">
        <v>0.46560000000000001</v>
      </c>
      <c r="BT85">
        <v>0.46560000000000001</v>
      </c>
      <c r="BU85">
        <v>0.46560000000000001</v>
      </c>
      <c r="BV85">
        <v>0.46560000000000001</v>
      </c>
    </row>
    <row r="86" spans="1:74" x14ac:dyDescent="0.2">
      <c r="A86">
        <v>85</v>
      </c>
      <c r="B86">
        <v>0.48670000000000002</v>
      </c>
      <c r="C86">
        <v>0.48670000000000002</v>
      </c>
      <c r="D86">
        <v>0.48670000000000002</v>
      </c>
      <c r="E86">
        <v>0.45219999999999999</v>
      </c>
      <c r="F86">
        <v>0.63719999999999999</v>
      </c>
      <c r="G86">
        <v>0.63719999999999999</v>
      </c>
      <c r="H86">
        <v>0.56730000000000003</v>
      </c>
      <c r="I86">
        <v>0.5655</v>
      </c>
      <c r="J86">
        <v>0.54759999999999998</v>
      </c>
      <c r="K86">
        <v>0.53110000000000002</v>
      </c>
      <c r="L86">
        <v>0.51459999999999995</v>
      </c>
      <c r="M86">
        <v>0.50629999999999997</v>
      </c>
      <c r="N86">
        <v>0.4904</v>
      </c>
      <c r="O86">
        <v>0.47860000000000003</v>
      </c>
      <c r="P86">
        <v>0.4763</v>
      </c>
      <c r="Q86">
        <v>0.46899999999999997</v>
      </c>
      <c r="R86">
        <v>0.46100000000000002</v>
      </c>
      <c r="S86">
        <v>0.44790000000000002</v>
      </c>
      <c r="T86">
        <v>0.44550000000000001</v>
      </c>
      <c r="U86">
        <v>0.4375</v>
      </c>
      <c r="V86">
        <v>2.2879</v>
      </c>
      <c r="W86">
        <v>4.2916999999999996</v>
      </c>
      <c r="X86">
        <v>2.5931000000000002</v>
      </c>
      <c r="Y86">
        <v>2.5832999999999999</v>
      </c>
      <c r="Z86">
        <v>3.3885999999999998</v>
      </c>
      <c r="AA86">
        <v>3.5222000000000002</v>
      </c>
      <c r="AB86">
        <v>2.9885999999999999</v>
      </c>
      <c r="AC86">
        <v>3.7671999999999999</v>
      </c>
      <c r="AD86">
        <v>2.8149000000000002</v>
      </c>
      <c r="AE86">
        <v>0.58640000000000003</v>
      </c>
      <c r="AF86">
        <v>0.58640000000000003</v>
      </c>
      <c r="AG86">
        <v>0.58640000000000003</v>
      </c>
      <c r="AH86">
        <v>0.53790000000000004</v>
      </c>
      <c r="AI86">
        <v>0.5081</v>
      </c>
      <c r="AJ86">
        <v>0.48509999999999998</v>
      </c>
      <c r="AK86">
        <v>0.46210000000000001</v>
      </c>
      <c r="AL86">
        <v>0.45400000000000001</v>
      </c>
      <c r="AM86">
        <v>0.44590000000000002</v>
      </c>
      <c r="AN86">
        <v>0.42959999999999998</v>
      </c>
      <c r="AO86">
        <v>0.43590000000000001</v>
      </c>
      <c r="AP86">
        <v>0.45150000000000001</v>
      </c>
      <c r="AQ86">
        <v>0.4516</v>
      </c>
      <c r="AR86">
        <v>0.45169999999999999</v>
      </c>
      <c r="AS86">
        <v>0.45169999999999999</v>
      </c>
      <c r="AT86">
        <v>0.45179999999999998</v>
      </c>
      <c r="AU86">
        <v>0.4521</v>
      </c>
      <c r="AV86">
        <v>0.45219999999999999</v>
      </c>
      <c r="AW86">
        <v>0.53400000000000003</v>
      </c>
      <c r="AX86">
        <v>0.4521</v>
      </c>
      <c r="AY86">
        <v>0.52359999999999995</v>
      </c>
      <c r="AZ86">
        <v>0.45490000000000003</v>
      </c>
      <c r="BA86">
        <v>0.51959999999999995</v>
      </c>
      <c r="BB86">
        <v>0.45650000000000002</v>
      </c>
      <c r="BC86">
        <v>0.50719999999999998</v>
      </c>
      <c r="BD86">
        <v>0.45900000000000002</v>
      </c>
      <c r="BE86">
        <v>0.50690000000000002</v>
      </c>
      <c r="BF86">
        <v>0.45910000000000001</v>
      </c>
      <c r="BG86">
        <v>0.4945</v>
      </c>
      <c r="BH86">
        <v>0.46200000000000002</v>
      </c>
      <c r="BI86">
        <v>0.49070000000000003</v>
      </c>
      <c r="BJ86">
        <v>0.48039999999999999</v>
      </c>
      <c r="BK86">
        <v>0.47899999999999998</v>
      </c>
      <c r="BL86">
        <v>0.47470000000000001</v>
      </c>
      <c r="BM86">
        <v>0.4738</v>
      </c>
      <c r="BN86">
        <v>0.4657</v>
      </c>
      <c r="BO86">
        <v>0.46279999999999999</v>
      </c>
      <c r="BP86">
        <v>0.44619999999999999</v>
      </c>
      <c r="BQ86">
        <v>0.44619999999999999</v>
      </c>
      <c r="BR86">
        <v>0.44619999999999999</v>
      </c>
      <c r="BS86">
        <v>0.44619999999999999</v>
      </c>
      <c r="BT86">
        <v>0.44619999999999999</v>
      </c>
      <c r="BU86">
        <v>0.44619999999999999</v>
      </c>
      <c r="BV86">
        <v>0.44619999999999999</v>
      </c>
    </row>
    <row r="87" spans="1:74" x14ac:dyDescent="0.2">
      <c r="A87">
        <v>86</v>
      </c>
      <c r="B87">
        <v>0.46779999999999999</v>
      </c>
      <c r="C87">
        <v>0.46779999999999999</v>
      </c>
      <c r="D87">
        <v>0.46779999999999999</v>
      </c>
      <c r="E87">
        <v>0.43580000000000002</v>
      </c>
      <c r="F87">
        <v>0.60850000000000004</v>
      </c>
      <c r="G87">
        <v>0.60850000000000004</v>
      </c>
      <c r="H87">
        <v>0.55600000000000005</v>
      </c>
      <c r="I87">
        <v>0.55400000000000005</v>
      </c>
      <c r="J87">
        <v>0.53559999999999997</v>
      </c>
      <c r="K87">
        <v>0.51870000000000005</v>
      </c>
      <c r="L87">
        <v>0.50180000000000002</v>
      </c>
      <c r="M87">
        <v>0.49330000000000002</v>
      </c>
      <c r="N87">
        <v>0.47710000000000002</v>
      </c>
      <c r="O87">
        <v>0.46500000000000002</v>
      </c>
      <c r="P87">
        <v>0.4627</v>
      </c>
      <c r="Q87">
        <v>0.45519999999999999</v>
      </c>
      <c r="R87">
        <v>0.4471</v>
      </c>
      <c r="S87">
        <v>0.43369999999999997</v>
      </c>
      <c r="T87">
        <v>0.43120000000000003</v>
      </c>
      <c r="U87">
        <v>0.42309999999999998</v>
      </c>
      <c r="V87">
        <v>2.3483000000000001</v>
      </c>
      <c r="W87">
        <v>4.5575000000000001</v>
      </c>
      <c r="X87">
        <v>2.7050000000000001</v>
      </c>
      <c r="Y87">
        <v>2.6957</v>
      </c>
      <c r="Z87">
        <v>3.5632000000000001</v>
      </c>
      <c r="AA87">
        <v>3.6857000000000002</v>
      </c>
      <c r="AB87">
        <v>3.1410999999999998</v>
      </c>
      <c r="AC87">
        <v>3.9502000000000002</v>
      </c>
      <c r="AD87">
        <v>2.9573999999999998</v>
      </c>
      <c r="AE87">
        <v>0.57089999999999996</v>
      </c>
      <c r="AF87">
        <v>0.57089999999999996</v>
      </c>
      <c r="AG87">
        <v>0.57089999999999996</v>
      </c>
      <c r="AH87">
        <v>0.52149999999999996</v>
      </c>
      <c r="AI87">
        <v>0.48859999999999998</v>
      </c>
      <c r="AJ87">
        <v>0.46879999999999999</v>
      </c>
      <c r="AK87">
        <v>0.44900000000000001</v>
      </c>
      <c r="AL87">
        <v>0.44109999999999999</v>
      </c>
      <c r="AM87">
        <v>0.43309999999999998</v>
      </c>
      <c r="AN87">
        <v>0.41720000000000002</v>
      </c>
      <c r="AO87">
        <v>0.42209999999999998</v>
      </c>
      <c r="AP87">
        <v>0.43430000000000002</v>
      </c>
      <c r="AQ87">
        <v>0.43430000000000002</v>
      </c>
      <c r="AR87">
        <v>0.43409999999999999</v>
      </c>
      <c r="AS87">
        <v>0.43359999999999999</v>
      </c>
      <c r="AT87">
        <v>0.43369999999999997</v>
      </c>
      <c r="AU87">
        <v>0.43390000000000001</v>
      </c>
      <c r="AV87">
        <v>0.43369999999999997</v>
      </c>
      <c r="AW87">
        <v>0.51770000000000005</v>
      </c>
      <c r="AX87">
        <v>0.4335</v>
      </c>
      <c r="AY87">
        <v>0.50700000000000001</v>
      </c>
      <c r="AZ87">
        <v>0.43680000000000002</v>
      </c>
      <c r="BA87">
        <v>0.50290000000000001</v>
      </c>
      <c r="BB87">
        <v>0.43869999999999998</v>
      </c>
      <c r="BC87">
        <v>0.49009999999999998</v>
      </c>
      <c r="BD87">
        <v>0.44159999999999999</v>
      </c>
      <c r="BE87">
        <v>0.48970000000000002</v>
      </c>
      <c r="BF87">
        <v>0.44159999999999999</v>
      </c>
      <c r="BG87">
        <v>0.47689999999999999</v>
      </c>
      <c r="BH87">
        <v>0.44500000000000001</v>
      </c>
      <c r="BI87">
        <v>0.47289999999999999</v>
      </c>
      <c r="BJ87">
        <v>0.4622</v>
      </c>
      <c r="BK87">
        <v>0.4607</v>
      </c>
      <c r="BL87">
        <v>0.45629999999999998</v>
      </c>
      <c r="BM87">
        <v>0.45529999999999998</v>
      </c>
      <c r="BN87">
        <v>0.44679999999999997</v>
      </c>
      <c r="BO87">
        <v>0.44340000000000002</v>
      </c>
      <c r="BP87">
        <v>0.42599999999999999</v>
      </c>
      <c r="BQ87">
        <v>0.42599999999999999</v>
      </c>
      <c r="BR87">
        <v>0.42599999999999999</v>
      </c>
      <c r="BS87">
        <v>0.42599999999999999</v>
      </c>
      <c r="BT87">
        <v>0.42599999999999999</v>
      </c>
      <c r="BU87">
        <v>0.42599999999999999</v>
      </c>
      <c r="BV87">
        <v>0.42599999999999999</v>
      </c>
    </row>
    <row r="88" spans="1:74" x14ac:dyDescent="0.2">
      <c r="A88">
        <v>87</v>
      </c>
      <c r="B88">
        <v>0.45019999999999999</v>
      </c>
      <c r="C88">
        <v>0.45019999999999999</v>
      </c>
      <c r="D88">
        <v>0.45019999999999999</v>
      </c>
      <c r="E88">
        <v>0.41930000000000001</v>
      </c>
      <c r="F88">
        <v>0.58240000000000003</v>
      </c>
      <c r="G88">
        <v>0.58240000000000003</v>
      </c>
      <c r="H88">
        <v>0.54449999999999998</v>
      </c>
      <c r="I88">
        <v>0.54249999999999998</v>
      </c>
      <c r="J88">
        <v>0.52349999999999997</v>
      </c>
      <c r="K88">
        <v>0.50619999999999998</v>
      </c>
      <c r="L88">
        <v>0.4889</v>
      </c>
      <c r="M88">
        <v>0.48020000000000002</v>
      </c>
      <c r="N88">
        <v>0.46360000000000001</v>
      </c>
      <c r="O88">
        <v>0.45129999999999998</v>
      </c>
      <c r="P88">
        <v>0.44890000000000002</v>
      </c>
      <c r="Q88">
        <v>0.44130000000000003</v>
      </c>
      <c r="R88">
        <v>0.433</v>
      </c>
      <c r="S88">
        <v>0.4194</v>
      </c>
      <c r="T88">
        <v>0.41689999999999999</v>
      </c>
      <c r="U88">
        <v>0.40860000000000002</v>
      </c>
      <c r="V88">
        <v>2.4302000000000001</v>
      </c>
      <c r="W88">
        <v>4.8585000000000003</v>
      </c>
      <c r="X88">
        <v>2.8271000000000002</v>
      </c>
      <c r="Y88">
        <v>2.8182</v>
      </c>
      <c r="Z88">
        <v>3.7561</v>
      </c>
      <c r="AA88">
        <v>3.8618000000000001</v>
      </c>
      <c r="AB88">
        <v>3.3089</v>
      </c>
      <c r="AC88">
        <v>4.1524000000000001</v>
      </c>
      <c r="AD88">
        <v>3.1175999999999999</v>
      </c>
      <c r="AE88">
        <v>0.5554</v>
      </c>
      <c r="AF88">
        <v>0.5554</v>
      </c>
      <c r="AG88">
        <v>0.5554</v>
      </c>
      <c r="AH88">
        <v>0.50519999999999998</v>
      </c>
      <c r="AI88">
        <v>0.46899999999999997</v>
      </c>
      <c r="AJ88">
        <v>0.45250000000000001</v>
      </c>
      <c r="AK88">
        <v>0.43590000000000001</v>
      </c>
      <c r="AL88">
        <v>0.42809999999999998</v>
      </c>
      <c r="AM88">
        <v>0.4204</v>
      </c>
      <c r="AN88">
        <v>0.40479999999999999</v>
      </c>
      <c r="AO88">
        <v>0.40789999999999998</v>
      </c>
      <c r="AP88">
        <v>0.4158</v>
      </c>
      <c r="AQ88">
        <v>0.4158</v>
      </c>
      <c r="AR88">
        <v>0.41539999999999999</v>
      </c>
      <c r="AS88">
        <v>0.41449999999999998</v>
      </c>
      <c r="AT88">
        <v>0.41460000000000002</v>
      </c>
      <c r="AU88">
        <v>0.41470000000000001</v>
      </c>
      <c r="AV88">
        <v>0.4143</v>
      </c>
      <c r="AW88">
        <v>0.50039999999999996</v>
      </c>
      <c r="AX88">
        <v>0.41399999999999998</v>
      </c>
      <c r="AY88">
        <v>0.4894</v>
      </c>
      <c r="AZ88">
        <v>0.41770000000000002</v>
      </c>
      <c r="BA88">
        <v>0.48520000000000002</v>
      </c>
      <c r="BB88">
        <v>0.41980000000000001</v>
      </c>
      <c r="BC88">
        <v>0.47199999999999998</v>
      </c>
      <c r="BD88">
        <v>0.42309999999999998</v>
      </c>
      <c r="BE88">
        <v>0.47160000000000002</v>
      </c>
      <c r="BF88">
        <v>0.42309999999999998</v>
      </c>
      <c r="BG88">
        <v>0.45850000000000002</v>
      </c>
      <c r="BH88">
        <v>0.42699999999999999</v>
      </c>
      <c r="BI88">
        <v>0.4541</v>
      </c>
      <c r="BJ88">
        <v>0.44319999999999998</v>
      </c>
      <c r="BK88">
        <v>0.44159999999999999</v>
      </c>
      <c r="BL88">
        <v>0.43709999999999999</v>
      </c>
      <c r="BM88">
        <v>0.436</v>
      </c>
      <c r="BN88">
        <v>0.42709999999999998</v>
      </c>
      <c r="BO88">
        <v>0.42330000000000001</v>
      </c>
      <c r="BP88">
        <v>0.40500000000000003</v>
      </c>
      <c r="BQ88">
        <v>0.40500000000000003</v>
      </c>
      <c r="BR88">
        <v>0.40500000000000003</v>
      </c>
      <c r="BS88">
        <v>0.40500000000000003</v>
      </c>
      <c r="BT88">
        <v>0.40500000000000003</v>
      </c>
      <c r="BU88">
        <v>0.40500000000000003</v>
      </c>
      <c r="BV88">
        <v>0.40500000000000003</v>
      </c>
    </row>
    <row r="89" spans="1:74" x14ac:dyDescent="0.2">
      <c r="A89">
        <v>88</v>
      </c>
      <c r="B89">
        <v>0.434</v>
      </c>
      <c r="C89">
        <v>0.434</v>
      </c>
      <c r="D89">
        <v>0.434</v>
      </c>
      <c r="E89">
        <v>0.40279999999999999</v>
      </c>
      <c r="F89">
        <v>0.55830000000000002</v>
      </c>
      <c r="G89">
        <v>0.55830000000000002</v>
      </c>
      <c r="H89">
        <v>0.53290000000000004</v>
      </c>
      <c r="I89">
        <v>0.53090000000000004</v>
      </c>
      <c r="J89">
        <v>0.51129999999999998</v>
      </c>
      <c r="K89">
        <v>0.49359999999999998</v>
      </c>
      <c r="L89">
        <v>0.47589999999999999</v>
      </c>
      <c r="M89">
        <v>0.46700000000000003</v>
      </c>
      <c r="N89">
        <v>0.45</v>
      </c>
      <c r="O89">
        <v>0.43740000000000001</v>
      </c>
      <c r="P89">
        <v>0.435</v>
      </c>
      <c r="Q89">
        <v>0.42730000000000001</v>
      </c>
      <c r="R89">
        <v>0.41880000000000001</v>
      </c>
      <c r="S89">
        <v>0.40500000000000003</v>
      </c>
      <c r="T89">
        <v>0.40239999999999998</v>
      </c>
      <c r="U89">
        <v>0.39389999999999997</v>
      </c>
      <c r="V89">
        <v>2.5181</v>
      </c>
      <c r="W89">
        <v>5.202</v>
      </c>
      <c r="X89">
        <v>2.9605999999999999</v>
      </c>
      <c r="Y89">
        <v>2.9523999999999999</v>
      </c>
      <c r="Z89">
        <v>3.9710999999999999</v>
      </c>
      <c r="AA89">
        <v>4.0556000000000001</v>
      </c>
      <c r="AB89">
        <v>3.4956999999999998</v>
      </c>
      <c r="AC89">
        <v>4.3738999999999999</v>
      </c>
      <c r="AD89">
        <v>3.2915000000000001</v>
      </c>
      <c r="AE89">
        <v>0.53979999999999995</v>
      </c>
      <c r="AF89">
        <v>0.53979999999999995</v>
      </c>
      <c r="AG89">
        <v>0.53979999999999995</v>
      </c>
      <c r="AH89">
        <v>0.48880000000000001</v>
      </c>
      <c r="AI89">
        <v>0.44950000000000001</v>
      </c>
      <c r="AJ89">
        <v>0.43619999999999998</v>
      </c>
      <c r="AK89">
        <v>0.4229</v>
      </c>
      <c r="AL89">
        <v>0.4153</v>
      </c>
      <c r="AM89">
        <v>0.40770000000000001</v>
      </c>
      <c r="AN89">
        <v>0.39250000000000002</v>
      </c>
      <c r="AO89">
        <v>0.39350000000000002</v>
      </c>
      <c r="AP89">
        <v>0.39610000000000001</v>
      </c>
      <c r="AQ89">
        <v>0.39610000000000001</v>
      </c>
      <c r="AR89">
        <v>0.39560000000000001</v>
      </c>
      <c r="AS89">
        <v>0.39419999999999999</v>
      </c>
      <c r="AT89">
        <v>0.39439999999999997</v>
      </c>
      <c r="AU89">
        <v>0.39439999999999997</v>
      </c>
      <c r="AV89">
        <v>0.39379999999999998</v>
      </c>
      <c r="AW89">
        <v>0.48230000000000001</v>
      </c>
      <c r="AX89">
        <v>0.39350000000000002</v>
      </c>
      <c r="AY89">
        <v>0.47089999999999999</v>
      </c>
      <c r="AZ89">
        <v>0.39760000000000001</v>
      </c>
      <c r="BA89">
        <v>0.46650000000000003</v>
      </c>
      <c r="BB89">
        <v>0.39989999999999998</v>
      </c>
      <c r="BC89">
        <v>0.45300000000000001</v>
      </c>
      <c r="BD89">
        <v>0.40360000000000001</v>
      </c>
      <c r="BE89">
        <v>0.4526</v>
      </c>
      <c r="BF89">
        <v>0.4037</v>
      </c>
      <c r="BG89">
        <v>0.439</v>
      </c>
      <c r="BH89">
        <v>0.40799999999999997</v>
      </c>
      <c r="BI89">
        <v>0.43440000000000001</v>
      </c>
      <c r="BJ89">
        <v>0.42330000000000001</v>
      </c>
      <c r="BK89">
        <v>0.42170000000000002</v>
      </c>
      <c r="BL89">
        <v>0.41710000000000003</v>
      </c>
      <c r="BM89">
        <v>0.41599999999999998</v>
      </c>
      <c r="BN89">
        <v>0.40670000000000001</v>
      </c>
      <c r="BO89">
        <v>0.40239999999999998</v>
      </c>
      <c r="BP89">
        <v>0.38319999999999999</v>
      </c>
      <c r="BQ89">
        <v>0.38319999999999999</v>
      </c>
      <c r="BR89">
        <v>0.38319999999999999</v>
      </c>
      <c r="BS89">
        <v>0.38319999999999999</v>
      </c>
      <c r="BT89">
        <v>0.38319999999999999</v>
      </c>
      <c r="BU89">
        <v>0.38319999999999999</v>
      </c>
      <c r="BV89">
        <v>0.38319999999999999</v>
      </c>
    </row>
    <row r="90" spans="1:74" x14ac:dyDescent="0.2">
      <c r="A90">
        <v>89</v>
      </c>
      <c r="B90">
        <v>0.41880000000000001</v>
      </c>
      <c r="C90">
        <v>0.41880000000000001</v>
      </c>
      <c r="D90">
        <v>0.41880000000000001</v>
      </c>
      <c r="E90">
        <v>0.38640000000000002</v>
      </c>
      <c r="F90">
        <v>0.53620000000000001</v>
      </c>
      <c r="G90">
        <v>0.53620000000000001</v>
      </c>
      <c r="H90">
        <v>0.5212</v>
      </c>
      <c r="I90">
        <v>0.51910000000000001</v>
      </c>
      <c r="J90">
        <v>0.499</v>
      </c>
      <c r="K90">
        <v>0.48080000000000001</v>
      </c>
      <c r="L90">
        <v>0.4627</v>
      </c>
      <c r="M90">
        <v>0.4536</v>
      </c>
      <c r="N90">
        <v>0.43630000000000002</v>
      </c>
      <c r="O90">
        <v>0.42349999999999999</v>
      </c>
      <c r="P90">
        <v>0.42099999999999999</v>
      </c>
      <c r="Q90">
        <v>0.41320000000000001</v>
      </c>
      <c r="R90">
        <v>0.40450000000000003</v>
      </c>
      <c r="S90">
        <v>0.39040000000000002</v>
      </c>
      <c r="T90">
        <v>0.38779999999999998</v>
      </c>
      <c r="U90">
        <v>0.37919999999999998</v>
      </c>
      <c r="V90">
        <v>2.5802</v>
      </c>
      <c r="W90">
        <v>5.5978000000000003</v>
      </c>
      <c r="X90">
        <v>3.1074000000000002</v>
      </c>
      <c r="Y90">
        <v>3.1</v>
      </c>
      <c r="Z90">
        <v>4.2122999999999999</v>
      </c>
      <c r="AA90">
        <v>4.2698</v>
      </c>
      <c r="AB90">
        <v>3.7048000000000001</v>
      </c>
      <c r="AC90">
        <v>4.6231999999999998</v>
      </c>
      <c r="AD90">
        <v>3.4910999999999999</v>
      </c>
      <c r="AE90">
        <v>0.52429999999999999</v>
      </c>
      <c r="AF90">
        <v>0.52429999999999999</v>
      </c>
      <c r="AG90">
        <v>0.52429999999999999</v>
      </c>
      <c r="AH90">
        <v>0.47249999999999998</v>
      </c>
      <c r="AI90">
        <v>0.4299</v>
      </c>
      <c r="AJ90">
        <v>0.4199</v>
      </c>
      <c r="AK90">
        <v>0.4098</v>
      </c>
      <c r="AL90">
        <v>0.40239999999999998</v>
      </c>
      <c r="AM90">
        <v>0.39500000000000002</v>
      </c>
      <c r="AN90">
        <v>0.38009999999999999</v>
      </c>
      <c r="AO90">
        <v>0.37869999999999998</v>
      </c>
      <c r="AP90">
        <v>0.37519999999999998</v>
      </c>
      <c r="AQ90">
        <v>0.37519999999999998</v>
      </c>
      <c r="AR90">
        <v>0.37459999999999999</v>
      </c>
      <c r="AS90">
        <v>0.37290000000000001</v>
      </c>
      <c r="AT90">
        <v>0.37309999999999999</v>
      </c>
      <c r="AU90">
        <v>0.37309999999999999</v>
      </c>
      <c r="AV90">
        <v>0.37240000000000001</v>
      </c>
      <c r="AW90">
        <v>0.4632</v>
      </c>
      <c r="AX90">
        <v>0.372</v>
      </c>
      <c r="AY90">
        <v>0.45150000000000001</v>
      </c>
      <c r="AZ90">
        <v>0.3765</v>
      </c>
      <c r="BA90">
        <v>0.44700000000000001</v>
      </c>
      <c r="BB90">
        <v>0.37909999999999999</v>
      </c>
      <c r="BC90">
        <v>0.433</v>
      </c>
      <c r="BD90">
        <v>0.3831</v>
      </c>
      <c r="BE90">
        <v>0.43259999999999998</v>
      </c>
      <c r="BF90">
        <v>0.38319999999999999</v>
      </c>
      <c r="BG90">
        <v>0.41870000000000002</v>
      </c>
      <c r="BH90">
        <v>0.38800000000000001</v>
      </c>
      <c r="BI90">
        <v>0.41389999999999999</v>
      </c>
      <c r="BJ90">
        <v>0.40260000000000001</v>
      </c>
      <c r="BK90">
        <v>0.40100000000000002</v>
      </c>
      <c r="BL90">
        <v>0.39629999999999999</v>
      </c>
      <c r="BM90">
        <v>0.39529999999999998</v>
      </c>
      <c r="BN90">
        <v>0.38550000000000001</v>
      </c>
      <c r="BO90">
        <v>0.38069999999999998</v>
      </c>
      <c r="BP90">
        <v>0.36059999999999998</v>
      </c>
      <c r="BQ90">
        <v>0.36059999999999998</v>
      </c>
      <c r="BR90">
        <v>0.36059999999999998</v>
      </c>
      <c r="BS90">
        <v>0.36059999999999998</v>
      </c>
      <c r="BT90">
        <v>0.36059999999999998</v>
      </c>
      <c r="BU90">
        <v>0.36059999999999998</v>
      </c>
      <c r="BV90">
        <v>0.36059999999999998</v>
      </c>
    </row>
    <row r="91" spans="1:74" x14ac:dyDescent="0.2">
      <c r="A91">
        <v>90</v>
      </c>
      <c r="B91">
        <v>0.4047</v>
      </c>
      <c r="C91">
        <v>0.4047</v>
      </c>
      <c r="D91">
        <v>0.4047</v>
      </c>
      <c r="E91">
        <v>0.37</v>
      </c>
      <c r="F91">
        <v>0.51580000000000004</v>
      </c>
      <c r="G91">
        <v>0.51580000000000004</v>
      </c>
      <c r="H91">
        <v>0.50939999999999996</v>
      </c>
      <c r="I91">
        <v>0.50719999999999998</v>
      </c>
      <c r="J91">
        <v>0.48659999999999998</v>
      </c>
      <c r="K91">
        <v>0.46789999999999998</v>
      </c>
      <c r="L91">
        <v>0.44940000000000002</v>
      </c>
      <c r="M91">
        <v>0.44009999999999999</v>
      </c>
      <c r="N91">
        <v>0.42249999999999999</v>
      </c>
      <c r="O91">
        <v>0.40939999999999999</v>
      </c>
      <c r="P91">
        <v>0.40689999999999998</v>
      </c>
      <c r="Q91">
        <v>0.39889999999999998</v>
      </c>
      <c r="R91">
        <v>0.3901</v>
      </c>
      <c r="S91">
        <v>0.37569999999999998</v>
      </c>
      <c r="T91">
        <v>0.373</v>
      </c>
      <c r="U91">
        <v>0.36430000000000001</v>
      </c>
      <c r="V91">
        <v>2.6795</v>
      </c>
      <c r="W91">
        <v>6.0587999999999997</v>
      </c>
      <c r="X91">
        <v>3.2696000000000001</v>
      </c>
      <c r="Y91">
        <v>3.2631999999999999</v>
      </c>
      <c r="Z91">
        <v>4.4836999999999998</v>
      </c>
      <c r="AA91">
        <v>4.5143000000000004</v>
      </c>
      <c r="AB91">
        <v>3.9416000000000002</v>
      </c>
      <c r="AC91">
        <v>4.9020999999999999</v>
      </c>
      <c r="AD91">
        <v>3.7130999999999998</v>
      </c>
      <c r="AE91">
        <v>0.50880000000000003</v>
      </c>
      <c r="AF91">
        <v>0.50880000000000003</v>
      </c>
      <c r="AG91">
        <v>0.50880000000000003</v>
      </c>
      <c r="AH91">
        <v>0.45610000000000001</v>
      </c>
      <c r="AI91">
        <v>0.41039999999999999</v>
      </c>
      <c r="AJ91">
        <v>0.40360000000000001</v>
      </c>
      <c r="AK91">
        <v>0.3967</v>
      </c>
      <c r="AL91">
        <v>0.38950000000000001</v>
      </c>
      <c r="AM91">
        <v>0.38219999999999998</v>
      </c>
      <c r="AN91">
        <v>0.36770000000000003</v>
      </c>
      <c r="AO91">
        <v>0.36349999999999999</v>
      </c>
      <c r="AP91">
        <v>0.35310000000000002</v>
      </c>
      <c r="AQ91">
        <v>0.35320000000000001</v>
      </c>
      <c r="AR91">
        <v>0.35239999999999999</v>
      </c>
      <c r="AS91">
        <v>0.35060000000000002</v>
      </c>
      <c r="AT91">
        <v>0.3508</v>
      </c>
      <c r="AU91">
        <v>0.3508</v>
      </c>
      <c r="AV91">
        <v>0.34989999999999999</v>
      </c>
      <c r="AW91">
        <v>0.44309999999999999</v>
      </c>
      <c r="AX91">
        <v>0.34949999999999998</v>
      </c>
      <c r="AY91">
        <v>0.43109999999999998</v>
      </c>
      <c r="AZ91">
        <v>0.3543</v>
      </c>
      <c r="BA91">
        <v>0.42649999999999999</v>
      </c>
      <c r="BB91">
        <v>0.35720000000000002</v>
      </c>
      <c r="BC91">
        <v>0.41210000000000002</v>
      </c>
      <c r="BD91">
        <v>0.36159999999999998</v>
      </c>
      <c r="BE91">
        <v>0.41170000000000001</v>
      </c>
      <c r="BF91">
        <v>0.36170000000000002</v>
      </c>
      <c r="BG91">
        <v>0.39729999999999999</v>
      </c>
      <c r="BH91">
        <v>0.36699999999999999</v>
      </c>
      <c r="BI91">
        <v>0.39240000000000003</v>
      </c>
      <c r="BJ91">
        <v>0.38100000000000001</v>
      </c>
      <c r="BK91">
        <v>0.37940000000000002</v>
      </c>
      <c r="BL91">
        <v>0.37480000000000002</v>
      </c>
      <c r="BM91">
        <v>0.37380000000000002</v>
      </c>
      <c r="BN91">
        <v>0.36349999999999999</v>
      </c>
      <c r="BO91">
        <v>0.35830000000000001</v>
      </c>
      <c r="BP91">
        <v>0.3372</v>
      </c>
      <c r="BQ91">
        <v>0.3372</v>
      </c>
      <c r="BR91">
        <v>0.3372</v>
      </c>
      <c r="BS91">
        <v>0.3372</v>
      </c>
      <c r="BT91">
        <v>0.3372</v>
      </c>
      <c r="BU91">
        <v>0.3372</v>
      </c>
      <c r="BV91">
        <v>0.3372</v>
      </c>
    </row>
    <row r="92" spans="1:74" x14ac:dyDescent="0.2">
      <c r="A92">
        <v>91</v>
      </c>
      <c r="B92">
        <v>0.38450000000000001</v>
      </c>
      <c r="C92">
        <v>0.38450000000000001</v>
      </c>
      <c r="D92">
        <v>0.38450000000000001</v>
      </c>
      <c r="E92">
        <v>0.35560000000000003</v>
      </c>
      <c r="F92">
        <v>0.47510000000000002</v>
      </c>
      <c r="G92">
        <v>0.47510000000000002</v>
      </c>
      <c r="H92">
        <v>0.49740000000000001</v>
      </c>
      <c r="I92">
        <v>0.49519999999999997</v>
      </c>
      <c r="J92">
        <v>0.47399999999999998</v>
      </c>
      <c r="K92">
        <v>0.45490000000000003</v>
      </c>
      <c r="L92">
        <v>0.436</v>
      </c>
      <c r="M92">
        <v>0.42649999999999999</v>
      </c>
      <c r="N92">
        <v>0.40849999999999997</v>
      </c>
      <c r="O92">
        <v>0.3952</v>
      </c>
      <c r="P92">
        <v>0.3926</v>
      </c>
      <c r="Q92">
        <v>0.38450000000000001</v>
      </c>
      <c r="R92">
        <v>0.3755</v>
      </c>
      <c r="S92">
        <v>0.3609</v>
      </c>
      <c r="T92">
        <v>0.35820000000000002</v>
      </c>
      <c r="U92">
        <v>0.3493</v>
      </c>
      <c r="V92">
        <v>2.7867000000000002</v>
      </c>
      <c r="W92">
        <v>0</v>
      </c>
      <c r="X92">
        <v>3.4495</v>
      </c>
      <c r="Y92">
        <v>3.4443999999999999</v>
      </c>
      <c r="Z92">
        <v>4.7945000000000002</v>
      </c>
      <c r="AA92">
        <v>4.7843999999999998</v>
      </c>
      <c r="AB92">
        <v>4.2104999999999997</v>
      </c>
      <c r="AC92">
        <v>5.218</v>
      </c>
      <c r="AD92">
        <v>3.9664000000000001</v>
      </c>
      <c r="AE92">
        <v>0.48849999999999999</v>
      </c>
      <c r="AF92">
        <v>0.48849999999999999</v>
      </c>
      <c r="AG92">
        <v>0.48849999999999999</v>
      </c>
      <c r="AH92">
        <v>0.43480000000000002</v>
      </c>
      <c r="AI92">
        <v>0.3911</v>
      </c>
      <c r="AJ92">
        <v>0.38600000000000001</v>
      </c>
      <c r="AK92">
        <v>0.38080000000000003</v>
      </c>
      <c r="AL92">
        <v>0.37430000000000002</v>
      </c>
      <c r="AM92">
        <v>0.3679</v>
      </c>
      <c r="AN92">
        <v>0.35489999999999999</v>
      </c>
      <c r="AO92">
        <v>0.3478</v>
      </c>
      <c r="AP92">
        <v>0.32990000000000003</v>
      </c>
      <c r="AQ92">
        <v>0.32990000000000003</v>
      </c>
      <c r="AR92">
        <v>0.32919999999999999</v>
      </c>
      <c r="AS92">
        <v>0.3271</v>
      </c>
      <c r="AT92">
        <v>0.32750000000000001</v>
      </c>
      <c r="AU92">
        <v>0.32750000000000001</v>
      </c>
      <c r="AV92">
        <v>0.32650000000000001</v>
      </c>
      <c r="AW92">
        <v>0.42209999999999998</v>
      </c>
      <c r="AX92">
        <v>0.32590000000000002</v>
      </c>
      <c r="AY92">
        <v>0.4098</v>
      </c>
      <c r="AZ92">
        <v>0.33119999999999999</v>
      </c>
      <c r="BA92">
        <v>0.40500000000000003</v>
      </c>
      <c r="BB92">
        <v>0.33429999999999999</v>
      </c>
      <c r="BC92">
        <v>0.39029999999999998</v>
      </c>
      <c r="BD92">
        <v>0.33910000000000001</v>
      </c>
      <c r="BE92">
        <v>0.38990000000000002</v>
      </c>
      <c r="BF92">
        <v>0.3392</v>
      </c>
      <c r="BG92">
        <v>0.37509999999999999</v>
      </c>
      <c r="BH92">
        <v>0.34499999999999997</v>
      </c>
      <c r="BI92">
        <v>0.37</v>
      </c>
      <c r="BJ92">
        <v>0.35859999999999997</v>
      </c>
      <c r="BK92">
        <v>0.35699999999999998</v>
      </c>
      <c r="BL92">
        <v>0.35249999999999998</v>
      </c>
      <c r="BM92">
        <v>0.35149999999999998</v>
      </c>
      <c r="BN92">
        <v>0.3407</v>
      </c>
      <c r="BO92">
        <v>0.33500000000000002</v>
      </c>
      <c r="BP92">
        <v>0.313</v>
      </c>
      <c r="BQ92">
        <v>0.313</v>
      </c>
      <c r="BR92">
        <v>0.313</v>
      </c>
      <c r="BS92">
        <v>0.313</v>
      </c>
      <c r="BT92">
        <v>0.313</v>
      </c>
      <c r="BU92">
        <v>0.313</v>
      </c>
      <c r="BV92">
        <v>0.313</v>
      </c>
    </row>
    <row r="93" spans="1:74" x14ac:dyDescent="0.2">
      <c r="A93">
        <v>92</v>
      </c>
      <c r="B93">
        <v>0.36620000000000003</v>
      </c>
      <c r="C93">
        <v>0.36620000000000003</v>
      </c>
      <c r="D93">
        <v>0.36620000000000003</v>
      </c>
      <c r="E93">
        <v>0.34110000000000001</v>
      </c>
      <c r="F93">
        <v>0.44030000000000002</v>
      </c>
      <c r="G93">
        <v>0.44030000000000002</v>
      </c>
      <c r="H93">
        <v>0.48530000000000001</v>
      </c>
      <c r="I93">
        <v>0.48299999999999998</v>
      </c>
      <c r="J93">
        <v>0.46129999999999999</v>
      </c>
      <c r="K93">
        <v>0.44180000000000003</v>
      </c>
      <c r="L93">
        <v>0.4224</v>
      </c>
      <c r="M93">
        <v>0.4128</v>
      </c>
      <c r="N93">
        <v>0.39450000000000002</v>
      </c>
      <c r="O93">
        <v>0.38080000000000003</v>
      </c>
      <c r="P93">
        <v>0.37830000000000003</v>
      </c>
      <c r="Q93">
        <v>0.37</v>
      </c>
      <c r="R93">
        <v>0.36080000000000001</v>
      </c>
      <c r="S93">
        <v>0.34599999999999997</v>
      </c>
      <c r="T93">
        <v>0.34320000000000001</v>
      </c>
      <c r="U93">
        <v>0.3342</v>
      </c>
      <c r="V93">
        <v>2.9028</v>
      </c>
      <c r="W93">
        <v>0</v>
      </c>
      <c r="X93">
        <v>3.6505000000000001</v>
      </c>
      <c r="Y93">
        <v>3.6471</v>
      </c>
      <c r="Z93">
        <v>5.1505000000000001</v>
      </c>
      <c r="AA93">
        <v>5.0853999999999999</v>
      </c>
      <c r="AB93">
        <v>4.5175999999999998</v>
      </c>
      <c r="AC93">
        <v>5.5724999999999998</v>
      </c>
      <c r="AD93">
        <v>4.2599</v>
      </c>
      <c r="AE93">
        <v>0.46810000000000002</v>
      </c>
      <c r="AF93">
        <v>0.46810000000000002</v>
      </c>
      <c r="AG93">
        <v>0.46810000000000002</v>
      </c>
      <c r="AH93">
        <v>0.41349999999999998</v>
      </c>
      <c r="AI93">
        <v>0.37180000000000002</v>
      </c>
      <c r="AJ93">
        <v>0.36840000000000001</v>
      </c>
      <c r="AK93">
        <v>0.3649</v>
      </c>
      <c r="AL93">
        <v>0.35920000000000002</v>
      </c>
      <c r="AM93">
        <v>0.35349999999999998</v>
      </c>
      <c r="AN93">
        <v>0.34210000000000002</v>
      </c>
      <c r="AO93">
        <v>0.33160000000000001</v>
      </c>
      <c r="AP93">
        <v>0.3054</v>
      </c>
      <c r="AQ93">
        <v>0.30549999999999999</v>
      </c>
      <c r="AR93">
        <v>0.30470000000000003</v>
      </c>
      <c r="AS93">
        <v>0.30259999999999998</v>
      </c>
      <c r="AT93">
        <v>0.30299999999999999</v>
      </c>
      <c r="AU93">
        <v>0.30309999999999998</v>
      </c>
      <c r="AV93">
        <v>0.30199999999999999</v>
      </c>
      <c r="AW93">
        <v>0.4002</v>
      </c>
      <c r="AX93">
        <v>0.3014</v>
      </c>
      <c r="AY93">
        <v>0.38750000000000001</v>
      </c>
      <c r="AZ93">
        <v>0.30709999999999998</v>
      </c>
      <c r="BA93">
        <v>0.3826</v>
      </c>
      <c r="BB93">
        <v>0.3105</v>
      </c>
      <c r="BC93">
        <v>0.36749999999999999</v>
      </c>
      <c r="BD93">
        <v>0.31569999999999998</v>
      </c>
      <c r="BE93">
        <v>0.36709999999999998</v>
      </c>
      <c r="BF93">
        <v>0.31569999999999998</v>
      </c>
      <c r="BG93">
        <v>0.35189999999999999</v>
      </c>
      <c r="BH93">
        <v>0.32200000000000001</v>
      </c>
      <c r="BI93">
        <v>0.3468</v>
      </c>
      <c r="BJ93">
        <v>0.33539999999999998</v>
      </c>
      <c r="BK93">
        <v>0.33379999999999999</v>
      </c>
      <c r="BL93">
        <v>0.32940000000000003</v>
      </c>
      <c r="BM93">
        <v>0.32840000000000003</v>
      </c>
      <c r="BN93">
        <v>0.31719999999999998</v>
      </c>
      <c r="BO93">
        <v>0.311</v>
      </c>
      <c r="BP93">
        <v>0.28799999999999998</v>
      </c>
      <c r="BQ93">
        <v>0.28799999999999998</v>
      </c>
      <c r="BR93">
        <v>0.28799999999999998</v>
      </c>
      <c r="BS93">
        <v>0.28799999999999998</v>
      </c>
      <c r="BT93">
        <v>0.28799999999999998</v>
      </c>
      <c r="BU93">
        <v>0.28799999999999998</v>
      </c>
      <c r="BV93">
        <v>0.28799999999999998</v>
      </c>
    </row>
    <row r="94" spans="1:74" x14ac:dyDescent="0.2">
      <c r="A94">
        <v>93</v>
      </c>
      <c r="B94">
        <v>0.34949999999999998</v>
      </c>
      <c r="C94">
        <v>0.34949999999999998</v>
      </c>
      <c r="D94">
        <v>0.34949999999999998</v>
      </c>
      <c r="E94">
        <v>0.32669999999999999</v>
      </c>
      <c r="F94">
        <v>0.4103</v>
      </c>
      <c r="G94">
        <v>0.4103</v>
      </c>
      <c r="H94">
        <v>0.47310000000000002</v>
      </c>
      <c r="I94">
        <v>0.47070000000000001</v>
      </c>
      <c r="J94">
        <v>0.44850000000000001</v>
      </c>
      <c r="K94">
        <v>0.42859999999999998</v>
      </c>
      <c r="L94">
        <v>0.4088</v>
      </c>
      <c r="M94">
        <v>0.39889999999999998</v>
      </c>
      <c r="N94">
        <v>0.38019999999999998</v>
      </c>
      <c r="O94">
        <v>0.3664</v>
      </c>
      <c r="P94">
        <v>0.36380000000000001</v>
      </c>
      <c r="Q94">
        <v>0.3553</v>
      </c>
      <c r="R94">
        <v>0.34599999999999997</v>
      </c>
      <c r="S94">
        <v>0.33100000000000002</v>
      </c>
      <c r="T94">
        <v>0.3281</v>
      </c>
      <c r="U94">
        <v>0.31890000000000002</v>
      </c>
      <c r="V94">
        <v>2.9857</v>
      </c>
      <c r="W94">
        <v>0</v>
      </c>
      <c r="X94">
        <v>3.8763000000000001</v>
      </c>
      <c r="Y94">
        <v>3.875</v>
      </c>
      <c r="Z94">
        <v>5.5636000000000001</v>
      </c>
      <c r="AA94">
        <v>5.4268999999999998</v>
      </c>
      <c r="AB94">
        <v>4.8731</v>
      </c>
      <c r="AC94">
        <v>5.9836</v>
      </c>
      <c r="AD94">
        <v>4.5914000000000001</v>
      </c>
      <c r="AE94">
        <v>0.44779999999999998</v>
      </c>
      <c r="AF94">
        <v>0.44779999999999998</v>
      </c>
      <c r="AG94">
        <v>0.44779999999999998</v>
      </c>
      <c r="AH94">
        <v>0.39229999999999998</v>
      </c>
      <c r="AI94">
        <v>0.35239999999999999</v>
      </c>
      <c r="AJ94">
        <v>0.3508</v>
      </c>
      <c r="AK94">
        <v>0.34910000000000002</v>
      </c>
      <c r="AL94">
        <v>0.34420000000000001</v>
      </c>
      <c r="AM94">
        <v>0.3392</v>
      </c>
      <c r="AN94">
        <v>0.32929999999999998</v>
      </c>
      <c r="AO94">
        <v>0.31509999999999999</v>
      </c>
      <c r="AP94">
        <v>0.2797</v>
      </c>
      <c r="AQ94">
        <v>0.27989999999999998</v>
      </c>
      <c r="AR94">
        <v>0.2792</v>
      </c>
      <c r="AS94">
        <v>0.27700000000000002</v>
      </c>
      <c r="AT94">
        <v>0.27750000000000002</v>
      </c>
      <c r="AU94">
        <v>0.2777</v>
      </c>
      <c r="AV94">
        <v>0.27660000000000001</v>
      </c>
      <c r="AW94">
        <v>0.37730000000000002</v>
      </c>
      <c r="AX94">
        <v>0.27589999999999998</v>
      </c>
      <c r="AY94">
        <v>0.36430000000000001</v>
      </c>
      <c r="AZ94">
        <v>0.28199999999999997</v>
      </c>
      <c r="BA94">
        <v>0.35930000000000001</v>
      </c>
      <c r="BB94">
        <v>0.28560000000000002</v>
      </c>
      <c r="BC94">
        <v>0.34379999999999999</v>
      </c>
      <c r="BD94">
        <v>0.29120000000000001</v>
      </c>
      <c r="BE94">
        <v>0.34329999999999999</v>
      </c>
      <c r="BF94">
        <v>0.2913</v>
      </c>
      <c r="BG94">
        <v>0.32779999999999998</v>
      </c>
      <c r="BH94">
        <v>0.29799999999999999</v>
      </c>
      <c r="BI94">
        <v>0.3226</v>
      </c>
      <c r="BJ94">
        <v>0.31130000000000002</v>
      </c>
      <c r="BK94">
        <v>0.30969999999999998</v>
      </c>
      <c r="BL94">
        <v>0.30549999999999999</v>
      </c>
      <c r="BM94">
        <v>0.30459999999999998</v>
      </c>
      <c r="BN94">
        <v>0.29299999999999998</v>
      </c>
      <c r="BO94">
        <v>0.28620000000000001</v>
      </c>
      <c r="BP94">
        <v>0.26219999999999999</v>
      </c>
      <c r="BQ94">
        <v>0.26219999999999999</v>
      </c>
      <c r="BR94">
        <v>0.26219999999999999</v>
      </c>
      <c r="BS94">
        <v>0.26219999999999999</v>
      </c>
      <c r="BT94">
        <v>0.26219999999999999</v>
      </c>
      <c r="BU94">
        <v>0.26219999999999999</v>
      </c>
      <c r="BV94">
        <v>0.26219999999999999</v>
      </c>
    </row>
    <row r="95" spans="1:74" x14ac:dyDescent="0.2">
      <c r="A95">
        <v>94</v>
      </c>
      <c r="B95">
        <v>0.33429999999999999</v>
      </c>
      <c r="C95">
        <v>0.33429999999999999</v>
      </c>
      <c r="D95">
        <v>0.33429999999999999</v>
      </c>
      <c r="E95">
        <v>0.31219999999999998</v>
      </c>
      <c r="F95">
        <v>0.3841</v>
      </c>
      <c r="G95">
        <v>0.3841</v>
      </c>
      <c r="H95">
        <v>0.46079999999999999</v>
      </c>
      <c r="I95">
        <v>0.45829999999999999</v>
      </c>
      <c r="J95">
        <v>0.43559999999999999</v>
      </c>
      <c r="K95">
        <v>0.41520000000000001</v>
      </c>
      <c r="L95">
        <v>0.39500000000000002</v>
      </c>
      <c r="M95">
        <v>0.38490000000000002</v>
      </c>
      <c r="N95">
        <v>0.3659</v>
      </c>
      <c r="O95">
        <v>0.3518</v>
      </c>
      <c r="P95">
        <v>0.34910000000000002</v>
      </c>
      <c r="Q95">
        <v>0.34050000000000002</v>
      </c>
      <c r="R95">
        <v>0.33110000000000001</v>
      </c>
      <c r="S95">
        <v>0.31580000000000003</v>
      </c>
      <c r="T95">
        <v>0.31290000000000001</v>
      </c>
      <c r="U95">
        <v>0.30349999999999999</v>
      </c>
      <c r="V95">
        <v>3.1194000000000002</v>
      </c>
      <c r="W95">
        <v>0</v>
      </c>
      <c r="X95">
        <v>4.1318999999999999</v>
      </c>
      <c r="Y95">
        <v>4.1333000000000002</v>
      </c>
      <c r="Z95">
        <v>6.0487000000000002</v>
      </c>
      <c r="AA95">
        <v>5.8324999999999996</v>
      </c>
      <c r="AB95">
        <v>5.2929000000000004</v>
      </c>
      <c r="AC95">
        <v>6.4602000000000004</v>
      </c>
      <c r="AD95">
        <v>4.9893999999999998</v>
      </c>
      <c r="AE95">
        <v>0.4274</v>
      </c>
      <c r="AF95">
        <v>0.4274</v>
      </c>
      <c r="AG95">
        <v>0.4274</v>
      </c>
      <c r="AH95">
        <v>0.371</v>
      </c>
      <c r="AI95">
        <v>0.33310000000000001</v>
      </c>
      <c r="AJ95">
        <v>0.3332</v>
      </c>
      <c r="AK95">
        <v>0.3332</v>
      </c>
      <c r="AL95">
        <v>0.32900000000000001</v>
      </c>
      <c r="AM95">
        <v>0.32490000000000002</v>
      </c>
      <c r="AN95">
        <v>0.3165</v>
      </c>
      <c r="AO95">
        <v>0.29830000000000001</v>
      </c>
      <c r="AP95">
        <v>0.25280000000000002</v>
      </c>
      <c r="AQ95">
        <v>0.25319999999999998</v>
      </c>
      <c r="AR95">
        <v>0.2525</v>
      </c>
      <c r="AS95">
        <v>0.25030000000000002</v>
      </c>
      <c r="AT95">
        <v>0.251</v>
      </c>
      <c r="AU95">
        <v>0.25140000000000001</v>
      </c>
      <c r="AV95">
        <v>0.25009999999999999</v>
      </c>
      <c r="AW95">
        <v>0.35349999999999998</v>
      </c>
      <c r="AX95">
        <v>0.24940000000000001</v>
      </c>
      <c r="AY95">
        <v>0.3402</v>
      </c>
      <c r="AZ95">
        <v>0.25590000000000002</v>
      </c>
      <c r="BA95">
        <v>0.33500000000000002</v>
      </c>
      <c r="BB95">
        <v>0.25979999999999998</v>
      </c>
      <c r="BC95">
        <v>0.31909999999999999</v>
      </c>
      <c r="BD95">
        <v>0.26569999999999999</v>
      </c>
      <c r="BE95">
        <v>0.31869999999999998</v>
      </c>
      <c r="BF95">
        <v>0.26579999999999998</v>
      </c>
      <c r="BG95">
        <v>0.30270000000000002</v>
      </c>
      <c r="BH95">
        <v>0.27300000000000002</v>
      </c>
      <c r="BI95">
        <v>0.29759999999999998</v>
      </c>
      <c r="BJ95">
        <v>0.28639999999999999</v>
      </c>
      <c r="BK95">
        <v>0.28489999999999999</v>
      </c>
      <c r="BL95">
        <v>0.28089999999999998</v>
      </c>
      <c r="BM95">
        <v>0.28010000000000002</v>
      </c>
      <c r="BN95">
        <v>0.26790000000000003</v>
      </c>
      <c r="BO95">
        <v>0.2606</v>
      </c>
      <c r="BP95">
        <v>0.2356</v>
      </c>
      <c r="BQ95">
        <v>0.2356</v>
      </c>
      <c r="BR95">
        <v>0.2356</v>
      </c>
      <c r="BS95">
        <v>0.2356</v>
      </c>
      <c r="BT95">
        <v>0.2356</v>
      </c>
      <c r="BU95">
        <v>0.2356</v>
      </c>
      <c r="BV95">
        <v>0.2356</v>
      </c>
    </row>
    <row r="96" spans="1:74" x14ac:dyDescent="0.2">
      <c r="A96">
        <v>95</v>
      </c>
      <c r="B96">
        <v>0.32040000000000002</v>
      </c>
      <c r="C96">
        <v>0.32040000000000002</v>
      </c>
      <c r="D96">
        <v>0.32040000000000002</v>
      </c>
      <c r="E96">
        <v>0.29780000000000001</v>
      </c>
      <c r="F96">
        <v>0.36109999999999998</v>
      </c>
      <c r="G96">
        <v>0.36109999999999998</v>
      </c>
      <c r="H96">
        <v>0.44829999999999998</v>
      </c>
      <c r="I96">
        <v>0.44579999999999997</v>
      </c>
      <c r="J96">
        <v>0.42249999999999999</v>
      </c>
      <c r="K96">
        <v>0.4017</v>
      </c>
      <c r="L96">
        <v>0.38109999999999999</v>
      </c>
      <c r="M96">
        <v>0.37080000000000002</v>
      </c>
      <c r="N96">
        <v>0.35149999999999998</v>
      </c>
      <c r="O96">
        <v>0.33710000000000001</v>
      </c>
      <c r="P96">
        <v>0.33439999999999998</v>
      </c>
      <c r="Q96">
        <v>0.3256</v>
      </c>
      <c r="R96">
        <v>0.316</v>
      </c>
      <c r="S96">
        <v>0.30049999999999999</v>
      </c>
      <c r="T96">
        <v>0.29749999999999999</v>
      </c>
      <c r="U96">
        <v>0.28810000000000002</v>
      </c>
      <c r="V96">
        <v>3.2656000000000001</v>
      </c>
      <c r="W96">
        <v>0</v>
      </c>
      <c r="X96">
        <v>4.4234999999999998</v>
      </c>
      <c r="Y96">
        <v>4.4286000000000003</v>
      </c>
      <c r="Z96">
        <v>6.6246999999999998</v>
      </c>
      <c r="AA96">
        <v>6.2845000000000004</v>
      </c>
      <c r="AB96">
        <v>5.7868000000000004</v>
      </c>
      <c r="AC96">
        <v>7.0156999999999998</v>
      </c>
      <c r="AD96">
        <v>5.4528999999999996</v>
      </c>
      <c r="AE96">
        <v>0.40710000000000002</v>
      </c>
      <c r="AF96">
        <v>0.40710000000000002</v>
      </c>
      <c r="AG96">
        <v>0.40710000000000002</v>
      </c>
      <c r="AH96">
        <v>0.34970000000000001</v>
      </c>
      <c r="AI96">
        <v>0.31380000000000002</v>
      </c>
      <c r="AJ96">
        <v>0.31559999999999999</v>
      </c>
      <c r="AK96">
        <v>0.31730000000000003</v>
      </c>
      <c r="AL96">
        <v>0.31390000000000001</v>
      </c>
      <c r="AM96">
        <v>0.3105</v>
      </c>
      <c r="AN96">
        <v>0.30370000000000003</v>
      </c>
      <c r="AO96">
        <v>0.28110000000000002</v>
      </c>
      <c r="AP96">
        <v>0.22470000000000001</v>
      </c>
      <c r="AQ96">
        <v>0.22520000000000001</v>
      </c>
      <c r="AR96">
        <v>0.22459999999999999</v>
      </c>
      <c r="AS96">
        <v>0.2225</v>
      </c>
      <c r="AT96">
        <v>0.22339999999999999</v>
      </c>
      <c r="AU96">
        <v>0.22389999999999999</v>
      </c>
      <c r="AV96">
        <v>0.22270000000000001</v>
      </c>
      <c r="AW96">
        <v>0.32879999999999998</v>
      </c>
      <c r="AX96">
        <v>0.22189999999999999</v>
      </c>
      <c r="AY96">
        <v>0.31509999999999999</v>
      </c>
      <c r="AZ96">
        <v>0.2288</v>
      </c>
      <c r="BA96">
        <v>0.30980000000000002</v>
      </c>
      <c r="BB96">
        <v>0.2329</v>
      </c>
      <c r="BC96">
        <v>0.29349999999999998</v>
      </c>
      <c r="BD96">
        <v>0.2392</v>
      </c>
      <c r="BE96">
        <v>0.29299999999999998</v>
      </c>
      <c r="BF96">
        <v>0.23930000000000001</v>
      </c>
      <c r="BG96">
        <v>0.2767</v>
      </c>
      <c r="BH96">
        <v>0.247</v>
      </c>
      <c r="BI96">
        <v>0.27160000000000001</v>
      </c>
      <c r="BJ96">
        <v>0.2606</v>
      </c>
      <c r="BK96">
        <v>0.25919999999999999</v>
      </c>
      <c r="BL96">
        <v>0.2555</v>
      </c>
      <c r="BM96">
        <v>0.25480000000000003</v>
      </c>
      <c r="BN96">
        <v>0.24210000000000001</v>
      </c>
      <c r="BO96">
        <v>0.23419999999999999</v>
      </c>
      <c r="BP96">
        <v>0.2082</v>
      </c>
      <c r="BQ96">
        <v>0.2082</v>
      </c>
      <c r="BR96">
        <v>0.2082</v>
      </c>
      <c r="BS96">
        <v>0.2082</v>
      </c>
      <c r="BT96">
        <v>0.2082</v>
      </c>
      <c r="BU96">
        <v>0.2082</v>
      </c>
      <c r="BV96">
        <v>0.2082</v>
      </c>
    </row>
    <row r="97" spans="1:74" x14ac:dyDescent="0.2">
      <c r="A97">
        <v>96</v>
      </c>
      <c r="B97">
        <v>0.3009</v>
      </c>
      <c r="C97">
        <v>0.3009</v>
      </c>
      <c r="D97">
        <v>0.3009</v>
      </c>
      <c r="E97">
        <v>0.28660000000000002</v>
      </c>
      <c r="F97">
        <v>0.3286</v>
      </c>
      <c r="G97">
        <v>0.3286</v>
      </c>
      <c r="H97">
        <v>0.43569999999999998</v>
      </c>
      <c r="I97">
        <v>0.43319999999999997</v>
      </c>
      <c r="J97">
        <v>0.4093</v>
      </c>
      <c r="K97">
        <v>0.38800000000000001</v>
      </c>
      <c r="L97">
        <v>0.36709999999999998</v>
      </c>
      <c r="M97">
        <v>0.35659999999999997</v>
      </c>
      <c r="N97">
        <v>0.33689999999999998</v>
      </c>
      <c r="O97">
        <v>0.32229999999999998</v>
      </c>
      <c r="P97">
        <v>0.31950000000000001</v>
      </c>
      <c r="Q97">
        <v>0.31059999999999999</v>
      </c>
      <c r="R97">
        <v>0.30080000000000001</v>
      </c>
      <c r="S97">
        <v>0.28499999999999998</v>
      </c>
      <c r="T97">
        <v>0.28199999999999997</v>
      </c>
      <c r="U97">
        <v>0.27239999999999998</v>
      </c>
      <c r="V97">
        <v>3.4262000000000001</v>
      </c>
      <c r="W97">
        <v>0</v>
      </c>
      <c r="X97">
        <v>4.8205</v>
      </c>
      <c r="Y97">
        <v>4.8287000000000004</v>
      </c>
      <c r="Z97">
        <v>7.3263999999999996</v>
      </c>
      <c r="AA97">
        <v>6.8163</v>
      </c>
      <c r="AB97">
        <v>6.3840000000000003</v>
      </c>
      <c r="AC97">
        <v>7.6760999999999999</v>
      </c>
      <c r="AD97">
        <v>6.0204000000000004</v>
      </c>
      <c r="AE97">
        <v>0.374</v>
      </c>
      <c r="AF97">
        <v>0.374</v>
      </c>
      <c r="AG97">
        <v>0.374</v>
      </c>
      <c r="AH97">
        <v>0.3281</v>
      </c>
      <c r="AI97">
        <v>0.2994</v>
      </c>
      <c r="AJ97">
        <v>0.30080000000000001</v>
      </c>
      <c r="AK97">
        <v>0.30220000000000002</v>
      </c>
      <c r="AL97">
        <v>0.29949999999999999</v>
      </c>
      <c r="AM97">
        <v>0.29680000000000001</v>
      </c>
      <c r="AN97">
        <v>0.2913</v>
      </c>
      <c r="AO97">
        <v>0.26390000000000002</v>
      </c>
      <c r="AP97">
        <v>0.19550000000000001</v>
      </c>
      <c r="AQ97">
        <v>0.1961</v>
      </c>
      <c r="AR97">
        <v>0.19570000000000001</v>
      </c>
      <c r="AS97">
        <v>0.19359999999999999</v>
      </c>
      <c r="AT97">
        <v>0.19470000000000001</v>
      </c>
      <c r="AU97">
        <v>0.19550000000000001</v>
      </c>
      <c r="AV97">
        <v>0.19420000000000001</v>
      </c>
      <c r="AW97">
        <v>0.30309999999999998</v>
      </c>
      <c r="AX97">
        <v>0.1933</v>
      </c>
      <c r="AY97">
        <v>0.28910000000000002</v>
      </c>
      <c r="AZ97">
        <v>0.20069999999999999</v>
      </c>
      <c r="BA97">
        <v>0.28370000000000001</v>
      </c>
      <c r="BB97">
        <v>0.20499999999999999</v>
      </c>
      <c r="BC97">
        <v>0.26690000000000003</v>
      </c>
      <c r="BD97">
        <v>0.2117</v>
      </c>
      <c r="BE97">
        <v>0.26650000000000001</v>
      </c>
      <c r="BF97">
        <v>0.21179999999999999</v>
      </c>
      <c r="BG97">
        <v>0.24970000000000001</v>
      </c>
      <c r="BH97">
        <v>0.22</v>
      </c>
      <c r="BI97">
        <v>0.24479999999999999</v>
      </c>
      <c r="BJ97">
        <v>0.23400000000000001</v>
      </c>
      <c r="BK97">
        <v>0.2326</v>
      </c>
      <c r="BL97">
        <v>0.2293</v>
      </c>
      <c r="BM97">
        <v>0.22869999999999999</v>
      </c>
      <c r="BN97">
        <v>0.2155</v>
      </c>
      <c r="BO97">
        <v>0.20710000000000001</v>
      </c>
      <c r="BP97">
        <v>0.18</v>
      </c>
      <c r="BQ97">
        <v>0.18</v>
      </c>
      <c r="BR97">
        <v>0.18</v>
      </c>
      <c r="BS97">
        <v>0.18</v>
      </c>
      <c r="BT97">
        <v>0.18</v>
      </c>
      <c r="BU97">
        <v>0.18</v>
      </c>
      <c r="BV97">
        <v>0.18</v>
      </c>
    </row>
    <row r="98" spans="1:74" x14ac:dyDescent="0.2">
      <c r="A98">
        <v>97</v>
      </c>
      <c r="B98">
        <v>0.28349999999999997</v>
      </c>
      <c r="C98">
        <v>0.28349999999999997</v>
      </c>
      <c r="D98">
        <v>0.28349999999999997</v>
      </c>
      <c r="E98">
        <v>0.27539999999999998</v>
      </c>
      <c r="F98">
        <v>0.30149999999999999</v>
      </c>
      <c r="G98">
        <v>0.30149999999999999</v>
      </c>
      <c r="H98">
        <v>0.42299999999999999</v>
      </c>
      <c r="I98">
        <v>0.4204</v>
      </c>
      <c r="J98">
        <v>0.39600000000000002</v>
      </c>
      <c r="K98">
        <v>0.37430000000000002</v>
      </c>
      <c r="L98">
        <v>0.35289999999999999</v>
      </c>
      <c r="M98">
        <v>0.34229999999999999</v>
      </c>
      <c r="N98">
        <v>0.32219999999999999</v>
      </c>
      <c r="O98">
        <v>0.30730000000000002</v>
      </c>
      <c r="P98">
        <v>0.30449999999999999</v>
      </c>
      <c r="Q98">
        <v>0.29549999999999998</v>
      </c>
      <c r="R98">
        <v>0.28549999999999998</v>
      </c>
      <c r="S98">
        <v>0.26950000000000002</v>
      </c>
      <c r="T98">
        <v>0.26640000000000003</v>
      </c>
      <c r="U98">
        <v>0.25669999999999998</v>
      </c>
      <c r="V98">
        <v>3.6034000000000002</v>
      </c>
      <c r="W98">
        <v>0</v>
      </c>
      <c r="X98">
        <v>5.2957999999999998</v>
      </c>
      <c r="Y98">
        <v>5.3082000000000003</v>
      </c>
      <c r="Z98">
        <v>8.1914999999999996</v>
      </c>
      <c r="AA98">
        <v>7.4440999999999997</v>
      </c>
      <c r="AB98">
        <v>7.1177000000000001</v>
      </c>
      <c r="AC98">
        <v>8.4785000000000004</v>
      </c>
      <c r="AD98">
        <v>6.7045000000000003</v>
      </c>
      <c r="AE98">
        <v>0.34089999999999998</v>
      </c>
      <c r="AF98">
        <v>0.34089999999999998</v>
      </c>
      <c r="AG98">
        <v>0.34089999999999998</v>
      </c>
      <c r="AH98">
        <v>0.30649999999999999</v>
      </c>
      <c r="AI98">
        <v>0.28499999999999998</v>
      </c>
      <c r="AJ98">
        <v>0.28610000000000002</v>
      </c>
      <c r="AK98">
        <v>0.28710000000000002</v>
      </c>
      <c r="AL98">
        <v>0.28510000000000002</v>
      </c>
      <c r="AM98">
        <v>0.28299999999999997</v>
      </c>
      <c r="AN98">
        <v>0.27889999999999998</v>
      </c>
      <c r="AO98">
        <v>0.24640000000000001</v>
      </c>
      <c r="AP98">
        <v>0.16500000000000001</v>
      </c>
      <c r="AQ98">
        <v>0.1658</v>
      </c>
      <c r="AR98">
        <v>0.16550000000000001</v>
      </c>
      <c r="AS98">
        <v>0.16370000000000001</v>
      </c>
      <c r="AT98">
        <v>0.16500000000000001</v>
      </c>
      <c r="AU98">
        <v>0.1661</v>
      </c>
      <c r="AV98">
        <v>0.1648</v>
      </c>
      <c r="AW98">
        <v>0.27639999999999998</v>
      </c>
      <c r="AX98">
        <v>0.1638</v>
      </c>
      <c r="AY98">
        <v>0.2621</v>
      </c>
      <c r="AZ98">
        <v>0.17150000000000001</v>
      </c>
      <c r="BA98">
        <v>0.25659999999999999</v>
      </c>
      <c r="BB98">
        <v>0.1762</v>
      </c>
      <c r="BC98">
        <v>0.23949999999999999</v>
      </c>
      <c r="BD98">
        <v>0.1832</v>
      </c>
      <c r="BE98">
        <v>0.23899999999999999</v>
      </c>
      <c r="BF98">
        <v>0.18329999999999999</v>
      </c>
      <c r="BG98">
        <v>0.22189999999999999</v>
      </c>
      <c r="BH98">
        <v>0.192</v>
      </c>
      <c r="BI98">
        <v>0.21709999999999999</v>
      </c>
      <c r="BJ98">
        <v>0.20649999999999999</v>
      </c>
      <c r="BK98">
        <v>0.20530000000000001</v>
      </c>
      <c r="BL98">
        <v>0.20230000000000001</v>
      </c>
      <c r="BM98">
        <v>0.20180000000000001</v>
      </c>
      <c r="BN98">
        <v>0.18809999999999999</v>
      </c>
      <c r="BO98">
        <v>0.1792</v>
      </c>
      <c r="BP98">
        <v>0.151</v>
      </c>
      <c r="BQ98">
        <v>0.151</v>
      </c>
      <c r="BR98">
        <v>0.151</v>
      </c>
      <c r="BS98">
        <v>0.151</v>
      </c>
      <c r="BT98">
        <v>0.151</v>
      </c>
      <c r="BU98">
        <v>0.151</v>
      </c>
      <c r="BV98">
        <v>0.151</v>
      </c>
    </row>
    <row r="99" spans="1:74" x14ac:dyDescent="0.2">
      <c r="A99">
        <v>98</v>
      </c>
      <c r="B99">
        <v>0.26800000000000002</v>
      </c>
      <c r="C99">
        <v>0.26800000000000002</v>
      </c>
      <c r="D99">
        <v>0.26800000000000002</v>
      </c>
      <c r="E99">
        <v>0.2641</v>
      </c>
      <c r="F99">
        <v>0.27850000000000003</v>
      </c>
      <c r="G99">
        <v>0.27850000000000003</v>
      </c>
      <c r="H99">
        <v>0.41020000000000001</v>
      </c>
      <c r="I99">
        <v>0.40749999999999997</v>
      </c>
      <c r="J99">
        <v>0.3826</v>
      </c>
      <c r="K99">
        <v>0.3604</v>
      </c>
      <c r="L99">
        <v>0.33860000000000001</v>
      </c>
      <c r="M99">
        <v>0.32779999999999998</v>
      </c>
      <c r="N99">
        <v>0.30740000000000001</v>
      </c>
      <c r="O99">
        <v>0.2923</v>
      </c>
      <c r="P99">
        <v>0.28939999999999999</v>
      </c>
      <c r="Q99">
        <v>0.2802</v>
      </c>
      <c r="R99">
        <v>0.27010000000000001</v>
      </c>
      <c r="S99">
        <v>0.25380000000000003</v>
      </c>
      <c r="T99">
        <v>0.25069999999999998</v>
      </c>
      <c r="U99">
        <v>0.24079999999999999</v>
      </c>
      <c r="V99">
        <v>3.7321</v>
      </c>
      <c r="W99">
        <v>0</v>
      </c>
      <c r="X99">
        <v>5.875</v>
      </c>
      <c r="Y99">
        <v>5.8935000000000004</v>
      </c>
      <c r="Z99">
        <v>9.2882999999999996</v>
      </c>
      <c r="AA99">
        <v>8.2291000000000007</v>
      </c>
      <c r="AB99">
        <v>8.0503</v>
      </c>
      <c r="AC99">
        <v>9.4681999999999995</v>
      </c>
      <c r="AD99">
        <v>7.5884</v>
      </c>
      <c r="AE99">
        <v>0.30790000000000001</v>
      </c>
      <c r="AF99">
        <v>0.30790000000000001</v>
      </c>
      <c r="AG99">
        <v>0.30790000000000001</v>
      </c>
      <c r="AH99">
        <v>0.28489999999999999</v>
      </c>
      <c r="AI99">
        <v>0.27050000000000002</v>
      </c>
      <c r="AJ99">
        <v>0.2712</v>
      </c>
      <c r="AK99">
        <v>0.27189999999999998</v>
      </c>
      <c r="AL99">
        <v>0.27060000000000001</v>
      </c>
      <c r="AM99">
        <v>0.26919999999999999</v>
      </c>
      <c r="AN99">
        <v>0.26650000000000001</v>
      </c>
      <c r="AO99">
        <v>0.22839999999999999</v>
      </c>
      <c r="AP99">
        <v>0.1333</v>
      </c>
      <c r="AQ99">
        <v>0.1343</v>
      </c>
      <c r="AR99">
        <v>0.1343</v>
      </c>
      <c r="AS99">
        <v>0.13270000000000001</v>
      </c>
      <c r="AT99">
        <v>0.13420000000000001</v>
      </c>
      <c r="AU99">
        <v>0.1356</v>
      </c>
      <c r="AV99">
        <v>0.1343</v>
      </c>
      <c r="AW99">
        <v>0.24890000000000001</v>
      </c>
      <c r="AX99">
        <v>0.1333</v>
      </c>
      <c r="AY99">
        <v>0.23419999999999999</v>
      </c>
      <c r="AZ99">
        <v>0.1414</v>
      </c>
      <c r="BA99">
        <v>0.22850000000000001</v>
      </c>
      <c r="BB99">
        <v>0.14630000000000001</v>
      </c>
      <c r="BC99">
        <v>0.21099999999999999</v>
      </c>
      <c r="BD99">
        <v>0.1537</v>
      </c>
      <c r="BE99">
        <v>0.21060000000000001</v>
      </c>
      <c r="BF99">
        <v>0.15390000000000001</v>
      </c>
      <c r="BG99">
        <v>0.193</v>
      </c>
      <c r="BH99">
        <v>0.16300000000000001</v>
      </c>
      <c r="BI99">
        <v>0.18840000000000001</v>
      </c>
      <c r="BJ99">
        <v>0.1782</v>
      </c>
      <c r="BK99">
        <v>0.17710000000000001</v>
      </c>
      <c r="BL99">
        <v>0.17460000000000001</v>
      </c>
      <c r="BM99">
        <v>0.17419999999999999</v>
      </c>
      <c r="BN99">
        <v>0.16</v>
      </c>
      <c r="BO99">
        <v>0.15040000000000001</v>
      </c>
      <c r="BP99">
        <v>0.1212</v>
      </c>
      <c r="BQ99">
        <v>0.1212</v>
      </c>
      <c r="BR99">
        <v>0.1212</v>
      </c>
      <c r="BS99">
        <v>0.1212</v>
      </c>
      <c r="BT99">
        <v>0.1212</v>
      </c>
      <c r="BU99">
        <v>0.1212</v>
      </c>
      <c r="BV99">
        <v>0.1212</v>
      </c>
    </row>
    <row r="100" spans="1:74" x14ac:dyDescent="0.2">
      <c r="A100">
        <v>99</v>
      </c>
      <c r="B100">
        <v>0.25409999999999999</v>
      </c>
      <c r="C100">
        <v>0.25409999999999999</v>
      </c>
      <c r="D100">
        <v>0.25409999999999999</v>
      </c>
      <c r="E100">
        <v>0.25290000000000001</v>
      </c>
      <c r="F100">
        <v>0.25879999999999997</v>
      </c>
      <c r="G100">
        <v>0.25879999999999997</v>
      </c>
      <c r="H100">
        <v>0.3972</v>
      </c>
      <c r="I100">
        <v>0.39450000000000002</v>
      </c>
      <c r="J100">
        <v>0.36899999999999999</v>
      </c>
      <c r="K100">
        <v>0.34639999999999999</v>
      </c>
      <c r="L100">
        <v>0.32419999999999999</v>
      </c>
      <c r="M100">
        <v>0.31319999999999998</v>
      </c>
      <c r="N100">
        <v>0.29239999999999999</v>
      </c>
      <c r="O100">
        <v>0.27710000000000001</v>
      </c>
      <c r="P100">
        <v>0.27410000000000001</v>
      </c>
      <c r="Q100">
        <v>0.26479999999999998</v>
      </c>
      <c r="R100">
        <v>0.25459999999999999</v>
      </c>
      <c r="S100">
        <v>0.23799999999999999</v>
      </c>
      <c r="T100">
        <v>0.2349</v>
      </c>
      <c r="U100">
        <v>0.2248</v>
      </c>
      <c r="V100">
        <v>3.9434</v>
      </c>
      <c r="W100">
        <v>0</v>
      </c>
      <c r="X100">
        <v>6.5964999999999998</v>
      </c>
      <c r="Y100">
        <v>6.6238999999999999</v>
      </c>
      <c r="Z100">
        <v>10.7242</v>
      </c>
      <c r="AA100">
        <v>9.1618999999999993</v>
      </c>
      <c r="AB100">
        <v>9.2530000000000001</v>
      </c>
      <c r="AC100">
        <v>10.703799999999999</v>
      </c>
      <c r="AD100">
        <v>8.7085000000000008</v>
      </c>
      <c r="AE100">
        <v>0.27479999999999999</v>
      </c>
      <c r="AF100">
        <v>0.27479999999999999</v>
      </c>
      <c r="AG100">
        <v>0.27479999999999999</v>
      </c>
      <c r="AH100">
        <v>0.26329999999999998</v>
      </c>
      <c r="AI100">
        <v>0.25609999999999999</v>
      </c>
      <c r="AJ100">
        <v>0.25650000000000001</v>
      </c>
      <c r="AK100">
        <v>0.25679999999999997</v>
      </c>
      <c r="AL100">
        <v>0.25609999999999999</v>
      </c>
      <c r="AM100">
        <v>0.2555</v>
      </c>
      <c r="AN100">
        <v>0.25409999999999999</v>
      </c>
      <c r="AO100">
        <v>0.2102</v>
      </c>
      <c r="AP100">
        <v>0.1004</v>
      </c>
      <c r="AQ100">
        <v>0.1016</v>
      </c>
      <c r="AR100">
        <v>0.1019</v>
      </c>
      <c r="AS100">
        <v>0.10059999999999999</v>
      </c>
      <c r="AT100">
        <v>0.1023</v>
      </c>
      <c r="AU100">
        <v>0.1041</v>
      </c>
      <c r="AV100">
        <v>0.10290000000000001</v>
      </c>
      <c r="AW100">
        <v>0.22040000000000001</v>
      </c>
      <c r="AX100">
        <v>0.1018</v>
      </c>
      <c r="AY100">
        <v>0.2054</v>
      </c>
      <c r="AZ100">
        <v>0.1103</v>
      </c>
      <c r="BA100">
        <v>0.1996</v>
      </c>
      <c r="BB100">
        <v>0.1154</v>
      </c>
      <c r="BC100">
        <v>0.1817</v>
      </c>
      <c r="BD100">
        <v>0.12330000000000001</v>
      </c>
      <c r="BE100">
        <v>0.1812</v>
      </c>
      <c r="BF100">
        <v>0.1234</v>
      </c>
      <c r="BG100">
        <v>0.1633</v>
      </c>
      <c r="BH100">
        <v>0.13300000000000001</v>
      </c>
      <c r="BI100">
        <v>0.15890000000000001</v>
      </c>
      <c r="BJ100">
        <v>0.14910000000000001</v>
      </c>
      <c r="BK100">
        <v>0.14810000000000001</v>
      </c>
      <c r="BL100">
        <v>0.14610000000000001</v>
      </c>
      <c r="BM100">
        <v>0.1459</v>
      </c>
      <c r="BN100">
        <v>0.13109999999999999</v>
      </c>
      <c r="BO100">
        <v>0.121</v>
      </c>
      <c r="BP100">
        <v>9.06E-2</v>
      </c>
      <c r="BQ100">
        <v>9.06E-2</v>
      </c>
      <c r="BR100">
        <v>9.06E-2</v>
      </c>
      <c r="BS100">
        <v>9.06E-2</v>
      </c>
      <c r="BT100">
        <v>9.06E-2</v>
      </c>
      <c r="BU100">
        <v>9.06E-2</v>
      </c>
      <c r="BV100">
        <v>9.06E-2</v>
      </c>
    </row>
    <row r="101" spans="1:74" x14ac:dyDescent="0.2">
      <c r="A101">
        <v>100</v>
      </c>
      <c r="B101">
        <v>0.2417</v>
      </c>
      <c r="C101">
        <v>0.2417</v>
      </c>
      <c r="D101">
        <v>0.2417</v>
      </c>
      <c r="E101">
        <v>0.2417</v>
      </c>
      <c r="F101">
        <v>0.2417</v>
      </c>
      <c r="G101">
        <v>0.2417</v>
      </c>
      <c r="H101">
        <v>0.3841</v>
      </c>
      <c r="I101">
        <v>0.38140000000000002</v>
      </c>
      <c r="J101">
        <v>0.35539999999999999</v>
      </c>
      <c r="K101">
        <v>0.33229999999999998</v>
      </c>
      <c r="L101">
        <v>0.30969999999999998</v>
      </c>
      <c r="M101">
        <v>0.29849999999999999</v>
      </c>
      <c r="N101">
        <v>0.27729999999999999</v>
      </c>
      <c r="O101">
        <v>0.26169999999999999</v>
      </c>
      <c r="P101">
        <v>0.25879999999999997</v>
      </c>
      <c r="Q101">
        <v>0.24929999999999999</v>
      </c>
      <c r="R101">
        <v>0.2389</v>
      </c>
      <c r="S101">
        <v>0.22209999999999999</v>
      </c>
      <c r="T101">
        <v>0.21890000000000001</v>
      </c>
      <c r="U101">
        <v>0.2087</v>
      </c>
      <c r="V101">
        <v>4.18</v>
      </c>
      <c r="W101">
        <v>0</v>
      </c>
      <c r="X101">
        <v>7.52</v>
      </c>
      <c r="Y101">
        <v>7.5609999999999999</v>
      </c>
      <c r="Z101">
        <v>12.6783</v>
      </c>
      <c r="AA101">
        <v>10.3385</v>
      </c>
      <c r="AB101">
        <v>10.88</v>
      </c>
      <c r="AC101">
        <v>12.333299999999999</v>
      </c>
      <c r="AD101">
        <v>10.260899999999999</v>
      </c>
      <c r="AE101">
        <v>0.2417</v>
      </c>
      <c r="AF101">
        <v>0.2417</v>
      </c>
      <c r="AG101">
        <v>0.2417</v>
      </c>
      <c r="AH101">
        <v>0.2417</v>
      </c>
      <c r="AI101">
        <v>0.2417</v>
      </c>
      <c r="AJ101">
        <v>0.2417</v>
      </c>
      <c r="AK101">
        <v>0.2417</v>
      </c>
      <c r="AL101">
        <v>0.2417</v>
      </c>
      <c r="AM101">
        <v>0.2417</v>
      </c>
      <c r="AN101">
        <v>0.2417</v>
      </c>
      <c r="AO101">
        <v>0.19159999999999999</v>
      </c>
      <c r="AP101">
        <v>6.6299999999999998E-2</v>
      </c>
      <c r="AQ101">
        <v>6.7699999999999996E-2</v>
      </c>
      <c r="AR101">
        <v>6.8400000000000002E-2</v>
      </c>
      <c r="AS101">
        <v>6.7400000000000002E-2</v>
      </c>
      <c r="AT101">
        <v>6.9400000000000003E-2</v>
      </c>
      <c r="AU101">
        <v>7.1599999999999997E-2</v>
      </c>
      <c r="AV101">
        <v>7.0400000000000004E-2</v>
      </c>
      <c r="AW101">
        <v>0.19089999999999999</v>
      </c>
      <c r="AX101">
        <v>6.9199999999999998E-2</v>
      </c>
      <c r="AY101">
        <v>0.17560000000000001</v>
      </c>
      <c r="AZ101">
        <v>7.8200000000000006E-2</v>
      </c>
      <c r="BA101">
        <v>0.16969999999999999</v>
      </c>
      <c r="BB101">
        <v>8.3599999999999994E-2</v>
      </c>
      <c r="BC101">
        <v>0.15140000000000001</v>
      </c>
      <c r="BD101">
        <v>9.1800000000000007E-2</v>
      </c>
      <c r="BE101">
        <v>0.15090000000000001</v>
      </c>
      <c r="BF101">
        <v>9.1899999999999996E-2</v>
      </c>
      <c r="BG101">
        <v>0.13250000000000001</v>
      </c>
      <c r="BH101">
        <v>0.10199999999999999</v>
      </c>
      <c r="BI101">
        <v>0.1285</v>
      </c>
      <c r="BJ101">
        <v>0.1191</v>
      </c>
      <c r="BK101">
        <v>0.1183</v>
      </c>
      <c r="BL101">
        <v>0.1169</v>
      </c>
      <c r="BM101">
        <v>0.1168</v>
      </c>
      <c r="BN101">
        <v>0.1014</v>
      </c>
      <c r="BO101">
        <v>9.0700000000000003E-2</v>
      </c>
      <c r="BP101">
        <v>5.9200000000000003E-2</v>
      </c>
      <c r="BQ101">
        <v>5.9200000000000003E-2</v>
      </c>
      <c r="BR101">
        <v>5.9200000000000003E-2</v>
      </c>
      <c r="BS101">
        <v>5.9200000000000003E-2</v>
      </c>
      <c r="BT101">
        <v>5.9200000000000003E-2</v>
      </c>
      <c r="BU101">
        <v>5.9200000000000003E-2</v>
      </c>
      <c r="BV101">
        <v>5.9200000000000003E-2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CW74"/>
  <sheetViews>
    <sheetView tabSelected="1" zoomScaleNormal="100" workbookViewId="0">
      <pane xSplit="5" ySplit="1" topLeftCell="F32" activePane="bottomRight" state="frozen"/>
      <selection pane="topRight" activeCell="E1" sqref="E1"/>
      <selection pane="bottomLeft" activeCell="A2" sqref="A2"/>
      <selection pane="bottomRight" activeCell="E43" sqref="E43"/>
    </sheetView>
  </sheetViews>
  <sheetFormatPr defaultRowHeight="12.75" x14ac:dyDescent="0.2"/>
  <sheetData>
    <row r="1" spans="1:101" x14ac:dyDescent="0.2">
      <c r="B1" t="s">
        <v>134</v>
      </c>
      <c r="C1" t="s">
        <v>185</v>
      </c>
      <c r="D1" t="s">
        <v>126</v>
      </c>
      <c r="E1" t="s">
        <v>125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">
      <c r="A2" t="s">
        <v>43</v>
      </c>
      <c r="B2" t="s">
        <v>130</v>
      </c>
      <c r="C2">
        <v>0</v>
      </c>
      <c r="D2">
        <v>0</v>
      </c>
      <c r="E2">
        <v>6.25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0.80389999999999995</v>
      </c>
      <c r="P2">
        <v>0.84930000000000005</v>
      </c>
      <c r="Q2">
        <v>0.8972</v>
      </c>
      <c r="R2">
        <v>0.92410000000000003</v>
      </c>
      <c r="S2">
        <v>0.98550000000000004</v>
      </c>
      <c r="T2">
        <v>0.99929999999999997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1.0153000000000001</v>
      </c>
      <c r="AF2">
        <v>1.0055000000000001</v>
      </c>
      <c r="AG2">
        <v>0.99729999999999996</v>
      </c>
      <c r="AH2">
        <v>0.98780000000000001</v>
      </c>
      <c r="AI2">
        <v>0.97989999999999999</v>
      </c>
      <c r="AJ2">
        <v>0.97070000000000001</v>
      </c>
      <c r="AK2">
        <v>0.96309999999999996</v>
      </c>
      <c r="AL2">
        <v>0.95420000000000005</v>
      </c>
      <c r="AM2">
        <v>0.94679999999999997</v>
      </c>
      <c r="AN2">
        <v>0.93830000000000002</v>
      </c>
      <c r="AO2">
        <v>0.93110000000000004</v>
      </c>
      <c r="AP2">
        <v>0.92290000000000005</v>
      </c>
      <c r="AQ2">
        <v>0.91590000000000005</v>
      </c>
      <c r="AR2">
        <v>0.90800000000000003</v>
      </c>
      <c r="AS2">
        <v>0.9012</v>
      </c>
      <c r="AT2">
        <v>0.89349999999999996</v>
      </c>
      <c r="AU2">
        <v>0.88700000000000001</v>
      </c>
      <c r="AV2">
        <v>0.87949999999999995</v>
      </c>
      <c r="AW2">
        <v>0.87319999999999998</v>
      </c>
      <c r="AX2">
        <v>0.86699999999999999</v>
      </c>
      <c r="AY2">
        <v>0.86599999999999999</v>
      </c>
      <c r="AZ2">
        <v>0.8619</v>
      </c>
      <c r="BA2">
        <v>0.85780000000000001</v>
      </c>
      <c r="BB2">
        <v>0.8538</v>
      </c>
      <c r="BC2">
        <v>0.8498</v>
      </c>
      <c r="BD2">
        <v>0.84589999999999999</v>
      </c>
      <c r="BE2">
        <v>0.83909999999999996</v>
      </c>
      <c r="BF2">
        <v>0.83140000000000003</v>
      </c>
      <c r="BG2">
        <v>0.82489999999999997</v>
      </c>
      <c r="BH2">
        <v>0.8175</v>
      </c>
      <c r="BI2">
        <v>0.84299999999999997</v>
      </c>
      <c r="BJ2">
        <v>0.82489999999999997</v>
      </c>
      <c r="BK2">
        <v>0.8075</v>
      </c>
      <c r="BL2">
        <v>0.79090000000000005</v>
      </c>
      <c r="BM2">
        <v>0.77580000000000005</v>
      </c>
      <c r="BN2">
        <v>0.76039999999999996</v>
      </c>
      <c r="BO2">
        <v>0.74570000000000003</v>
      </c>
      <c r="BP2">
        <v>0.73150000000000004</v>
      </c>
      <c r="BQ2">
        <v>0.71850000000000003</v>
      </c>
      <c r="BR2">
        <v>0.70530000000000004</v>
      </c>
      <c r="BS2">
        <v>0.73809999999999998</v>
      </c>
      <c r="BT2">
        <v>0.7359</v>
      </c>
      <c r="BU2">
        <v>0.7329</v>
      </c>
      <c r="BV2">
        <v>0.73070000000000002</v>
      </c>
      <c r="BW2">
        <v>0.72850000000000004</v>
      </c>
      <c r="BX2">
        <v>0.72560000000000002</v>
      </c>
      <c r="BY2">
        <v>0.72350000000000003</v>
      </c>
      <c r="BZ2">
        <v>0.69130000000000003</v>
      </c>
      <c r="CA2">
        <v>0.66120000000000001</v>
      </c>
      <c r="CB2">
        <v>0.63419999999999999</v>
      </c>
      <c r="CC2">
        <v>0.62660000000000005</v>
      </c>
      <c r="CD2">
        <v>0.60029999999999994</v>
      </c>
      <c r="CE2">
        <v>0.57620000000000005</v>
      </c>
      <c r="CF2">
        <v>0.5534</v>
      </c>
      <c r="CG2">
        <v>0.53280000000000005</v>
      </c>
      <c r="CH2">
        <v>0.51370000000000005</v>
      </c>
      <c r="CI2">
        <v>0.48759999999999998</v>
      </c>
      <c r="CJ2">
        <v>0.46410000000000001</v>
      </c>
      <c r="CK2">
        <v>0.443</v>
      </c>
      <c r="CL2">
        <v>0.4234</v>
      </c>
      <c r="CM2">
        <v>0.40560000000000002</v>
      </c>
      <c r="CN2">
        <v>0.38419999999999999</v>
      </c>
      <c r="CO2">
        <v>0.36499999999999999</v>
      </c>
      <c r="CP2">
        <v>0.34760000000000002</v>
      </c>
      <c r="CQ2">
        <v>0.33179999999999998</v>
      </c>
      <c r="CR2">
        <v>0.31740000000000002</v>
      </c>
      <c r="CS2">
        <v>0.29870000000000002</v>
      </c>
      <c r="CT2">
        <v>0.28210000000000002</v>
      </c>
      <c r="CU2">
        <v>0.26719999999999999</v>
      </c>
      <c r="CV2">
        <v>0.25380000000000003</v>
      </c>
      <c r="CW2">
        <v>0.2417</v>
      </c>
    </row>
    <row r="3" spans="1:101" x14ac:dyDescent="0.2">
      <c r="A3" t="s">
        <v>44</v>
      </c>
      <c r="B3" t="s">
        <v>131</v>
      </c>
      <c r="C3">
        <v>0</v>
      </c>
      <c r="D3">
        <v>0</v>
      </c>
      <c r="E3">
        <v>6.76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0.80389999999999995</v>
      </c>
      <c r="P3">
        <v>0.84930000000000005</v>
      </c>
      <c r="Q3">
        <v>0.8972</v>
      </c>
      <c r="R3">
        <v>0.92410000000000003</v>
      </c>
      <c r="S3">
        <v>0.98550000000000004</v>
      </c>
      <c r="T3">
        <v>0.99919999999999998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1.0153000000000001</v>
      </c>
      <c r="AF3">
        <v>1.0055000000000001</v>
      </c>
      <c r="AG3">
        <v>0.99729999999999996</v>
      </c>
      <c r="AH3">
        <v>0.98780000000000001</v>
      </c>
      <c r="AI3">
        <v>0.97989999999999999</v>
      </c>
      <c r="AJ3">
        <v>0.97070000000000001</v>
      </c>
      <c r="AK3">
        <v>0.96309999999999996</v>
      </c>
      <c r="AL3">
        <v>0.95420000000000005</v>
      </c>
      <c r="AM3">
        <v>0.94679999999999997</v>
      </c>
      <c r="AN3">
        <v>0.93830000000000002</v>
      </c>
      <c r="AO3">
        <v>0.93110000000000004</v>
      </c>
      <c r="AP3">
        <v>0.92290000000000005</v>
      </c>
      <c r="AQ3">
        <v>0.91590000000000005</v>
      </c>
      <c r="AR3">
        <v>0.90800000000000003</v>
      </c>
      <c r="AS3">
        <v>0.9012</v>
      </c>
      <c r="AT3">
        <v>0.89349999999999996</v>
      </c>
      <c r="AU3">
        <v>0.88700000000000001</v>
      </c>
      <c r="AV3">
        <v>0.87949999999999995</v>
      </c>
      <c r="AW3">
        <v>0.87319999999999998</v>
      </c>
      <c r="AX3">
        <v>0.86699999999999999</v>
      </c>
      <c r="AY3">
        <v>0.86599999999999999</v>
      </c>
      <c r="AZ3">
        <v>0.8619</v>
      </c>
      <c r="BA3">
        <v>0.85780000000000001</v>
      </c>
      <c r="BB3">
        <v>0.8538</v>
      </c>
      <c r="BC3">
        <v>0.8498</v>
      </c>
      <c r="BD3">
        <v>0.84589999999999999</v>
      </c>
      <c r="BE3">
        <v>0.83909999999999996</v>
      </c>
      <c r="BF3">
        <v>0.83140000000000003</v>
      </c>
      <c r="BG3">
        <v>0.82489999999999997</v>
      </c>
      <c r="BH3">
        <v>0.8175</v>
      </c>
      <c r="BI3">
        <v>0.84299999999999997</v>
      </c>
      <c r="BJ3">
        <v>0.82489999999999997</v>
      </c>
      <c r="BK3">
        <v>0.8075</v>
      </c>
      <c r="BL3">
        <v>0.79090000000000005</v>
      </c>
      <c r="BM3">
        <v>0.77580000000000005</v>
      </c>
      <c r="BN3">
        <v>0.76039999999999996</v>
      </c>
      <c r="BO3">
        <v>0.74570000000000003</v>
      </c>
      <c r="BP3">
        <v>0.73150000000000004</v>
      </c>
      <c r="BQ3">
        <v>0.71850000000000003</v>
      </c>
      <c r="BR3">
        <v>0.70530000000000004</v>
      </c>
      <c r="BS3">
        <v>0.73809999999999998</v>
      </c>
      <c r="BT3">
        <v>0.7359</v>
      </c>
      <c r="BU3">
        <v>0.7329</v>
      </c>
      <c r="BV3">
        <v>0.73070000000000002</v>
      </c>
      <c r="BW3">
        <v>0.72850000000000004</v>
      </c>
      <c r="BX3">
        <v>0.72560000000000002</v>
      </c>
      <c r="BY3">
        <v>0.72350000000000003</v>
      </c>
      <c r="BZ3">
        <v>0.69130000000000003</v>
      </c>
      <c r="CA3">
        <v>0.66120000000000001</v>
      </c>
      <c r="CB3">
        <v>0.63419999999999999</v>
      </c>
      <c r="CC3">
        <v>0.62660000000000005</v>
      </c>
      <c r="CD3">
        <v>0.60029999999999994</v>
      </c>
      <c r="CE3">
        <v>0.57620000000000005</v>
      </c>
      <c r="CF3">
        <v>0.5534</v>
      </c>
      <c r="CG3">
        <v>0.53280000000000005</v>
      </c>
      <c r="CH3">
        <v>0.51370000000000005</v>
      </c>
      <c r="CI3">
        <v>0.48759999999999998</v>
      </c>
      <c r="CJ3">
        <v>0.46410000000000001</v>
      </c>
      <c r="CK3">
        <v>0.443</v>
      </c>
      <c r="CL3">
        <v>0.4234</v>
      </c>
      <c r="CM3">
        <v>0.40560000000000002</v>
      </c>
      <c r="CN3">
        <v>0.38419999999999999</v>
      </c>
      <c r="CO3">
        <v>0.36499999999999999</v>
      </c>
      <c r="CP3">
        <v>0.34760000000000002</v>
      </c>
      <c r="CQ3">
        <v>0.33179999999999998</v>
      </c>
      <c r="CR3">
        <v>0.31740000000000002</v>
      </c>
      <c r="CS3">
        <v>0.29870000000000002</v>
      </c>
      <c r="CT3">
        <v>0.28210000000000002</v>
      </c>
      <c r="CU3">
        <v>0.26719999999999999</v>
      </c>
      <c r="CV3">
        <v>0.25380000000000003</v>
      </c>
      <c r="CW3">
        <v>0.2417</v>
      </c>
    </row>
    <row r="4" spans="1:101" x14ac:dyDescent="0.2">
      <c r="A4" t="s">
        <v>45</v>
      </c>
      <c r="B4" t="s">
        <v>132</v>
      </c>
      <c r="C4">
        <v>0</v>
      </c>
      <c r="D4">
        <v>0</v>
      </c>
      <c r="E4">
        <v>7.3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0.80389999999999995</v>
      </c>
      <c r="P4">
        <v>0.84940000000000004</v>
      </c>
      <c r="Q4">
        <v>0.8972</v>
      </c>
      <c r="R4">
        <v>0.92410000000000003</v>
      </c>
      <c r="S4">
        <v>0.98550000000000004</v>
      </c>
      <c r="T4">
        <v>0.99919999999999998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1.0153000000000001</v>
      </c>
      <c r="AF4">
        <v>1.0055000000000001</v>
      </c>
      <c r="AG4">
        <v>0.99729999999999996</v>
      </c>
      <c r="AH4">
        <v>0.98780000000000001</v>
      </c>
      <c r="AI4">
        <v>0.97989999999999999</v>
      </c>
      <c r="AJ4">
        <v>0.97070000000000001</v>
      </c>
      <c r="AK4">
        <v>0.96309999999999996</v>
      </c>
      <c r="AL4">
        <v>0.95420000000000005</v>
      </c>
      <c r="AM4">
        <v>0.94679999999999997</v>
      </c>
      <c r="AN4">
        <v>0.93830000000000002</v>
      </c>
      <c r="AO4">
        <v>0.93110000000000004</v>
      </c>
      <c r="AP4">
        <v>0.92290000000000005</v>
      </c>
      <c r="AQ4">
        <v>0.91590000000000005</v>
      </c>
      <c r="AR4">
        <v>0.90800000000000003</v>
      </c>
      <c r="AS4">
        <v>0.9012</v>
      </c>
      <c r="AT4">
        <v>0.89349999999999996</v>
      </c>
      <c r="AU4">
        <v>0.88700000000000001</v>
      </c>
      <c r="AV4">
        <v>0.87949999999999995</v>
      </c>
      <c r="AW4">
        <v>0.87319999999999998</v>
      </c>
      <c r="AX4">
        <v>0.86699999999999999</v>
      </c>
      <c r="AY4">
        <v>0.86599999999999999</v>
      </c>
      <c r="AZ4">
        <v>0.8619</v>
      </c>
      <c r="BA4">
        <v>0.85780000000000001</v>
      </c>
      <c r="BB4">
        <v>0.8538</v>
      </c>
      <c r="BC4">
        <v>0.8498</v>
      </c>
      <c r="BD4">
        <v>0.84589999999999999</v>
      </c>
      <c r="BE4">
        <v>0.83909999999999996</v>
      </c>
      <c r="BF4">
        <v>0.83140000000000003</v>
      </c>
      <c r="BG4">
        <v>0.82489999999999997</v>
      </c>
      <c r="BH4">
        <v>0.8175</v>
      </c>
      <c r="BI4">
        <v>0.84299999999999997</v>
      </c>
      <c r="BJ4">
        <v>0.82489999999999997</v>
      </c>
      <c r="BK4">
        <v>0.8075</v>
      </c>
      <c r="BL4">
        <v>0.79090000000000005</v>
      </c>
      <c r="BM4">
        <v>0.77580000000000005</v>
      </c>
      <c r="BN4">
        <v>0.76039999999999996</v>
      </c>
      <c r="BO4">
        <v>0.74570000000000003</v>
      </c>
      <c r="BP4">
        <v>0.73150000000000004</v>
      </c>
      <c r="BQ4">
        <v>0.71850000000000003</v>
      </c>
      <c r="BR4">
        <v>0.70530000000000004</v>
      </c>
      <c r="BS4">
        <v>0.73809999999999998</v>
      </c>
      <c r="BT4">
        <v>0.7359</v>
      </c>
      <c r="BU4">
        <v>0.7329</v>
      </c>
      <c r="BV4">
        <v>0.73070000000000002</v>
      </c>
      <c r="BW4">
        <v>0.72850000000000004</v>
      </c>
      <c r="BX4">
        <v>0.72560000000000002</v>
      </c>
      <c r="BY4">
        <v>0.72350000000000003</v>
      </c>
      <c r="BZ4">
        <v>0.69130000000000003</v>
      </c>
      <c r="CA4">
        <v>0.66120000000000001</v>
      </c>
      <c r="CB4">
        <v>0.63419999999999999</v>
      </c>
      <c r="CC4">
        <v>0.62660000000000005</v>
      </c>
      <c r="CD4">
        <v>0.60029999999999994</v>
      </c>
      <c r="CE4">
        <v>0.57620000000000005</v>
      </c>
      <c r="CF4">
        <v>0.5534</v>
      </c>
      <c r="CG4">
        <v>0.53280000000000005</v>
      </c>
      <c r="CH4">
        <v>0.51370000000000005</v>
      </c>
      <c r="CI4">
        <v>0.48759999999999998</v>
      </c>
      <c r="CJ4">
        <v>0.46410000000000001</v>
      </c>
      <c r="CK4">
        <v>0.443</v>
      </c>
      <c r="CL4">
        <v>0.4234</v>
      </c>
      <c r="CM4">
        <v>0.40560000000000002</v>
      </c>
      <c r="CN4">
        <v>0.38419999999999999</v>
      </c>
      <c r="CO4">
        <v>0.36499999999999999</v>
      </c>
      <c r="CP4">
        <v>0.34760000000000002</v>
      </c>
      <c r="CQ4">
        <v>0.33179999999999998</v>
      </c>
      <c r="CR4">
        <v>0.31740000000000002</v>
      </c>
      <c r="CS4">
        <v>0.29870000000000002</v>
      </c>
      <c r="CT4">
        <v>0.28210000000000002</v>
      </c>
      <c r="CU4">
        <v>0.26719999999999999</v>
      </c>
      <c r="CV4">
        <v>0.25380000000000003</v>
      </c>
      <c r="CW4">
        <v>0.2417</v>
      </c>
    </row>
    <row r="5" spans="1:101" x14ac:dyDescent="0.2">
      <c r="A5" t="s">
        <v>46</v>
      </c>
      <c r="B5" t="str">
        <f>MID(A5,2,100)</f>
        <v>ShortHur</v>
      </c>
      <c r="C5">
        <v>0</v>
      </c>
      <c r="D5">
        <v>0</v>
      </c>
      <c r="E5">
        <v>12.91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0.80389999999999995</v>
      </c>
      <c r="P5">
        <v>0.84930000000000005</v>
      </c>
      <c r="Q5">
        <v>0.8972</v>
      </c>
      <c r="R5">
        <v>0.92410000000000003</v>
      </c>
      <c r="S5">
        <v>0.98550000000000004</v>
      </c>
      <c r="T5">
        <v>0.99919999999999998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1.0147999999999999</v>
      </c>
      <c r="AF5">
        <v>1.0118</v>
      </c>
      <c r="AG5">
        <v>1.0087999999999999</v>
      </c>
      <c r="AH5">
        <v>1.0059</v>
      </c>
      <c r="AI5">
        <v>1.0028999999999999</v>
      </c>
      <c r="AJ5">
        <v>0.99990000000000001</v>
      </c>
      <c r="AK5">
        <v>0.99119999999999997</v>
      </c>
      <c r="AL5">
        <v>0.98240000000000005</v>
      </c>
      <c r="AM5">
        <v>0.97370000000000001</v>
      </c>
      <c r="AN5">
        <v>0.96489999999999998</v>
      </c>
      <c r="AO5">
        <v>0.95620000000000005</v>
      </c>
      <c r="AP5">
        <v>0.94830000000000003</v>
      </c>
      <c r="AQ5">
        <v>0.94040000000000001</v>
      </c>
      <c r="AR5">
        <v>0.93259999999999998</v>
      </c>
      <c r="AS5">
        <v>0.92469999999999997</v>
      </c>
      <c r="AT5">
        <v>0.91679999999999995</v>
      </c>
      <c r="AU5">
        <v>0.90959999999999996</v>
      </c>
      <c r="AV5">
        <v>0.90239999999999998</v>
      </c>
      <c r="AW5">
        <v>0.8952</v>
      </c>
      <c r="AX5">
        <v>0.88800000000000001</v>
      </c>
      <c r="AY5">
        <v>0.97450000000000003</v>
      </c>
      <c r="AZ5">
        <v>0.96130000000000004</v>
      </c>
      <c r="BA5">
        <v>0.94810000000000005</v>
      </c>
      <c r="BB5">
        <v>0.93489999999999995</v>
      </c>
      <c r="BC5">
        <v>0.92169999999999996</v>
      </c>
      <c r="BD5">
        <v>0.90849999999999997</v>
      </c>
      <c r="BE5">
        <v>0.89700000000000002</v>
      </c>
      <c r="BF5">
        <v>0.88549999999999995</v>
      </c>
      <c r="BG5">
        <v>0.87390000000000001</v>
      </c>
      <c r="BH5">
        <v>0.86240000000000006</v>
      </c>
      <c r="BI5">
        <v>0.90169999999999995</v>
      </c>
      <c r="BJ5">
        <v>0.88790000000000002</v>
      </c>
      <c r="BK5">
        <v>0.87409999999999999</v>
      </c>
      <c r="BL5">
        <v>0.86019999999999996</v>
      </c>
      <c r="BM5">
        <v>0.84640000000000004</v>
      </c>
      <c r="BN5">
        <v>0.83260000000000001</v>
      </c>
      <c r="BO5">
        <v>0.82079999999999997</v>
      </c>
      <c r="BP5">
        <v>0.80889999999999995</v>
      </c>
      <c r="BQ5">
        <v>0.79710000000000003</v>
      </c>
      <c r="BR5">
        <v>0.78520000000000001</v>
      </c>
      <c r="BS5">
        <v>0.99380000000000002</v>
      </c>
      <c r="BT5">
        <v>0.98380000000000001</v>
      </c>
      <c r="BU5">
        <v>0.9738</v>
      </c>
      <c r="BV5">
        <v>0.9637</v>
      </c>
      <c r="BW5">
        <v>0.95369999999999999</v>
      </c>
      <c r="BX5">
        <v>0.94369999999999998</v>
      </c>
      <c r="BY5">
        <v>0.92369999999999997</v>
      </c>
      <c r="BZ5">
        <v>0.90369999999999995</v>
      </c>
      <c r="CA5">
        <v>0.88380000000000003</v>
      </c>
      <c r="CB5">
        <v>0.86380000000000001</v>
      </c>
      <c r="CC5">
        <v>0.86070000000000002</v>
      </c>
      <c r="CD5">
        <v>0.83609999999999995</v>
      </c>
      <c r="CE5">
        <v>0.8115</v>
      </c>
      <c r="CF5">
        <v>0.78690000000000004</v>
      </c>
      <c r="CG5">
        <v>0.76229999999999998</v>
      </c>
      <c r="CH5">
        <v>0.73770000000000002</v>
      </c>
      <c r="CI5">
        <v>0.71309999999999996</v>
      </c>
      <c r="CJ5">
        <v>0.6885</v>
      </c>
      <c r="CK5">
        <v>0.66400000000000003</v>
      </c>
      <c r="CL5">
        <v>0.63939999999999997</v>
      </c>
      <c r="CM5">
        <v>0.61480000000000001</v>
      </c>
      <c r="CN5">
        <v>0.58750000000000002</v>
      </c>
      <c r="CO5">
        <v>0.56010000000000004</v>
      </c>
      <c r="CP5">
        <v>0.53280000000000005</v>
      </c>
      <c r="CQ5">
        <v>0.50539999999999996</v>
      </c>
      <c r="CR5">
        <v>0.47810000000000002</v>
      </c>
      <c r="CS5">
        <v>0.44700000000000001</v>
      </c>
      <c r="CT5">
        <v>0.41599999999999998</v>
      </c>
      <c r="CU5">
        <v>0.38490000000000002</v>
      </c>
      <c r="CV5">
        <v>0.35389999999999999</v>
      </c>
      <c r="CW5">
        <v>0.32279999999999998</v>
      </c>
    </row>
    <row r="6" spans="1:101" x14ac:dyDescent="0.2">
      <c r="A6" t="s">
        <v>47</v>
      </c>
      <c r="B6" t="str">
        <f>MID(A6,2,100)</f>
        <v>LongHur</v>
      </c>
      <c r="C6">
        <v>0</v>
      </c>
      <c r="D6">
        <v>0</v>
      </c>
      <c r="E6">
        <v>46.78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0.86919999999999997</v>
      </c>
      <c r="P6">
        <v>0.9083</v>
      </c>
      <c r="Q6">
        <v>0.9375</v>
      </c>
      <c r="R6">
        <v>0.95879999999999999</v>
      </c>
      <c r="S6">
        <v>0.97419999999999995</v>
      </c>
      <c r="T6">
        <v>0.98499999999999999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0.99639999999999995</v>
      </c>
      <c r="AH6">
        <v>0.98550000000000004</v>
      </c>
      <c r="AI6">
        <v>0.97499999999999998</v>
      </c>
      <c r="AJ6">
        <v>0.9647</v>
      </c>
      <c r="AK6">
        <v>0.95450000000000002</v>
      </c>
      <c r="AL6">
        <v>0.94469999999999998</v>
      </c>
      <c r="AM6">
        <v>0.93489999999999995</v>
      </c>
      <c r="AN6">
        <v>0.9254</v>
      </c>
      <c r="AO6">
        <v>0.91620000000000001</v>
      </c>
      <c r="AP6">
        <v>0.90690000000000004</v>
      </c>
      <c r="AQ6">
        <v>0.89810000000000001</v>
      </c>
      <c r="AR6">
        <v>0.88919999999999999</v>
      </c>
      <c r="AS6">
        <v>0.88060000000000005</v>
      </c>
      <c r="AT6">
        <v>0.87229999999999996</v>
      </c>
      <c r="AU6">
        <v>0.8639</v>
      </c>
      <c r="AV6">
        <v>0.85580000000000001</v>
      </c>
      <c r="AW6">
        <v>0.8478</v>
      </c>
      <c r="AX6">
        <v>0.84</v>
      </c>
      <c r="AY6">
        <v>0.80520000000000003</v>
      </c>
      <c r="AZ6">
        <v>0.80320000000000003</v>
      </c>
      <c r="BA6">
        <v>0.8014</v>
      </c>
      <c r="BB6">
        <v>0.79949999999999999</v>
      </c>
      <c r="BC6">
        <v>0.79759999999999998</v>
      </c>
      <c r="BD6">
        <v>0.79579999999999995</v>
      </c>
      <c r="BE6">
        <v>0.79400000000000004</v>
      </c>
      <c r="BF6">
        <v>0.78280000000000005</v>
      </c>
      <c r="BG6">
        <v>0.77190000000000003</v>
      </c>
      <c r="BH6">
        <v>0.76139999999999997</v>
      </c>
      <c r="BI6">
        <v>1.1055999999999999</v>
      </c>
      <c r="BJ6">
        <v>1.0979000000000001</v>
      </c>
      <c r="BK6">
        <v>1.0899000000000001</v>
      </c>
      <c r="BL6">
        <v>1.0824</v>
      </c>
      <c r="BM6">
        <v>1.0627</v>
      </c>
      <c r="BN6">
        <v>1.0435000000000001</v>
      </c>
      <c r="BO6">
        <v>1.0251999999999999</v>
      </c>
      <c r="BP6">
        <v>1.0075000000000001</v>
      </c>
      <c r="BQ6">
        <v>0.99029999999999996</v>
      </c>
      <c r="BR6">
        <v>0.9738</v>
      </c>
      <c r="BS6">
        <v>0.99450000000000005</v>
      </c>
      <c r="BT6">
        <v>0.97240000000000004</v>
      </c>
      <c r="BU6">
        <v>0.95120000000000005</v>
      </c>
      <c r="BV6">
        <v>0.93089999999999995</v>
      </c>
      <c r="BW6">
        <v>0.91149999999999998</v>
      </c>
      <c r="BX6">
        <v>0.8931</v>
      </c>
      <c r="BY6">
        <v>0.87519999999999998</v>
      </c>
      <c r="BZ6">
        <v>0.85799999999999998</v>
      </c>
      <c r="CA6">
        <v>0.84150000000000003</v>
      </c>
      <c r="CB6">
        <v>0.8256</v>
      </c>
      <c r="CC6">
        <v>0.81030000000000002</v>
      </c>
      <c r="CD6">
        <v>0.79579999999999995</v>
      </c>
      <c r="CE6">
        <v>0.78180000000000005</v>
      </c>
      <c r="CF6">
        <v>0.76829999999999998</v>
      </c>
      <c r="CG6">
        <v>0.75509999999999999</v>
      </c>
      <c r="CH6">
        <v>0.74250000000000005</v>
      </c>
      <c r="CI6">
        <v>0.70450000000000002</v>
      </c>
      <c r="CJ6">
        <v>0.67020000000000002</v>
      </c>
      <c r="CK6">
        <v>0.6391</v>
      </c>
      <c r="CL6">
        <v>0.61070000000000002</v>
      </c>
      <c r="CM6">
        <v>0.5847</v>
      </c>
      <c r="CN6">
        <v>0.54390000000000005</v>
      </c>
      <c r="CO6">
        <v>0.50849999999999995</v>
      </c>
      <c r="CP6">
        <v>0.4773</v>
      </c>
      <c r="CQ6">
        <v>0.44990000000000002</v>
      </c>
      <c r="CR6">
        <v>0.42530000000000001</v>
      </c>
      <c r="CS6">
        <v>0.36919999999999997</v>
      </c>
      <c r="CT6">
        <v>0.32619999999999999</v>
      </c>
      <c r="CU6">
        <v>0.29210000000000003</v>
      </c>
      <c r="CV6">
        <v>0.26450000000000001</v>
      </c>
      <c r="CW6">
        <v>0.2417</v>
      </c>
    </row>
    <row r="7" spans="1:101" x14ac:dyDescent="0.2">
      <c r="A7" t="s">
        <v>48</v>
      </c>
      <c r="B7" t="s">
        <v>128</v>
      </c>
      <c r="C7">
        <v>0</v>
      </c>
      <c r="D7">
        <v>0</v>
      </c>
      <c r="E7">
        <v>473.63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1.3335999999999999</v>
      </c>
      <c r="P7">
        <v>1.3842000000000001</v>
      </c>
      <c r="Q7">
        <v>1.4235</v>
      </c>
      <c r="R7">
        <v>1.4443999999999999</v>
      </c>
      <c r="S7">
        <v>0.98180000000000001</v>
      </c>
      <c r="T7">
        <v>0.9929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0.99990000000000001</v>
      </c>
      <c r="AG7">
        <v>0.98970000000000002</v>
      </c>
      <c r="AH7">
        <v>0.9798</v>
      </c>
      <c r="AI7">
        <v>0.97</v>
      </c>
      <c r="AJ7">
        <v>0.96050000000000002</v>
      </c>
      <c r="AK7">
        <v>0.95109999999999995</v>
      </c>
      <c r="AL7">
        <v>0.94189999999999996</v>
      </c>
      <c r="AM7">
        <v>0.93289999999999995</v>
      </c>
      <c r="AN7">
        <v>0.92410000000000003</v>
      </c>
      <c r="AO7">
        <v>0.91539999999999999</v>
      </c>
      <c r="AP7">
        <v>0.90690000000000004</v>
      </c>
      <c r="AQ7">
        <v>0.89859999999999995</v>
      </c>
      <c r="AR7">
        <v>0.89039999999999997</v>
      </c>
      <c r="AS7">
        <v>0.88229999999999997</v>
      </c>
      <c r="AT7">
        <v>0.87439999999999996</v>
      </c>
      <c r="AU7">
        <v>0.86660000000000004</v>
      </c>
      <c r="AV7">
        <v>0.85899999999999999</v>
      </c>
      <c r="AW7">
        <v>0.85150000000000003</v>
      </c>
      <c r="AX7">
        <v>0.84419999999999995</v>
      </c>
      <c r="AY7">
        <v>0.83689999999999998</v>
      </c>
      <c r="AZ7">
        <v>0.82979999999999998</v>
      </c>
      <c r="BA7">
        <v>0.82279999999999998</v>
      </c>
      <c r="BB7">
        <v>0.81589999999999996</v>
      </c>
      <c r="BC7">
        <v>0.80920000000000003</v>
      </c>
      <c r="BD7">
        <v>0.80249999999999999</v>
      </c>
      <c r="BE7">
        <v>0.79590000000000005</v>
      </c>
      <c r="BF7">
        <v>0.78949999999999998</v>
      </c>
      <c r="BG7">
        <v>0.78320000000000001</v>
      </c>
      <c r="BH7">
        <v>0.77690000000000003</v>
      </c>
      <c r="BI7">
        <v>1.2139</v>
      </c>
      <c r="BJ7">
        <v>1.1861999999999999</v>
      </c>
      <c r="BK7">
        <v>1.1598999999999999</v>
      </c>
      <c r="BL7">
        <v>1.1346000000000001</v>
      </c>
      <c r="BM7">
        <v>1.1106</v>
      </c>
      <c r="BN7">
        <v>1.0874999999999999</v>
      </c>
      <c r="BO7">
        <v>1.0652999999999999</v>
      </c>
      <c r="BP7">
        <v>1.044</v>
      </c>
      <c r="BQ7">
        <v>1.0236000000000001</v>
      </c>
      <c r="BR7">
        <v>1.0039</v>
      </c>
      <c r="BS7">
        <v>0.98499999999999999</v>
      </c>
      <c r="BT7">
        <v>0.96679999999999999</v>
      </c>
      <c r="BU7">
        <v>0.94930000000000003</v>
      </c>
      <c r="BV7">
        <v>0.93230000000000002</v>
      </c>
      <c r="BW7">
        <v>0.91600000000000004</v>
      </c>
      <c r="BX7">
        <v>0.9002</v>
      </c>
      <c r="BY7">
        <v>0.88500000000000001</v>
      </c>
      <c r="BZ7">
        <v>0.87019999999999997</v>
      </c>
      <c r="CA7">
        <v>0.85599999999999998</v>
      </c>
      <c r="CB7">
        <v>0.84219999999999995</v>
      </c>
      <c r="CC7">
        <v>0.82879999999999998</v>
      </c>
      <c r="CD7">
        <v>0.80659999999999998</v>
      </c>
      <c r="CE7">
        <v>0.78559999999999997</v>
      </c>
      <c r="CF7">
        <v>0.76570000000000005</v>
      </c>
      <c r="CG7">
        <v>0.74670000000000003</v>
      </c>
      <c r="CH7">
        <v>0.72870000000000001</v>
      </c>
      <c r="CI7">
        <v>0.70069999999999999</v>
      </c>
      <c r="CJ7">
        <v>0.67469999999999997</v>
      </c>
      <c r="CK7">
        <v>0.65059999999999996</v>
      </c>
      <c r="CL7">
        <v>0.62809999999999999</v>
      </c>
      <c r="CM7">
        <v>0.60719999999999996</v>
      </c>
      <c r="CN7">
        <v>0.57479999999999998</v>
      </c>
      <c r="CO7">
        <v>0.54559999999999997</v>
      </c>
      <c r="CP7">
        <v>0.51929999999999998</v>
      </c>
      <c r="CQ7">
        <v>0.49540000000000001</v>
      </c>
      <c r="CR7">
        <v>0.47360000000000002</v>
      </c>
      <c r="CS7">
        <v>0.45040000000000002</v>
      </c>
      <c r="CT7">
        <v>0.42930000000000001</v>
      </c>
      <c r="CU7">
        <v>0.41010000000000002</v>
      </c>
      <c r="CV7">
        <v>0.3926</v>
      </c>
      <c r="CW7">
        <v>0.3765</v>
      </c>
    </row>
    <row r="8" spans="1:101" x14ac:dyDescent="0.2">
      <c r="A8" t="s">
        <v>49</v>
      </c>
      <c r="B8" t="str">
        <f>MID(A8,2,100)</f>
        <v>1500mWalk</v>
      </c>
      <c r="C8">
        <v>0</v>
      </c>
      <c r="D8">
        <v>0</v>
      </c>
      <c r="E8">
        <v>309</v>
      </c>
      <c r="F8">
        <v>0.64959999999999996</v>
      </c>
      <c r="G8">
        <v>0.68689999999999996</v>
      </c>
      <c r="H8">
        <v>0.72199999999999998</v>
      </c>
      <c r="I8">
        <v>0.75490000000000002</v>
      </c>
      <c r="J8">
        <v>0.78559999999999997</v>
      </c>
      <c r="K8">
        <v>0.81410000000000005</v>
      </c>
      <c r="L8">
        <v>0.84040000000000004</v>
      </c>
      <c r="M8">
        <v>0.86450000000000005</v>
      </c>
      <c r="N8">
        <v>0.88639999999999997</v>
      </c>
      <c r="O8">
        <v>0.90610000000000002</v>
      </c>
      <c r="P8">
        <v>0.92359999999999998</v>
      </c>
      <c r="Q8">
        <v>0.93889999999999996</v>
      </c>
      <c r="R8">
        <v>0.95199999999999996</v>
      </c>
      <c r="S8">
        <v>0.96399999999999997</v>
      </c>
      <c r="T8">
        <v>0.97599999999999998</v>
      </c>
      <c r="U8">
        <v>0.98799999999999999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0.99960000000000004</v>
      </c>
      <c r="AD8">
        <v>0.99850000000000005</v>
      </c>
      <c r="AE8">
        <v>0.99680000000000002</v>
      </c>
      <c r="AF8">
        <v>0.99450000000000005</v>
      </c>
      <c r="AG8">
        <v>0.99150000000000005</v>
      </c>
      <c r="AH8">
        <v>0.9879</v>
      </c>
      <c r="AI8">
        <v>0.98370000000000002</v>
      </c>
      <c r="AJ8">
        <v>0.9788</v>
      </c>
      <c r="AK8">
        <v>0.97340000000000004</v>
      </c>
      <c r="AL8">
        <v>0.96730000000000005</v>
      </c>
      <c r="AM8">
        <v>0.96050000000000002</v>
      </c>
      <c r="AN8">
        <v>0.95320000000000005</v>
      </c>
      <c r="AO8">
        <v>0.94579999999999997</v>
      </c>
      <c r="AP8">
        <v>0.93840000000000001</v>
      </c>
      <c r="AQ8">
        <v>0.93100000000000005</v>
      </c>
      <c r="AR8">
        <v>0.92349999999999999</v>
      </c>
      <c r="AS8">
        <v>0.91610000000000003</v>
      </c>
      <c r="AT8">
        <v>0.90869999999999995</v>
      </c>
      <c r="AU8">
        <v>0.90129999999999999</v>
      </c>
      <c r="AV8">
        <v>0.89390000000000003</v>
      </c>
      <c r="AW8">
        <v>0.88649999999999995</v>
      </c>
      <c r="AX8">
        <v>0.879</v>
      </c>
      <c r="AY8">
        <v>0.87160000000000004</v>
      </c>
      <c r="AZ8">
        <v>0.86419999999999997</v>
      </c>
      <c r="BA8">
        <v>0.85680000000000001</v>
      </c>
      <c r="BB8">
        <v>0.84940000000000004</v>
      </c>
      <c r="BC8">
        <v>0.84199999999999997</v>
      </c>
      <c r="BD8">
        <v>0.83450000000000002</v>
      </c>
      <c r="BE8">
        <v>0.82689999999999997</v>
      </c>
      <c r="BF8">
        <v>0.81930000000000003</v>
      </c>
      <c r="BG8">
        <v>0.81159999999999999</v>
      </c>
      <c r="BH8">
        <v>0.80389999999999995</v>
      </c>
      <c r="BI8">
        <v>0.79600000000000004</v>
      </c>
      <c r="BJ8">
        <v>0.78810000000000002</v>
      </c>
      <c r="BK8">
        <v>0.78010000000000002</v>
      </c>
      <c r="BL8">
        <v>0.77200000000000002</v>
      </c>
      <c r="BM8">
        <v>0.76390000000000002</v>
      </c>
      <c r="BN8">
        <v>0.75570000000000004</v>
      </c>
      <c r="BO8">
        <v>0.74739999999999995</v>
      </c>
      <c r="BP8">
        <v>0.73899999999999999</v>
      </c>
      <c r="BQ8">
        <v>0.73060000000000003</v>
      </c>
      <c r="BR8">
        <v>0.72199999999999998</v>
      </c>
      <c r="BS8">
        <v>0.71340000000000003</v>
      </c>
      <c r="BT8">
        <v>0.70479999999999998</v>
      </c>
      <c r="BU8">
        <v>0.69599999999999995</v>
      </c>
      <c r="BV8">
        <v>0.68720000000000003</v>
      </c>
      <c r="BW8">
        <v>0.67830000000000001</v>
      </c>
      <c r="BX8">
        <v>0.66930000000000001</v>
      </c>
      <c r="BY8">
        <v>0.6603</v>
      </c>
      <c r="BZ8">
        <v>0.6512</v>
      </c>
      <c r="CA8">
        <v>0.64200000000000002</v>
      </c>
      <c r="CB8">
        <v>0.63270000000000004</v>
      </c>
      <c r="CC8">
        <v>0.62339999999999995</v>
      </c>
      <c r="CD8">
        <v>0.6139</v>
      </c>
      <c r="CE8">
        <v>0.60440000000000005</v>
      </c>
      <c r="CF8">
        <v>0.59489999999999998</v>
      </c>
      <c r="CG8">
        <v>0.58520000000000005</v>
      </c>
      <c r="CH8">
        <v>0.57550000000000001</v>
      </c>
      <c r="CI8">
        <v>0.56569999999999998</v>
      </c>
      <c r="CJ8">
        <v>0.55579999999999996</v>
      </c>
      <c r="CK8">
        <v>0.54590000000000005</v>
      </c>
      <c r="CL8">
        <v>0.53580000000000005</v>
      </c>
      <c r="CM8">
        <v>0.52569999999999995</v>
      </c>
      <c r="CN8">
        <v>0.51559999999999995</v>
      </c>
      <c r="CO8">
        <v>0.50529999999999997</v>
      </c>
      <c r="CP8">
        <v>0.495</v>
      </c>
      <c r="CQ8">
        <v>0.48459999999999998</v>
      </c>
      <c r="CR8">
        <v>0.47410000000000002</v>
      </c>
      <c r="CS8">
        <v>0.46360000000000001</v>
      </c>
      <c r="CT8">
        <v>0.45290000000000002</v>
      </c>
      <c r="CU8">
        <v>0.44219999999999998</v>
      </c>
      <c r="CV8">
        <v>0.43149999999999999</v>
      </c>
      <c r="CW8">
        <v>0.42059999999999997</v>
      </c>
    </row>
    <row r="9" spans="1:101" x14ac:dyDescent="0.2">
      <c r="A9" t="s">
        <v>50</v>
      </c>
      <c r="B9" t="s">
        <v>133</v>
      </c>
      <c r="C9">
        <v>0</v>
      </c>
      <c r="D9">
        <v>0</v>
      </c>
      <c r="E9">
        <v>332.37</v>
      </c>
      <c r="F9">
        <v>0.64959999999999996</v>
      </c>
      <c r="G9">
        <v>0.68689999999999996</v>
      </c>
      <c r="H9">
        <v>0.72199999999999998</v>
      </c>
      <c r="I9">
        <v>0.75490000000000002</v>
      </c>
      <c r="J9">
        <v>0.78559999999999997</v>
      </c>
      <c r="K9">
        <v>0.81410000000000005</v>
      </c>
      <c r="L9">
        <v>0.84040000000000004</v>
      </c>
      <c r="M9">
        <v>0.86450000000000005</v>
      </c>
      <c r="N9">
        <v>0.88639999999999997</v>
      </c>
      <c r="O9">
        <v>0.90610000000000002</v>
      </c>
      <c r="P9">
        <v>0.92359999999999998</v>
      </c>
      <c r="Q9">
        <v>0.93889999999999996</v>
      </c>
      <c r="R9">
        <v>0.95199999999999996</v>
      </c>
      <c r="S9">
        <v>0.96399999999999997</v>
      </c>
      <c r="T9">
        <v>0.97599999999999998</v>
      </c>
      <c r="U9">
        <v>0.98799999999999999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0.99960000000000004</v>
      </c>
      <c r="AD9">
        <v>0.99850000000000005</v>
      </c>
      <c r="AE9">
        <v>0.99680000000000002</v>
      </c>
      <c r="AF9">
        <v>0.99450000000000005</v>
      </c>
      <c r="AG9">
        <v>0.99160000000000004</v>
      </c>
      <c r="AH9">
        <v>0.98799999999999999</v>
      </c>
      <c r="AI9">
        <v>0.98380000000000001</v>
      </c>
      <c r="AJ9">
        <v>0.97889999999999999</v>
      </c>
      <c r="AK9">
        <v>0.97350000000000003</v>
      </c>
      <c r="AL9">
        <v>0.96740000000000004</v>
      </c>
      <c r="AM9">
        <v>0.96060000000000001</v>
      </c>
      <c r="AN9">
        <v>0.95330000000000004</v>
      </c>
      <c r="AO9">
        <v>0.94589999999999996</v>
      </c>
      <c r="AP9">
        <v>0.9385</v>
      </c>
      <c r="AQ9">
        <v>0.93110000000000004</v>
      </c>
      <c r="AR9">
        <v>0.92369999999999997</v>
      </c>
      <c r="AS9">
        <v>0.91620000000000001</v>
      </c>
      <c r="AT9">
        <v>0.90880000000000005</v>
      </c>
      <c r="AU9">
        <v>0.90139999999999998</v>
      </c>
      <c r="AV9">
        <v>0.89400000000000002</v>
      </c>
      <c r="AW9">
        <v>0.88660000000000005</v>
      </c>
      <c r="AX9">
        <v>0.87919999999999998</v>
      </c>
      <c r="AY9">
        <v>0.87180000000000002</v>
      </c>
      <c r="AZ9">
        <v>0.86429999999999996</v>
      </c>
      <c r="BA9">
        <v>0.8569</v>
      </c>
      <c r="BB9">
        <v>0.84950000000000003</v>
      </c>
      <c r="BC9">
        <v>0.84209999999999996</v>
      </c>
      <c r="BD9">
        <v>0.83460000000000001</v>
      </c>
      <c r="BE9">
        <v>0.82709999999999995</v>
      </c>
      <c r="BF9">
        <v>0.81950000000000001</v>
      </c>
      <c r="BG9">
        <v>0.81179999999999997</v>
      </c>
      <c r="BH9">
        <v>0.80400000000000005</v>
      </c>
      <c r="BI9">
        <v>0.79620000000000002</v>
      </c>
      <c r="BJ9">
        <v>0.78820000000000001</v>
      </c>
      <c r="BK9">
        <v>0.7802</v>
      </c>
      <c r="BL9">
        <v>0.7722</v>
      </c>
      <c r="BM9">
        <v>0.76400000000000001</v>
      </c>
      <c r="BN9">
        <v>0.75580000000000003</v>
      </c>
      <c r="BO9">
        <v>0.74750000000000005</v>
      </c>
      <c r="BP9">
        <v>0.73909999999999998</v>
      </c>
      <c r="BQ9">
        <v>0.73070000000000002</v>
      </c>
      <c r="BR9">
        <v>0.72219999999999995</v>
      </c>
      <c r="BS9">
        <v>0.71360000000000001</v>
      </c>
      <c r="BT9">
        <v>0.70489999999999997</v>
      </c>
      <c r="BU9">
        <v>0.69610000000000005</v>
      </c>
      <c r="BV9">
        <v>0.68730000000000002</v>
      </c>
      <c r="BW9">
        <v>0.6784</v>
      </c>
      <c r="BX9">
        <v>0.6694</v>
      </c>
      <c r="BY9">
        <v>0.66039999999999999</v>
      </c>
      <c r="BZ9">
        <v>0.6512</v>
      </c>
      <c r="CA9">
        <v>0.64200000000000002</v>
      </c>
      <c r="CB9">
        <v>0.63270000000000004</v>
      </c>
      <c r="CC9">
        <v>0.62339999999999995</v>
      </c>
      <c r="CD9">
        <v>0.6139</v>
      </c>
      <c r="CE9">
        <v>0.60440000000000005</v>
      </c>
      <c r="CF9">
        <v>0.5948</v>
      </c>
      <c r="CG9">
        <v>0.58520000000000005</v>
      </c>
      <c r="CH9">
        <v>0.57550000000000001</v>
      </c>
      <c r="CI9">
        <v>0.56559999999999999</v>
      </c>
      <c r="CJ9">
        <v>0.55579999999999996</v>
      </c>
      <c r="CK9">
        <v>0.54579999999999995</v>
      </c>
      <c r="CL9">
        <v>0.53569999999999995</v>
      </c>
      <c r="CM9">
        <v>0.52559999999999996</v>
      </c>
      <c r="CN9">
        <v>0.51539999999999997</v>
      </c>
      <c r="CO9">
        <v>0.50519999999999998</v>
      </c>
      <c r="CP9">
        <v>0.49480000000000002</v>
      </c>
      <c r="CQ9">
        <v>0.4844</v>
      </c>
      <c r="CR9">
        <v>0.47389999999999999</v>
      </c>
      <c r="CS9">
        <v>0.46339999999999998</v>
      </c>
      <c r="CT9">
        <v>0.45269999999999999</v>
      </c>
      <c r="CU9">
        <v>0.442</v>
      </c>
      <c r="CV9">
        <v>0.43120000000000003</v>
      </c>
      <c r="CW9">
        <v>0.42030000000000001</v>
      </c>
    </row>
    <row r="10" spans="1:101" x14ac:dyDescent="0.2">
      <c r="A10" t="s">
        <v>51</v>
      </c>
      <c r="B10" t="str">
        <f t="shared" ref="B10:B41" si="0">MID(A10,2,100)</f>
        <v>3kmWalk</v>
      </c>
      <c r="C10">
        <v>0</v>
      </c>
      <c r="D10">
        <v>0</v>
      </c>
      <c r="E10">
        <v>631.41999999999996</v>
      </c>
      <c r="F10">
        <v>0.64959999999999996</v>
      </c>
      <c r="G10">
        <v>0.68689999999999996</v>
      </c>
      <c r="H10">
        <v>0.72199999999999998</v>
      </c>
      <c r="I10">
        <v>0.75490000000000002</v>
      </c>
      <c r="J10">
        <v>0.78559999999999997</v>
      </c>
      <c r="K10">
        <v>0.81410000000000005</v>
      </c>
      <c r="L10">
        <v>0.84040000000000004</v>
      </c>
      <c r="M10">
        <v>0.86450000000000005</v>
      </c>
      <c r="N10">
        <v>0.88639999999999997</v>
      </c>
      <c r="O10">
        <v>0.90610000000000002</v>
      </c>
      <c r="P10">
        <v>0.92359999999999998</v>
      </c>
      <c r="Q10">
        <v>0.93889999999999996</v>
      </c>
      <c r="R10">
        <v>0.95199999999999996</v>
      </c>
      <c r="S10">
        <v>0.96399999999999997</v>
      </c>
      <c r="T10">
        <v>0.97599999999999998</v>
      </c>
      <c r="U10">
        <v>0.98799999999999999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0.99970000000000003</v>
      </c>
      <c r="AD10">
        <v>0.99870000000000003</v>
      </c>
      <c r="AE10">
        <v>0.99719999999999998</v>
      </c>
      <c r="AF10">
        <v>0.995</v>
      </c>
      <c r="AG10">
        <v>0.99219999999999997</v>
      </c>
      <c r="AH10">
        <v>0.98870000000000002</v>
      </c>
      <c r="AI10">
        <v>0.98460000000000003</v>
      </c>
      <c r="AJ10">
        <v>0.97989999999999999</v>
      </c>
      <c r="AK10">
        <v>0.97460000000000002</v>
      </c>
      <c r="AL10">
        <v>0.96860000000000002</v>
      </c>
      <c r="AM10">
        <v>0.96209999999999996</v>
      </c>
      <c r="AN10">
        <v>0.95489999999999997</v>
      </c>
      <c r="AO10">
        <v>0.94750000000000001</v>
      </c>
      <c r="AP10">
        <v>0.94010000000000005</v>
      </c>
      <c r="AQ10">
        <v>0.93269999999999997</v>
      </c>
      <c r="AR10">
        <v>0.92530000000000001</v>
      </c>
      <c r="AS10">
        <v>0.91790000000000005</v>
      </c>
      <c r="AT10">
        <v>0.91049999999999998</v>
      </c>
      <c r="AU10">
        <v>0.90310000000000001</v>
      </c>
      <c r="AV10">
        <v>0.89570000000000005</v>
      </c>
      <c r="AW10">
        <v>0.88829999999999998</v>
      </c>
      <c r="AX10">
        <v>0.88090000000000002</v>
      </c>
      <c r="AY10">
        <v>0.87350000000000005</v>
      </c>
      <c r="AZ10">
        <v>0.86609999999999998</v>
      </c>
      <c r="BA10">
        <v>0.85870000000000002</v>
      </c>
      <c r="BB10">
        <v>0.85129999999999995</v>
      </c>
      <c r="BC10">
        <v>0.84389999999999998</v>
      </c>
      <c r="BD10">
        <v>0.83640000000000003</v>
      </c>
      <c r="BE10">
        <v>0.82889999999999997</v>
      </c>
      <c r="BF10">
        <v>0.82130000000000003</v>
      </c>
      <c r="BG10">
        <v>0.81359999999999999</v>
      </c>
      <c r="BH10">
        <v>0.80579999999999996</v>
      </c>
      <c r="BI10">
        <v>0.79800000000000004</v>
      </c>
      <c r="BJ10">
        <v>0.79010000000000002</v>
      </c>
      <c r="BK10">
        <v>0.78200000000000003</v>
      </c>
      <c r="BL10">
        <v>0.77390000000000003</v>
      </c>
      <c r="BM10">
        <v>0.76580000000000004</v>
      </c>
      <c r="BN10">
        <v>0.75749999999999995</v>
      </c>
      <c r="BO10">
        <v>0.74919999999999998</v>
      </c>
      <c r="BP10">
        <v>0.74070000000000003</v>
      </c>
      <c r="BQ10">
        <v>0.73219999999999996</v>
      </c>
      <c r="BR10">
        <v>0.72360000000000002</v>
      </c>
      <c r="BS10">
        <v>0.71499999999999997</v>
      </c>
      <c r="BT10">
        <v>0.70620000000000005</v>
      </c>
      <c r="BU10">
        <v>0.69740000000000002</v>
      </c>
      <c r="BV10">
        <v>0.6885</v>
      </c>
      <c r="BW10">
        <v>0.67949999999999999</v>
      </c>
      <c r="BX10">
        <v>0.6704</v>
      </c>
      <c r="BY10">
        <v>0.66120000000000001</v>
      </c>
      <c r="BZ10">
        <v>0.65200000000000002</v>
      </c>
      <c r="CA10">
        <v>0.64259999999999995</v>
      </c>
      <c r="CB10">
        <v>0.63319999999999999</v>
      </c>
      <c r="CC10">
        <v>0.62370000000000003</v>
      </c>
      <c r="CD10">
        <v>0.61419999999999997</v>
      </c>
      <c r="CE10">
        <v>0.60450000000000004</v>
      </c>
      <c r="CF10">
        <v>0.5948</v>
      </c>
      <c r="CG10">
        <v>0.58499999999999996</v>
      </c>
      <c r="CH10">
        <v>0.57509999999999994</v>
      </c>
      <c r="CI10">
        <v>0.56510000000000005</v>
      </c>
      <c r="CJ10">
        <v>0.55500000000000005</v>
      </c>
      <c r="CK10">
        <v>0.54490000000000005</v>
      </c>
      <c r="CL10">
        <v>0.53459999999999996</v>
      </c>
      <c r="CM10">
        <v>0.52429999999999999</v>
      </c>
      <c r="CN10">
        <v>0.51390000000000002</v>
      </c>
      <c r="CO10">
        <v>0.50349999999999995</v>
      </c>
      <c r="CP10">
        <v>0.4929</v>
      </c>
      <c r="CQ10">
        <v>0.48230000000000001</v>
      </c>
      <c r="CR10">
        <v>0.47149999999999997</v>
      </c>
      <c r="CS10">
        <v>0.4607</v>
      </c>
      <c r="CT10">
        <v>0.44990000000000002</v>
      </c>
      <c r="CU10">
        <v>0.43890000000000001</v>
      </c>
      <c r="CV10">
        <v>0.42780000000000001</v>
      </c>
      <c r="CW10">
        <v>0.41670000000000001</v>
      </c>
    </row>
    <row r="11" spans="1:101" x14ac:dyDescent="0.2">
      <c r="A11" t="s">
        <v>52</v>
      </c>
      <c r="B11" t="str">
        <f t="shared" si="0"/>
        <v>5kmWalk</v>
      </c>
      <c r="C11">
        <v>0</v>
      </c>
      <c r="D11">
        <v>0</v>
      </c>
      <c r="E11">
        <v>1077.5899999999999</v>
      </c>
      <c r="F11">
        <v>0.64959999999999996</v>
      </c>
      <c r="G11">
        <v>0.68689999999999996</v>
      </c>
      <c r="H11">
        <v>0.72199999999999998</v>
      </c>
      <c r="I11">
        <v>0.75490000000000002</v>
      </c>
      <c r="J11">
        <v>0.78559999999999997</v>
      </c>
      <c r="K11">
        <v>0.81410000000000005</v>
      </c>
      <c r="L11">
        <v>0.84040000000000004</v>
      </c>
      <c r="M11">
        <v>0.86450000000000005</v>
      </c>
      <c r="N11">
        <v>0.88639999999999997</v>
      </c>
      <c r="O11">
        <v>0.90610000000000002</v>
      </c>
      <c r="P11">
        <v>0.92359999999999998</v>
      </c>
      <c r="Q11">
        <v>0.93889999999999996</v>
      </c>
      <c r="R11">
        <v>0.95199999999999996</v>
      </c>
      <c r="S11">
        <v>0.96399999999999997</v>
      </c>
      <c r="T11">
        <v>0.97599999999999998</v>
      </c>
      <c r="U11">
        <v>0.98799999999999999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0.99980000000000002</v>
      </c>
      <c r="AD11">
        <v>0.99909999999999999</v>
      </c>
      <c r="AE11">
        <v>0.99770000000000003</v>
      </c>
      <c r="AF11">
        <v>0.99560000000000004</v>
      </c>
      <c r="AG11">
        <v>0.99299999999999999</v>
      </c>
      <c r="AH11">
        <v>0.98970000000000002</v>
      </c>
      <c r="AI11">
        <v>0.98580000000000001</v>
      </c>
      <c r="AJ11">
        <v>0.98129999999999995</v>
      </c>
      <c r="AK11">
        <v>0.97619999999999996</v>
      </c>
      <c r="AL11">
        <v>0.97040000000000004</v>
      </c>
      <c r="AM11">
        <v>0.96409999999999996</v>
      </c>
      <c r="AN11">
        <v>0.95709999999999995</v>
      </c>
      <c r="AO11">
        <v>0.94969999999999999</v>
      </c>
      <c r="AP11">
        <v>0.94230000000000003</v>
      </c>
      <c r="AQ11">
        <v>0.93489999999999995</v>
      </c>
      <c r="AR11">
        <v>0.92749999999999999</v>
      </c>
      <c r="AS11">
        <v>0.92020000000000002</v>
      </c>
      <c r="AT11">
        <v>0.91279999999999994</v>
      </c>
      <c r="AU11">
        <v>0.90539999999999998</v>
      </c>
      <c r="AV11">
        <v>0.89800000000000002</v>
      </c>
      <c r="AW11">
        <v>0.89070000000000005</v>
      </c>
      <c r="AX11">
        <v>0.88329999999999997</v>
      </c>
      <c r="AY11">
        <v>0.87590000000000001</v>
      </c>
      <c r="AZ11">
        <v>0.86850000000000005</v>
      </c>
      <c r="BA11">
        <v>0.86109999999999998</v>
      </c>
      <c r="BB11">
        <v>0.8538</v>
      </c>
      <c r="BC11">
        <v>0.84640000000000004</v>
      </c>
      <c r="BD11">
        <v>0.83899999999999997</v>
      </c>
      <c r="BE11">
        <v>0.83150000000000002</v>
      </c>
      <c r="BF11">
        <v>0.82389999999999997</v>
      </c>
      <c r="BG11">
        <v>0.81620000000000004</v>
      </c>
      <c r="BH11">
        <v>0.8085</v>
      </c>
      <c r="BI11">
        <v>0.80059999999999998</v>
      </c>
      <c r="BJ11">
        <v>0.79269999999999996</v>
      </c>
      <c r="BK11">
        <v>0.78459999999999996</v>
      </c>
      <c r="BL11">
        <v>0.77649999999999997</v>
      </c>
      <c r="BM11">
        <v>0.76829999999999998</v>
      </c>
      <c r="BN11">
        <v>0.76</v>
      </c>
      <c r="BO11">
        <v>0.75160000000000005</v>
      </c>
      <c r="BP11">
        <v>0.74309999999999998</v>
      </c>
      <c r="BQ11">
        <v>0.73450000000000004</v>
      </c>
      <c r="BR11">
        <v>0.7258</v>
      </c>
      <c r="BS11">
        <v>0.71699999999999997</v>
      </c>
      <c r="BT11">
        <v>0.70820000000000005</v>
      </c>
      <c r="BU11">
        <v>0.69920000000000004</v>
      </c>
      <c r="BV11">
        <v>0.69020000000000004</v>
      </c>
      <c r="BW11">
        <v>0.68110000000000004</v>
      </c>
      <c r="BX11">
        <v>0.67179999999999995</v>
      </c>
      <c r="BY11">
        <v>0.66249999999999998</v>
      </c>
      <c r="BZ11">
        <v>0.65310000000000001</v>
      </c>
      <c r="CA11">
        <v>0.64359999999999995</v>
      </c>
      <c r="CB11">
        <v>0.63400000000000001</v>
      </c>
      <c r="CC11">
        <v>0.62439999999999996</v>
      </c>
      <c r="CD11">
        <v>0.61460000000000004</v>
      </c>
      <c r="CE11">
        <v>0.60470000000000002</v>
      </c>
      <c r="CF11">
        <v>0.5948</v>
      </c>
      <c r="CG11">
        <v>0.5847</v>
      </c>
      <c r="CH11">
        <v>0.5746</v>
      </c>
      <c r="CI11">
        <v>0.56440000000000001</v>
      </c>
      <c r="CJ11">
        <v>0.55410000000000004</v>
      </c>
      <c r="CK11">
        <v>0.54369999999999996</v>
      </c>
      <c r="CL11">
        <v>0.53320000000000001</v>
      </c>
      <c r="CM11">
        <v>0.52259999999999995</v>
      </c>
      <c r="CN11">
        <v>0.51190000000000002</v>
      </c>
      <c r="CO11">
        <v>0.50109999999999999</v>
      </c>
      <c r="CP11">
        <v>0.49030000000000001</v>
      </c>
      <c r="CQ11">
        <v>0.4793</v>
      </c>
      <c r="CR11">
        <v>0.46829999999999999</v>
      </c>
      <c r="CS11">
        <v>0.45710000000000001</v>
      </c>
      <c r="CT11">
        <v>0.44590000000000002</v>
      </c>
      <c r="CU11">
        <v>0.43459999999999999</v>
      </c>
      <c r="CV11">
        <v>0.42320000000000002</v>
      </c>
      <c r="CW11">
        <v>0.41170000000000001</v>
      </c>
    </row>
    <row r="12" spans="1:101" x14ac:dyDescent="0.2">
      <c r="A12" t="s">
        <v>53</v>
      </c>
      <c r="B12" t="str">
        <f t="shared" si="0"/>
        <v>8kmWalk</v>
      </c>
      <c r="C12">
        <v>0</v>
      </c>
      <c r="D12">
        <v>0</v>
      </c>
      <c r="E12">
        <v>1766</v>
      </c>
      <c r="F12">
        <v>0.64959999999999996</v>
      </c>
      <c r="G12">
        <v>0.68689999999999996</v>
      </c>
      <c r="H12">
        <v>0.72199999999999998</v>
      </c>
      <c r="I12">
        <v>0.75490000000000002</v>
      </c>
      <c r="J12">
        <v>0.78559999999999997</v>
      </c>
      <c r="K12">
        <v>0.81410000000000005</v>
      </c>
      <c r="L12">
        <v>0.84040000000000004</v>
      </c>
      <c r="M12">
        <v>0.86450000000000005</v>
      </c>
      <c r="N12">
        <v>0.88639999999999997</v>
      </c>
      <c r="O12">
        <v>0.90610000000000002</v>
      </c>
      <c r="P12">
        <v>0.92359999999999998</v>
      </c>
      <c r="Q12">
        <v>0.93889999999999996</v>
      </c>
      <c r="R12">
        <v>0.95199999999999996</v>
      </c>
      <c r="S12">
        <v>0.96399999999999997</v>
      </c>
      <c r="T12">
        <v>0.97599999999999998</v>
      </c>
      <c r="U12">
        <v>0.98799999999999999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0.99939999999999996</v>
      </c>
      <c r="AE12">
        <v>0.99829999999999997</v>
      </c>
      <c r="AF12">
        <v>0.99650000000000005</v>
      </c>
      <c r="AG12">
        <v>0.99409999999999998</v>
      </c>
      <c r="AH12">
        <v>0.99109999999999998</v>
      </c>
      <c r="AI12">
        <v>0.98750000000000004</v>
      </c>
      <c r="AJ12">
        <v>0.98329999999999995</v>
      </c>
      <c r="AK12">
        <v>0.97850000000000004</v>
      </c>
      <c r="AL12">
        <v>0.97299999999999998</v>
      </c>
      <c r="AM12">
        <v>0.96689999999999998</v>
      </c>
      <c r="AN12">
        <v>0.96020000000000005</v>
      </c>
      <c r="AO12">
        <v>0.95299999999999996</v>
      </c>
      <c r="AP12">
        <v>0.9456</v>
      </c>
      <c r="AQ12">
        <v>0.93830000000000002</v>
      </c>
      <c r="AR12">
        <v>0.93100000000000005</v>
      </c>
      <c r="AS12">
        <v>0.92359999999999998</v>
      </c>
      <c r="AT12">
        <v>0.9163</v>
      </c>
      <c r="AU12">
        <v>0.90890000000000004</v>
      </c>
      <c r="AV12">
        <v>0.90159999999999996</v>
      </c>
      <c r="AW12">
        <v>0.89419999999999999</v>
      </c>
      <c r="AX12">
        <v>0.88690000000000002</v>
      </c>
      <c r="AY12">
        <v>0.87949999999999995</v>
      </c>
      <c r="AZ12">
        <v>0.87219999999999998</v>
      </c>
      <c r="BA12">
        <v>0.86480000000000001</v>
      </c>
      <c r="BB12">
        <v>0.85750000000000004</v>
      </c>
      <c r="BC12">
        <v>0.85009999999999997</v>
      </c>
      <c r="BD12">
        <v>0.84279999999999999</v>
      </c>
      <c r="BE12">
        <v>0.83540000000000003</v>
      </c>
      <c r="BF12">
        <v>0.82779999999999998</v>
      </c>
      <c r="BG12">
        <v>0.82020000000000004</v>
      </c>
      <c r="BH12">
        <v>0.81240000000000001</v>
      </c>
      <c r="BI12">
        <v>0.80459999999999998</v>
      </c>
      <c r="BJ12">
        <v>0.79659999999999997</v>
      </c>
      <c r="BK12">
        <v>0.78849999999999998</v>
      </c>
      <c r="BL12">
        <v>0.78039999999999998</v>
      </c>
      <c r="BM12">
        <v>0.77210000000000001</v>
      </c>
      <c r="BN12">
        <v>0.76370000000000005</v>
      </c>
      <c r="BO12">
        <v>0.75519999999999998</v>
      </c>
      <c r="BP12">
        <v>0.74670000000000003</v>
      </c>
      <c r="BQ12">
        <v>0.73799999999999999</v>
      </c>
      <c r="BR12">
        <v>0.72919999999999996</v>
      </c>
      <c r="BS12">
        <v>0.72030000000000005</v>
      </c>
      <c r="BT12">
        <v>0.71130000000000004</v>
      </c>
      <c r="BU12">
        <v>0.70209999999999995</v>
      </c>
      <c r="BV12">
        <v>0.69289999999999996</v>
      </c>
      <c r="BW12">
        <v>0.68359999999999999</v>
      </c>
      <c r="BX12">
        <v>0.67420000000000002</v>
      </c>
      <c r="BY12">
        <v>0.66469999999999996</v>
      </c>
      <c r="BZ12">
        <v>0.65500000000000003</v>
      </c>
      <c r="CA12">
        <v>0.64529999999999998</v>
      </c>
      <c r="CB12">
        <v>0.63539999999999996</v>
      </c>
      <c r="CC12">
        <v>0.62549999999999994</v>
      </c>
      <c r="CD12">
        <v>0.61539999999999995</v>
      </c>
      <c r="CE12">
        <v>0.60529999999999995</v>
      </c>
      <c r="CF12">
        <v>0.59499999999999997</v>
      </c>
      <c r="CG12">
        <v>0.58460000000000001</v>
      </c>
      <c r="CH12">
        <v>0.57420000000000004</v>
      </c>
      <c r="CI12">
        <v>0.56359999999999999</v>
      </c>
      <c r="CJ12">
        <v>0.55289999999999995</v>
      </c>
      <c r="CK12">
        <v>0.54210000000000003</v>
      </c>
      <c r="CL12">
        <v>0.53120000000000001</v>
      </c>
      <c r="CM12">
        <v>0.5202</v>
      </c>
      <c r="CN12">
        <v>0.5091</v>
      </c>
      <c r="CO12">
        <v>0.49790000000000001</v>
      </c>
      <c r="CP12">
        <v>0.48659999999999998</v>
      </c>
      <c r="CQ12">
        <v>0.47520000000000001</v>
      </c>
      <c r="CR12">
        <v>0.4637</v>
      </c>
      <c r="CS12">
        <v>0.4521</v>
      </c>
      <c r="CT12">
        <v>0.44030000000000002</v>
      </c>
      <c r="CU12">
        <v>0.42849999999999999</v>
      </c>
      <c r="CV12">
        <v>0.41649999999999998</v>
      </c>
      <c r="CW12">
        <v>0.40450000000000003</v>
      </c>
    </row>
    <row r="13" spans="1:101" x14ac:dyDescent="0.2">
      <c r="A13" t="s">
        <v>54</v>
      </c>
      <c r="B13" t="str">
        <f t="shared" si="0"/>
        <v>10kmWalk</v>
      </c>
      <c r="C13">
        <v>0</v>
      </c>
      <c r="D13">
        <v>0</v>
      </c>
      <c r="E13">
        <v>2231</v>
      </c>
      <c r="F13">
        <v>0.64959999999999996</v>
      </c>
      <c r="G13">
        <v>0.68689999999999996</v>
      </c>
      <c r="H13">
        <v>0.72199999999999998</v>
      </c>
      <c r="I13">
        <v>0.75490000000000002</v>
      </c>
      <c r="J13">
        <v>0.78559999999999997</v>
      </c>
      <c r="K13">
        <v>0.81410000000000005</v>
      </c>
      <c r="L13">
        <v>0.84040000000000004</v>
      </c>
      <c r="M13">
        <v>0.86450000000000005</v>
      </c>
      <c r="N13">
        <v>0.88639999999999997</v>
      </c>
      <c r="O13">
        <v>0.90610000000000002</v>
      </c>
      <c r="P13">
        <v>0.92359999999999998</v>
      </c>
      <c r="Q13">
        <v>0.93889999999999996</v>
      </c>
      <c r="R13">
        <v>0.95199999999999996</v>
      </c>
      <c r="S13">
        <v>0.96399999999999997</v>
      </c>
      <c r="T13">
        <v>0.97599999999999998</v>
      </c>
      <c r="U13">
        <v>0.98799999999999999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0.99960000000000004</v>
      </c>
      <c r="AE13">
        <v>0.99860000000000004</v>
      </c>
      <c r="AF13">
        <v>0.997</v>
      </c>
      <c r="AG13">
        <v>0.99480000000000002</v>
      </c>
      <c r="AH13">
        <v>0.99199999999999999</v>
      </c>
      <c r="AI13">
        <v>0.98860000000000003</v>
      </c>
      <c r="AJ13">
        <v>0.98460000000000003</v>
      </c>
      <c r="AK13">
        <v>0.97989999999999999</v>
      </c>
      <c r="AL13">
        <v>0.97460000000000002</v>
      </c>
      <c r="AM13">
        <v>0.96879999999999999</v>
      </c>
      <c r="AN13">
        <v>0.96230000000000004</v>
      </c>
      <c r="AO13">
        <v>0.95520000000000005</v>
      </c>
      <c r="AP13">
        <v>0.94789999999999996</v>
      </c>
      <c r="AQ13">
        <v>0.9405</v>
      </c>
      <c r="AR13">
        <v>0.93320000000000003</v>
      </c>
      <c r="AS13">
        <v>0.92589999999999995</v>
      </c>
      <c r="AT13">
        <v>0.91859999999999997</v>
      </c>
      <c r="AU13">
        <v>0.91120000000000001</v>
      </c>
      <c r="AV13">
        <v>0.90390000000000004</v>
      </c>
      <c r="AW13">
        <v>0.89659999999999995</v>
      </c>
      <c r="AX13">
        <v>0.88929999999999998</v>
      </c>
      <c r="AY13">
        <v>0.88190000000000002</v>
      </c>
      <c r="AZ13">
        <v>0.87460000000000004</v>
      </c>
      <c r="BA13">
        <v>0.86729999999999996</v>
      </c>
      <c r="BB13">
        <v>0.86</v>
      </c>
      <c r="BC13">
        <v>0.85260000000000002</v>
      </c>
      <c r="BD13">
        <v>0.84530000000000005</v>
      </c>
      <c r="BE13">
        <v>0.83789999999999998</v>
      </c>
      <c r="BF13">
        <v>0.83040000000000003</v>
      </c>
      <c r="BG13">
        <v>0.82279999999999998</v>
      </c>
      <c r="BH13">
        <v>0.81510000000000005</v>
      </c>
      <c r="BI13">
        <v>0.80720000000000003</v>
      </c>
      <c r="BJ13">
        <v>0.79930000000000001</v>
      </c>
      <c r="BK13">
        <v>0.79120000000000001</v>
      </c>
      <c r="BL13">
        <v>0.78300000000000003</v>
      </c>
      <c r="BM13">
        <v>0.77470000000000006</v>
      </c>
      <c r="BN13">
        <v>0.76629999999999998</v>
      </c>
      <c r="BO13">
        <v>0.75770000000000004</v>
      </c>
      <c r="BP13">
        <v>0.74909999999999999</v>
      </c>
      <c r="BQ13">
        <v>0.74029999999999996</v>
      </c>
      <c r="BR13">
        <v>0.73150000000000004</v>
      </c>
      <c r="BS13">
        <v>0.72250000000000003</v>
      </c>
      <c r="BT13">
        <v>0.71340000000000003</v>
      </c>
      <c r="BU13">
        <v>0.70420000000000005</v>
      </c>
      <c r="BV13">
        <v>0.69479999999999997</v>
      </c>
      <c r="BW13">
        <v>0.68540000000000001</v>
      </c>
      <c r="BX13">
        <v>0.67579999999999996</v>
      </c>
      <c r="BY13">
        <v>0.66620000000000001</v>
      </c>
      <c r="BZ13">
        <v>0.65639999999999998</v>
      </c>
      <c r="CA13">
        <v>0.64649999999999996</v>
      </c>
      <c r="CB13">
        <v>0.63649999999999995</v>
      </c>
      <c r="CC13">
        <v>0.62639999999999996</v>
      </c>
      <c r="CD13">
        <v>0.61609999999999998</v>
      </c>
      <c r="CE13">
        <v>0.60580000000000001</v>
      </c>
      <c r="CF13">
        <v>0.59530000000000005</v>
      </c>
      <c r="CG13">
        <v>0.5847</v>
      </c>
      <c r="CH13">
        <v>0.57399999999999995</v>
      </c>
      <c r="CI13">
        <v>0.56320000000000003</v>
      </c>
      <c r="CJ13">
        <v>0.55230000000000001</v>
      </c>
      <c r="CK13">
        <v>0.5413</v>
      </c>
      <c r="CL13">
        <v>0.53010000000000002</v>
      </c>
      <c r="CM13">
        <v>0.51890000000000003</v>
      </c>
      <c r="CN13">
        <v>0.50749999999999995</v>
      </c>
      <c r="CO13">
        <v>0.496</v>
      </c>
      <c r="CP13">
        <v>0.4844</v>
      </c>
      <c r="CQ13">
        <v>0.47270000000000001</v>
      </c>
      <c r="CR13">
        <v>0.46079999999999999</v>
      </c>
      <c r="CS13">
        <v>0.44890000000000002</v>
      </c>
      <c r="CT13">
        <v>0.43680000000000002</v>
      </c>
      <c r="CU13">
        <v>0.42470000000000002</v>
      </c>
      <c r="CV13">
        <v>0.41239999999999999</v>
      </c>
      <c r="CW13">
        <v>0.4</v>
      </c>
    </row>
    <row r="14" spans="1:101" x14ac:dyDescent="0.2">
      <c r="A14" t="s">
        <v>55</v>
      </c>
      <c r="B14" t="str">
        <f t="shared" si="0"/>
        <v>15kmWalk</v>
      </c>
      <c r="C14">
        <v>0</v>
      </c>
      <c r="D14">
        <v>0</v>
      </c>
      <c r="E14">
        <v>3424</v>
      </c>
      <c r="F14">
        <v>0.64959999999999996</v>
      </c>
      <c r="G14">
        <v>0.68689999999999996</v>
      </c>
      <c r="H14">
        <v>0.72199999999999998</v>
      </c>
      <c r="I14">
        <v>0.75490000000000002</v>
      </c>
      <c r="J14">
        <v>0.78559999999999997</v>
      </c>
      <c r="K14">
        <v>0.81410000000000005</v>
      </c>
      <c r="L14">
        <v>0.84040000000000004</v>
      </c>
      <c r="M14">
        <v>0.86450000000000005</v>
      </c>
      <c r="N14">
        <v>0.88639999999999997</v>
      </c>
      <c r="O14">
        <v>0.90610000000000002</v>
      </c>
      <c r="P14">
        <v>0.92359999999999998</v>
      </c>
      <c r="Q14">
        <v>0.93889999999999996</v>
      </c>
      <c r="R14">
        <v>0.95199999999999996</v>
      </c>
      <c r="S14">
        <v>0.96399999999999997</v>
      </c>
      <c r="T14">
        <v>0.97599999999999998</v>
      </c>
      <c r="U14">
        <v>0.98799999999999999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0.99990000000000001</v>
      </c>
      <c r="AE14">
        <v>0.99939999999999996</v>
      </c>
      <c r="AF14">
        <v>0.99819999999999998</v>
      </c>
      <c r="AG14">
        <v>0.99639999999999995</v>
      </c>
      <c r="AH14">
        <v>0.99399999999999999</v>
      </c>
      <c r="AI14">
        <v>0.99099999999999999</v>
      </c>
      <c r="AJ14">
        <v>0.98740000000000006</v>
      </c>
      <c r="AK14">
        <v>0.98319999999999996</v>
      </c>
      <c r="AL14">
        <v>0.97850000000000004</v>
      </c>
      <c r="AM14">
        <v>0.97309999999999997</v>
      </c>
      <c r="AN14">
        <v>0.96709999999999996</v>
      </c>
      <c r="AO14">
        <v>0.96050000000000002</v>
      </c>
      <c r="AP14">
        <v>0.95330000000000004</v>
      </c>
      <c r="AQ14">
        <v>0.94610000000000005</v>
      </c>
      <c r="AR14">
        <v>0.93879999999999997</v>
      </c>
      <c r="AS14">
        <v>0.93149999999999999</v>
      </c>
      <c r="AT14">
        <v>0.92430000000000001</v>
      </c>
      <c r="AU14">
        <v>0.91700000000000004</v>
      </c>
      <c r="AV14">
        <v>0.90969999999999995</v>
      </c>
      <c r="AW14">
        <v>0.90239999999999998</v>
      </c>
      <c r="AX14">
        <v>0.8952</v>
      </c>
      <c r="AY14">
        <v>0.88790000000000002</v>
      </c>
      <c r="AZ14">
        <v>0.88060000000000005</v>
      </c>
      <c r="BA14">
        <v>0.87339999999999995</v>
      </c>
      <c r="BB14">
        <v>0.86609999999999998</v>
      </c>
      <c r="BC14">
        <v>0.85880000000000001</v>
      </c>
      <c r="BD14">
        <v>0.85150000000000003</v>
      </c>
      <c r="BE14">
        <v>0.84430000000000005</v>
      </c>
      <c r="BF14">
        <v>0.83689999999999998</v>
      </c>
      <c r="BG14">
        <v>0.82930000000000004</v>
      </c>
      <c r="BH14">
        <v>0.8216</v>
      </c>
      <c r="BI14">
        <v>0.81379999999999997</v>
      </c>
      <c r="BJ14">
        <v>0.80589999999999995</v>
      </c>
      <c r="BK14">
        <v>0.79779999999999995</v>
      </c>
      <c r="BL14">
        <v>0.78959999999999997</v>
      </c>
      <c r="BM14">
        <v>0.78120000000000001</v>
      </c>
      <c r="BN14">
        <v>0.77280000000000004</v>
      </c>
      <c r="BO14">
        <v>0.7641</v>
      </c>
      <c r="BP14">
        <v>0.75539999999999996</v>
      </c>
      <c r="BQ14">
        <v>0.74650000000000005</v>
      </c>
      <c r="BR14">
        <v>0.73740000000000006</v>
      </c>
      <c r="BS14">
        <v>0.72829999999999995</v>
      </c>
      <c r="BT14">
        <v>0.71889999999999998</v>
      </c>
      <c r="BU14">
        <v>0.70950000000000002</v>
      </c>
      <c r="BV14">
        <v>0.69989999999999997</v>
      </c>
      <c r="BW14">
        <v>0.69020000000000004</v>
      </c>
      <c r="BX14">
        <v>0.68030000000000002</v>
      </c>
      <c r="BY14">
        <v>0.67030000000000001</v>
      </c>
      <c r="BZ14">
        <v>0.66020000000000001</v>
      </c>
      <c r="CA14">
        <v>0.64990000000000003</v>
      </c>
      <c r="CB14">
        <v>0.63949999999999996</v>
      </c>
      <c r="CC14">
        <v>0.629</v>
      </c>
      <c r="CD14">
        <v>0.61829999999999996</v>
      </c>
      <c r="CE14">
        <v>0.60750000000000004</v>
      </c>
      <c r="CF14">
        <v>0.59660000000000002</v>
      </c>
      <c r="CG14">
        <v>0.58550000000000002</v>
      </c>
      <c r="CH14">
        <v>0.57420000000000004</v>
      </c>
      <c r="CI14">
        <v>0.56289999999999996</v>
      </c>
      <c r="CJ14">
        <v>0.5514</v>
      </c>
      <c r="CK14">
        <v>0.53979999999999995</v>
      </c>
      <c r="CL14">
        <v>0.52800000000000002</v>
      </c>
      <c r="CM14">
        <v>0.5161</v>
      </c>
      <c r="CN14">
        <v>0.504</v>
      </c>
      <c r="CO14">
        <v>0.4919</v>
      </c>
      <c r="CP14">
        <v>0.47949999999999998</v>
      </c>
      <c r="CQ14">
        <v>0.46710000000000002</v>
      </c>
      <c r="CR14">
        <v>0.45450000000000002</v>
      </c>
      <c r="CS14">
        <v>0.44180000000000003</v>
      </c>
      <c r="CT14">
        <v>0.4289</v>
      </c>
      <c r="CU14">
        <v>0.41589999999999999</v>
      </c>
      <c r="CV14">
        <v>0.40279999999999999</v>
      </c>
      <c r="CW14">
        <v>0.38950000000000001</v>
      </c>
    </row>
    <row r="15" spans="1:101" x14ac:dyDescent="0.2">
      <c r="A15" t="s">
        <v>56</v>
      </c>
      <c r="B15" t="str">
        <f t="shared" si="0"/>
        <v>20kmWalk</v>
      </c>
      <c r="C15">
        <v>0</v>
      </c>
      <c r="D15">
        <v>0</v>
      </c>
      <c r="E15">
        <v>4641</v>
      </c>
      <c r="F15">
        <v>0.64959999999999996</v>
      </c>
      <c r="G15">
        <v>0.68689999999999996</v>
      </c>
      <c r="H15">
        <v>0.72199999999999998</v>
      </c>
      <c r="I15">
        <v>0.75490000000000002</v>
      </c>
      <c r="J15">
        <v>0.78559999999999997</v>
      </c>
      <c r="K15">
        <v>0.81410000000000005</v>
      </c>
      <c r="L15">
        <v>0.84040000000000004</v>
      </c>
      <c r="M15">
        <v>0.86450000000000005</v>
      </c>
      <c r="N15">
        <v>0.88639999999999997</v>
      </c>
      <c r="O15">
        <v>0.90610000000000002</v>
      </c>
      <c r="P15">
        <v>0.92359999999999998</v>
      </c>
      <c r="Q15">
        <v>0.93889999999999996</v>
      </c>
      <c r="R15">
        <v>0.95199999999999996</v>
      </c>
      <c r="S15">
        <v>0.96399999999999997</v>
      </c>
      <c r="T15">
        <v>0.97599999999999998</v>
      </c>
      <c r="U15">
        <v>0.98799999999999999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0.99980000000000002</v>
      </c>
      <c r="AF15">
        <v>0.999</v>
      </c>
      <c r="AG15">
        <v>0.99760000000000004</v>
      </c>
      <c r="AH15">
        <v>0.99570000000000003</v>
      </c>
      <c r="AI15">
        <v>0.99309999999999998</v>
      </c>
      <c r="AJ15">
        <v>0.99</v>
      </c>
      <c r="AK15">
        <v>0.98619999999999997</v>
      </c>
      <c r="AL15">
        <v>0.9819</v>
      </c>
      <c r="AM15">
        <v>0.97699999999999998</v>
      </c>
      <c r="AN15">
        <v>0.97150000000000003</v>
      </c>
      <c r="AO15">
        <v>0.96540000000000004</v>
      </c>
      <c r="AP15">
        <v>0.9587</v>
      </c>
      <c r="AQ15">
        <v>0.95150000000000001</v>
      </c>
      <c r="AR15">
        <v>0.94430000000000003</v>
      </c>
      <c r="AS15">
        <v>0.93710000000000004</v>
      </c>
      <c r="AT15">
        <v>0.92989999999999995</v>
      </c>
      <c r="AU15">
        <v>0.92269999999999996</v>
      </c>
      <c r="AV15">
        <v>0.91539999999999999</v>
      </c>
      <c r="AW15">
        <v>0.90820000000000001</v>
      </c>
      <c r="AX15">
        <v>0.90100000000000002</v>
      </c>
      <c r="AY15">
        <v>0.89380000000000004</v>
      </c>
      <c r="AZ15">
        <v>0.88660000000000005</v>
      </c>
      <c r="BA15">
        <v>0.87929999999999997</v>
      </c>
      <c r="BB15">
        <v>0.87209999999999999</v>
      </c>
      <c r="BC15">
        <v>0.8649</v>
      </c>
      <c r="BD15">
        <v>0.85770000000000002</v>
      </c>
      <c r="BE15">
        <v>0.85050000000000003</v>
      </c>
      <c r="BF15">
        <v>0.84319999999999995</v>
      </c>
      <c r="BG15">
        <v>0.83579999999999999</v>
      </c>
      <c r="BH15">
        <v>0.82820000000000005</v>
      </c>
      <c r="BI15">
        <v>0.82050000000000001</v>
      </c>
      <c r="BJ15">
        <v>0.81259999999999999</v>
      </c>
      <c r="BK15">
        <v>0.80449999999999999</v>
      </c>
      <c r="BL15">
        <v>0.79630000000000001</v>
      </c>
      <c r="BM15">
        <v>0.78790000000000004</v>
      </c>
      <c r="BN15">
        <v>0.77939999999999998</v>
      </c>
      <c r="BO15">
        <v>0.77070000000000005</v>
      </c>
      <c r="BP15">
        <v>0.76180000000000003</v>
      </c>
      <c r="BQ15">
        <v>0.75280000000000002</v>
      </c>
      <c r="BR15">
        <v>0.74370000000000003</v>
      </c>
      <c r="BS15">
        <v>0.73429999999999995</v>
      </c>
      <c r="BT15">
        <v>0.7248</v>
      </c>
      <c r="BU15">
        <v>0.71519999999999995</v>
      </c>
      <c r="BV15">
        <v>0.70540000000000003</v>
      </c>
      <c r="BW15">
        <v>0.69540000000000002</v>
      </c>
      <c r="BX15">
        <v>0.68530000000000002</v>
      </c>
      <c r="BY15">
        <v>0.67500000000000004</v>
      </c>
      <c r="BZ15">
        <v>0.66449999999999998</v>
      </c>
      <c r="CA15">
        <v>0.65390000000000004</v>
      </c>
      <c r="CB15">
        <v>0.64319999999999999</v>
      </c>
      <c r="CC15">
        <v>0.63219999999999998</v>
      </c>
      <c r="CD15">
        <v>0.62109999999999999</v>
      </c>
      <c r="CE15">
        <v>0.6099</v>
      </c>
      <c r="CF15">
        <v>0.59850000000000003</v>
      </c>
      <c r="CG15">
        <v>0.58689999999999998</v>
      </c>
      <c r="CH15">
        <v>0.57520000000000004</v>
      </c>
      <c r="CI15">
        <v>0.56330000000000002</v>
      </c>
      <c r="CJ15">
        <v>0.55130000000000001</v>
      </c>
      <c r="CK15">
        <v>0.53910000000000002</v>
      </c>
      <c r="CL15">
        <v>0.52669999999999995</v>
      </c>
      <c r="CM15">
        <v>0.51419999999999999</v>
      </c>
      <c r="CN15">
        <v>0.50149999999999995</v>
      </c>
      <c r="CO15">
        <v>0.48870000000000002</v>
      </c>
      <c r="CP15">
        <v>0.47570000000000001</v>
      </c>
      <c r="CQ15">
        <v>0.46250000000000002</v>
      </c>
      <c r="CR15">
        <v>0.44919999999999999</v>
      </c>
      <c r="CS15">
        <v>0.43569999999999998</v>
      </c>
      <c r="CT15">
        <v>0.42209999999999998</v>
      </c>
      <c r="CU15">
        <v>0.4083</v>
      </c>
      <c r="CV15">
        <v>0.39429999999999998</v>
      </c>
      <c r="CW15">
        <v>0.38019999999999998</v>
      </c>
    </row>
    <row r="16" spans="1:101" x14ac:dyDescent="0.2">
      <c r="A16" t="s">
        <v>57</v>
      </c>
      <c r="B16" t="str">
        <f t="shared" si="0"/>
        <v>H.Mar.Walk</v>
      </c>
      <c r="C16">
        <v>0</v>
      </c>
      <c r="D16">
        <v>0</v>
      </c>
      <c r="E16">
        <v>4919</v>
      </c>
      <c r="F16">
        <v>0.64959999999999996</v>
      </c>
      <c r="G16">
        <v>0.68689999999999996</v>
      </c>
      <c r="H16">
        <v>0.72199999999999998</v>
      </c>
      <c r="I16">
        <v>0.75490000000000002</v>
      </c>
      <c r="J16">
        <v>0.78559999999999997</v>
      </c>
      <c r="K16">
        <v>0.81410000000000005</v>
      </c>
      <c r="L16">
        <v>0.84040000000000004</v>
      </c>
      <c r="M16">
        <v>0.86450000000000005</v>
      </c>
      <c r="N16">
        <v>0.88639999999999997</v>
      </c>
      <c r="O16">
        <v>0.90610000000000002</v>
      </c>
      <c r="P16">
        <v>0.92359999999999998</v>
      </c>
      <c r="Q16">
        <v>0.93889999999999996</v>
      </c>
      <c r="R16">
        <v>0.95199999999999996</v>
      </c>
      <c r="S16">
        <v>0.96399999999999997</v>
      </c>
      <c r="T16">
        <v>0.97599999999999998</v>
      </c>
      <c r="U16">
        <v>0.98799999999999999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0.99990000000000001</v>
      </c>
      <c r="AF16">
        <v>0.99919999999999998</v>
      </c>
      <c r="AG16">
        <v>0.99790000000000001</v>
      </c>
      <c r="AH16">
        <v>0.996</v>
      </c>
      <c r="AI16">
        <v>0.99350000000000005</v>
      </c>
      <c r="AJ16">
        <v>0.99050000000000005</v>
      </c>
      <c r="AK16">
        <v>0.98680000000000001</v>
      </c>
      <c r="AL16">
        <v>0.98260000000000003</v>
      </c>
      <c r="AM16">
        <v>0.9778</v>
      </c>
      <c r="AN16">
        <v>0.97240000000000004</v>
      </c>
      <c r="AO16">
        <v>0.96640000000000004</v>
      </c>
      <c r="AP16">
        <v>0.95979999999999999</v>
      </c>
      <c r="AQ16">
        <v>0.95269999999999999</v>
      </c>
      <c r="AR16">
        <v>0.94550000000000001</v>
      </c>
      <c r="AS16">
        <v>0.93830000000000002</v>
      </c>
      <c r="AT16">
        <v>0.93110000000000004</v>
      </c>
      <c r="AU16">
        <v>0.92390000000000005</v>
      </c>
      <c r="AV16">
        <v>0.91669999999999996</v>
      </c>
      <c r="AW16">
        <v>0.90949999999999998</v>
      </c>
      <c r="AX16">
        <v>0.90229999999999999</v>
      </c>
      <c r="AY16">
        <v>0.89510000000000001</v>
      </c>
      <c r="AZ16">
        <v>0.88790000000000002</v>
      </c>
      <c r="BA16">
        <v>0.88070000000000004</v>
      </c>
      <c r="BB16">
        <v>0.87339999999999995</v>
      </c>
      <c r="BC16">
        <v>0.86619999999999997</v>
      </c>
      <c r="BD16">
        <v>0.85899999999999999</v>
      </c>
      <c r="BE16">
        <v>0.8518</v>
      </c>
      <c r="BF16">
        <v>0.84460000000000002</v>
      </c>
      <c r="BG16">
        <v>0.83720000000000006</v>
      </c>
      <c r="BH16">
        <v>0.8296</v>
      </c>
      <c r="BI16">
        <v>0.82189999999999996</v>
      </c>
      <c r="BJ16">
        <v>0.81399999999999995</v>
      </c>
      <c r="BK16">
        <v>0.80600000000000005</v>
      </c>
      <c r="BL16">
        <v>0.79779999999999995</v>
      </c>
      <c r="BM16">
        <v>0.78939999999999999</v>
      </c>
      <c r="BN16">
        <v>0.78090000000000004</v>
      </c>
      <c r="BO16">
        <v>0.7722</v>
      </c>
      <c r="BP16">
        <v>0.76329999999999998</v>
      </c>
      <c r="BQ16">
        <v>0.75419999999999998</v>
      </c>
      <c r="BR16">
        <v>0.74509999999999998</v>
      </c>
      <c r="BS16">
        <v>0.73570000000000002</v>
      </c>
      <c r="BT16">
        <v>0.72619999999999996</v>
      </c>
      <c r="BU16">
        <v>0.71650000000000003</v>
      </c>
      <c r="BV16">
        <v>0.70660000000000001</v>
      </c>
      <c r="BW16">
        <v>0.6966</v>
      </c>
      <c r="BX16">
        <v>0.68640000000000001</v>
      </c>
      <c r="BY16">
        <v>0.67610000000000003</v>
      </c>
      <c r="BZ16">
        <v>0.66549999999999998</v>
      </c>
      <c r="CA16">
        <v>0.65490000000000004</v>
      </c>
      <c r="CB16">
        <v>0.64400000000000002</v>
      </c>
      <c r="CC16">
        <v>0.63300000000000001</v>
      </c>
      <c r="CD16">
        <v>0.62180000000000002</v>
      </c>
      <c r="CE16">
        <v>0.61050000000000004</v>
      </c>
      <c r="CF16">
        <v>0.59899999999999998</v>
      </c>
      <c r="CG16">
        <v>0.58730000000000004</v>
      </c>
      <c r="CH16">
        <v>0.57550000000000001</v>
      </c>
      <c r="CI16">
        <v>0.5635</v>
      </c>
      <c r="CJ16">
        <v>0.5514</v>
      </c>
      <c r="CK16">
        <v>0.53900000000000003</v>
      </c>
      <c r="CL16">
        <v>0.52649999999999997</v>
      </c>
      <c r="CM16">
        <v>0.51390000000000002</v>
      </c>
      <c r="CN16">
        <v>0.50109999999999999</v>
      </c>
      <c r="CO16">
        <v>0.48809999999999998</v>
      </c>
      <c r="CP16">
        <v>0.47499999999999998</v>
      </c>
      <c r="CQ16">
        <v>0.46160000000000001</v>
      </c>
      <c r="CR16">
        <v>0.44819999999999999</v>
      </c>
      <c r="CS16">
        <v>0.4345</v>
      </c>
      <c r="CT16">
        <v>0.42070000000000002</v>
      </c>
      <c r="CU16">
        <v>0.40679999999999999</v>
      </c>
      <c r="CV16">
        <v>0.3926</v>
      </c>
      <c r="CW16">
        <v>0.37830000000000003</v>
      </c>
    </row>
    <row r="17" spans="1:101" x14ac:dyDescent="0.2">
      <c r="A17" t="s">
        <v>58</v>
      </c>
      <c r="B17" t="str">
        <f t="shared" si="0"/>
        <v>25kmWalk</v>
      </c>
      <c r="C17">
        <v>0</v>
      </c>
      <c r="D17">
        <v>0</v>
      </c>
      <c r="E17">
        <v>5931</v>
      </c>
      <c r="F17">
        <v>0.64959999999999996</v>
      </c>
      <c r="G17">
        <v>0.68689999999999996</v>
      </c>
      <c r="H17">
        <v>0.72199999999999998</v>
      </c>
      <c r="I17">
        <v>0.75490000000000002</v>
      </c>
      <c r="J17">
        <v>0.78559999999999997</v>
      </c>
      <c r="K17">
        <v>0.81410000000000005</v>
      </c>
      <c r="L17">
        <v>0.84040000000000004</v>
      </c>
      <c r="M17">
        <v>0.86450000000000005</v>
      </c>
      <c r="N17">
        <v>0.88639999999999997</v>
      </c>
      <c r="O17">
        <v>0.90610000000000002</v>
      </c>
      <c r="P17">
        <v>0.92359999999999998</v>
      </c>
      <c r="Q17">
        <v>0.93889999999999996</v>
      </c>
      <c r="R17">
        <v>0.95199999999999996</v>
      </c>
      <c r="S17">
        <v>0.96399999999999997</v>
      </c>
      <c r="T17">
        <v>0.97599999999999998</v>
      </c>
      <c r="U17">
        <v>0.98799999999999999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0.99960000000000004</v>
      </c>
      <c r="AG17">
        <v>0.99860000000000004</v>
      </c>
      <c r="AH17">
        <v>0.997</v>
      </c>
      <c r="AI17">
        <v>0.99490000000000001</v>
      </c>
      <c r="AJ17">
        <v>0.99219999999999997</v>
      </c>
      <c r="AK17">
        <v>0.9889</v>
      </c>
      <c r="AL17">
        <v>0.98499999999999999</v>
      </c>
      <c r="AM17">
        <v>0.98060000000000003</v>
      </c>
      <c r="AN17">
        <v>0.97550000000000003</v>
      </c>
      <c r="AO17">
        <v>0.96989999999999998</v>
      </c>
      <c r="AP17">
        <v>0.9637</v>
      </c>
      <c r="AQ17">
        <v>0.95689999999999997</v>
      </c>
      <c r="AR17">
        <v>0.94979999999999998</v>
      </c>
      <c r="AS17">
        <v>0.94259999999999999</v>
      </c>
      <c r="AT17">
        <v>0.93540000000000001</v>
      </c>
      <c r="AU17">
        <v>0.92830000000000001</v>
      </c>
      <c r="AV17">
        <v>0.92110000000000003</v>
      </c>
      <c r="AW17">
        <v>0.91390000000000005</v>
      </c>
      <c r="AX17">
        <v>0.90680000000000005</v>
      </c>
      <c r="AY17">
        <v>0.89959999999999996</v>
      </c>
      <c r="AZ17">
        <v>0.89239999999999997</v>
      </c>
      <c r="BA17">
        <v>0.88529999999999998</v>
      </c>
      <c r="BB17">
        <v>0.87809999999999999</v>
      </c>
      <c r="BC17">
        <v>0.87090000000000001</v>
      </c>
      <c r="BD17">
        <v>0.86380000000000001</v>
      </c>
      <c r="BE17">
        <v>0.85660000000000003</v>
      </c>
      <c r="BF17">
        <v>0.84940000000000004</v>
      </c>
      <c r="BG17">
        <v>0.84219999999999995</v>
      </c>
      <c r="BH17">
        <v>0.8347</v>
      </c>
      <c r="BI17">
        <v>0.82709999999999995</v>
      </c>
      <c r="BJ17">
        <v>0.81920000000000004</v>
      </c>
      <c r="BK17">
        <v>0.81120000000000003</v>
      </c>
      <c r="BL17">
        <v>0.80310000000000004</v>
      </c>
      <c r="BM17">
        <v>0.79469999999999996</v>
      </c>
      <c r="BN17">
        <v>0.78610000000000002</v>
      </c>
      <c r="BO17">
        <v>0.77739999999999998</v>
      </c>
      <c r="BP17">
        <v>0.76849999999999996</v>
      </c>
      <c r="BQ17">
        <v>0.75939999999999996</v>
      </c>
      <c r="BR17">
        <v>0.75009999999999999</v>
      </c>
      <c r="BS17">
        <v>0.74070000000000003</v>
      </c>
      <c r="BT17">
        <v>0.73099999999999998</v>
      </c>
      <c r="BU17">
        <v>0.72119999999999995</v>
      </c>
      <c r="BV17">
        <v>0.71120000000000005</v>
      </c>
      <c r="BW17">
        <v>0.70099999999999996</v>
      </c>
      <c r="BX17">
        <v>0.69059999999999999</v>
      </c>
      <c r="BY17">
        <v>0.68010000000000004</v>
      </c>
      <c r="BZ17">
        <v>0.66930000000000001</v>
      </c>
      <c r="CA17">
        <v>0.65839999999999999</v>
      </c>
      <c r="CB17">
        <v>0.64729999999999999</v>
      </c>
      <c r="CC17">
        <v>0.63600000000000001</v>
      </c>
      <c r="CD17">
        <v>0.62460000000000004</v>
      </c>
      <c r="CE17">
        <v>0.6129</v>
      </c>
      <c r="CF17">
        <v>0.60109999999999997</v>
      </c>
      <c r="CG17">
        <v>0.58909999999999996</v>
      </c>
      <c r="CH17">
        <v>0.57689999999999997</v>
      </c>
      <c r="CI17">
        <v>0.5645</v>
      </c>
      <c r="CJ17">
        <v>0.55189999999999995</v>
      </c>
      <c r="CK17">
        <v>0.53920000000000001</v>
      </c>
      <c r="CL17">
        <v>0.52629999999999999</v>
      </c>
      <c r="CM17">
        <v>0.51319999999999999</v>
      </c>
      <c r="CN17">
        <v>0.49990000000000001</v>
      </c>
      <c r="CO17">
        <v>0.4864</v>
      </c>
      <c r="CP17">
        <v>0.4728</v>
      </c>
      <c r="CQ17">
        <v>0.45889999999999997</v>
      </c>
      <c r="CR17">
        <v>0.44490000000000002</v>
      </c>
      <c r="CS17">
        <v>0.43070000000000003</v>
      </c>
      <c r="CT17">
        <v>0.41639999999999999</v>
      </c>
      <c r="CU17">
        <v>0.40179999999999999</v>
      </c>
      <c r="CV17">
        <v>0.38700000000000001</v>
      </c>
      <c r="CW17">
        <v>0.37209999999999999</v>
      </c>
    </row>
    <row r="18" spans="1:101" x14ac:dyDescent="0.2">
      <c r="A18" t="s">
        <v>59</v>
      </c>
      <c r="B18" t="str">
        <f t="shared" si="0"/>
        <v>30kmWalk</v>
      </c>
      <c r="C18">
        <v>0</v>
      </c>
      <c r="D18">
        <v>0</v>
      </c>
      <c r="E18">
        <v>7264</v>
      </c>
      <c r="F18">
        <v>0.64959999999999996</v>
      </c>
      <c r="G18">
        <v>0.68689999999999996</v>
      </c>
      <c r="H18">
        <v>0.72199999999999998</v>
      </c>
      <c r="I18">
        <v>0.75490000000000002</v>
      </c>
      <c r="J18">
        <v>0.78559999999999997</v>
      </c>
      <c r="K18">
        <v>0.81410000000000005</v>
      </c>
      <c r="L18">
        <v>0.84040000000000004</v>
      </c>
      <c r="M18">
        <v>0.86450000000000005</v>
      </c>
      <c r="N18">
        <v>0.88639999999999997</v>
      </c>
      <c r="O18">
        <v>0.90610000000000002</v>
      </c>
      <c r="P18">
        <v>0.92359999999999998</v>
      </c>
      <c r="Q18">
        <v>0.93889999999999996</v>
      </c>
      <c r="R18">
        <v>0.95199999999999996</v>
      </c>
      <c r="S18">
        <v>0.96399999999999997</v>
      </c>
      <c r="T18">
        <v>0.97599999999999998</v>
      </c>
      <c r="U18">
        <v>0.98799999999999999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0.99990000000000001</v>
      </c>
      <c r="AG18">
        <v>0.99929999999999997</v>
      </c>
      <c r="AH18">
        <v>0.99809999999999999</v>
      </c>
      <c r="AI18">
        <v>0.99639999999999995</v>
      </c>
      <c r="AJ18">
        <v>0.99409999999999998</v>
      </c>
      <c r="AK18">
        <v>0.99119999999999997</v>
      </c>
      <c r="AL18">
        <v>0.98780000000000001</v>
      </c>
      <c r="AM18">
        <v>0.98380000000000001</v>
      </c>
      <c r="AN18">
        <v>0.97919999999999996</v>
      </c>
      <c r="AO18">
        <v>0.97399999999999998</v>
      </c>
      <c r="AP18">
        <v>0.96830000000000005</v>
      </c>
      <c r="AQ18">
        <v>0.96199999999999997</v>
      </c>
      <c r="AR18">
        <v>0.95509999999999995</v>
      </c>
      <c r="AS18">
        <v>0.94799999999999995</v>
      </c>
      <c r="AT18">
        <v>0.94089999999999996</v>
      </c>
      <c r="AU18">
        <v>0.93379999999999996</v>
      </c>
      <c r="AV18">
        <v>0.92669999999999997</v>
      </c>
      <c r="AW18">
        <v>0.91959999999999997</v>
      </c>
      <c r="AX18">
        <v>0.91249999999999998</v>
      </c>
      <c r="AY18">
        <v>0.90529999999999999</v>
      </c>
      <c r="AZ18">
        <v>0.8982</v>
      </c>
      <c r="BA18">
        <v>0.8911</v>
      </c>
      <c r="BB18">
        <v>0.88400000000000001</v>
      </c>
      <c r="BC18">
        <v>0.87690000000000001</v>
      </c>
      <c r="BD18">
        <v>0.86980000000000002</v>
      </c>
      <c r="BE18">
        <v>0.86270000000000002</v>
      </c>
      <c r="BF18">
        <v>0.85560000000000003</v>
      </c>
      <c r="BG18">
        <v>0.84840000000000004</v>
      </c>
      <c r="BH18">
        <v>0.84109999999999996</v>
      </c>
      <c r="BI18">
        <v>0.83360000000000001</v>
      </c>
      <c r="BJ18">
        <v>0.82589999999999997</v>
      </c>
      <c r="BK18">
        <v>0.81799999999999995</v>
      </c>
      <c r="BL18">
        <v>0.80979999999999996</v>
      </c>
      <c r="BM18">
        <v>0.80149999999999999</v>
      </c>
      <c r="BN18">
        <v>0.79300000000000004</v>
      </c>
      <c r="BO18">
        <v>0.78420000000000001</v>
      </c>
      <c r="BP18">
        <v>0.77529999999999999</v>
      </c>
      <c r="BQ18">
        <v>0.7661</v>
      </c>
      <c r="BR18">
        <v>0.75680000000000003</v>
      </c>
      <c r="BS18">
        <v>0.74719999999999998</v>
      </c>
      <c r="BT18">
        <v>0.73750000000000004</v>
      </c>
      <c r="BU18">
        <v>0.72750000000000004</v>
      </c>
      <c r="BV18">
        <v>0.71730000000000005</v>
      </c>
      <c r="BW18">
        <v>0.70689999999999997</v>
      </c>
      <c r="BX18">
        <v>0.69640000000000002</v>
      </c>
      <c r="BY18">
        <v>0.68559999999999999</v>
      </c>
      <c r="BZ18">
        <v>0.67459999999999998</v>
      </c>
      <c r="CA18">
        <v>0.66339999999999999</v>
      </c>
      <c r="CB18">
        <v>0.65200000000000002</v>
      </c>
      <c r="CC18">
        <v>0.64039999999999997</v>
      </c>
      <c r="CD18">
        <v>0.62860000000000005</v>
      </c>
      <c r="CE18">
        <v>0.61650000000000005</v>
      </c>
      <c r="CF18">
        <v>0.60429999999999995</v>
      </c>
      <c r="CG18">
        <v>0.59189999999999998</v>
      </c>
      <c r="CH18">
        <v>0.57920000000000005</v>
      </c>
      <c r="CI18">
        <v>0.56640000000000001</v>
      </c>
      <c r="CJ18">
        <v>0.5534</v>
      </c>
      <c r="CK18">
        <v>0.54010000000000002</v>
      </c>
      <c r="CL18">
        <v>0.52669999999999995</v>
      </c>
      <c r="CM18">
        <v>0.51300000000000001</v>
      </c>
      <c r="CN18">
        <v>0.49909999999999999</v>
      </c>
      <c r="CO18">
        <v>0.48509999999999998</v>
      </c>
      <c r="CP18">
        <v>0.4708</v>
      </c>
      <c r="CQ18">
        <v>0.45629999999999998</v>
      </c>
      <c r="CR18">
        <v>0.44159999999999999</v>
      </c>
      <c r="CS18">
        <v>0.42680000000000001</v>
      </c>
      <c r="CT18">
        <v>0.41170000000000001</v>
      </c>
      <c r="CU18">
        <v>0.39639999999999997</v>
      </c>
      <c r="CV18">
        <v>0.38090000000000002</v>
      </c>
      <c r="CW18">
        <v>0.36520000000000002</v>
      </c>
    </row>
    <row r="19" spans="1:101" x14ac:dyDescent="0.2">
      <c r="A19" t="s">
        <v>60</v>
      </c>
      <c r="B19" t="str">
        <f t="shared" si="0"/>
        <v>40kmWalk</v>
      </c>
      <c r="C19">
        <v>0</v>
      </c>
      <c r="D19">
        <v>0</v>
      </c>
      <c r="E19">
        <v>10038</v>
      </c>
      <c r="F19">
        <v>0.64959999999999996</v>
      </c>
      <c r="G19">
        <v>0.68689999999999996</v>
      </c>
      <c r="H19">
        <v>0.72199999999999998</v>
      </c>
      <c r="I19">
        <v>0.75490000000000002</v>
      </c>
      <c r="J19">
        <v>0.78559999999999997</v>
      </c>
      <c r="K19">
        <v>0.81410000000000005</v>
      </c>
      <c r="L19">
        <v>0.84040000000000004</v>
      </c>
      <c r="M19">
        <v>0.86450000000000005</v>
      </c>
      <c r="N19">
        <v>0.88639999999999997</v>
      </c>
      <c r="O19">
        <v>0.90610000000000002</v>
      </c>
      <c r="P19">
        <v>0.92359999999999998</v>
      </c>
      <c r="Q19">
        <v>0.93889999999999996</v>
      </c>
      <c r="R19">
        <v>0.95199999999999996</v>
      </c>
      <c r="S19">
        <v>0.96399999999999997</v>
      </c>
      <c r="T19">
        <v>0.97599999999999998</v>
      </c>
      <c r="U19">
        <v>0.98799999999999999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0.99960000000000004</v>
      </c>
      <c r="AI19">
        <v>0.99860000000000004</v>
      </c>
      <c r="AJ19">
        <v>0.997</v>
      </c>
      <c r="AK19">
        <v>0.995</v>
      </c>
      <c r="AL19">
        <v>0.99229999999999996</v>
      </c>
      <c r="AM19">
        <v>0.98919999999999997</v>
      </c>
      <c r="AN19">
        <v>0.98540000000000005</v>
      </c>
      <c r="AO19">
        <v>0.98119999999999996</v>
      </c>
      <c r="AP19">
        <v>0.97629999999999995</v>
      </c>
      <c r="AQ19">
        <v>0.97099999999999997</v>
      </c>
      <c r="AR19">
        <v>0.96499999999999997</v>
      </c>
      <c r="AS19">
        <v>0.95860000000000001</v>
      </c>
      <c r="AT19">
        <v>0.9516</v>
      </c>
      <c r="AU19">
        <v>0.9446</v>
      </c>
      <c r="AV19">
        <v>0.93759999999999999</v>
      </c>
      <c r="AW19">
        <v>0.93059999999999998</v>
      </c>
      <c r="AX19">
        <v>0.92359999999999998</v>
      </c>
      <c r="AY19">
        <v>0.91659999999999997</v>
      </c>
      <c r="AZ19">
        <v>0.90959999999999996</v>
      </c>
      <c r="BA19">
        <v>0.90259999999999996</v>
      </c>
      <c r="BB19">
        <v>0.89559999999999995</v>
      </c>
      <c r="BC19">
        <v>0.88859999999999995</v>
      </c>
      <c r="BD19">
        <v>0.88160000000000005</v>
      </c>
      <c r="BE19">
        <v>0.87460000000000004</v>
      </c>
      <c r="BF19">
        <v>0.86750000000000005</v>
      </c>
      <c r="BG19">
        <v>0.86050000000000004</v>
      </c>
      <c r="BH19">
        <v>0.85350000000000004</v>
      </c>
      <c r="BI19">
        <v>0.84640000000000004</v>
      </c>
      <c r="BJ19">
        <v>0.83899999999999997</v>
      </c>
      <c r="BK19">
        <v>0.83130000000000004</v>
      </c>
      <c r="BL19">
        <v>0.82340000000000002</v>
      </c>
      <c r="BM19">
        <v>0.81520000000000004</v>
      </c>
      <c r="BN19">
        <v>0.80679999999999996</v>
      </c>
      <c r="BO19">
        <v>0.79810000000000003</v>
      </c>
      <c r="BP19">
        <v>0.78920000000000001</v>
      </c>
      <c r="BQ19">
        <v>0.78010000000000002</v>
      </c>
      <c r="BR19">
        <v>0.77059999999999995</v>
      </c>
      <c r="BS19">
        <v>0.76100000000000001</v>
      </c>
      <c r="BT19">
        <v>0.75109999999999999</v>
      </c>
      <c r="BU19">
        <v>0.7409</v>
      </c>
      <c r="BV19">
        <v>0.73050000000000004</v>
      </c>
      <c r="BW19">
        <v>0.7198</v>
      </c>
      <c r="BX19">
        <v>0.70889999999999997</v>
      </c>
      <c r="BY19">
        <v>0.69769999999999999</v>
      </c>
      <c r="BZ19">
        <v>0.68630000000000002</v>
      </c>
      <c r="CA19">
        <v>0.67459999999999998</v>
      </c>
      <c r="CB19">
        <v>0.66269999999999996</v>
      </c>
      <c r="CC19">
        <v>0.65049999999999997</v>
      </c>
      <c r="CD19">
        <v>0.6381</v>
      </c>
      <c r="CE19">
        <v>0.62549999999999994</v>
      </c>
      <c r="CF19">
        <v>0.61250000000000004</v>
      </c>
      <c r="CG19">
        <v>0.59940000000000004</v>
      </c>
      <c r="CH19">
        <v>0.58589999999999998</v>
      </c>
      <c r="CI19">
        <v>0.57230000000000003</v>
      </c>
      <c r="CJ19">
        <v>0.55830000000000002</v>
      </c>
      <c r="CK19">
        <v>0.54420000000000002</v>
      </c>
      <c r="CL19">
        <v>0.52969999999999995</v>
      </c>
      <c r="CM19">
        <v>0.5151</v>
      </c>
      <c r="CN19">
        <v>0.50009999999999999</v>
      </c>
      <c r="CO19">
        <v>0.48499999999999999</v>
      </c>
      <c r="CP19">
        <v>0.46949999999999997</v>
      </c>
      <c r="CQ19">
        <v>0.45390000000000003</v>
      </c>
      <c r="CR19">
        <v>0.43790000000000001</v>
      </c>
      <c r="CS19">
        <v>0.42170000000000002</v>
      </c>
      <c r="CT19">
        <v>0.40529999999999999</v>
      </c>
      <c r="CU19">
        <v>0.3886</v>
      </c>
      <c r="CV19">
        <v>0.37169999999999997</v>
      </c>
      <c r="CW19">
        <v>0.35449999999999998</v>
      </c>
    </row>
    <row r="20" spans="1:101" x14ac:dyDescent="0.2">
      <c r="A20" t="s">
        <v>61</v>
      </c>
      <c r="B20" t="str">
        <f t="shared" si="0"/>
        <v>Mar.Walk</v>
      </c>
      <c r="C20">
        <v>0</v>
      </c>
      <c r="D20">
        <v>0</v>
      </c>
      <c r="E20">
        <v>10655</v>
      </c>
      <c r="F20">
        <v>0.64959999999999996</v>
      </c>
      <c r="G20">
        <v>0.68689999999999996</v>
      </c>
      <c r="H20">
        <v>0.72199999999999998</v>
      </c>
      <c r="I20">
        <v>0.75490000000000002</v>
      </c>
      <c r="J20">
        <v>0.78559999999999997</v>
      </c>
      <c r="K20">
        <v>0.81410000000000005</v>
      </c>
      <c r="L20">
        <v>0.84040000000000004</v>
      </c>
      <c r="M20">
        <v>0.86450000000000005</v>
      </c>
      <c r="N20">
        <v>0.88639999999999997</v>
      </c>
      <c r="O20">
        <v>0.90610000000000002</v>
      </c>
      <c r="P20">
        <v>0.92359999999999998</v>
      </c>
      <c r="Q20">
        <v>0.93889999999999996</v>
      </c>
      <c r="R20">
        <v>0.95199999999999996</v>
      </c>
      <c r="S20">
        <v>0.96399999999999997</v>
      </c>
      <c r="T20">
        <v>0.97599999999999998</v>
      </c>
      <c r="U20">
        <v>0.98799999999999999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0.99970000000000003</v>
      </c>
      <c r="AI20">
        <v>0.99890000000000001</v>
      </c>
      <c r="AJ20">
        <v>0.99760000000000004</v>
      </c>
      <c r="AK20">
        <v>0.99560000000000004</v>
      </c>
      <c r="AL20">
        <v>0.99319999999999997</v>
      </c>
      <c r="AM20">
        <v>0.99019999999999997</v>
      </c>
      <c r="AN20">
        <v>0.98660000000000003</v>
      </c>
      <c r="AO20">
        <v>0.98260000000000003</v>
      </c>
      <c r="AP20">
        <v>0.97789999999999999</v>
      </c>
      <c r="AQ20">
        <v>0.97270000000000001</v>
      </c>
      <c r="AR20">
        <v>0.96699999999999997</v>
      </c>
      <c r="AS20">
        <v>0.9607</v>
      </c>
      <c r="AT20">
        <v>0.95389999999999997</v>
      </c>
      <c r="AU20">
        <v>0.94699999999999995</v>
      </c>
      <c r="AV20">
        <v>0.94</v>
      </c>
      <c r="AW20">
        <v>0.93300000000000005</v>
      </c>
      <c r="AX20">
        <v>0.92600000000000005</v>
      </c>
      <c r="AY20">
        <v>0.91900000000000004</v>
      </c>
      <c r="AZ20">
        <v>0.91200000000000003</v>
      </c>
      <c r="BA20">
        <v>0.90510000000000002</v>
      </c>
      <c r="BB20">
        <v>0.89810000000000001</v>
      </c>
      <c r="BC20">
        <v>0.8911</v>
      </c>
      <c r="BD20">
        <v>0.8841</v>
      </c>
      <c r="BE20">
        <v>0.87709999999999999</v>
      </c>
      <c r="BF20">
        <v>0.87009999999999998</v>
      </c>
      <c r="BG20">
        <v>0.86319999999999997</v>
      </c>
      <c r="BH20">
        <v>0.85619999999999996</v>
      </c>
      <c r="BI20">
        <v>0.84909999999999997</v>
      </c>
      <c r="BJ20">
        <v>0.84179999999999999</v>
      </c>
      <c r="BK20">
        <v>0.83420000000000005</v>
      </c>
      <c r="BL20">
        <v>0.82630000000000003</v>
      </c>
      <c r="BM20">
        <v>0.81820000000000004</v>
      </c>
      <c r="BN20">
        <v>0.80989999999999995</v>
      </c>
      <c r="BO20">
        <v>0.80120000000000002</v>
      </c>
      <c r="BP20">
        <v>0.7923</v>
      </c>
      <c r="BQ20">
        <v>0.78320000000000001</v>
      </c>
      <c r="BR20">
        <v>0.77380000000000004</v>
      </c>
      <c r="BS20">
        <v>0.7641</v>
      </c>
      <c r="BT20">
        <v>0.75419999999999998</v>
      </c>
      <c r="BU20">
        <v>0.74399999999999999</v>
      </c>
      <c r="BV20">
        <v>0.73350000000000004</v>
      </c>
      <c r="BW20">
        <v>0.7228</v>
      </c>
      <c r="BX20">
        <v>0.71179999999999999</v>
      </c>
      <c r="BY20">
        <v>0.7006</v>
      </c>
      <c r="BZ20">
        <v>0.68910000000000005</v>
      </c>
      <c r="CA20">
        <v>0.67730000000000001</v>
      </c>
      <c r="CB20">
        <v>0.6653</v>
      </c>
      <c r="CC20">
        <v>0.65300000000000002</v>
      </c>
      <c r="CD20">
        <v>0.64049999999999996</v>
      </c>
      <c r="CE20">
        <v>0.62770000000000004</v>
      </c>
      <c r="CF20">
        <v>0.61460000000000004</v>
      </c>
      <c r="CG20">
        <v>0.60129999999999995</v>
      </c>
      <c r="CH20">
        <v>0.5877</v>
      </c>
      <c r="CI20">
        <v>0.57389999999999997</v>
      </c>
      <c r="CJ20">
        <v>0.55979999999999996</v>
      </c>
      <c r="CK20">
        <v>0.5454</v>
      </c>
      <c r="CL20">
        <v>0.53080000000000005</v>
      </c>
      <c r="CM20">
        <v>0.51590000000000003</v>
      </c>
      <c r="CN20">
        <v>0.50080000000000002</v>
      </c>
      <c r="CO20">
        <v>0.4854</v>
      </c>
      <c r="CP20">
        <v>0.46970000000000001</v>
      </c>
      <c r="CQ20">
        <v>0.45379999999999998</v>
      </c>
      <c r="CR20">
        <v>0.43759999999999999</v>
      </c>
      <c r="CS20">
        <v>0.42120000000000002</v>
      </c>
      <c r="CT20">
        <v>0.40450000000000003</v>
      </c>
      <c r="CU20">
        <v>0.38750000000000001</v>
      </c>
      <c r="CV20">
        <v>0.37030000000000002</v>
      </c>
      <c r="CW20">
        <v>0.3528</v>
      </c>
    </row>
    <row r="21" spans="1:101" x14ac:dyDescent="0.2">
      <c r="A21" t="s">
        <v>62</v>
      </c>
      <c r="B21" t="str">
        <f t="shared" si="0"/>
        <v>50kmWalk</v>
      </c>
      <c r="C21">
        <v>0</v>
      </c>
      <c r="D21">
        <v>0</v>
      </c>
      <c r="E21">
        <v>12929</v>
      </c>
      <c r="F21">
        <v>0.64959999999999996</v>
      </c>
      <c r="G21">
        <v>0.68689999999999996</v>
      </c>
      <c r="H21">
        <v>0.72199999999999998</v>
      </c>
      <c r="I21">
        <v>0.75490000000000002</v>
      </c>
      <c r="J21">
        <v>0.78559999999999997</v>
      </c>
      <c r="K21">
        <v>0.81410000000000005</v>
      </c>
      <c r="L21">
        <v>0.84040000000000004</v>
      </c>
      <c r="M21">
        <v>0.86450000000000005</v>
      </c>
      <c r="N21">
        <v>0.88639999999999997</v>
      </c>
      <c r="O21">
        <v>0.90610000000000002</v>
      </c>
      <c r="P21">
        <v>0.92359999999999998</v>
      </c>
      <c r="Q21">
        <v>0.93889999999999996</v>
      </c>
      <c r="R21">
        <v>0.95199999999999996</v>
      </c>
      <c r="S21">
        <v>0.96399999999999997</v>
      </c>
      <c r="T21">
        <v>0.97599999999999998</v>
      </c>
      <c r="U21">
        <v>0.98799999999999999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0.99970000000000003</v>
      </c>
      <c r="AJ21">
        <v>0.99890000000000001</v>
      </c>
      <c r="AK21">
        <v>0.99760000000000004</v>
      </c>
      <c r="AL21">
        <v>0.99580000000000002</v>
      </c>
      <c r="AM21">
        <v>0.99339999999999995</v>
      </c>
      <c r="AN21">
        <v>0.99039999999999995</v>
      </c>
      <c r="AO21">
        <v>0.98699999999999999</v>
      </c>
      <c r="AP21">
        <v>0.98299999999999998</v>
      </c>
      <c r="AQ21">
        <v>0.97850000000000004</v>
      </c>
      <c r="AR21">
        <v>0.97350000000000003</v>
      </c>
      <c r="AS21">
        <v>0.96789999999999998</v>
      </c>
      <c r="AT21">
        <v>0.96179999999999999</v>
      </c>
      <c r="AU21">
        <v>0.95520000000000005</v>
      </c>
      <c r="AV21">
        <v>0.94830000000000003</v>
      </c>
      <c r="AW21">
        <v>0.94140000000000001</v>
      </c>
      <c r="AX21">
        <v>0.9345</v>
      </c>
      <c r="AY21">
        <v>0.92759999999999998</v>
      </c>
      <c r="AZ21">
        <v>0.92069999999999996</v>
      </c>
      <c r="BA21">
        <v>0.91379999999999995</v>
      </c>
      <c r="BB21">
        <v>0.90690000000000004</v>
      </c>
      <c r="BC21">
        <v>0.9</v>
      </c>
      <c r="BD21">
        <v>0.8931</v>
      </c>
      <c r="BE21">
        <v>0.88619999999999999</v>
      </c>
      <c r="BF21">
        <v>0.87929999999999997</v>
      </c>
      <c r="BG21">
        <v>0.87239999999999995</v>
      </c>
      <c r="BH21">
        <v>0.86550000000000005</v>
      </c>
      <c r="BI21">
        <v>0.85860000000000003</v>
      </c>
      <c r="BJ21">
        <v>0.85160000000000002</v>
      </c>
      <c r="BK21">
        <v>0.84430000000000005</v>
      </c>
      <c r="BL21">
        <v>0.8367</v>
      </c>
      <c r="BM21">
        <v>0.82879999999999998</v>
      </c>
      <c r="BN21">
        <v>0.8206</v>
      </c>
      <c r="BO21">
        <v>0.81220000000000003</v>
      </c>
      <c r="BP21">
        <v>0.8034</v>
      </c>
      <c r="BQ21">
        <v>0.79430000000000001</v>
      </c>
      <c r="BR21">
        <v>0.78500000000000003</v>
      </c>
      <c r="BS21">
        <v>0.77529999999999999</v>
      </c>
      <c r="BT21">
        <v>0.76539999999999997</v>
      </c>
      <c r="BU21">
        <v>0.75509999999999999</v>
      </c>
      <c r="BV21">
        <v>0.74460000000000004</v>
      </c>
      <c r="BW21">
        <v>0.73380000000000001</v>
      </c>
      <c r="BX21">
        <v>0.72260000000000002</v>
      </c>
      <c r="BY21">
        <v>0.71120000000000005</v>
      </c>
      <c r="BZ21">
        <v>0.69950000000000001</v>
      </c>
      <c r="CA21">
        <v>0.6875</v>
      </c>
      <c r="CB21">
        <v>0.67510000000000003</v>
      </c>
      <c r="CC21">
        <v>0.66249999999999998</v>
      </c>
      <c r="CD21">
        <v>0.64959999999999996</v>
      </c>
      <c r="CE21">
        <v>0.63639999999999997</v>
      </c>
      <c r="CF21">
        <v>0.62290000000000001</v>
      </c>
      <c r="CG21">
        <v>0.60909999999999997</v>
      </c>
      <c r="CH21">
        <v>0.59499999999999997</v>
      </c>
      <c r="CI21">
        <v>0.5806</v>
      </c>
      <c r="CJ21">
        <v>0.56599999999999995</v>
      </c>
      <c r="CK21">
        <v>0.55100000000000005</v>
      </c>
      <c r="CL21">
        <v>0.53569999999999995</v>
      </c>
      <c r="CM21">
        <v>0.52010000000000001</v>
      </c>
      <c r="CN21">
        <v>0.50429999999999997</v>
      </c>
      <c r="CO21">
        <v>0.48809999999999998</v>
      </c>
      <c r="CP21">
        <v>0.47160000000000002</v>
      </c>
      <c r="CQ21">
        <v>0.45490000000000003</v>
      </c>
      <c r="CR21">
        <v>0.43780000000000002</v>
      </c>
      <c r="CS21">
        <v>0.42049999999999998</v>
      </c>
      <c r="CT21">
        <v>0.40279999999999999</v>
      </c>
      <c r="CU21">
        <v>0.38490000000000002</v>
      </c>
      <c r="CV21">
        <v>0.36659999999999998</v>
      </c>
      <c r="CW21">
        <v>0.34810000000000002</v>
      </c>
    </row>
    <row r="22" spans="1:101" x14ac:dyDescent="0.2">
      <c r="A22" t="s">
        <v>63</v>
      </c>
      <c r="B22" t="str">
        <f t="shared" si="0"/>
        <v>HighJump</v>
      </c>
      <c r="C22">
        <v>0</v>
      </c>
      <c r="D22">
        <v>0</v>
      </c>
      <c r="E22">
        <v>2.4500000000000002</v>
      </c>
      <c r="F22">
        <v>0</v>
      </c>
      <c r="G22">
        <v>0</v>
      </c>
      <c r="H22">
        <v>0</v>
      </c>
      <c r="I22">
        <v>1.956</v>
      </c>
      <c r="J22">
        <v>1.6554</v>
      </c>
      <c r="K22">
        <v>1.4671000000000001</v>
      </c>
      <c r="L22">
        <v>1.3315999999999999</v>
      </c>
      <c r="M22">
        <v>1.2377</v>
      </c>
      <c r="N22">
        <v>1.1666000000000001</v>
      </c>
      <c r="O22">
        <v>1.1182000000000001</v>
      </c>
      <c r="P22">
        <v>1.08</v>
      </c>
      <c r="Q22">
        <v>1.0515000000000001</v>
      </c>
      <c r="R22">
        <v>1.0303</v>
      </c>
      <c r="S22">
        <v>1.0146999999999999</v>
      </c>
      <c r="T22">
        <v>1.0035000000000001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1.0079</v>
      </c>
      <c r="AF22">
        <v>1.0168999999999999</v>
      </c>
      <c r="AG22">
        <v>1.0261</v>
      </c>
      <c r="AH22">
        <v>1.0354000000000001</v>
      </c>
      <c r="AI22">
        <v>1.0448999999999999</v>
      </c>
      <c r="AJ22">
        <v>1.0546</v>
      </c>
      <c r="AK22">
        <v>1.0645</v>
      </c>
      <c r="AL22">
        <v>1.0745</v>
      </c>
      <c r="AM22">
        <v>1.0848</v>
      </c>
      <c r="AN22">
        <v>1.0952</v>
      </c>
      <c r="AO22">
        <v>1.1059000000000001</v>
      </c>
      <c r="AP22">
        <v>1.1168</v>
      </c>
      <c r="AQ22">
        <v>1.1277999999999999</v>
      </c>
      <c r="AR22">
        <v>1.1391</v>
      </c>
      <c r="AS22">
        <v>1.1506000000000001</v>
      </c>
      <c r="AT22">
        <v>1.1624000000000001</v>
      </c>
      <c r="AU22">
        <v>1.1744000000000001</v>
      </c>
      <c r="AV22">
        <v>1.1867000000000001</v>
      </c>
      <c r="AW22">
        <v>1.1992</v>
      </c>
      <c r="AX22">
        <v>1.2119</v>
      </c>
      <c r="AY22">
        <v>1.2250000000000001</v>
      </c>
      <c r="AZ22">
        <v>1.2383</v>
      </c>
      <c r="BA22">
        <v>1.252</v>
      </c>
      <c r="BB22">
        <v>1.2659</v>
      </c>
      <c r="BC22">
        <v>1.2801</v>
      </c>
      <c r="BD22">
        <v>1.2947</v>
      </c>
      <c r="BE22">
        <v>1.3096000000000001</v>
      </c>
      <c r="BF22">
        <v>1.3248</v>
      </c>
      <c r="BG22">
        <v>1.3405</v>
      </c>
      <c r="BH22">
        <v>1.3564000000000001</v>
      </c>
      <c r="BI22">
        <v>1.3728</v>
      </c>
      <c r="BJ22">
        <v>1.3895999999999999</v>
      </c>
      <c r="BK22">
        <v>1.4068000000000001</v>
      </c>
      <c r="BL22">
        <v>1.4244000000000001</v>
      </c>
      <c r="BM22">
        <v>1.4424999999999999</v>
      </c>
      <c r="BN22">
        <v>1.4610000000000001</v>
      </c>
      <c r="BO22">
        <v>1.48</v>
      </c>
      <c r="BP22">
        <v>1.4995000000000001</v>
      </c>
      <c r="BQ22">
        <v>1.5196000000000001</v>
      </c>
      <c r="BR22">
        <v>1.5402</v>
      </c>
      <c r="BS22">
        <v>1.5612999999999999</v>
      </c>
      <c r="BT22">
        <v>1.583</v>
      </c>
      <c r="BU22">
        <v>1.6053999999999999</v>
      </c>
      <c r="BV22">
        <v>1.6283000000000001</v>
      </c>
      <c r="BW22">
        <v>1.6519999999999999</v>
      </c>
      <c r="BX22">
        <v>1.6762999999999999</v>
      </c>
      <c r="BY22">
        <v>1.7014</v>
      </c>
      <c r="BZ22">
        <v>1.7272000000000001</v>
      </c>
      <c r="CA22">
        <v>1.7539</v>
      </c>
      <c r="CB22">
        <v>1.7813000000000001</v>
      </c>
      <c r="CC22">
        <v>1.8097000000000001</v>
      </c>
      <c r="CD22">
        <v>1.8389</v>
      </c>
      <c r="CE22">
        <v>1.8691</v>
      </c>
      <c r="CF22">
        <v>1.9003000000000001</v>
      </c>
      <c r="CG22">
        <v>1.9326000000000001</v>
      </c>
      <c r="CH22">
        <v>1.966</v>
      </c>
      <c r="CI22">
        <v>2.0099</v>
      </c>
      <c r="CJ22">
        <v>2.0558999999999998</v>
      </c>
      <c r="CK22">
        <v>2.1040000000000001</v>
      </c>
      <c r="CL22">
        <v>2.1543000000000001</v>
      </c>
      <c r="CM22">
        <v>2.2071999999999998</v>
      </c>
      <c r="CN22">
        <v>2.2854000000000001</v>
      </c>
      <c r="CO22">
        <v>2.3694000000000002</v>
      </c>
      <c r="CP22">
        <v>2.4598</v>
      </c>
      <c r="CQ22">
        <v>2.5573999999999999</v>
      </c>
      <c r="CR22">
        <v>2.6629999999999998</v>
      </c>
      <c r="CS22">
        <v>2.7968000000000002</v>
      </c>
      <c r="CT22">
        <v>2.9447000000000001</v>
      </c>
      <c r="CU22">
        <v>3.1091000000000002</v>
      </c>
      <c r="CV22">
        <v>3.2930000000000001</v>
      </c>
      <c r="CW22">
        <v>3.5</v>
      </c>
    </row>
    <row r="23" spans="1:101" x14ac:dyDescent="0.2">
      <c r="A23" t="s">
        <v>64</v>
      </c>
      <c r="B23" t="str">
        <f t="shared" si="0"/>
        <v>PoleVault</v>
      </c>
      <c r="C23">
        <v>0</v>
      </c>
      <c r="D23">
        <v>0</v>
      </c>
      <c r="E23">
        <v>6.14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1.4619</v>
      </c>
      <c r="N23">
        <v>1.3323</v>
      </c>
      <c r="O23">
        <v>1.2403</v>
      </c>
      <c r="P23">
        <v>1.1732</v>
      </c>
      <c r="Q23">
        <v>1.1234</v>
      </c>
      <c r="R23">
        <v>1.0863</v>
      </c>
      <c r="S23">
        <v>1.0586</v>
      </c>
      <c r="T23">
        <v>1.038</v>
      </c>
      <c r="U23">
        <v>1.0148999999999999</v>
      </c>
      <c r="V23">
        <v>1.0033000000000001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1.0076000000000001</v>
      </c>
      <c r="AG23">
        <v>1.0152000000000001</v>
      </c>
      <c r="AH23">
        <v>1.0229999999999999</v>
      </c>
      <c r="AI23">
        <v>1.0309999999999999</v>
      </c>
      <c r="AJ23">
        <v>1.0389999999999999</v>
      </c>
      <c r="AK23">
        <v>1.0515000000000001</v>
      </c>
      <c r="AL23">
        <v>1.0643</v>
      </c>
      <c r="AM23">
        <v>1.0773999999999999</v>
      </c>
      <c r="AN23">
        <v>1.0908</v>
      </c>
      <c r="AO23">
        <v>1.1046</v>
      </c>
      <c r="AP23">
        <v>1.1187</v>
      </c>
      <c r="AQ23">
        <v>1.1332</v>
      </c>
      <c r="AR23">
        <v>1.1480999999999999</v>
      </c>
      <c r="AS23">
        <v>1.1634</v>
      </c>
      <c r="AT23">
        <v>1.1791</v>
      </c>
      <c r="AU23">
        <v>1.1952</v>
      </c>
      <c r="AV23">
        <v>1.2118</v>
      </c>
      <c r="AW23">
        <v>1.2287999999999999</v>
      </c>
      <c r="AX23">
        <v>1.2463</v>
      </c>
      <c r="AY23">
        <v>1.2643</v>
      </c>
      <c r="AZ23">
        <v>1.2827999999999999</v>
      </c>
      <c r="BA23">
        <v>1.3019000000000001</v>
      </c>
      <c r="BB23">
        <v>1.3216000000000001</v>
      </c>
      <c r="BC23">
        <v>1.3419000000000001</v>
      </c>
      <c r="BD23">
        <v>1.3628</v>
      </c>
      <c r="BE23">
        <v>1.3844000000000001</v>
      </c>
      <c r="BF23">
        <v>1.4067000000000001</v>
      </c>
      <c r="BG23">
        <v>1.4297</v>
      </c>
      <c r="BH23">
        <v>1.4534</v>
      </c>
      <c r="BI23">
        <v>1.478</v>
      </c>
      <c r="BJ23">
        <v>1.5034000000000001</v>
      </c>
      <c r="BK23">
        <v>1.5297000000000001</v>
      </c>
      <c r="BL23">
        <v>1.5569</v>
      </c>
      <c r="BM23">
        <v>1.5851</v>
      </c>
      <c r="BN23">
        <v>1.6144000000000001</v>
      </c>
      <c r="BO23">
        <v>1.6448</v>
      </c>
      <c r="BP23">
        <v>1.6762999999999999</v>
      </c>
      <c r="BQ23">
        <v>1.7091000000000001</v>
      </c>
      <c r="BR23">
        <v>1.7431000000000001</v>
      </c>
      <c r="BS23">
        <v>1.7786</v>
      </c>
      <c r="BT23">
        <v>1.8154999999999999</v>
      </c>
      <c r="BU23">
        <v>1.8540000000000001</v>
      </c>
      <c r="BV23">
        <v>1.8942000000000001</v>
      </c>
      <c r="BW23">
        <v>1.9361999999999999</v>
      </c>
      <c r="BX23">
        <v>1.98</v>
      </c>
      <c r="BY23">
        <v>2.0259</v>
      </c>
      <c r="BZ23">
        <v>2.0739000000000001</v>
      </c>
      <c r="CA23">
        <v>2.1242999999999999</v>
      </c>
      <c r="CB23">
        <v>2.1770999999999998</v>
      </c>
      <c r="CC23">
        <v>2.2326999999999999</v>
      </c>
      <c r="CD23">
        <v>2.2911999999999999</v>
      </c>
      <c r="CE23">
        <v>2.3529</v>
      </c>
      <c r="CF23">
        <v>2.4178999999999999</v>
      </c>
      <c r="CG23">
        <v>2.4866999999999999</v>
      </c>
      <c r="CH23">
        <v>2.5594999999999999</v>
      </c>
      <c r="CI23">
        <v>2.6476000000000002</v>
      </c>
      <c r="CJ23">
        <v>2.7418999999999998</v>
      </c>
      <c r="CK23">
        <v>2.8431999999999999</v>
      </c>
      <c r="CL23">
        <v>2.9521999999999999</v>
      </c>
      <c r="CM23">
        <v>3.07</v>
      </c>
      <c r="CN23">
        <v>3.2315999999999998</v>
      </c>
      <c r="CO23">
        <v>3.4110999999999998</v>
      </c>
      <c r="CP23">
        <v>3.6116999999999999</v>
      </c>
      <c r="CQ23">
        <v>3.8374999999999999</v>
      </c>
      <c r="CR23">
        <v>4.0933000000000002</v>
      </c>
      <c r="CS23">
        <v>4.3856999999999999</v>
      </c>
      <c r="CT23">
        <v>4.7230999999999996</v>
      </c>
      <c r="CU23">
        <v>5.1166</v>
      </c>
      <c r="CV23">
        <v>5.5818000000000003</v>
      </c>
      <c r="CW23">
        <v>6.14</v>
      </c>
    </row>
    <row r="24" spans="1:101" x14ac:dyDescent="0.2">
      <c r="A24" t="s">
        <v>65</v>
      </c>
      <c r="B24" t="str">
        <f t="shared" si="0"/>
        <v>LongJump</v>
      </c>
      <c r="C24">
        <v>0</v>
      </c>
      <c r="D24">
        <v>0</v>
      </c>
      <c r="E24">
        <v>8.9499999999999993</v>
      </c>
      <c r="F24">
        <v>0</v>
      </c>
      <c r="G24">
        <v>0</v>
      </c>
      <c r="H24">
        <v>0</v>
      </c>
      <c r="I24">
        <v>2.1989999999999998</v>
      </c>
      <c r="J24">
        <v>1.8568</v>
      </c>
      <c r="K24">
        <v>1.6332</v>
      </c>
      <c r="L24">
        <v>1.4744999999999999</v>
      </c>
      <c r="M24">
        <v>1.3574999999999999</v>
      </c>
      <c r="N24">
        <v>1.2701</v>
      </c>
      <c r="O24">
        <v>1.2030000000000001</v>
      </c>
      <c r="P24">
        <v>1.1506000000000001</v>
      </c>
      <c r="Q24">
        <v>1.1094999999999999</v>
      </c>
      <c r="R24">
        <v>1.0771999999999999</v>
      </c>
      <c r="S24">
        <v>1.0517000000000001</v>
      </c>
      <c r="T24">
        <v>1.0318000000000001</v>
      </c>
      <c r="U24">
        <v>1.0113000000000001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1.0098</v>
      </c>
      <c r="AG24">
        <v>1.0198</v>
      </c>
      <c r="AH24">
        <v>1.03</v>
      </c>
      <c r="AI24">
        <v>1.0404</v>
      </c>
      <c r="AJ24">
        <v>1.0509999999999999</v>
      </c>
      <c r="AK24">
        <v>1.0625</v>
      </c>
      <c r="AL24">
        <v>1.0743</v>
      </c>
      <c r="AM24">
        <v>1.0863</v>
      </c>
      <c r="AN24">
        <v>1.0986</v>
      </c>
      <c r="AO24">
        <v>1.1112</v>
      </c>
      <c r="AP24">
        <v>1.1241000000000001</v>
      </c>
      <c r="AQ24">
        <v>1.1373</v>
      </c>
      <c r="AR24">
        <v>1.1507000000000001</v>
      </c>
      <c r="AS24">
        <v>1.1646000000000001</v>
      </c>
      <c r="AT24">
        <v>1.1787000000000001</v>
      </c>
      <c r="AU24">
        <v>1.1932</v>
      </c>
      <c r="AV24">
        <v>1.208</v>
      </c>
      <c r="AW24">
        <v>1.2233000000000001</v>
      </c>
      <c r="AX24">
        <v>1.2388999999999999</v>
      </c>
      <c r="AY24">
        <v>1.2548999999999999</v>
      </c>
      <c r="AZ24">
        <v>1.2713000000000001</v>
      </c>
      <c r="BA24">
        <v>1.2882</v>
      </c>
      <c r="BB24">
        <v>1.3056000000000001</v>
      </c>
      <c r="BC24">
        <v>1.3233999999999999</v>
      </c>
      <c r="BD24">
        <v>1.3416999999999999</v>
      </c>
      <c r="BE24">
        <v>1.3605</v>
      </c>
      <c r="BF24">
        <v>1.3798999999999999</v>
      </c>
      <c r="BG24">
        <v>1.3997999999999999</v>
      </c>
      <c r="BH24">
        <v>1.4202999999999999</v>
      </c>
      <c r="BI24">
        <v>1.4414</v>
      </c>
      <c r="BJ24">
        <v>1.4631000000000001</v>
      </c>
      <c r="BK24">
        <v>1.4855</v>
      </c>
      <c r="BL24">
        <v>1.5085999999999999</v>
      </c>
      <c r="BM24">
        <v>1.5324</v>
      </c>
      <c r="BN24">
        <v>1.5569999999999999</v>
      </c>
      <c r="BO24">
        <v>1.5824</v>
      </c>
      <c r="BP24">
        <v>1.6087</v>
      </c>
      <c r="BQ24">
        <v>1.6357999999999999</v>
      </c>
      <c r="BR24">
        <v>1.6638999999999999</v>
      </c>
      <c r="BS24">
        <v>1.6929000000000001</v>
      </c>
      <c r="BT24">
        <v>1.7229000000000001</v>
      </c>
      <c r="BU24">
        <v>1.7541</v>
      </c>
      <c r="BV24">
        <v>1.7863</v>
      </c>
      <c r="BW24">
        <v>1.8198000000000001</v>
      </c>
      <c r="BX24">
        <v>1.8546</v>
      </c>
      <c r="BY24">
        <v>1.8907</v>
      </c>
      <c r="BZ24">
        <v>1.9282999999999999</v>
      </c>
      <c r="CA24">
        <v>1.9674</v>
      </c>
      <c r="CB24">
        <v>2.0082</v>
      </c>
      <c r="CC24">
        <v>2.0506000000000002</v>
      </c>
      <c r="CD24">
        <v>2.1051000000000002</v>
      </c>
      <c r="CE24">
        <v>2.1625000000000001</v>
      </c>
      <c r="CF24">
        <v>2.2231999999999998</v>
      </c>
      <c r="CG24">
        <v>2.2873000000000001</v>
      </c>
      <c r="CH24">
        <v>2.3553000000000002</v>
      </c>
      <c r="CI24">
        <v>2.4670000000000001</v>
      </c>
      <c r="CJ24">
        <v>2.5897000000000001</v>
      </c>
      <c r="CK24">
        <v>2.7252999999999998</v>
      </c>
      <c r="CL24">
        <v>2.8759999999999999</v>
      </c>
      <c r="CM24">
        <v>3.0442</v>
      </c>
      <c r="CN24">
        <v>3.2664</v>
      </c>
      <c r="CO24">
        <v>3.5236000000000001</v>
      </c>
      <c r="CP24">
        <v>3.8248000000000002</v>
      </c>
      <c r="CQ24">
        <v>4.1821999999999999</v>
      </c>
      <c r="CR24">
        <v>4.6134000000000004</v>
      </c>
      <c r="CS24">
        <v>5.2584999999999997</v>
      </c>
      <c r="CT24">
        <v>6.1134000000000004</v>
      </c>
      <c r="CU24">
        <v>7.3002000000000002</v>
      </c>
      <c r="CV24">
        <v>9.0587</v>
      </c>
      <c r="CW24">
        <v>11.933299999999999</v>
      </c>
    </row>
    <row r="25" spans="1:101" x14ac:dyDescent="0.2">
      <c r="A25" t="s">
        <v>66</v>
      </c>
      <c r="B25" t="str">
        <f t="shared" si="0"/>
        <v>TripleJump</v>
      </c>
      <c r="C25">
        <v>0</v>
      </c>
      <c r="D25">
        <v>0</v>
      </c>
      <c r="E25">
        <v>18.29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1.2424999999999999</v>
      </c>
      <c r="O25">
        <v>1.1798999999999999</v>
      </c>
      <c r="P25">
        <v>1.1325000000000001</v>
      </c>
      <c r="Q25">
        <v>1.0965</v>
      </c>
      <c r="R25">
        <v>1.0691999999999999</v>
      </c>
      <c r="S25">
        <v>1.0484</v>
      </c>
      <c r="T25">
        <v>1.0327</v>
      </c>
      <c r="U25">
        <v>1.0218</v>
      </c>
      <c r="V25">
        <v>1.0105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1.0024999999999999</v>
      </c>
      <c r="AG25">
        <v>1.0049999999999999</v>
      </c>
      <c r="AH25">
        <v>1.0076000000000001</v>
      </c>
      <c r="AI25">
        <v>1.0101</v>
      </c>
      <c r="AJ25">
        <v>1.0126999999999999</v>
      </c>
      <c r="AK25">
        <v>1.024</v>
      </c>
      <c r="AL25">
        <v>1.0357000000000001</v>
      </c>
      <c r="AM25">
        <v>1.0475000000000001</v>
      </c>
      <c r="AN25">
        <v>1.0597000000000001</v>
      </c>
      <c r="AO25">
        <v>1.0721000000000001</v>
      </c>
      <c r="AP25">
        <v>1.0848</v>
      </c>
      <c r="AQ25">
        <v>1.0979000000000001</v>
      </c>
      <c r="AR25">
        <v>1.1112</v>
      </c>
      <c r="AS25">
        <v>1.1249</v>
      </c>
      <c r="AT25">
        <v>1.1389</v>
      </c>
      <c r="AU25">
        <v>1.1533</v>
      </c>
      <c r="AV25">
        <v>1.1679999999999999</v>
      </c>
      <c r="AW25">
        <v>1.1831</v>
      </c>
      <c r="AX25">
        <v>1.1986000000000001</v>
      </c>
      <c r="AY25">
        <v>1.2144999999999999</v>
      </c>
      <c r="AZ25">
        <v>1.2307999999999999</v>
      </c>
      <c r="BA25">
        <v>1.2476</v>
      </c>
      <c r="BB25">
        <v>1.2648999999999999</v>
      </c>
      <c r="BC25">
        <v>1.2827</v>
      </c>
      <c r="BD25">
        <v>1.3008999999999999</v>
      </c>
      <c r="BE25">
        <v>1.3198000000000001</v>
      </c>
      <c r="BF25">
        <v>1.3393999999999999</v>
      </c>
      <c r="BG25">
        <v>1.3593999999999999</v>
      </c>
      <c r="BH25">
        <v>1.3802000000000001</v>
      </c>
      <c r="BI25">
        <v>1.4015</v>
      </c>
      <c r="BJ25">
        <v>1.4233</v>
      </c>
      <c r="BK25">
        <v>1.4458</v>
      </c>
      <c r="BL25">
        <v>1.4690000000000001</v>
      </c>
      <c r="BM25">
        <v>1.4930000000000001</v>
      </c>
      <c r="BN25">
        <v>1.5178</v>
      </c>
      <c r="BO25">
        <v>1.5434000000000001</v>
      </c>
      <c r="BP25">
        <v>1.5699000000000001</v>
      </c>
      <c r="BQ25">
        <v>1.5973999999999999</v>
      </c>
      <c r="BR25">
        <v>1.6257999999999999</v>
      </c>
      <c r="BS25">
        <v>1.6552</v>
      </c>
      <c r="BT25">
        <v>1.6857</v>
      </c>
      <c r="BU25">
        <v>1.7174</v>
      </c>
      <c r="BV25">
        <v>1.7502</v>
      </c>
      <c r="BW25">
        <v>1.7844</v>
      </c>
      <c r="BX25">
        <v>1.8199000000000001</v>
      </c>
      <c r="BY25">
        <v>1.8569</v>
      </c>
      <c r="BZ25">
        <v>1.8953</v>
      </c>
      <c r="CA25">
        <v>1.9355</v>
      </c>
      <c r="CB25">
        <v>1.9773000000000001</v>
      </c>
      <c r="CC25">
        <v>2.0209999999999999</v>
      </c>
      <c r="CD25">
        <v>2.0667</v>
      </c>
      <c r="CE25">
        <v>2.1143999999999998</v>
      </c>
      <c r="CF25">
        <v>2.1644999999999999</v>
      </c>
      <c r="CG25">
        <v>2.2168999999999999</v>
      </c>
      <c r="CH25">
        <v>2.2719999999999998</v>
      </c>
      <c r="CI25">
        <v>2.3569</v>
      </c>
      <c r="CJ25">
        <v>2.4483999999999999</v>
      </c>
      <c r="CK25">
        <v>2.5472999999999999</v>
      </c>
      <c r="CL25">
        <v>2.6545000000000001</v>
      </c>
      <c r="CM25">
        <v>2.7711999999999999</v>
      </c>
      <c r="CN25">
        <v>2.9594999999999998</v>
      </c>
      <c r="CO25">
        <v>3.1753</v>
      </c>
      <c r="CP25">
        <v>3.4251</v>
      </c>
      <c r="CQ25">
        <v>3.7174</v>
      </c>
      <c r="CR25">
        <v>4.0644</v>
      </c>
      <c r="CS25">
        <v>4.6897000000000002</v>
      </c>
      <c r="CT25">
        <v>5.5423999999999998</v>
      </c>
      <c r="CU25">
        <v>6.774</v>
      </c>
      <c r="CV25">
        <v>8.7095000000000002</v>
      </c>
      <c r="CW25">
        <v>12.193300000000001</v>
      </c>
    </row>
    <row r="26" spans="1:101" x14ac:dyDescent="0.2">
      <c r="A26" t="s">
        <v>67</v>
      </c>
      <c r="B26" t="str">
        <f t="shared" si="0"/>
        <v>Hammer</v>
      </c>
      <c r="C26">
        <v>0</v>
      </c>
      <c r="D26">
        <v>0</v>
      </c>
      <c r="E26">
        <v>86.74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1.6978</v>
      </c>
      <c r="P26">
        <v>1.4181999999999999</v>
      </c>
      <c r="Q26">
        <v>1.2607999999999999</v>
      </c>
      <c r="R26">
        <v>1.1645000000000001</v>
      </c>
      <c r="S26">
        <v>1.1027</v>
      </c>
      <c r="T26">
        <v>1.0625</v>
      </c>
      <c r="U26">
        <v>1.0326</v>
      </c>
      <c r="V26">
        <v>1.0085999999999999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1.0149999999999999</v>
      </c>
      <c r="AL26">
        <v>1.0304</v>
      </c>
      <c r="AM26">
        <v>1.0464</v>
      </c>
      <c r="AN26">
        <v>1.0628</v>
      </c>
      <c r="AO26">
        <v>1.0798000000000001</v>
      </c>
      <c r="AP26">
        <v>1.0992</v>
      </c>
      <c r="AQ26">
        <v>1.1194</v>
      </c>
      <c r="AR26">
        <v>1.1403000000000001</v>
      </c>
      <c r="AS26">
        <v>1.1620999999999999</v>
      </c>
      <c r="AT26">
        <v>1.1846000000000001</v>
      </c>
      <c r="AU26">
        <v>1.208</v>
      </c>
      <c r="AV26">
        <v>1.2323999999999999</v>
      </c>
      <c r="AW26">
        <v>1.2578</v>
      </c>
      <c r="AX26">
        <v>1.2843</v>
      </c>
      <c r="AY26">
        <v>1.1656</v>
      </c>
      <c r="AZ26">
        <v>1.19</v>
      </c>
      <c r="BA26">
        <v>1.2156</v>
      </c>
      <c r="BB26">
        <v>1.2422</v>
      </c>
      <c r="BC26">
        <v>1.2701</v>
      </c>
      <c r="BD26">
        <v>1.2991999999999999</v>
      </c>
      <c r="BE26">
        <v>1.3297000000000001</v>
      </c>
      <c r="BF26">
        <v>1.3615999999999999</v>
      </c>
      <c r="BG26">
        <v>1.3952</v>
      </c>
      <c r="BH26">
        <v>1.4303999999999999</v>
      </c>
      <c r="BI26">
        <v>1.4057999999999999</v>
      </c>
      <c r="BJ26">
        <v>1.4383999999999999</v>
      </c>
      <c r="BK26">
        <v>1.4724999999999999</v>
      </c>
      <c r="BL26">
        <v>1.5083</v>
      </c>
      <c r="BM26">
        <v>1.5458000000000001</v>
      </c>
      <c r="BN26">
        <v>1.5852999999999999</v>
      </c>
      <c r="BO26">
        <v>1.6268</v>
      </c>
      <c r="BP26">
        <v>1.6706000000000001</v>
      </c>
      <c r="BQ26">
        <v>1.7168000000000001</v>
      </c>
      <c r="BR26">
        <v>1.7656000000000001</v>
      </c>
      <c r="BS26">
        <v>1.6112</v>
      </c>
      <c r="BT26">
        <v>1.6577999999999999</v>
      </c>
      <c r="BU26">
        <v>1.7072000000000001</v>
      </c>
      <c r="BV26">
        <v>1.7597</v>
      </c>
      <c r="BW26">
        <v>1.8154999999999999</v>
      </c>
      <c r="BX26">
        <v>1.8749</v>
      </c>
      <c r="BY26">
        <v>1.9383999999999999</v>
      </c>
      <c r="BZ26">
        <v>2.0063</v>
      </c>
      <c r="CA26">
        <v>2.0790999999999999</v>
      </c>
      <c r="CB26">
        <v>2.1575000000000002</v>
      </c>
      <c r="CC26">
        <v>2.2416999999999998</v>
      </c>
      <c r="CD26">
        <v>2.3330000000000002</v>
      </c>
      <c r="CE26">
        <v>2.4319999999999999</v>
      </c>
      <c r="CF26">
        <v>2.5398999999999998</v>
      </c>
      <c r="CG26">
        <v>2.6577000000000002</v>
      </c>
      <c r="CH26">
        <v>2.7869999999999999</v>
      </c>
      <c r="CI26">
        <v>2.9295</v>
      </c>
      <c r="CJ26">
        <v>3.0874000000000001</v>
      </c>
      <c r="CK26">
        <v>3.2631999999999999</v>
      </c>
      <c r="CL26">
        <v>3.4603999999999999</v>
      </c>
      <c r="CM26">
        <v>3.6827999999999999</v>
      </c>
      <c r="CN26">
        <v>3.9358</v>
      </c>
      <c r="CO26">
        <v>4.2260999999999997</v>
      </c>
      <c r="CP26">
        <v>4.5627000000000004</v>
      </c>
      <c r="CQ26">
        <v>4.9576000000000002</v>
      </c>
      <c r="CR26">
        <v>5.4272</v>
      </c>
      <c r="CS26">
        <v>5.9951999999999996</v>
      </c>
      <c r="CT26">
        <v>6.6959</v>
      </c>
      <c r="CU26">
        <v>7.5820999999999996</v>
      </c>
      <c r="CV26">
        <v>8.7386999999999997</v>
      </c>
      <c r="CW26">
        <v>10.3117</v>
      </c>
    </row>
    <row r="27" spans="1:101" x14ac:dyDescent="0.2">
      <c r="A27" t="s">
        <v>68</v>
      </c>
      <c r="B27" t="str">
        <f t="shared" si="0"/>
        <v>Shotput</v>
      </c>
      <c r="C27">
        <v>0</v>
      </c>
      <c r="D27">
        <v>0</v>
      </c>
      <c r="E27">
        <v>23.12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1.3528</v>
      </c>
      <c r="P27">
        <v>1.2709999999999999</v>
      </c>
      <c r="Q27">
        <v>1.2035</v>
      </c>
      <c r="R27">
        <v>1.1468</v>
      </c>
      <c r="S27">
        <v>1.0993999999999999</v>
      </c>
      <c r="T27">
        <v>1.0596000000000001</v>
      </c>
      <c r="U27">
        <v>1.0185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1.0053000000000001</v>
      </c>
      <c r="AL27">
        <v>1.0106999999999999</v>
      </c>
      <c r="AM27">
        <v>1.0161</v>
      </c>
      <c r="AN27">
        <v>1.0216000000000001</v>
      </c>
      <c r="AO27">
        <v>1.0270999999999999</v>
      </c>
      <c r="AP27">
        <v>1.0431999999999999</v>
      </c>
      <c r="AQ27">
        <v>1.0599000000000001</v>
      </c>
      <c r="AR27">
        <v>1.077</v>
      </c>
      <c r="AS27">
        <v>1.0948</v>
      </c>
      <c r="AT27">
        <v>1.1131</v>
      </c>
      <c r="AU27">
        <v>1.1359999999999999</v>
      </c>
      <c r="AV27">
        <v>1.1597999999999999</v>
      </c>
      <c r="AW27">
        <v>1.1846000000000001</v>
      </c>
      <c r="AX27">
        <v>1.2105999999999999</v>
      </c>
      <c r="AY27">
        <v>1.1468</v>
      </c>
      <c r="AZ27">
        <v>1.1700999999999999</v>
      </c>
      <c r="BA27">
        <v>1.1943999999999999</v>
      </c>
      <c r="BB27">
        <v>1.2198</v>
      </c>
      <c r="BC27">
        <v>1.2462</v>
      </c>
      <c r="BD27">
        <v>1.2736000000000001</v>
      </c>
      <c r="BE27">
        <v>1.3025</v>
      </c>
      <c r="BF27">
        <v>1.3325</v>
      </c>
      <c r="BG27">
        <v>1.3640000000000001</v>
      </c>
      <c r="BH27">
        <v>1.397</v>
      </c>
      <c r="BI27">
        <v>1.2703</v>
      </c>
      <c r="BJ27">
        <v>1.3061</v>
      </c>
      <c r="BK27">
        <v>1.3439000000000001</v>
      </c>
      <c r="BL27">
        <v>1.3841000000000001</v>
      </c>
      <c r="BM27">
        <v>1.4266000000000001</v>
      </c>
      <c r="BN27">
        <v>1.4719</v>
      </c>
      <c r="BO27">
        <v>1.5202</v>
      </c>
      <c r="BP27">
        <v>1.5719000000000001</v>
      </c>
      <c r="BQ27">
        <v>1.6271</v>
      </c>
      <c r="BR27">
        <v>1.6863999999999999</v>
      </c>
      <c r="BS27">
        <v>1.3017000000000001</v>
      </c>
      <c r="BT27">
        <v>1.3376999999999999</v>
      </c>
      <c r="BU27">
        <v>1.3757999999999999</v>
      </c>
      <c r="BV27">
        <v>1.4160999999999999</v>
      </c>
      <c r="BW27">
        <v>1.4589000000000001</v>
      </c>
      <c r="BX27">
        <v>1.5043</v>
      </c>
      <c r="BY27">
        <v>1.5526</v>
      </c>
      <c r="BZ27">
        <v>1.6040000000000001</v>
      </c>
      <c r="CA27">
        <v>1.659</v>
      </c>
      <c r="CB27">
        <v>1.718</v>
      </c>
      <c r="CC27">
        <v>1.7816000000000001</v>
      </c>
      <c r="CD27">
        <v>1.8498000000000001</v>
      </c>
      <c r="CE27">
        <v>1.9234</v>
      </c>
      <c r="CF27">
        <v>2.0032000000000001</v>
      </c>
      <c r="CG27">
        <v>2.0897999999999999</v>
      </c>
      <c r="CH27">
        <v>2.1842999999999999</v>
      </c>
      <c r="CI27">
        <v>2.2877000000000001</v>
      </c>
      <c r="CJ27">
        <v>2.4014000000000002</v>
      </c>
      <c r="CK27">
        <v>2.5270000000000001</v>
      </c>
      <c r="CL27">
        <v>2.6665000000000001</v>
      </c>
      <c r="CM27">
        <v>2.8222</v>
      </c>
      <c r="CN27">
        <v>2.9971999999999999</v>
      </c>
      <c r="CO27">
        <v>3.1953999999999998</v>
      </c>
      <c r="CP27">
        <v>3.4217</v>
      </c>
      <c r="CQ27">
        <v>3.6823999999999999</v>
      </c>
      <c r="CR27">
        <v>3.9862000000000002</v>
      </c>
      <c r="CS27">
        <v>4.3445999999999998</v>
      </c>
      <c r="CT27">
        <v>4.7737999999999996</v>
      </c>
      <c r="CU27">
        <v>5.2972000000000001</v>
      </c>
      <c r="CV27">
        <v>5.9493999999999998</v>
      </c>
      <c r="CW27">
        <v>6.7847</v>
      </c>
    </row>
    <row r="28" spans="1:101" x14ac:dyDescent="0.2">
      <c r="A28" t="s">
        <v>69</v>
      </c>
      <c r="B28" t="str">
        <f t="shared" si="0"/>
        <v>Discus</v>
      </c>
      <c r="C28">
        <v>0</v>
      </c>
      <c r="D28">
        <v>0</v>
      </c>
      <c r="E28">
        <v>74.08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1.4911000000000001</v>
      </c>
      <c r="P28">
        <v>1.3620000000000001</v>
      </c>
      <c r="Q28">
        <v>1.2681</v>
      </c>
      <c r="R28">
        <v>1.1979</v>
      </c>
      <c r="S28">
        <v>1.1448</v>
      </c>
      <c r="T28">
        <v>1.1044</v>
      </c>
      <c r="U28">
        <v>1.0583</v>
      </c>
      <c r="V28">
        <v>1.0288999999999999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1.0096000000000001</v>
      </c>
      <c r="AQ28">
        <v>1.0194000000000001</v>
      </c>
      <c r="AR28">
        <v>1.0293000000000001</v>
      </c>
      <c r="AS28">
        <v>1.0396000000000001</v>
      </c>
      <c r="AT28">
        <v>1.0499000000000001</v>
      </c>
      <c r="AU28">
        <v>1.0701000000000001</v>
      </c>
      <c r="AV28">
        <v>1.091</v>
      </c>
      <c r="AW28">
        <v>1.1128</v>
      </c>
      <c r="AX28">
        <v>1.1355</v>
      </c>
      <c r="AY28">
        <v>1</v>
      </c>
      <c r="AZ28">
        <v>1.0183</v>
      </c>
      <c r="BA28">
        <v>1.0370999999999999</v>
      </c>
      <c r="BB28">
        <v>1.0568</v>
      </c>
      <c r="BC28">
        <v>1.0771999999999999</v>
      </c>
      <c r="BD28">
        <v>1.0984</v>
      </c>
      <c r="BE28">
        <v>1.1259999999999999</v>
      </c>
      <c r="BF28">
        <v>1.1549</v>
      </c>
      <c r="BG28">
        <v>1.1854</v>
      </c>
      <c r="BH28">
        <v>1.2176</v>
      </c>
      <c r="BI28">
        <v>1.1232</v>
      </c>
      <c r="BJ28">
        <v>1.1467000000000001</v>
      </c>
      <c r="BK28">
        <v>1.1712</v>
      </c>
      <c r="BL28">
        <v>1.1968000000000001</v>
      </c>
      <c r="BM28">
        <v>1.2235</v>
      </c>
      <c r="BN28">
        <v>1.2514000000000001</v>
      </c>
      <c r="BO28">
        <v>1.2806</v>
      </c>
      <c r="BP28">
        <v>1.3111999999999999</v>
      </c>
      <c r="BQ28">
        <v>1.3431999999999999</v>
      </c>
      <c r="BR28">
        <v>1.377</v>
      </c>
      <c r="BS28">
        <v>1.4127000000000001</v>
      </c>
      <c r="BT28">
        <v>1.45</v>
      </c>
      <c r="BU28">
        <v>1.4893000000000001</v>
      </c>
      <c r="BV28">
        <v>1.5308999999999999</v>
      </c>
      <c r="BW28">
        <v>1.5748</v>
      </c>
      <c r="BX28">
        <v>1.6216999999999999</v>
      </c>
      <c r="BY28">
        <v>1.6711</v>
      </c>
      <c r="BZ28">
        <v>1.7236</v>
      </c>
      <c r="CA28">
        <v>1.7795000000000001</v>
      </c>
      <c r="CB28">
        <v>1.8391</v>
      </c>
      <c r="CC28">
        <v>1.9033</v>
      </c>
      <c r="CD28">
        <v>1.9718</v>
      </c>
      <c r="CE28">
        <v>2.0453999999999999</v>
      </c>
      <c r="CF28">
        <v>2.1246999999999998</v>
      </c>
      <c r="CG28">
        <v>2.2105000000000001</v>
      </c>
      <c r="CH28">
        <v>2.3033999999999999</v>
      </c>
      <c r="CI28">
        <v>2.4045000000000001</v>
      </c>
      <c r="CJ28">
        <v>2.5148000000000001</v>
      </c>
      <c r="CK28">
        <v>2.6356999999999999</v>
      </c>
      <c r="CL28">
        <v>2.7688999999999999</v>
      </c>
      <c r="CM28">
        <v>2.9161999999999999</v>
      </c>
      <c r="CN28">
        <v>3.0800999999999998</v>
      </c>
      <c r="CO28">
        <v>3.2635999999999998</v>
      </c>
      <c r="CP28">
        <v>3.4702000000000002</v>
      </c>
      <c r="CQ28">
        <v>3.7048999999999999</v>
      </c>
      <c r="CR28">
        <v>3.9735</v>
      </c>
      <c r="CS28">
        <v>4.2840999999999996</v>
      </c>
      <c r="CT28">
        <v>4.6474000000000002</v>
      </c>
      <c r="CU28">
        <v>5.0781000000000001</v>
      </c>
      <c r="CV28">
        <v>5.5967000000000002</v>
      </c>
      <c r="CW28">
        <v>6.2332999999999998</v>
      </c>
    </row>
    <row r="29" spans="1:101" x14ac:dyDescent="0.2">
      <c r="A29" t="s">
        <v>70</v>
      </c>
      <c r="B29" t="str">
        <f t="shared" si="0"/>
        <v>Javelin</v>
      </c>
      <c r="C29">
        <v>0</v>
      </c>
      <c r="D29">
        <v>0</v>
      </c>
      <c r="E29">
        <v>98.48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1.4742999999999999</v>
      </c>
      <c r="P29">
        <v>1.3339000000000001</v>
      </c>
      <c r="Q29">
        <v>1.2316</v>
      </c>
      <c r="R29">
        <v>1.1555</v>
      </c>
      <c r="S29">
        <v>1.0982000000000001</v>
      </c>
      <c r="T29">
        <v>1.0548</v>
      </c>
      <c r="U29">
        <v>1.0258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1.0084</v>
      </c>
      <c r="AG29">
        <v>1.0168999999999999</v>
      </c>
      <c r="AH29">
        <v>1.0256000000000001</v>
      </c>
      <c r="AI29">
        <v>1.0344</v>
      </c>
      <c r="AJ29">
        <v>1.0434000000000001</v>
      </c>
      <c r="AK29">
        <v>1.0593999999999999</v>
      </c>
      <c r="AL29">
        <v>1.0758000000000001</v>
      </c>
      <c r="AM29">
        <v>1.0928</v>
      </c>
      <c r="AN29">
        <v>1.1102000000000001</v>
      </c>
      <c r="AO29">
        <v>1.1283000000000001</v>
      </c>
      <c r="AP29">
        <v>1.147</v>
      </c>
      <c r="AQ29">
        <v>1.1662999999999999</v>
      </c>
      <c r="AR29">
        <v>1.1861999999999999</v>
      </c>
      <c r="AS29">
        <v>1.2069000000000001</v>
      </c>
      <c r="AT29">
        <v>1.2282999999999999</v>
      </c>
      <c r="AU29">
        <v>1.2504999999999999</v>
      </c>
      <c r="AV29">
        <v>1.2735000000000001</v>
      </c>
      <c r="AW29">
        <v>1.2972999999999999</v>
      </c>
      <c r="AX29">
        <v>1.3220000000000001</v>
      </c>
      <c r="AY29">
        <v>1.2789999999999999</v>
      </c>
      <c r="AZ29">
        <v>1.3025</v>
      </c>
      <c r="BA29">
        <v>1.3269</v>
      </c>
      <c r="BB29">
        <v>1.3522000000000001</v>
      </c>
      <c r="BC29">
        <v>1.3785000000000001</v>
      </c>
      <c r="BD29">
        <v>1.4058999999999999</v>
      </c>
      <c r="BE29">
        <v>1.4343999999999999</v>
      </c>
      <c r="BF29">
        <v>1.464</v>
      </c>
      <c r="BG29">
        <v>1.4948999999999999</v>
      </c>
      <c r="BH29">
        <v>1.5270999999999999</v>
      </c>
      <c r="BI29">
        <v>1.4803999999999999</v>
      </c>
      <c r="BJ29">
        <v>1.5114000000000001</v>
      </c>
      <c r="BK29">
        <v>1.5437000000000001</v>
      </c>
      <c r="BL29">
        <v>1.5774999999999999</v>
      </c>
      <c r="BM29">
        <v>1.6128</v>
      </c>
      <c r="BN29">
        <v>1.6496</v>
      </c>
      <c r="BO29">
        <v>1.6880999999999999</v>
      </c>
      <c r="BP29">
        <v>1.7285999999999999</v>
      </c>
      <c r="BQ29">
        <v>1.7709999999999999</v>
      </c>
      <c r="BR29">
        <v>1.8154999999999999</v>
      </c>
      <c r="BS29">
        <v>1.7461</v>
      </c>
      <c r="BT29">
        <v>1.7931999999999999</v>
      </c>
      <c r="BU29">
        <v>1.8428</v>
      </c>
      <c r="BV29">
        <v>1.8953</v>
      </c>
      <c r="BW29">
        <v>1.9509000000000001</v>
      </c>
      <c r="BX29">
        <v>2.0097999999999998</v>
      </c>
      <c r="BY29">
        <v>2.0724</v>
      </c>
      <c r="BZ29">
        <v>2.1389999999999998</v>
      </c>
      <c r="CA29">
        <v>2.2101000000000002</v>
      </c>
      <c r="CB29">
        <v>2.286</v>
      </c>
      <c r="CC29">
        <v>2.0611999999999999</v>
      </c>
      <c r="CD29">
        <v>2.1526000000000001</v>
      </c>
      <c r="CE29">
        <v>2.2524000000000002</v>
      </c>
      <c r="CF29">
        <v>2.3620000000000001</v>
      </c>
      <c r="CG29">
        <v>2.4826999999999999</v>
      </c>
      <c r="CH29">
        <v>2.6164000000000001</v>
      </c>
      <c r="CI29">
        <v>2.7654000000000001</v>
      </c>
      <c r="CJ29">
        <v>2.9323999999999999</v>
      </c>
      <c r="CK29">
        <v>3.1208</v>
      </c>
      <c r="CL29">
        <v>3.3351999999999999</v>
      </c>
      <c r="CM29">
        <v>3.5811000000000002</v>
      </c>
      <c r="CN29">
        <v>3.8662000000000001</v>
      </c>
      <c r="CO29">
        <v>4.2005999999999997</v>
      </c>
      <c r="CP29">
        <v>4.5983000000000001</v>
      </c>
      <c r="CQ29">
        <v>5.0792000000000002</v>
      </c>
      <c r="CR29">
        <v>5.6723999999999997</v>
      </c>
      <c r="CS29">
        <v>6.4226000000000001</v>
      </c>
      <c r="CT29">
        <v>7.4013999999999998</v>
      </c>
      <c r="CU29">
        <v>8.7322000000000006</v>
      </c>
      <c r="CV29">
        <v>10.6465</v>
      </c>
      <c r="CW29">
        <v>13.6357</v>
      </c>
    </row>
    <row r="30" spans="1:101" x14ac:dyDescent="0.2">
      <c r="A30" t="s">
        <v>71</v>
      </c>
      <c r="B30" t="str">
        <f t="shared" si="0"/>
        <v>Weight</v>
      </c>
      <c r="C30">
        <v>0</v>
      </c>
      <c r="D30">
        <v>0</v>
      </c>
      <c r="E30">
        <v>25.86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1.3107</v>
      </c>
      <c r="P30">
        <v>1.2181</v>
      </c>
      <c r="Q30">
        <v>1.1534</v>
      </c>
      <c r="R30">
        <v>1.1074999999999999</v>
      </c>
      <c r="S30">
        <v>1.0744</v>
      </c>
      <c r="T30">
        <v>1.0508</v>
      </c>
      <c r="U30">
        <v>1.0262</v>
      </c>
      <c r="V30">
        <v>1.0102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1.0048999999999999</v>
      </c>
      <c r="AG30">
        <v>1.0099</v>
      </c>
      <c r="AH30">
        <v>1.0149999999999999</v>
      </c>
      <c r="AI30">
        <v>1.0201</v>
      </c>
      <c r="AJ30">
        <v>1.0251999999999999</v>
      </c>
      <c r="AK30">
        <v>1.0383</v>
      </c>
      <c r="AL30">
        <v>1.0518000000000001</v>
      </c>
      <c r="AM30">
        <v>1.0656000000000001</v>
      </c>
      <c r="AN30">
        <v>1.0797000000000001</v>
      </c>
      <c r="AO30">
        <v>1.0943000000000001</v>
      </c>
      <c r="AP30">
        <v>1.1093</v>
      </c>
      <c r="AQ30">
        <v>1.1246</v>
      </c>
      <c r="AR30">
        <v>1.1404000000000001</v>
      </c>
      <c r="AS30">
        <v>1.1567000000000001</v>
      </c>
      <c r="AT30">
        <v>1.1734</v>
      </c>
      <c r="AU30">
        <v>1.1906000000000001</v>
      </c>
      <c r="AV30">
        <v>1.2081999999999999</v>
      </c>
      <c r="AW30">
        <v>1.2263999999999999</v>
      </c>
      <c r="AX30">
        <v>1.2452000000000001</v>
      </c>
      <c r="AY30">
        <v>1.1123000000000001</v>
      </c>
      <c r="AZ30">
        <v>1.1306</v>
      </c>
      <c r="BA30">
        <v>1.1496</v>
      </c>
      <c r="BB30">
        <v>1.1692</v>
      </c>
      <c r="BC30">
        <v>1.1895</v>
      </c>
      <c r="BD30">
        <v>1.2104999999999999</v>
      </c>
      <c r="BE30">
        <v>1.2323999999999999</v>
      </c>
      <c r="BF30">
        <v>1.2549999999999999</v>
      </c>
      <c r="BG30">
        <v>1.2785</v>
      </c>
      <c r="BH30">
        <v>1.3028999999999999</v>
      </c>
      <c r="BI30">
        <v>1.1392</v>
      </c>
      <c r="BJ30">
        <v>1.1617</v>
      </c>
      <c r="BK30">
        <v>1.1852</v>
      </c>
      <c r="BL30">
        <v>1.2096</v>
      </c>
      <c r="BM30">
        <v>1.2350000000000001</v>
      </c>
      <c r="BN30">
        <v>1.2615000000000001</v>
      </c>
      <c r="BO30">
        <v>1.2891999999999999</v>
      </c>
      <c r="BP30">
        <v>1.3181</v>
      </c>
      <c r="BQ30">
        <v>1.3483000000000001</v>
      </c>
      <c r="BR30">
        <v>1.3798999999999999</v>
      </c>
      <c r="BS30">
        <v>1.2943</v>
      </c>
      <c r="BT30">
        <v>1.3266</v>
      </c>
      <c r="BU30">
        <v>1.3605</v>
      </c>
      <c r="BV30">
        <v>1.3962000000000001</v>
      </c>
      <c r="BW30">
        <v>1.4338</v>
      </c>
      <c r="BX30">
        <v>1.4735</v>
      </c>
      <c r="BY30">
        <v>1.5155000000000001</v>
      </c>
      <c r="BZ30">
        <v>1.5599000000000001</v>
      </c>
      <c r="CA30">
        <v>1.607</v>
      </c>
      <c r="CB30">
        <v>1.6571</v>
      </c>
      <c r="CC30">
        <v>1.573</v>
      </c>
      <c r="CD30">
        <v>1.6237999999999999</v>
      </c>
      <c r="CE30">
        <v>1.6779999999999999</v>
      </c>
      <c r="CF30">
        <v>1.736</v>
      </c>
      <c r="CG30">
        <v>1.7981</v>
      </c>
      <c r="CH30">
        <v>1.8648</v>
      </c>
      <c r="CI30">
        <v>1.9366000000000001</v>
      </c>
      <c r="CJ30">
        <v>2.0143</v>
      </c>
      <c r="CK30">
        <v>2.0983000000000001</v>
      </c>
      <c r="CL30">
        <v>2.1898</v>
      </c>
      <c r="CM30">
        <v>2.2894999999999999</v>
      </c>
      <c r="CN30">
        <v>2.3988</v>
      </c>
      <c r="CO30">
        <v>2.5190000000000001</v>
      </c>
      <c r="CP30">
        <v>2.6518999999999999</v>
      </c>
      <c r="CQ30">
        <v>2.7995999999999999</v>
      </c>
      <c r="CR30">
        <v>2.9647000000000001</v>
      </c>
      <c r="CS30">
        <v>3.1505000000000001</v>
      </c>
      <c r="CT30">
        <v>3.3612000000000002</v>
      </c>
      <c r="CU30">
        <v>3.6021999999999998</v>
      </c>
      <c r="CV30">
        <v>3.8803000000000001</v>
      </c>
      <c r="CW30">
        <v>4.2049000000000003</v>
      </c>
    </row>
    <row r="31" spans="1:101" x14ac:dyDescent="0.2">
      <c r="A31" t="s">
        <v>0</v>
      </c>
      <c r="B31" t="str">
        <f t="shared" si="0"/>
        <v>50m</v>
      </c>
      <c r="C31">
        <v>0</v>
      </c>
      <c r="D31">
        <v>0.05</v>
      </c>
      <c r="E31">
        <v>5.54</v>
      </c>
      <c r="F31">
        <v>0.51970000000000005</v>
      </c>
      <c r="G31">
        <v>0.63460000000000005</v>
      </c>
      <c r="H31">
        <v>0.70660000000000001</v>
      </c>
      <c r="I31">
        <v>0.75790000000000002</v>
      </c>
      <c r="J31">
        <v>0.79600000000000004</v>
      </c>
      <c r="K31">
        <v>0.82689999999999997</v>
      </c>
      <c r="L31">
        <v>0.85229999999999995</v>
      </c>
      <c r="M31">
        <v>0.87380000000000002</v>
      </c>
      <c r="N31">
        <v>0.8921</v>
      </c>
      <c r="O31">
        <v>0.90669999999999995</v>
      </c>
      <c r="P31">
        <v>0.92179999999999995</v>
      </c>
      <c r="Q31">
        <v>0.93269999999999997</v>
      </c>
      <c r="R31">
        <v>0.94379999999999997</v>
      </c>
      <c r="S31">
        <v>0.95520000000000005</v>
      </c>
      <c r="T31">
        <v>0.96350000000000002</v>
      </c>
      <c r="U31">
        <v>0.97189999999999999</v>
      </c>
      <c r="V31">
        <v>0.98050000000000004</v>
      </c>
      <c r="W31">
        <v>0.98750000000000004</v>
      </c>
      <c r="X31">
        <v>0.99639999999999995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0.99819999999999998</v>
      </c>
      <c r="AJ31">
        <v>0.98929999999999996</v>
      </c>
      <c r="AK31">
        <v>0.98229999999999995</v>
      </c>
      <c r="AL31">
        <v>0.97360000000000002</v>
      </c>
      <c r="AM31">
        <v>0.96679999999999999</v>
      </c>
      <c r="AN31">
        <v>0.95850000000000002</v>
      </c>
      <c r="AO31">
        <v>0.95189999999999997</v>
      </c>
      <c r="AP31">
        <v>0.94540000000000002</v>
      </c>
      <c r="AQ31">
        <v>0.93740000000000001</v>
      </c>
      <c r="AR31">
        <v>0.93110000000000004</v>
      </c>
      <c r="AS31">
        <v>0.92330000000000001</v>
      </c>
      <c r="AT31">
        <v>0.91720000000000002</v>
      </c>
      <c r="AU31">
        <v>0.90969999999999995</v>
      </c>
      <c r="AV31">
        <v>0.90380000000000005</v>
      </c>
      <c r="AW31">
        <v>0.89790000000000003</v>
      </c>
      <c r="AX31">
        <v>0.89070000000000005</v>
      </c>
      <c r="AY31">
        <v>0.88500000000000001</v>
      </c>
      <c r="AZ31">
        <v>0.878</v>
      </c>
      <c r="BA31">
        <v>0.87239999999999995</v>
      </c>
      <c r="BB31">
        <v>0.86699999999999999</v>
      </c>
      <c r="BC31">
        <v>0.86019999999999996</v>
      </c>
      <c r="BD31">
        <v>0.85489999999999999</v>
      </c>
      <c r="BE31">
        <v>0.84840000000000004</v>
      </c>
      <c r="BF31">
        <v>0.84319999999999995</v>
      </c>
      <c r="BG31">
        <v>0.83809999999999996</v>
      </c>
      <c r="BH31">
        <v>0.83179999999999998</v>
      </c>
      <c r="BI31">
        <v>0.8256</v>
      </c>
      <c r="BJ31">
        <v>0.82069999999999999</v>
      </c>
      <c r="BK31">
        <v>0.81589999999999996</v>
      </c>
      <c r="BL31">
        <v>0.80989999999999995</v>
      </c>
      <c r="BM31">
        <v>0.80520000000000003</v>
      </c>
      <c r="BN31">
        <v>0.7994</v>
      </c>
      <c r="BO31">
        <v>0.79479999999999995</v>
      </c>
      <c r="BP31">
        <v>0.7903</v>
      </c>
      <c r="BQ31">
        <v>0.78469999999999995</v>
      </c>
      <c r="BR31">
        <v>0.78029999999999999</v>
      </c>
      <c r="BS31">
        <v>0.77480000000000004</v>
      </c>
      <c r="BT31">
        <v>0.76939999999999997</v>
      </c>
      <c r="BU31">
        <v>0.7641</v>
      </c>
      <c r="BV31">
        <v>0.75890000000000002</v>
      </c>
      <c r="BW31">
        <v>0.75270000000000004</v>
      </c>
      <c r="BX31">
        <v>0.74760000000000004</v>
      </c>
      <c r="BY31">
        <v>0.73970000000000002</v>
      </c>
      <c r="BZ31">
        <v>0.73280000000000001</v>
      </c>
      <c r="CA31">
        <v>0.72509999999999997</v>
      </c>
      <c r="CB31">
        <v>0.71760000000000002</v>
      </c>
      <c r="CC31">
        <v>0.71030000000000004</v>
      </c>
      <c r="CD31">
        <v>0.70130000000000003</v>
      </c>
      <c r="CE31">
        <v>0.6925</v>
      </c>
      <c r="CF31">
        <v>0.68310000000000004</v>
      </c>
      <c r="CG31">
        <v>0.67479999999999996</v>
      </c>
      <c r="CH31">
        <v>0.66590000000000005</v>
      </c>
      <c r="CI31">
        <v>0.64639999999999997</v>
      </c>
      <c r="CJ31">
        <v>0.62739999999999996</v>
      </c>
      <c r="CK31">
        <v>0.60880000000000001</v>
      </c>
      <c r="CL31">
        <v>0.58940000000000003</v>
      </c>
      <c r="CM31">
        <v>0.57050000000000001</v>
      </c>
      <c r="CN31">
        <v>0.54049999999999998</v>
      </c>
      <c r="CO31">
        <v>0.51060000000000005</v>
      </c>
      <c r="CP31">
        <v>0.48049999999999998</v>
      </c>
      <c r="CQ31">
        <v>0.45040000000000002</v>
      </c>
      <c r="CR31">
        <v>0.42030000000000001</v>
      </c>
      <c r="CS31">
        <v>0.38469999999999999</v>
      </c>
      <c r="CT31">
        <v>0.34889999999999999</v>
      </c>
      <c r="CU31">
        <v>0.31319999999999998</v>
      </c>
      <c r="CV31">
        <v>0.27739999999999998</v>
      </c>
      <c r="CW31">
        <v>0.2417</v>
      </c>
    </row>
    <row r="32" spans="1:101" x14ac:dyDescent="0.2">
      <c r="A32" t="s">
        <v>1</v>
      </c>
      <c r="B32" t="str">
        <f t="shared" si="0"/>
        <v>55m</v>
      </c>
      <c r="C32">
        <v>0</v>
      </c>
      <c r="D32">
        <v>5.5E-2</v>
      </c>
      <c r="E32">
        <v>5.97</v>
      </c>
      <c r="F32">
        <v>0.52549999999999997</v>
      </c>
      <c r="G32">
        <v>0.63990000000000002</v>
      </c>
      <c r="H32">
        <v>0.71240000000000003</v>
      </c>
      <c r="I32">
        <v>0.76339999999999997</v>
      </c>
      <c r="J32">
        <v>0.8024</v>
      </c>
      <c r="K32">
        <v>0.83379999999999999</v>
      </c>
      <c r="L32">
        <v>0.85899999999999999</v>
      </c>
      <c r="M32">
        <v>0.88049999999999995</v>
      </c>
      <c r="N32">
        <v>0.89910000000000001</v>
      </c>
      <c r="O32">
        <v>0.91420000000000001</v>
      </c>
      <c r="P32">
        <v>0.92849999999999999</v>
      </c>
      <c r="Q32">
        <v>0.94020000000000004</v>
      </c>
      <c r="R32">
        <v>0.95220000000000005</v>
      </c>
      <c r="S32">
        <v>0.96140000000000003</v>
      </c>
      <c r="T32">
        <v>0.97070000000000001</v>
      </c>
      <c r="U32">
        <v>0.97870000000000001</v>
      </c>
      <c r="V32">
        <v>0.98680000000000001</v>
      </c>
      <c r="W32">
        <v>0.99329999999999996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0.99829999999999997</v>
      </c>
      <c r="AJ32">
        <v>0.99</v>
      </c>
      <c r="AK32">
        <v>0.9819</v>
      </c>
      <c r="AL32">
        <v>0.97389999999999999</v>
      </c>
      <c r="AM32">
        <v>0.96599999999999997</v>
      </c>
      <c r="AN32">
        <v>0.95979999999999999</v>
      </c>
      <c r="AO32">
        <v>0.95220000000000005</v>
      </c>
      <c r="AP32">
        <v>0.9446</v>
      </c>
      <c r="AQ32">
        <v>0.93720000000000003</v>
      </c>
      <c r="AR32">
        <v>0.93140000000000001</v>
      </c>
      <c r="AS32">
        <v>0.92410000000000003</v>
      </c>
      <c r="AT32">
        <v>0.91710000000000003</v>
      </c>
      <c r="AU32">
        <v>0.91010000000000002</v>
      </c>
      <c r="AV32">
        <v>0.90449999999999997</v>
      </c>
      <c r="AW32">
        <v>0.89770000000000005</v>
      </c>
      <c r="AX32">
        <v>0.89100000000000001</v>
      </c>
      <c r="AY32">
        <v>0.88439999999999996</v>
      </c>
      <c r="AZ32">
        <v>0.87919999999999998</v>
      </c>
      <c r="BA32">
        <v>0.87280000000000002</v>
      </c>
      <c r="BB32">
        <v>0.86650000000000005</v>
      </c>
      <c r="BC32">
        <v>0.86019999999999996</v>
      </c>
      <c r="BD32">
        <v>0.85409999999999997</v>
      </c>
      <c r="BE32">
        <v>0.84919999999999995</v>
      </c>
      <c r="BF32">
        <v>0.84319999999999995</v>
      </c>
      <c r="BG32">
        <v>0.83730000000000004</v>
      </c>
      <c r="BH32">
        <v>0.83150000000000002</v>
      </c>
      <c r="BI32">
        <v>0.82569999999999999</v>
      </c>
      <c r="BJ32">
        <v>0.82120000000000004</v>
      </c>
      <c r="BK32">
        <v>0.81559999999999999</v>
      </c>
      <c r="BL32">
        <v>0.81</v>
      </c>
      <c r="BM32">
        <v>0.80459999999999998</v>
      </c>
      <c r="BN32">
        <v>0.80030000000000001</v>
      </c>
      <c r="BO32">
        <v>0.79490000000000005</v>
      </c>
      <c r="BP32">
        <v>0.78969999999999996</v>
      </c>
      <c r="BQ32">
        <v>0.78449999999999998</v>
      </c>
      <c r="BR32">
        <v>0.78039999999999998</v>
      </c>
      <c r="BS32">
        <v>0.77529999999999999</v>
      </c>
      <c r="BT32">
        <v>0.76929999999999998</v>
      </c>
      <c r="BU32">
        <v>0.76439999999999997</v>
      </c>
      <c r="BV32">
        <v>0.75860000000000005</v>
      </c>
      <c r="BW32">
        <v>0.75280000000000002</v>
      </c>
      <c r="BX32">
        <v>0.74719999999999998</v>
      </c>
      <c r="BY32">
        <v>0.73980000000000001</v>
      </c>
      <c r="BZ32">
        <v>0.73250000000000004</v>
      </c>
      <c r="CA32">
        <v>0.72540000000000004</v>
      </c>
      <c r="CB32">
        <v>0.71750000000000003</v>
      </c>
      <c r="CC32">
        <v>0.70989999999999998</v>
      </c>
      <c r="CD32">
        <v>0.70069999999999999</v>
      </c>
      <c r="CE32">
        <v>0.69259999999999999</v>
      </c>
      <c r="CF32">
        <v>0.68310000000000004</v>
      </c>
      <c r="CG32">
        <v>0.67459999999999998</v>
      </c>
      <c r="CH32">
        <v>0.66559999999999997</v>
      </c>
      <c r="CI32">
        <v>0.64680000000000004</v>
      </c>
      <c r="CJ32">
        <v>0.62780000000000002</v>
      </c>
      <c r="CK32">
        <v>0.60860000000000003</v>
      </c>
      <c r="CL32">
        <v>0.58930000000000005</v>
      </c>
      <c r="CM32">
        <v>0.57069999999999999</v>
      </c>
      <c r="CN32">
        <v>0.5403</v>
      </c>
      <c r="CO32">
        <v>0.51070000000000004</v>
      </c>
      <c r="CP32">
        <v>0.4803</v>
      </c>
      <c r="CQ32">
        <v>0.4506</v>
      </c>
      <c r="CR32">
        <v>0.4204</v>
      </c>
      <c r="CS32">
        <v>0.38469999999999999</v>
      </c>
      <c r="CT32">
        <v>0.34889999999999999</v>
      </c>
      <c r="CU32">
        <v>0.31319999999999998</v>
      </c>
      <c r="CV32">
        <v>0.27739999999999998</v>
      </c>
      <c r="CW32">
        <v>0.2417</v>
      </c>
    </row>
    <row r="33" spans="1:101" x14ac:dyDescent="0.2">
      <c r="A33" t="s">
        <v>2</v>
      </c>
      <c r="B33" t="str">
        <f t="shared" si="0"/>
        <v>60m</v>
      </c>
      <c r="C33">
        <v>0</v>
      </c>
      <c r="D33">
        <v>0.06</v>
      </c>
      <c r="E33">
        <v>6.39</v>
      </c>
      <c r="F33">
        <v>0.52939999999999998</v>
      </c>
      <c r="G33">
        <v>0.64419999999999999</v>
      </c>
      <c r="H33">
        <v>0.71640000000000004</v>
      </c>
      <c r="I33">
        <v>0.76800000000000002</v>
      </c>
      <c r="J33">
        <v>0.80679999999999996</v>
      </c>
      <c r="K33">
        <v>0.83860000000000001</v>
      </c>
      <c r="L33">
        <v>0.86350000000000005</v>
      </c>
      <c r="M33">
        <v>0.88500000000000001</v>
      </c>
      <c r="N33">
        <v>0.90380000000000005</v>
      </c>
      <c r="O33">
        <v>0.9194</v>
      </c>
      <c r="P33">
        <v>0.93279999999999996</v>
      </c>
      <c r="Q33">
        <v>0.94530000000000003</v>
      </c>
      <c r="R33">
        <v>0.95520000000000005</v>
      </c>
      <c r="S33">
        <v>0.96530000000000005</v>
      </c>
      <c r="T33">
        <v>0.97409999999999997</v>
      </c>
      <c r="U33">
        <v>0.98160000000000003</v>
      </c>
      <c r="V33">
        <v>0.98919999999999997</v>
      </c>
      <c r="W33">
        <v>0.99529999999999996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0.99760000000000004</v>
      </c>
      <c r="AJ33">
        <v>0.98929999999999996</v>
      </c>
      <c r="AK33">
        <v>0.98180000000000001</v>
      </c>
      <c r="AL33">
        <v>0.97430000000000005</v>
      </c>
      <c r="AM33">
        <v>0.9667</v>
      </c>
      <c r="AN33">
        <v>0.95920000000000005</v>
      </c>
      <c r="AO33">
        <v>0.95169999999999999</v>
      </c>
      <c r="AP33">
        <v>0.94469999999999998</v>
      </c>
      <c r="AQ33">
        <v>0.93779999999999997</v>
      </c>
      <c r="AR33">
        <v>0.93079999999999996</v>
      </c>
      <c r="AS33">
        <v>0.92390000000000005</v>
      </c>
      <c r="AT33">
        <v>0.91690000000000005</v>
      </c>
      <c r="AU33">
        <v>0.91039999999999999</v>
      </c>
      <c r="AV33">
        <v>0.90400000000000003</v>
      </c>
      <c r="AW33">
        <v>0.89749999999999996</v>
      </c>
      <c r="AX33">
        <v>0.8911</v>
      </c>
      <c r="AY33">
        <v>0.88460000000000005</v>
      </c>
      <c r="AZ33">
        <v>0.87860000000000005</v>
      </c>
      <c r="BA33">
        <v>0.87250000000000005</v>
      </c>
      <c r="BB33">
        <v>0.86650000000000005</v>
      </c>
      <c r="BC33">
        <v>0.86040000000000005</v>
      </c>
      <c r="BD33">
        <v>0.85440000000000005</v>
      </c>
      <c r="BE33">
        <v>0.8488</v>
      </c>
      <c r="BF33">
        <v>0.84309999999999996</v>
      </c>
      <c r="BG33">
        <v>0.83750000000000002</v>
      </c>
      <c r="BH33">
        <v>0.83179999999999998</v>
      </c>
      <c r="BI33">
        <v>0.82620000000000005</v>
      </c>
      <c r="BJ33">
        <v>0.82089999999999996</v>
      </c>
      <c r="BK33">
        <v>0.81559999999999999</v>
      </c>
      <c r="BL33">
        <v>0.81040000000000001</v>
      </c>
      <c r="BM33">
        <v>0.80510000000000004</v>
      </c>
      <c r="BN33">
        <v>0.79979999999999996</v>
      </c>
      <c r="BO33">
        <v>0.79490000000000005</v>
      </c>
      <c r="BP33">
        <v>0.78990000000000005</v>
      </c>
      <c r="BQ33">
        <v>0.78500000000000003</v>
      </c>
      <c r="BR33">
        <v>0.78</v>
      </c>
      <c r="BS33">
        <v>0.77510000000000001</v>
      </c>
      <c r="BT33">
        <v>0.76959999999999995</v>
      </c>
      <c r="BU33">
        <v>0.76400000000000001</v>
      </c>
      <c r="BV33">
        <v>0.75849999999999995</v>
      </c>
      <c r="BW33">
        <v>0.75290000000000001</v>
      </c>
      <c r="BX33">
        <v>0.74739999999999995</v>
      </c>
      <c r="BY33">
        <v>0.7399</v>
      </c>
      <c r="BZ33">
        <v>0.73240000000000005</v>
      </c>
      <c r="CA33">
        <v>0.72499999999999998</v>
      </c>
      <c r="CB33">
        <v>0.71750000000000003</v>
      </c>
      <c r="CC33">
        <v>0.71</v>
      </c>
      <c r="CD33">
        <v>0.70109999999999995</v>
      </c>
      <c r="CE33">
        <v>0.69220000000000004</v>
      </c>
      <c r="CF33">
        <v>0.68340000000000001</v>
      </c>
      <c r="CG33">
        <v>0.67449999999999999</v>
      </c>
      <c r="CH33">
        <v>0.66559999999999997</v>
      </c>
      <c r="CI33">
        <v>0.64659999999999995</v>
      </c>
      <c r="CJ33">
        <v>0.62760000000000005</v>
      </c>
      <c r="CK33">
        <v>0.60850000000000004</v>
      </c>
      <c r="CL33">
        <v>0.58950000000000002</v>
      </c>
      <c r="CM33">
        <v>0.57050000000000001</v>
      </c>
      <c r="CN33">
        <v>0.54049999999999998</v>
      </c>
      <c r="CO33">
        <v>0.51049999999999995</v>
      </c>
      <c r="CP33">
        <v>0.48039999999999999</v>
      </c>
      <c r="CQ33">
        <v>0.45040000000000002</v>
      </c>
      <c r="CR33">
        <v>0.4204</v>
      </c>
      <c r="CS33">
        <v>0.38469999999999999</v>
      </c>
      <c r="CT33">
        <v>0.34889999999999999</v>
      </c>
      <c r="CU33">
        <v>0.31319999999999998</v>
      </c>
      <c r="CV33">
        <v>0.27739999999999998</v>
      </c>
      <c r="CW33">
        <v>0.2417</v>
      </c>
    </row>
    <row r="34" spans="1:101" x14ac:dyDescent="0.2">
      <c r="A34" t="s">
        <v>3</v>
      </c>
      <c r="B34" t="str">
        <f t="shared" si="0"/>
        <v>100m</v>
      </c>
      <c r="C34">
        <v>0</v>
      </c>
      <c r="D34">
        <v>0.1</v>
      </c>
      <c r="E34">
        <v>9.7899999999999991</v>
      </c>
      <c r="F34">
        <v>0.53439999999999999</v>
      </c>
      <c r="G34">
        <v>0.64410000000000001</v>
      </c>
      <c r="H34">
        <v>0.71560000000000001</v>
      </c>
      <c r="I34">
        <v>0.76780000000000004</v>
      </c>
      <c r="J34">
        <v>0.80779999999999996</v>
      </c>
      <c r="K34">
        <v>0.84030000000000005</v>
      </c>
      <c r="L34">
        <v>0.86709999999999998</v>
      </c>
      <c r="M34">
        <v>0.89</v>
      </c>
      <c r="N34">
        <v>0.90900000000000003</v>
      </c>
      <c r="O34">
        <v>0.92530000000000001</v>
      </c>
      <c r="P34">
        <v>0.9395</v>
      </c>
      <c r="Q34">
        <v>0.95230000000000004</v>
      </c>
      <c r="R34">
        <v>0.96360000000000001</v>
      </c>
      <c r="S34">
        <v>0.97319999999999995</v>
      </c>
      <c r="T34">
        <v>0.9819</v>
      </c>
      <c r="U34">
        <v>0.9899</v>
      </c>
      <c r="V34">
        <v>0.99590000000000001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0.99680000000000002</v>
      </c>
      <c r="AJ34">
        <v>0.98929999999999996</v>
      </c>
      <c r="AK34">
        <v>0.98229999999999995</v>
      </c>
      <c r="AL34">
        <v>0.97540000000000004</v>
      </c>
      <c r="AM34">
        <v>0.96840000000000004</v>
      </c>
      <c r="AN34">
        <v>0.96150000000000002</v>
      </c>
      <c r="AO34">
        <v>0.95450000000000002</v>
      </c>
      <c r="AP34">
        <v>0.94799999999999995</v>
      </c>
      <c r="AQ34">
        <v>0.9415</v>
      </c>
      <c r="AR34">
        <v>0.93500000000000005</v>
      </c>
      <c r="AS34">
        <v>0.92849999999999999</v>
      </c>
      <c r="AT34">
        <v>0.92200000000000004</v>
      </c>
      <c r="AU34">
        <v>0.91590000000000005</v>
      </c>
      <c r="AV34">
        <v>0.90990000000000004</v>
      </c>
      <c r="AW34">
        <v>0.90380000000000005</v>
      </c>
      <c r="AX34">
        <v>0.89780000000000004</v>
      </c>
      <c r="AY34">
        <v>0.89170000000000005</v>
      </c>
      <c r="AZ34">
        <v>0.88600000000000001</v>
      </c>
      <c r="BA34">
        <v>0.88029999999999997</v>
      </c>
      <c r="BB34">
        <v>0.87470000000000003</v>
      </c>
      <c r="BC34">
        <v>0.86899999999999999</v>
      </c>
      <c r="BD34">
        <v>0.86329999999999996</v>
      </c>
      <c r="BE34">
        <v>0.85799999999999998</v>
      </c>
      <c r="BF34">
        <v>0.85270000000000001</v>
      </c>
      <c r="BG34">
        <v>0.84730000000000005</v>
      </c>
      <c r="BH34">
        <v>0.84199999999999997</v>
      </c>
      <c r="BI34">
        <v>0.8367</v>
      </c>
      <c r="BJ34">
        <v>0.83169999999999999</v>
      </c>
      <c r="BK34">
        <v>0.82669999999999999</v>
      </c>
      <c r="BL34">
        <v>0.82169999999999999</v>
      </c>
      <c r="BM34">
        <v>0.81669999999999998</v>
      </c>
      <c r="BN34">
        <v>0.81169999999999998</v>
      </c>
      <c r="BO34">
        <v>0.80700000000000005</v>
      </c>
      <c r="BP34">
        <v>0.80230000000000001</v>
      </c>
      <c r="BQ34">
        <v>0.79749999999999999</v>
      </c>
      <c r="BR34">
        <v>0.79279999999999995</v>
      </c>
      <c r="BS34">
        <v>0.78810000000000002</v>
      </c>
      <c r="BT34">
        <v>0.77880000000000005</v>
      </c>
      <c r="BU34">
        <v>0.76949999999999996</v>
      </c>
      <c r="BV34">
        <v>0.76029999999999998</v>
      </c>
      <c r="BW34">
        <v>0.751</v>
      </c>
      <c r="BX34">
        <v>0.74170000000000003</v>
      </c>
      <c r="BY34">
        <v>0.73119999999999996</v>
      </c>
      <c r="BZ34">
        <v>0.7208</v>
      </c>
      <c r="CA34">
        <v>0.71030000000000004</v>
      </c>
      <c r="CB34">
        <v>0.69989999999999997</v>
      </c>
      <c r="CC34">
        <v>0.68940000000000001</v>
      </c>
      <c r="CD34">
        <v>0.67779999999999996</v>
      </c>
      <c r="CE34">
        <v>0.6663</v>
      </c>
      <c r="CF34">
        <v>0.65469999999999995</v>
      </c>
      <c r="CG34">
        <v>0.64319999999999999</v>
      </c>
      <c r="CH34">
        <v>0.63160000000000005</v>
      </c>
      <c r="CI34">
        <v>0.62050000000000005</v>
      </c>
      <c r="CJ34">
        <v>0.60929999999999995</v>
      </c>
      <c r="CK34">
        <v>0.59819999999999995</v>
      </c>
      <c r="CL34">
        <v>0.58699999999999997</v>
      </c>
      <c r="CM34">
        <v>0.57589999999999997</v>
      </c>
      <c r="CN34">
        <v>0.55920000000000003</v>
      </c>
      <c r="CO34">
        <v>0.54249999999999998</v>
      </c>
      <c r="CP34">
        <v>0.52590000000000003</v>
      </c>
      <c r="CQ34">
        <v>0.50919999999999999</v>
      </c>
      <c r="CR34">
        <v>0.49249999999999999</v>
      </c>
      <c r="CS34">
        <v>0.44230000000000003</v>
      </c>
      <c r="CT34">
        <v>0.39219999999999999</v>
      </c>
      <c r="CU34">
        <v>0.34200000000000003</v>
      </c>
      <c r="CV34">
        <v>0.29189999999999999</v>
      </c>
      <c r="CW34">
        <v>0.2417</v>
      </c>
    </row>
    <row r="35" spans="1:101" x14ac:dyDescent="0.2">
      <c r="A35" t="s">
        <v>4</v>
      </c>
      <c r="B35" t="str">
        <f t="shared" si="0"/>
        <v>200m</v>
      </c>
      <c r="C35">
        <v>0</v>
      </c>
      <c r="D35">
        <v>0.2</v>
      </c>
      <c r="E35">
        <v>19.32</v>
      </c>
      <c r="F35">
        <v>0.51690000000000003</v>
      </c>
      <c r="G35">
        <v>0.6129</v>
      </c>
      <c r="H35">
        <v>0.68120000000000003</v>
      </c>
      <c r="I35">
        <v>0.73399999999999999</v>
      </c>
      <c r="J35">
        <v>0.77649999999999997</v>
      </c>
      <c r="K35">
        <v>0.81210000000000004</v>
      </c>
      <c r="L35">
        <v>0.84260000000000002</v>
      </c>
      <c r="M35">
        <v>0.86870000000000003</v>
      </c>
      <c r="N35">
        <v>0.89200000000000002</v>
      </c>
      <c r="O35">
        <v>0.91259999999999997</v>
      </c>
      <c r="P35">
        <v>0.93110000000000004</v>
      </c>
      <c r="Q35">
        <v>0.94750000000000001</v>
      </c>
      <c r="R35">
        <v>0.96260000000000001</v>
      </c>
      <c r="S35">
        <v>0.97629999999999995</v>
      </c>
      <c r="T35">
        <v>0.98919999999999997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0.99590000000000001</v>
      </c>
      <c r="AG35">
        <v>0.9879</v>
      </c>
      <c r="AH35">
        <v>0.98</v>
      </c>
      <c r="AI35">
        <v>0.97199999999999998</v>
      </c>
      <c r="AJ35">
        <v>0.96409999999999996</v>
      </c>
      <c r="AK35">
        <v>0.95679999999999998</v>
      </c>
      <c r="AL35">
        <v>0.94940000000000002</v>
      </c>
      <c r="AM35">
        <v>0.94210000000000005</v>
      </c>
      <c r="AN35">
        <v>0.93469999999999998</v>
      </c>
      <c r="AO35">
        <v>0.9274</v>
      </c>
      <c r="AP35">
        <v>0.92059999999999997</v>
      </c>
      <c r="AQ35">
        <v>0.91379999999999995</v>
      </c>
      <c r="AR35">
        <v>0.90710000000000002</v>
      </c>
      <c r="AS35">
        <v>0.90029999999999999</v>
      </c>
      <c r="AT35">
        <v>0.89349999999999996</v>
      </c>
      <c r="AU35">
        <v>0.88719999999999999</v>
      </c>
      <c r="AV35">
        <v>0.88090000000000002</v>
      </c>
      <c r="AW35">
        <v>0.87450000000000006</v>
      </c>
      <c r="AX35">
        <v>0.86819999999999997</v>
      </c>
      <c r="AY35">
        <v>0.8619</v>
      </c>
      <c r="AZ35">
        <v>0.85599999999999998</v>
      </c>
      <c r="BA35">
        <v>0.85009999999999997</v>
      </c>
      <c r="BB35">
        <v>0.84430000000000005</v>
      </c>
      <c r="BC35">
        <v>0.83840000000000003</v>
      </c>
      <c r="BD35">
        <v>0.83250000000000002</v>
      </c>
      <c r="BE35">
        <v>0.82699999999999996</v>
      </c>
      <c r="BF35">
        <v>0.82150000000000001</v>
      </c>
      <c r="BG35">
        <v>0.81599999999999995</v>
      </c>
      <c r="BH35">
        <v>0.8105</v>
      </c>
      <c r="BI35">
        <v>0.80500000000000005</v>
      </c>
      <c r="BJ35">
        <v>0.79990000000000006</v>
      </c>
      <c r="BK35">
        <v>0.79469999999999996</v>
      </c>
      <c r="BL35">
        <v>0.78959999999999997</v>
      </c>
      <c r="BM35">
        <v>0.78439999999999999</v>
      </c>
      <c r="BN35">
        <v>0.77929999999999999</v>
      </c>
      <c r="BO35">
        <v>0.7732</v>
      </c>
      <c r="BP35">
        <v>0.7671</v>
      </c>
      <c r="BQ35">
        <v>0.76100000000000001</v>
      </c>
      <c r="BR35">
        <v>0.75490000000000002</v>
      </c>
      <c r="BS35">
        <v>0.74880000000000002</v>
      </c>
      <c r="BT35">
        <v>0.73750000000000004</v>
      </c>
      <c r="BU35">
        <v>0.72629999999999995</v>
      </c>
      <c r="BV35">
        <v>0.71499999999999997</v>
      </c>
      <c r="BW35">
        <v>0.70379999999999998</v>
      </c>
      <c r="BX35">
        <v>0.6925</v>
      </c>
      <c r="BY35">
        <v>0.68110000000000004</v>
      </c>
      <c r="BZ35">
        <v>0.66969999999999996</v>
      </c>
      <c r="CA35">
        <v>0.6583</v>
      </c>
      <c r="CB35">
        <v>0.64690000000000003</v>
      </c>
      <c r="CC35">
        <v>0.63549999999999995</v>
      </c>
      <c r="CD35">
        <v>0.622</v>
      </c>
      <c r="CE35">
        <v>0.60860000000000003</v>
      </c>
      <c r="CF35">
        <v>0.59509999999999996</v>
      </c>
      <c r="CG35">
        <v>0.58169999999999999</v>
      </c>
      <c r="CH35">
        <v>0.56820000000000004</v>
      </c>
      <c r="CI35">
        <v>0.54879999999999995</v>
      </c>
      <c r="CJ35">
        <v>0.52939999999999998</v>
      </c>
      <c r="CK35">
        <v>0.51</v>
      </c>
      <c r="CL35">
        <v>0.49059999999999998</v>
      </c>
      <c r="CM35">
        <v>0.47120000000000001</v>
      </c>
      <c r="CN35">
        <v>0.45269999999999999</v>
      </c>
      <c r="CO35">
        <v>0.43419999999999997</v>
      </c>
      <c r="CP35">
        <v>0.4158</v>
      </c>
      <c r="CQ35">
        <v>0.39729999999999999</v>
      </c>
      <c r="CR35">
        <v>0.37880000000000003</v>
      </c>
      <c r="CS35">
        <v>0.35139999999999999</v>
      </c>
      <c r="CT35">
        <v>0.32400000000000001</v>
      </c>
      <c r="CU35">
        <v>0.29649999999999999</v>
      </c>
      <c r="CV35">
        <v>0.26910000000000001</v>
      </c>
      <c r="CW35">
        <v>0.2417</v>
      </c>
    </row>
    <row r="36" spans="1:101" x14ac:dyDescent="0.2">
      <c r="A36" t="s">
        <v>5</v>
      </c>
      <c r="B36" t="str">
        <f t="shared" si="0"/>
        <v>300m</v>
      </c>
      <c r="C36">
        <v>0</v>
      </c>
      <c r="D36">
        <v>0.3</v>
      </c>
      <c r="E36">
        <v>30</v>
      </c>
      <c r="F36">
        <v>0.52500000000000002</v>
      </c>
      <c r="G36">
        <v>0.61370000000000002</v>
      </c>
      <c r="H36">
        <v>0.67949999999999999</v>
      </c>
      <c r="I36">
        <v>0.73150000000000004</v>
      </c>
      <c r="J36">
        <v>0.77459999999999996</v>
      </c>
      <c r="K36">
        <v>0.81079999999999997</v>
      </c>
      <c r="L36">
        <v>0.84199999999999997</v>
      </c>
      <c r="M36">
        <v>0.86909999999999998</v>
      </c>
      <c r="N36">
        <v>0.8931</v>
      </c>
      <c r="O36">
        <v>0.91410000000000002</v>
      </c>
      <c r="P36">
        <v>0.93279999999999996</v>
      </c>
      <c r="Q36">
        <v>0.94940000000000002</v>
      </c>
      <c r="R36">
        <v>0.96399999999999997</v>
      </c>
      <c r="S36">
        <v>0.97719999999999996</v>
      </c>
      <c r="T36">
        <v>0.98909999999999998</v>
      </c>
      <c r="U36">
        <v>0.99929999999999997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0.99829999999999997</v>
      </c>
      <c r="AG36">
        <v>0.99039999999999995</v>
      </c>
      <c r="AH36">
        <v>0.98260000000000003</v>
      </c>
      <c r="AI36">
        <v>0.97499999999999998</v>
      </c>
      <c r="AJ36">
        <v>0.96709999999999996</v>
      </c>
      <c r="AK36">
        <v>0.96</v>
      </c>
      <c r="AL36">
        <v>0.95269999999999999</v>
      </c>
      <c r="AM36">
        <v>0.94550000000000001</v>
      </c>
      <c r="AN36">
        <v>0.93840000000000001</v>
      </c>
      <c r="AO36">
        <v>0.93110000000000004</v>
      </c>
      <c r="AP36">
        <v>0.92449999999999999</v>
      </c>
      <c r="AQ36">
        <v>0.91800000000000004</v>
      </c>
      <c r="AR36">
        <v>0.9113</v>
      </c>
      <c r="AS36">
        <v>0.90469999999999995</v>
      </c>
      <c r="AT36">
        <v>0.89790000000000003</v>
      </c>
      <c r="AU36">
        <v>0.89180000000000004</v>
      </c>
      <c r="AV36">
        <v>0.88549999999999995</v>
      </c>
      <c r="AW36">
        <v>0.87919999999999998</v>
      </c>
      <c r="AX36">
        <v>0.87309999999999999</v>
      </c>
      <c r="AY36">
        <v>0.86680000000000001</v>
      </c>
      <c r="AZ36">
        <v>0.86109999999999998</v>
      </c>
      <c r="BA36">
        <v>0.85519999999999996</v>
      </c>
      <c r="BB36">
        <v>0.84960000000000002</v>
      </c>
      <c r="BC36">
        <v>0.84360000000000002</v>
      </c>
      <c r="BD36">
        <v>0.83799999999999997</v>
      </c>
      <c r="BE36">
        <v>0.83240000000000003</v>
      </c>
      <c r="BF36">
        <v>0.82709999999999995</v>
      </c>
      <c r="BG36">
        <v>0.82169999999999999</v>
      </c>
      <c r="BH36">
        <v>0.81610000000000005</v>
      </c>
      <c r="BI36">
        <v>0.81079999999999997</v>
      </c>
      <c r="BJ36">
        <v>0.80579999999999996</v>
      </c>
      <c r="BK36">
        <v>0.80059999999999998</v>
      </c>
      <c r="BL36">
        <v>0.79549999999999998</v>
      </c>
      <c r="BM36">
        <v>0.79049999999999998</v>
      </c>
      <c r="BN36">
        <v>0.78549999999999998</v>
      </c>
      <c r="BO36">
        <v>0.77659999999999996</v>
      </c>
      <c r="BP36">
        <v>0.76749999999999996</v>
      </c>
      <c r="BQ36">
        <v>0.75829999999999997</v>
      </c>
      <c r="BR36">
        <v>0.74939999999999996</v>
      </c>
      <c r="BS36">
        <v>0.74039999999999995</v>
      </c>
      <c r="BT36">
        <v>0.72799999999999998</v>
      </c>
      <c r="BU36">
        <v>0.71560000000000001</v>
      </c>
      <c r="BV36">
        <v>0.70320000000000005</v>
      </c>
      <c r="BW36">
        <v>0.69079999999999997</v>
      </c>
      <c r="BX36">
        <v>0.6784</v>
      </c>
      <c r="BY36">
        <v>0.66710000000000003</v>
      </c>
      <c r="BZ36">
        <v>0.65569999999999995</v>
      </c>
      <c r="CA36">
        <v>0.64449999999999996</v>
      </c>
      <c r="CB36">
        <v>0.63319999999999999</v>
      </c>
      <c r="CC36">
        <v>0.62190000000000001</v>
      </c>
      <c r="CD36">
        <v>0.60699999999999998</v>
      </c>
      <c r="CE36">
        <v>0.59209999999999996</v>
      </c>
      <c r="CF36">
        <v>0.57709999999999995</v>
      </c>
      <c r="CG36">
        <v>0.56230000000000002</v>
      </c>
      <c r="CH36">
        <v>0.5474</v>
      </c>
      <c r="CI36">
        <v>0.52869999999999995</v>
      </c>
      <c r="CJ36">
        <v>0.50990000000000002</v>
      </c>
      <c r="CK36">
        <v>0.49120000000000003</v>
      </c>
      <c r="CL36">
        <v>0.47249999999999998</v>
      </c>
      <c r="CM36">
        <v>0.45369999999999999</v>
      </c>
      <c r="CN36">
        <v>0.43269999999999997</v>
      </c>
      <c r="CO36">
        <v>0.41170000000000001</v>
      </c>
      <c r="CP36">
        <v>0.39069999999999999</v>
      </c>
      <c r="CQ36">
        <v>0.36969999999999997</v>
      </c>
      <c r="CR36">
        <v>0.34870000000000001</v>
      </c>
      <c r="CS36">
        <v>0.32729999999999998</v>
      </c>
      <c r="CT36">
        <v>0.30590000000000001</v>
      </c>
      <c r="CU36">
        <v>0.28449999999999998</v>
      </c>
      <c r="CV36">
        <v>0.2631</v>
      </c>
      <c r="CW36">
        <v>0.2417</v>
      </c>
    </row>
    <row r="37" spans="1:101" x14ac:dyDescent="0.2">
      <c r="A37" t="s">
        <v>6</v>
      </c>
      <c r="B37" t="str">
        <f t="shared" si="0"/>
        <v>400m</v>
      </c>
      <c r="C37">
        <v>0</v>
      </c>
      <c r="D37">
        <v>0.4</v>
      </c>
      <c r="E37">
        <v>43.18</v>
      </c>
      <c r="F37">
        <v>0.53310000000000002</v>
      </c>
      <c r="G37">
        <v>0.61460000000000004</v>
      </c>
      <c r="H37">
        <v>0.67769999999999997</v>
      </c>
      <c r="I37">
        <v>0.72909999999999997</v>
      </c>
      <c r="J37">
        <v>0.77249999999999996</v>
      </c>
      <c r="K37">
        <v>0.8095</v>
      </c>
      <c r="L37">
        <v>0.84160000000000001</v>
      </c>
      <c r="M37">
        <v>0.86950000000000005</v>
      </c>
      <c r="N37">
        <v>0.89400000000000002</v>
      </c>
      <c r="O37">
        <v>0.91559999999999997</v>
      </c>
      <c r="P37">
        <v>0.93440000000000001</v>
      </c>
      <c r="Q37">
        <v>0.95109999999999995</v>
      </c>
      <c r="R37">
        <v>0.96560000000000001</v>
      </c>
      <c r="S37">
        <v>0.97829999999999995</v>
      </c>
      <c r="T37">
        <v>0.98899999999999999</v>
      </c>
      <c r="U37">
        <v>0.99839999999999995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0.9929</v>
      </c>
      <c r="AH37">
        <v>0.98540000000000005</v>
      </c>
      <c r="AI37">
        <v>0.9778</v>
      </c>
      <c r="AJ37">
        <v>0.97019999999999995</v>
      </c>
      <c r="AK37">
        <v>0.96319999999999995</v>
      </c>
      <c r="AL37">
        <v>0.95609999999999995</v>
      </c>
      <c r="AM37">
        <v>0.94910000000000005</v>
      </c>
      <c r="AN37">
        <v>0.94199999999999995</v>
      </c>
      <c r="AO37">
        <v>0.93500000000000005</v>
      </c>
      <c r="AP37">
        <v>0.92849999999999999</v>
      </c>
      <c r="AQ37">
        <v>0.92190000000000005</v>
      </c>
      <c r="AR37">
        <v>0.91539999999999999</v>
      </c>
      <c r="AS37">
        <v>0.90880000000000005</v>
      </c>
      <c r="AT37">
        <v>0.90229999999999999</v>
      </c>
      <c r="AU37">
        <v>0.8962</v>
      </c>
      <c r="AV37">
        <v>0.8901</v>
      </c>
      <c r="AW37">
        <v>0.88400000000000001</v>
      </c>
      <c r="AX37">
        <v>0.87790000000000001</v>
      </c>
      <c r="AY37">
        <v>0.87180000000000002</v>
      </c>
      <c r="AZ37">
        <v>0.86609999999999998</v>
      </c>
      <c r="BA37">
        <v>0.86040000000000005</v>
      </c>
      <c r="BB37">
        <v>0.85470000000000002</v>
      </c>
      <c r="BC37">
        <v>0.84899999999999998</v>
      </c>
      <c r="BD37">
        <v>0.84330000000000005</v>
      </c>
      <c r="BE37">
        <v>0.83799999999999997</v>
      </c>
      <c r="BF37">
        <v>0.83260000000000001</v>
      </c>
      <c r="BG37">
        <v>0.82730000000000004</v>
      </c>
      <c r="BH37">
        <v>0.82189999999999996</v>
      </c>
      <c r="BI37">
        <v>0.81659999999999999</v>
      </c>
      <c r="BJ37">
        <v>0.81159999999999999</v>
      </c>
      <c r="BK37">
        <v>0.80659999999999998</v>
      </c>
      <c r="BL37">
        <v>0.80159999999999998</v>
      </c>
      <c r="BM37">
        <v>0.79659999999999997</v>
      </c>
      <c r="BN37">
        <v>0.79159999999999997</v>
      </c>
      <c r="BO37">
        <v>0.77969999999999995</v>
      </c>
      <c r="BP37">
        <v>0.76770000000000005</v>
      </c>
      <c r="BQ37">
        <v>0.75580000000000003</v>
      </c>
      <c r="BR37">
        <v>0.74380000000000002</v>
      </c>
      <c r="BS37">
        <v>0.7319</v>
      </c>
      <c r="BT37">
        <v>0.71840000000000004</v>
      </c>
      <c r="BU37">
        <v>0.70489999999999997</v>
      </c>
      <c r="BV37">
        <v>0.69130000000000003</v>
      </c>
      <c r="BW37">
        <v>0.67779999999999996</v>
      </c>
      <c r="BX37">
        <v>0.6643</v>
      </c>
      <c r="BY37">
        <v>0.65310000000000001</v>
      </c>
      <c r="BZ37">
        <v>0.64190000000000003</v>
      </c>
      <c r="CA37">
        <v>0.63060000000000005</v>
      </c>
      <c r="CB37">
        <v>0.61939999999999995</v>
      </c>
      <c r="CC37">
        <v>0.60819999999999996</v>
      </c>
      <c r="CD37">
        <v>0.59189999999999998</v>
      </c>
      <c r="CE37">
        <v>0.5756</v>
      </c>
      <c r="CF37">
        <v>0.55920000000000003</v>
      </c>
      <c r="CG37">
        <v>0.54290000000000005</v>
      </c>
      <c r="CH37">
        <v>0.52659999999999996</v>
      </c>
      <c r="CI37">
        <v>0.50849999999999995</v>
      </c>
      <c r="CJ37">
        <v>0.4904</v>
      </c>
      <c r="CK37">
        <v>0.47239999999999999</v>
      </c>
      <c r="CL37">
        <v>0.45429999999999998</v>
      </c>
      <c r="CM37">
        <v>0.43619999999999998</v>
      </c>
      <c r="CN37">
        <v>0.41270000000000001</v>
      </c>
      <c r="CO37">
        <v>0.3891</v>
      </c>
      <c r="CP37">
        <v>0.36559999999999998</v>
      </c>
      <c r="CQ37">
        <v>0.34200000000000003</v>
      </c>
      <c r="CR37">
        <v>0.31850000000000001</v>
      </c>
      <c r="CS37">
        <v>0.30309999999999998</v>
      </c>
      <c r="CT37">
        <v>0.2878</v>
      </c>
      <c r="CU37">
        <v>0.27239999999999998</v>
      </c>
      <c r="CV37">
        <v>0.2571</v>
      </c>
      <c r="CW37">
        <v>0.2417</v>
      </c>
    </row>
    <row r="38" spans="1:101" x14ac:dyDescent="0.2">
      <c r="A38" t="s">
        <v>7</v>
      </c>
      <c r="B38" t="str">
        <f t="shared" si="0"/>
        <v>500m</v>
      </c>
      <c r="C38">
        <v>0</v>
      </c>
      <c r="D38">
        <v>0.5</v>
      </c>
      <c r="E38">
        <v>57.66</v>
      </c>
      <c r="F38">
        <v>0.53869999999999996</v>
      </c>
      <c r="G38">
        <v>0.6159</v>
      </c>
      <c r="H38">
        <v>0.67689999999999995</v>
      </c>
      <c r="I38">
        <v>0.72719999999999996</v>
      </c>
      <c r="J38">
        <v>0.77010000000000001</v>
      </c>
      <c r="K38">
        <v>0.80700000000000005</v>
      </c>
      <c r="L38">
        <v>0.83919999999999995</v>
      </c>
      <c r="M38">
        <v>0.86729999999999996</v>
      </c>
      <c r="N38">
        <v>0.89219999999999999</v>
      </c>
      <c r="O38">
        <v>0.91390000000000005</v>
      </c>
      <c r="P38">
        <v>0.93300000000000005</v>
      </c>
      <c r="Q38">
        <v>0.94979999999999998</v>
      </c>
      <c r="R38">
        <v>0.96440000000000003</v>
      </c>
      <c r="S38">
        <v>0.97699999999999998</v>
      </c>
      <c r="T38">
        <v>0.98770000000000002</v>
      </c>
      <c r="U38">
        <v>0.99690000000000001</v>
      </c>
      <c r="V38">
        <v>0.99980000000000002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0.99350000000000005</v>
      </c>
      <c r="AI38">
        <v>0.98509999999999998</v>
      </c>
      <c r="AJ38">
        <v>0.97699999999999998</v>
      </c>
      <c r="AK38">
        <v>0.96940000000000004</v>
      </c>
      <c r="AL38">
        <v>0.96160000000000001</v>
      </c>
      <c r="AM38">
        <v>0.95420000000000005</v>
      </c>
      <c r="AN38">
        <v>0.94650000000000001</v>
      </c>
      <c r="AO38">
        <v>0.93889999999999996</v>
      </c>
      <c r="AP38">
        <v>0.93200000000000005</v>
      </c>
      <c r="AQ38">
        <v>0.92479999999999996</v>
      </c>
      <c r="AR38">
        <v>0.91790000000000005</v>
      </c>
      <c r="AS38">
        <v>0.91080000000000005</v>
      </c>
      <c r="AT38">
        <v>0.90380000000000005</v>
      </c>
      <c r="AU38">
        <v>0.8972</v>
      </c>
      <c r="AV38">
        <v>0.89059999999999995</v>
      </c>
      <c r="AW38">
        <v>0.88419999999999999</v>
      </c>
      <c r="AX38">
        <v>0.87780000000000002</v>
      </c>
      <c r="AY38">
        <v>0.87129999999999996</v>
      </c>
      <c r="AZ38">
        <v>0.86509999999999998</v>
      </c>
      <c r="BA38">
        <v>0.85909999999999997</v>
      </c>
      <c r="BB38">
        <v>0.85299999999999998</v>
      </c>
      <c r="BC38">
        <v>0.84689999999999999</v>
      </c>
      <c r="BD38">
        <v>0.84089999999999998</v>
      </c>
      <c r="BE38">
        <v>0.83530000000000004</v>
      </c>
      <c r="BF38">
        <v>0.8296</v>
      </c>
      <c r="BG38">
        <v>0.82389999999999997</v>
      </c>
      <c r="BH38">
        <v>0.81830000000000003</v>
      </c>
      <c r="BI38">
        <v>0.81269999999999998</v>
      </c>
      <c r="BJ38">
        <v>0.80740000000000001</v>
      </c>
      <c r="BK38">
        <v>0.80210000000000004</v>
      </c>
      <c r="BL38">
        <v>0.79679999999999995</v>
      </c>
      <c r="BM38">
        <v>0.79159999999999997</v>
      </c>
      <c r="BN38">
        <v>0.7863</v>
      </c>
      <c r="BO38">
        <v>0.77539999999999998</v>
      </c>
      <c r="BP38">
        <v>0.76439999999999997</v>
      </c>
      <c r="BQ38">
        <v>0.75339999999999996</v>
      </c>
      <c r="BR38">
        <v>0.74239999999999995</v>
      </c>
      <c r="BS38">
        <v>0.73140000000000005</v>
      </c>
      <c r="BT38">
        <v>0.71860000000000002</v>
      </c>
      <c r="BU38">
        <v>0.70569999999999999</v>
      </c>
      <c r="BV38">
        <v>0.69279999999999997</v>
      </c>
      <c r="BW38">
        <v>0.67989999999999995</v>
      </c>
      <c r="BX38">
        <v>0.66710000000000003</v>
      </c>
      <c r="BY38">
        <v>0.65590000000000004</v>
      </c>
      <c r="BZ38">
        <v>0.64480000000000004</v>
      </c>
      <c r="CA38">
        <v>0.63349999999999995</v>
      </c>
      <c r="CB38">
        <v>0.62239999999999995</v>
      </c>
      <c r="CC38">
        <v>0.61119999999999997</v>
      </c>
      <c r="CD38">
        <v>0.59489999999999998</v>
      </c>
      <c r="CE38">
        <v>0.57850000000000001</v>
      </c>
      <c r="CF38">
        <v>0.56210000000000004</v>
      </c>
      <c r="CG38">
        <v>0.54579999999999995</v>
      </c>
      <c r="CH38">
        <v>0.52939999999999998</v>
      </c>
      <c r="CI38">
        <v>0.51039999999999996</v>
      </c>
      <c r="CJ38">
        <v>0.49130000000000001</v>
      </c>
      <c r="CK38">
        <v>0.47239999999999999</v>
      </c>
      <c r="CL38">
        <v>0.45329999999999998</v>
      </c>
      <c r="CM38">
        <v>0.43430000000000002</v>
      </c>
      <c r="CN38">
        <v>0.41110000000000002</v>
      </c>
      <c r="CO38">
        <v>0.38790000000000002</v>
      </c>
      <c r="CP38">
        <v>0.36480000000000001</v>
      </c>
      <c r="CQ38">
        <v>0.34160000000000001</v>
      </c>
      <c r="CR38">
        <v>0.31850000000000001</v>
      </c>
      <c r="CS38">
        <v>0.30309999999999998</v>
      </c>
      <c r="CT38">
        <v>0.2878</v>
      </c>
      <c r="CU38">
        <v>0.27239999999999998</v>
      </c>
      <c r="CV38">
        <v>0.2571</v>
      </c>
      <c r="CW38">
        <v>0.2417</v>
      </c>
    </row>
    <row r="39" spans="1:101" x14ac:dyDescent="0.2">
      <c r="A39" t="s">
        <v>8</v>
      </c>
      <c r="B39" t="str">
        <f t="shared" si="0"/>
        <v>600m</v>
      </c>
      <c r="C39">
        <v>0</v>
      </c>
      <c r="D39">
        <v>0.6</v>
      </c>
      <c r="E39">
        <v>72.150000000000006</v>
      </c>
      <c r="F39">
        <v>0.54430000000000001</v>
      </c>
      <c r="G39">
        <v>0.61729999999999996</v>
      </c>
      <c r="H39">
        <v>0.67600000000000005</v>
      </c>
      <c r="I39">
        <v>0.72529999999999994</v>
      </c>
      <c r="J39">
        <v>0.76770000000000005</v>
      </c>
      <c r="K39">
        <v>0.80449999999999999</v>
      </c>
      <c r="L39">
        <v>0.83679999999999999</v>
      </c>
      <c r="M39">
        <v>0.86519999999999997</v>
      </c>
      <c r="N39">
        <v>0.89019999999999999</v>
      </c>
      <c r="O39">
        <v>0.9123</v>
      </c>
      <c r="P39">
        <v>0.93140000000000001</v>
      </c>
      <c r="Q39">
        <v>0.94850000000000001</v>
      </c>
      <c r="R39">
        <v>0.96319999999999995</v>
      </c>
      <c r="S39">
        <v>0.9758</v>
      </c>
      <c r="T39">
        <v>0.98650000000000004</v>
      </c>
      <c r="U39">
        <v>0.99539999999999995</v>
      </c>
      <c r="V39">
        <v>0.99990000000000001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0.99260000000000004</v>
      </c>
      <c r="AJ39">
        <v>0.98360000000000003</v>
      </c>
      <c r="AK39">
        <v>0.97550000000000003</v>
      </c>
      <c r="AL39">
        <v>0.96730000000000005</v>
      </c>
      <c r="AM39">
        <v>0.95909999999999995</v>
      </c>
      <c r="AN39">
        <v>0.95079999999999998</v>
      </c>
      <c r="AO39">
        <v>0.94279999999999997</v>
      </c>
      <c r="AP39">
        <v>0.93530000000000002</v>
      </c>
      <c r="AQ39">
        <v>0.92769999999999997</v>
      </c>
      <c r="AR39">
        <v>0.92030000000000001</v>
      </c>
      <c r="AS39">
        <v>0.91269999999999996</v>
      </c>
      <c r="AT39">
        <v>0.9052</v>
      </c>
      <c r="AU39">
        <v>0.89829999999999999</v>
      </c>
      <c r="AV39">
        <v>0.89139999999999997</v>
      </c>
      <c r="AW39">
        <v>0.88439999999999996</v>
      </c>
      <c r="AX39">
        <v>0.87749999999999995</v>
      </c>
      <c r="AY39">
        <v>0.87060000000000004</v>
      </c>
      <c r="AZ39">
        <v>0.86419999999999997</v>
      </c>
      <c r="BA39">
        <v>0.85770000000000002</v>
      </c>
      <c r="BB39">
        <v>0.85129999999999995</v>
      </c>
      <c r="BC39">
        <v>0.84489999999999998</v>
      </c>
      <c r="BD39">
        <v>0.83850000000000002</v>
      </c>
      <c r="BE39">
        <v>0.83250000000000002</v>
      </c>
      <c r="BF39">
        <v>0.8266</v>
      </c>
      <c r="BG39">
        <v>0.8206</v>
      </c>
      <c r="BH39">
        <v>0.81469999999999998</v>
      </c>
      <c r="BI39">
        <v>0.80869999999999997</v>
      </c>
      <c r="BJ39">
        <v>0.80320000000000003</v>
      </c>
      <c r="BK39">
        <v>0.79769999999999996</v>
      </c>
      <c r="BL39">
        <v>0.79210000000000003</v>
      </c>
      <c r="BM39">
        <v>0.78659999999999997</v>
      </c>
      <c r="BN39">
        <v>0.78110000000000002</v>
      </c>
      <c r="BO39">
        <v>0.77110000000000001</v>
      </c>
      <c r="BP39">
        <v>0.76100000000000001</v>
      </c>
      <c r="BQ39">
        <v>0.751</v>
      </c>
      <c r="BR39">
        <v>0.74099999999999999</v>
      </c>
      <c r="BS39">
        <v>0.73099999999999998</v>
      </c>
      <c r="BT39">
        <v>0.71879999999999999</v>
      </c>
      <c r="BU39">
        <v>0.70660000000000001</v>
      </c>
      <c r="BV39">
        <v>0.69430000000000003</v>
      </c>
      <c r="BW39">
        <v>0.68210000000000004</v>
      </c>
      <c r="BX39">
        <v>0.66990000000000005</v>
      </c>
      <c r="BY39">
        <v>0.65880000000000005</v>
      </c>
      <c r="BZ39">
        <v>0.64770000000000005</v>
      </c>
      <c r="CA39">
        <v>0.63649999999999995</v>
      </c>
      <c r="CB39">
        <v>0.62539999999999996</v>
      </c>
      <c r="CC39">
        <v>0.61429999999999996</v>
      </c>
      <c r="CD39">
        <v>0.59789999999999999</v>
      </c>
      <c r="CE39">
        <v>0.58150000000000002</v>
      </c>
      <c r="CF39">
        <v>0.56499999999999995</v>
      </c>
      <c r="CG39">
        <v>0.54859999999999998</v>
      </c>
      <c r="CH39">
        <v>0.53220000000000001</v>
      </c>
      <c r="CI39">
        <v>0.51219999999999999</v>
      </c>
      <c r="CJ39">
        <v>0.49220000000000003</v>
      </c>
      <c r="CK39">
        <v>0.4723</v>
      </c>
      <c r="CL39">
        <v>0.45229999999999998</v>
      </c>
      <c r="CM39">
        <v>0.43230000000000002</v>
      </c>
      <c r="CN39">
        <v>0.40960000000000002</v>
      </c>
      <c r="CO39">
        <v>0.38679999999999998</v>
      </c>
      <c r="CP39">
        <v>0.36399999999999999</v>
      </c>
      <c r="CQ39">
        <v>0.3412</v>
      </c>
      <c r="CR39">
        <v>0.31850000000000001</v>
      </c>
      <c r="CS39">
        <v>0.30309999999999998</v>
      </c>
      <c r="CT39">
        <v>0.2878</v>
      </c>
      <c r="CU39">
        <v>0.27239999999999998</v>
      </c>
      <c r="CV39">
        <v>0.2571</v>
      </c>
      <c r="CW39">
        <v>0.2417</v>
      </c>
    </row>
    <row r="40" spans="1:101" x14ac:dyDescent="0.2">
      <c r="A40" t="s">
        <v>9</v>
      </c>
      <c r="B40" t="str">
        <f t="shared" si="0"/>
        <v>800m</v>
      </c>
      <c r="C40">
        <v>0</v>
      </c>
      <c r="D40">
        <v>0.8</v>
      </c>
      <c r="E40">
        <v>101.11</v>
      </c>
      <c r="F40">
        <v>0.55549999999999999</v>
      </c>
      <c r="G40">
        <v>0.61990000000000001</v>
      </c>
      <c r="H40">
        <v>0.67430000000000001</v>
      </c>
      <c r="I40">
        <v>0.72140000000000004</v>
      </c>
      <c r="J40">
        <v>0.76280000000000003</v>
      </c>
      <c r="K40">
        <v>0.79949999999999999</v>
      </c>
      <c r="L40">
        <v>0.83199999999999996</v>
      </c>
      <c r="M40">
        <v>0.86080000000000001</v>
      </c>
      <c r="N40">
        <v>0.88639999999999997</v>
      </c>
      <c r="O40">
        <v>0.90890000000000004</v>
      </c>
      <c r="P40">
        <v>0.92859999999999998</v>
      </c>
      <c r="Q40">
        <v>0.94579999999999997</v>
      </c>
      <c r="R40">
        <v>0.9607</v>
      </c>
      <c r="S40">
        <v>0.97319999999999995</v>
      </c>
      <c r="T40">
        <v>0.98380000000000001</v>
      </c>
      <c r="U40">
        <v>0.99250000000000005</v>
      </c>
      <c r="V40">
        <v>0.99960000000000004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0.99709999999999999</v>
      </c>
      <c r="AK40">
        <v>0.98780000000000001</v>
      </c>
      <c r="AL40">
        <v>0.97850000000000004</v>
      </c>
      <c r="AM40">
        <v>0.96909999999999996</v>
      </c>
      <c r="AN40">
        <v>0.95979999999999999</v>
      </c>
      <c r="AO40">
        <v>0.95050000000000001</v>
      </c>
      <c r="AP40">
        <v>0.94199999999999995</v>
      </c>
      <c r="AQ40">
        <v>0.9335</v>
      </c>
      <c r="AR40">
        <v>0.92510000000000003</v>
      </c>
      <c r="AS40">
        <v>0.91659999999999997</v>
      </c>
      <c r="AT40">
        <v>0.90810000000000002</v>
      </c>
      <c r="AU40">
        <v>0.90029999999999999</v>
      </c>
      <c r="AV40">
        <v>0.89259999999999995</v>
      </c>
      <c r="AW40">
        <v>0.88480000000000003</v>
      </c>
      <c r="AX40">
        <v>0.87709999999999999</v>
      </c>
      <c r="AY40">
        <v>0.86929999999999996</v>
      </c>
      <c r="AZ40">
        <v>0.86219999999999997</v>
      </c>
      <c r="BA40">
        <v>0.85499999999999998</v>
      </c>
      <c r="BB40">
        <v>0.84789999999999999</v>
      </c>
      <c r="BC40">
        <v>0.8407</v>
      </c>
      <c r="BD40">
        <v>0.83360000000000001</v>
      </c>
      <c r="BE40">
        <v>0.82699999999999996</v>
      </c>
      <c r="BF40">
        <v>0.82050000000000001</v>
      </c>
      <c r="BG40">
        <v>0.81389999999999996</v>
      </c>
      <c r="BH40">
        <v>0.80740000000000001</v>
      </c>
      <c r="BI40">
        <v>0.80079999999999996</v>
      </c>
      <c r="BJ40">
        <v>0.79469999999999996</v>
      </c>
      <c r="BK40">
        <v>0.78869999999999996</v>
      </c>
      <c r="BL40">
        <v>0.78259999999999996</v>
      </c>
      <c r="BM40">
        <v>0.77659999999999996</v>
      </c>
      <c r="BN40">
        <v>0.77049999999999996</v>
      </c>
      <c r="BO40">
        <v>0.76239999999999997</v>
      </c>
      <c r="BP40">
        <v>0.75429999999999997</v>
      </c>
      <c r="BQ40">
        <v>0.74619999999999997</v>
      </c>
      <c r="BR40">
        <v>0.73809999999999998</v>
      </c>
      <c r="BS40">
        <v>0.73</v>
      </c>
      <c r="BT40">
        <v>0.71909999999999996</v>
      </c>
      <c r="BU40">
        <v>0.70820000000000005</v>
      </c>
      <c r="BV40">
        <v>0.69720000000000004</v>
      </c>
      <c r="BW40">
        <v>0.68630000000000002</v>
      </c>
      <c r="BX40">
        <v>0.6754</v>
      </c>
      <c r="BY40">
        <v>0.66439999999999999</v>
      </c>
      <c r="BZ40">
        <v>0.65339999999999998</v>
      </c>
      <c r="CA40">
        <v>0.64229999999999998</v>
      </c>
      <c r="CB40">
        <v>0.63129999999999997</v>
      </c>
      <c r="CC40">
        <v>0.62029999999999996</v>
      </c>
      <c r="CD40">
        <v>0.6038</v>
      </c>
      <c r="CE40">
        <v>0.58730000000000004</v>
      </c>
      <c r="CF40">
        <v>0.57079999999999997</v>
      </c>
      <c r="CG40">
        <v>0.55430000000000001</v>
      </c>
      <c r="CH40">
        <v>0.53779999999999994</v>
      </c>
      <c r="CI40">
        <v>0.51590000000000003</v>
      </c>
      <c r="CJ40">
        <v>0.49399999999999999</v>
      </c>
      <c r="CK40">
        <v>0.47220000000000001</v>
      </c>
      <c r="CL40">
        <v>0.45029999999999998</v>
      </c>
      <c r="CM40">
        <v>0.4284</v>
      </c>
      <c r="CN40">
        <v>0.40639999999999998</v>
      </c>
      <c r="CO40">
        <v>0.38440000000000002</v>
      </c>
      <c r="CP40">
        <v>0.3624</v>
      </c>
      <c r="CQ40">
        <v>0.34039999999999998</v>
      </c>
      <c r="CR40">
        <v>0.31840000000000002</v>
      </c>
      <c r="CS40">
        <v>0.30309999999999998</v>
      </c>
      <c r="CT40">
        <v>0.28770000000000001</v>
      </c>
      <c r="CU40">
        <v>0.27239999999999998</v>
      </c>
      <c r="CV40">
        <v>0.25700000000000001</v>
      </c>
      <c r="CW40">
        <v>0.2417</v>
      </c>
    </row>
    <row r="41" spans="1:101" x14ac:dyDescent="0.2">
      <c r="A41" t="s">
        <v>10</v>
      </c>
      <c r="B41" t="str">
        <f t="shared" si="0"/>
        <v>1000m</v>
      </c>
      <c r="C41">
        <v>0</v>
      </c>
      <c r="D41">
        <v>1</v>
      </c>
      <c r="E41">
        <v>130.5</v>
      </c>
      <c r="F41">
        <v>0.56230000000000002</v>
      </c>
      <c r="G41">
        <v>0.62160000000000004</v>
      </c>
      <c r="H41">
        <v>0.67330000000000001</v>
      </c>
      <c r="I41">
        <v>0.71899999999999997</v>
      </c>
      <c r="J41">
        <v>0.75980000000000003</v>
      </c>
      <c r="K41">
        <v>0.7964</v>
      </c>
      <c r="L41">
        <v>0.82930000000000004</v>
      </c>
      <c r="M41">
        <v>0.85860000000000003</v>
      </c>
      <c r="N41">
        <v>0.88470000000000004</v>
      </c>
      <c r="O41">
        <v>0.90790000000000004</v>
      </c>
      <c r="P41">
        <v>0.92820000000000003</v>
      </c>
      <c r="Q41">
        <v>0.94589999999999996</v>
      </c>
      <c r="R41">
        <v>0.96099999999999997</v>
      </c>
      <c r="S41">
        <v>0.97389999999999999</v>
      </c>
      <c r="T41">
        <v>0.98460000000000003</v>
      </c>
      <c r="U41">
        <v>0.99339999999999995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0.99250000000000005</v>
      </c>
      <c r="AK41">
        <v>0.98299999999999998</v>
      </c>
      <c r="AL41">
        <v>0.97350000000000003</v>
      </c>
      <c r="AM41">
        <v>0.96399999999999997</v>
      </c>
      <c r="AN41">
        <v>0.95450000000000002</v>
      </c>
      <c r="AO41">
        <v>0.94499999999999995</v>
      </c>
      <c r="AP41">
        <v>0.93640000000000001</v>
      </c>
      <c r="AQ41">
        <v>0.92779999999999996</v>
      </c>
      <c r="AR41">
        <v>0.91910000000000003</v>
      </c>
      <c r="AS41">
        <v>0.91049999999999998</v>
      </c>
      <c r="AT41">
        <v>0.90190000000000003</v>
      </c>
      <c r="AU41">
        <v>0.89400000000000002</v>
      </c>
      <c r="AV41">
        <v>0.8861</v>
      </c>
      <c r="AW41">
        <v>0.87829999999999997</v>
      </c>
      <c r="AX41">
        <v>0.87039999999999995</v>
      </c>
      <c r="AY41">
        <v>0.86250000000000004</v>
      </c>
      <c r="AZ41">
        <v>0.85529999999999995</v>
      </c>
      <c r="BA41">
        <v>0.84809999999999997</v>
      </c>
      <c r="BB41">
        <v>0.84079999999999999</v>
      </c>
      <c r="BC41">
        <v>0.83360000000000001</v>
      </c>
      <c r="BD41">
        <v>0.82640000000000002</v>
      </c>
      <c r="BE41">
        <v>0.81979999999999997</v>
      </c>
      <c r="BF41">
        <v>0.81310000000000004</v>
      </c>
      <c r="BG41">
        <v>0.80649999999999999</v>
      </c>
      <c r="BH41">
        <v>0.79979999999999996</v>
      </c>
      <c r="BI41">
        <v>0.79320000000000002</v>
      </c>
      <c r="BJ41">
        <v>0.78710000000000002</v>
      </c>
      <c r="BK41">
        <v>0.78100000000000003</v>
      </c>
      <c r="BL41">
        <v>0.77480000000000004</v>
      </c>
      <c r="BM41">
        <v>0.76870000000000005</v>
      </c>
      <c r="BN41">
        <v>0.76259999999999994</v>
      </c>
      <c r="BO41">
        <v>0.75539999999999996</v>
      </c>
      <c r="BP41">
        <v>0.74829999999999997</v>
      </c>
      <c r="BQ41">
        <v>0.74109999999999998</v>
      </c>
      <c r="BR41">
        <v>0.73399999999999999</v>
      </c>
      <c r="BS41">
        <v>0.7268</v>
      </c>
      <c r="BT41">
        <v>0.71589999999999998</v>
      </c>
      <c r="BU41">
        <v>0.70499999999999996</v>
      </c>
      <c r="BV41">
        <v>0.69410000000000005</v>
      </c>
      <c r="BW41">
        <v>0.68320000000000003</v>
      </c>
      <c r="BX41">
        <v>0.67230000000000001</v>
      </c>
      <c r="BY41">
        <v>0.66220000000000001</v>
      </c>
      <c r="BZ41">
        <v>0.65210000000000001</v>
      </c>
      <c r="CA41">
        <v>0.64200000000000002</v>
      </c>
      <c r="CB41">
        <v>0.63190000000000002</v>
      </c>
      <c r="CC41">
        <v>0.62180000000000002</v>
      </c>
      <c r="CD41">
        <v>0.60599999999999998</v>
      </c>
      <c r="CE41">
        <v>0.59009999999999996</v>
      </c>
      <c r="CF41">
        <v>0.57430000000000003</v>
      </c>
      <c r="CG41">
        <v>0.55840000000000001</v>
      </c>
      <c r="CH41">
        <v>0.54259999999999997</v>
      </c>
      <c r="CI41">
        <v>0.52100000000000002</v>
      </c>
      <c r="CJ41">
        <v>0.49930000000000002</v>
      </c>
      <c r="CK41">
        <v>0.47770000000000001</v>
      </c>
      <c r="CL41">
        <v>0.45600000000000002</v>
      </c>
      <c r="CM41">
        <v>0.43440000000000001</v>
      </c>
      <c r="CN41">
        <v>0.41120000000000001</v>
      </c>
      <c r="CO41">
        <v>0.38790000000000002</v>
      </c>
      <c r="CP41">
        <v>0.36470000000000002</v>
      </c>
      <c r="CQ41">
        <v>0.34139999999999998</v>
      </c>
      <c r="CR41">
        <v>0.31819999999999998</v>
      </c>
      <c r="CS41">
        <v>0.3029</v>
      </c>
      <c r="CT41">
        <v>0.28760000000000002</v>
      </c>
      <c r="CU41">
        <v>0.27229999999999999</v>
      </c>
      <c r="CV41">
        <v>0.25700000000000001</v>
      </c>
      <c r="CW41">
        <v>0.2417</v>
      </c>
    </row>
    <row r="42" spans="1:101" x14ac:dyDescent="0.2">
      <c r="A42" t="s">
        <v>11</v>
      </c>
      <c r="B42" t="s">
        <v>161</v>
      </c>
      <c r="C42">
        <v>0</v>
      </c>
      <c r="D42">
        <v>1.5</v>
      </c>
      <c r="E42">
        <v>205.8</v>
      </c>
      <c r="F42">
        <v>0.65259999999999996</v>
      </c>
      <c r="G42">
        <v>0.68989999999999996</v>
      </c>
      <c r="H42">
        <v>0.72499999999999998</v>
      </c>
      <c r="I42">
        <v>0.75790000000000002</v>
      </c>
      <c r="J42">
        <v>0.78859999999999997</v>
      </c>
      <c r="K42">
        <v>0.81710000000000005</v>
      </c>
      <c r="L42">
        <v>0.84340000000000004</v>
      </c>
      <c r="M42">
        <v>0.86750000000000005</v>
      </c>
      <c r="N42">
        <v>0.88939999999999997</v>
      </c>
      <c r="O42">
        <v>0.90910000000000002</v>
      </c>
      <c r="P42">
        <v>0.92659999999999998</v>
      </c>
      <c r="Q42">
        <v>0.94189999999999996</v>
      </c>
      <c r="R42">
        <v>0.95499999999999996</v>
      </c>
      <c r="S42">
        <v>0.96699999999999997</v>
      </c>
      <c r="T42">
        <v>0.97899999999999998</v>
      </c>
      <c r="U42">
        <v>0.98929999999999996</v>
      </c>
      <c r="V42">
        <v>0.99609999999999999</v>
      </c>
      <c r="W42">
        <v>0.99960000000000004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0.99990000000000001</v>
      </c>
      <c r="AD42">
        <v>0.99909999999999999</v>
      </c>
      <c r="AE42">
        <v>0.99750000000000005</v>
      </c>
      <c r="AF42">
        <v>0.99519999999999997</v>
      </c>
      <c r="AG42">
        <v>0.99219999999999997</v>
      </c>
      <c r="AH42">
        <v>0.98850000000000005</v>
      </c>
      <c r="AI42">
        <v>0.98399999999999999</v>
      </c>
      <c r="AJ42">
        <v>0.9788</v>
      </c>
      <c r="AK42">
        <v>0.97289999999999999</v>
      </c>
      <c r="AL42">
        <v>0.96619999999999995</v>
      </c>
      <c r="AM42">
        <v>0.95920000000000005</v>
      </c>
      <c r="AN42">
        <v>0.95209999999999995</v>
      </c>
      <c r="AO42">
        <v>0.94510000000000005</v>
      </c>
      <c r="AP42">
        <v>0.93799999999999994</v>
      </c>
      <c r="AQ42">
        <v>0.93100000000000005</v>
      </c>
      <c r="AR42">
        <v>0.92400000000000004</v>
      </c>
      <c r="AS42">
        <v>0.91690000000000005</v>
      </c>
      <c r="AT42">
        <v>0.90990000000000004</v>
      </c>
      <c r="AU42">
        <v>0.90280000000000005</v>
      </c>
      <c r="AV42">
        <v>0.89580000000000004</v>
      </c>
      <c r="AW42">
        <v>0.88880000000000003</v>
      </c>
      <c r="AX42">
        <v>0.88170000000000004</v>
      </c>
      <c r="AY42">
        <v>0.87470000000000003</v>
      </c>
      <c r="AZ42">
        <v>0.86760000000000004</v>
      </c>
      <c r="BA42">
        <v>0.86060000000000003</v>
      </c>
      <c r="BB42">
        <v>0.85360000000000003</v>
      </c>
      <c r="BC42">
        <v>0.84650000000000003</v>
      </c>
      <c r="BD42">
        <v>0.83950000000000002</v>
      </c>
      <c r="BE42">
        <v>0.83240000000000003</v>
      </c>
      <c r="BF42">
        <v>0.82540000000000002</v>
      </c>
      <c r="BG42">
        <v>0.81840000000000002</v>
      </c>
      <c r="BH42">
        <v>0.81130000000000002</v>
      </c>
      <c r="BI42">
        <v>0.80430000000000001</v>
      </c>
      <c r="BJ42">
        <v>0.79720000000000002</v>
      </c>
      <c r="BK42">
        <v>0.79020000000000001</v>
      </c>
      <c r="BL42">
        <v>0.78320000000000001</v>
      </c>
      <c r="BM42">
        <v>0.77610000000000001</v>
      </c>
      <c r="BN42">
        <v>0.76910000000000001</v>
      </c>
      <c r="BO42">
        <v>0.76200000000000001</v>
      </c>
      <c r="BP42">
        <v>0.755</v>
      </c>
      <c r="BQ42">
        <v>0.74790000000000001</v>
      </c>
      <c r="BR42">
        <v>0.74019999999999997</v>
      </c>
      <c r="BS42">
        <v>0.7319</v>
      </c>
      <c r="BT42">
        <v>0.72299999999999998</v>
      </c>
      <c r="BU42">
        <v>0.71340000000000003</v>
      </c>
      <c r="BV42">
        <v>0.70309999999999995</v>
      </c>
      <c r="BW42">
        <v>0.69230000000000003</v>
      </c>
      <c r="BX42">
        <v>0.68079999999999996</v>
      </c>
      <c r="BY42">
        <v>0.66869999999999996</v>
      </c>
      <c r="BZ42">
        <v>0.65590000000000004</v>
      </c>
      <c r="CA42">
        <v>0.64249999999999996</v>
      </c>
      <c r="CB42">
        <v>0.62849999999999995</v>
      </c>
      <c r="CC42">
        <v>0.61380000000000001</v>
      </c>
      <c r="CD42">
        <v>0.59850000000000003</v>
      </c>
      <c r="CE42">
        <v>0.58250000000000002</v>
      </c>
      <c r="CF42">
        <v>0.56599999999999995</v>
      </c>
      <c r="CG42">
        <v>0.54879999999999995</v>
      </c>
      <c r="CH42">
        <v>0.53090000000000004</v>
      </c>
      <c r="CI42">
        <v>0.51239999999999997</v>
      </c>
      <c r="CJ42">
        <v>0.49330000000000002</v>
      </c>
      <c r="CK42">
        <v>0.47349999999999998</v>
      </c>
      <c r="CL42">
        <v>0.4531</v>
      </c>
      <c r="CM42">
        <v>0.43209999999999998</v>
      </c>
      <c r="CN42">
        <v>0.41039999999999999</v>
      </c>
      <c r="CO42">
        <v>0.3881</v>
      </c>
      <c r="CP42">
        <v>0.36520000000000002</v>
      </c>
      <c r="CQ42">
        <v>0.34160000000000001</v>
      </c>
      <c r="CR42">
        <v>0.31740000000000002</v>
      </c>
      <c r="CS42">
        <v>0.29260000000000003</v>
      </c>
      <c r="CT42">
        <v>0.2671</v>
      </c>
      <c r="CU42">
        <v>0.2409</v>
      </c>
      <c r="CV42">
        <v>0.2142</v>
      </c>
      <c r="CW42">
        <v>0.18679999999999999</v>
      </c>
    </row>
    <row r="43" spans="1:101" x14ac:dyDescent="0.2">
      <c r="A43" t="s">
        <v>12</v>
      </c>
      <c r="B43" t="s">
        <v>127</v>
      </c>
      <c r="C43">
        <v>0</v>
      </c>
      <c r="D43">
        <v>1.6093440000000001</v>
      </c>
      <c r="E43">
        <v>222.6</v>
      </c>
      <c r="F43">
        <v>0.65259999999999996</v>
      </c>
      <c r="G43">
        <v>0.68989999999999996</v>
      </c>
      <c r="H43">
        <v>0.72499999999999998</v>
      </c>
      <c r="I43">
        <v>0.75790000000000002</v>
      </c>
      <c r="J43">
        <v>0.78859999999999997</v>
      </c>
      <c r="K43">
        <v>0.81710000000000005</v>
      </c>
      <c r="L43">
        <v>0.84340000000000004</v>
      </c>
      <c r="M43">
        <v>0.86750000000000005</v>
      </c>
      <c r="N43">
        <v>0.88939999999999997</v>
      </c>
      <c r="O43">
        <v>0.90910000000000002</v>
      </c>
      <c r="P43">
        <v>0.92659999999999998</v>
      </c>
      <c r="Q43">
        <v>0.94189999999999996</v>
      </c>
      <c r="R43">
        <v>0.95499999999999996</v>
      </c>
      <c r="S43">
        <v>0.96699999999999997</v>
      </c>
      <c r="T43">
        <v>0.97899999999999998</v>
      </c>
      <c r="U43">
        <v>0.98929999999999996</v>
      </c>
      <c r="V43">
        <v>0.99619999999999997</v>
      </c>
      <c r="W43">
        <v>0.99960000000000004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0.99990000000000001</v>
      </c>
      <c r="AD43">
        <v>0.99909999999999999</v>
      </c>
      <c r="AE43">
        <v>0.99750000000000005</v>
      </c>
      <c r="AF43">
        <v>0.99519999999999997</v>
      </c>
      <c r="AG43">
        <v>0.99219999999999997</v>
      </c>
      <c r="AH43">
        <v>0.98850000000000005</v>
      </c>
      <c r="AI43">
        <v>0.98399999999999999</v>
      </c>
      <c r="AJ43">
        <v>0.9788</v>
      </c>
      <c r="AK43">
        <v>0.97289999999999999</v>
      </c>
      <c r="AL43">
        <v>0.96619999999999995</v>
      </c>
      <c r="AM43">
        <v>0.95920000000000005</v>
      </c>
      <c r="AN43">
        <v>0.95209999999999995</v>
      </c>
      <c r="AO43">
        <v>0.94510000000000005</v>
      </c>
      <c r="AP43">
        <v>0.93799999999999994</v>
      </c>
      <c r="AQ43">
        <v>0.93100000000000005</v>
      </c>
      <c r="AR43">
        <v>0.92400000000000004</v>
      </c>
      <c r="AS43">
        <v>0.91690000000000005</v>
      </c>
      <c r="AT43">
        <v>0.90990000000000004</v>
      </c>
      <c r="AU43">
        <v>0.90280000000000005</v>
      </c>
      <c r="AV43">
        <v>0.89580000000000004</v>
      </c>
      <c r="AW43">
        <v>0.88880000000000003</v>
      </c>
      <c r="AX43">
        <v>0.88170000000000004</v>
      </c>
      <c r="AY43">
        <v>0.87470000000000003</v>
      </c>
      <c r="AZ43">
        <v>0.86760000000000004</v>
      </c>
      <c r="BA43">
        <v>0.86060000000000003</v>
      </c>
      <c r="BB43">
        <v>0.85360000000000003</v>
      </c>
      <c r="BC43">
        <v>0.84650000000000003</v>
      </c>
      <c r="BD43">
        <v>0.83950000000000002</v>
      </c>
      <c r="BE43">
        <v>0.83240000000000003</v>
      </c>
      <c r="BF43">
        <v>0.82540000000000002</v>
      </c>
      <c r="BG43">
        <v>0.81840000000000002</v>
      </c>
      <c r="BH43">
        <v>0.81130000000000002</v>
      </c>
      <c r="BI43">
        <v>0.80430000000000001</v>
      </c>
      <c r="BJ43">
        <v>0.79720000000000002</v>
      </c>
      <c r="BK43">
        <v>0.79020000000000001</v>
      </c>
      <c r="BL43">
        <v>0.78320000000000001</v>
      </c>
      <c r="BM43">
        <v>0.77610000000000001</v>
      </c>
      <c r="BN43">
        <v>0.76910000000000001</v>
      </c>
      <c r="BO43">
        <v>0.76200000000000001</v>
      </c>
      <c r="BP43">
        <v>0.755</v>
      </c>
      <c r="BQ43">
        <v>0.74790000000000001</v>
      </c>
      <c r="BR43">
        <v>0.74019999999999997</v>
      </c>
      <c r="BS43">
        <v>0.7319</v>
      </c>
      <c r="BT43">
        <v>0.72299999999999998</v>
      </c>
      <c r="BU43">
        <v>0.71340000000000003</v>
      </c>
      <c r="BV43">
        <v>0.70309999999999995</v>
      </c>
      <c r="BW43">
        <v>0.69230000000000003</v>
      </c>
      <c r="BX43">
        <v>0.68079999999999996</v>
      </c>
      <c r="BY43">
        <v>0.66869999999999996</v>
      </c>
      <c r="BZ43">
        <v>0.65590000000000004</v>
      </c>
      <c r="CA43">
        <v>0.64249999999999996</v>
      </c>
      <c r="CB43">
        <v>0.62849999999999995</v>
      </c>
      <c r="CC43">
        <v>0.61380000000000001</v>
      </c>
      <c r="CD43">
        <v>0.59850000000000003</v>
      </c>
      <c r="CE43">
        <v>0.58250000000000002</v>
      </c>
      <c r="CF43">
        <v>0.56599999999999995</v>
      </c>
      <c r="CG43">
        <v>0.54879999999999995</v>
      </c>
      <c r="CH43">
        <v>0.53090000000000004</v>
      </c>
      <c r="CI43">
        <v>0.51239999999999997</v>
      </c>
      <c r="CJ43">
        <v>0.49330000000000002</v>
      </c>
      <c r="CK43">
        <v>0.47349999999999998</v>
      </c>
      <c r="CL43">
        <v>0.4531</v>
      </c>
      <c r="CM43">
        <v>0.43209999999999998</v>
      </c>
      <c r="CN43">
        <v>0.41039999999999999</v>
      </c>
      <c r="CO43">
        <v>0.3881</v>
      </c>
      <c r="CP43">
        <v>0.36520000000000002</v>
      </c>
      <c r="CQ43">
        <v>0.34160000000000001</v>
      </c>
      <c r="CR43">
        <v>0.31740000000000002</v>
      </c>
      <c r="CS43">
        <v>0.29260000000000003</v>
      </c>
      <c r="CT43">
        <v>0.2671</v>
      </c>
      <c r="CU43">
        <v>0.2409</v>
      </c>
      <c r="CV43">
        <v>0.2142</v>
      </c>
      <c r="CW43">
        <v>0.18679999999999999</v>
      </c>
    </row>
    <row r="44" spans="1:101" x14ac:dyDescent="0.2">
      <c r="A44" t="s">
        <v>13</v>
      </c>
      <c r="B44" t="str">
        <f t="shared" ref="B44:B60" si="1">MID(A44,2,100)</f>
        <v>2km</v>
      </c>
      <c r="C44">
        <v>0</v>
      </c>
      <c r="D44">
        <v>2</v>
      </c>
      <c r="E44">
        <v>283.2</v>
      </c>
      <c r="F44">
        <v>0.65259999999999996</v>
      </c>
      <c r="G44">
        <v>0.68989999999999996</v>
      </c>
      <c r="H44">
        <v>0.72499999999999998</v>
      </c>
      <c r="I44">
        <v>0.75790000000000002</v>
      </c>
      <c r="J44">
        <v>0.78859999999999997</v>
      </c>
      <c r="K44">
        <v>0.81710000000000005</v>
      </c>
      <c r="L44">
        <v>0.84340000000000004</v>
      </c>
      <c r="M44">
        <v>0.86750000000000005</v>
      </c>
      <c r="N44">
        <v>0.88939999999999997</v>
      </c>
      <c r="O44">
        <v>0.90910000000000002</v>
      </c>
      <c r="P44">
        <v>0.92659999999999998</v>
      </c>
      <c r="Q44">
        <v>0.94189999999999996</v>
      </c>
      <c r="R44">
        <v>0.95499999999999996</v>
      </c>
      <c r="S44">
        <v>0.96699999999999997</v>
      </c>
      <c r="T44">
        <v>0.97899999999999998</v>
      </c>
      <c r="U44">
        <v>0.98929999999999996</v>
      </c>
      <c r="V44">
        <v>0.99609999999999999</v>
      </c>
      <c r="W44">
        <v>0.99960000000000004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0.99990000000000001</v>
      </c>
      <c r="AD44">
        <v>0.999</v>
      </c>
      <c r="AE44">
        <v>0.99750000000000005</v>
      </c>
      <c r="AF44">
        <v>0.99519999999999997</v>
      </c>
      <c r="AG44">
        <v>0.99219999999999997</v>
      </c>
      <c r="AH44">
        <v>0.98850000000000005</v>
      </c>
      <c r="AI44">
        <v>0.98399999999999999</v>
      </c>
      <c r="AJ44">
        <v>0.9788</v>
      </c>
      <c r="AK44">
        <v>0.97289999999999999</v>
      </c>
      <c r="AL44">
        <v>0.96619999999999995</v>
      </c>
      <c r="AM44">
        <v>0.95920000000000005</v>
      </c>
      <c r="AN44">
        <v>0.95209999999999995</v>
      </c>
      <c r="AO44">
        <v>0.94510000000000005</v>
      </c>
      <c r="AP44">
        <v>0.93799999999999994</v>
      </c>
      <c r="AQ44">
        <v>0.93100000000000005</v>
      </c>
      <c r="AR44">
        <v>0.92400000000000004</v>
      </c>
      <c r="AS44">
        <v>0.91690000000000005</v>
      </c>
      <c r="AT44">
        <v>0.90990000000000004</v>
      </c>
      <c r="AU44">
        <v>0.90280000000000005</v>
      </c>
      <c r="AV44">
        <v>0.89580000000000004</v>
      </c>
      <c r="AW44">
        <v>0.88880000000000003</v>
      </c>
      <c r="AX44">
        <v>0.88170000000000004</v>
      </c>
      <c r="AY44">
        <v>0.87470000000000003</v>
      </c>
      <c r="AZ44">
        <v>0.86760000000000004</v>
      </c>
      <c r="BA44">
        <v>0.86060000000000003</v>
      </c>
      <c r="BB44">
        <v>0.85360000000000003</v>
      </c>
      <c r="BC44">
        <v>0.84650000000000003</v>
      </c>
      <c r="BD44">
        <v>0.83950000000000002</v>
      </c>
      <c r="BE44">
        <v>0.83240000000000003</v>
      </c>
      <c r="BF44">
        <v>0.82540000000000002</v>
      </c>
      <c r="BG44">
        <v>0.81840000000000002</v>
      </c>
      <c r="BH44">
        <v>0.81130000000000002</v>
      </c>
      <c r="BI44">
        <v>0.80430000000000001</v>
      </c>
      <c r="BJ44">
        <v>0.79720000000000002</v>
      </c>
      <c r="BK44">
        <v>0.79020000000000001</v>
      </c>
      <c r="BL44">
        <v>0.78320000000000001</v>
      </c>
      <c r="BM44">
        <v>0.77610000000000001</v>
      </c>
      <c r="BN44">
        <v>0.76910000000000001</v>
      </c>
      <c r="BO44">
        <v>0.76200000000000001</v>
      </c>
      <c r="BP44">
        <v>0.755</v>
      </c>
      <c r="BQ44">
        <v>0.74790000000000001</v>
      </c>
      <c r="BR44">
        <v>0.74019999999999997</v>
      </c>
      <c r="BS44">
        <v>0.7319</v>
      </c>
      <c r="BT44">
        <v>0.72299999999999998</v>
      </c>
      <c r="BU44">
        <v>0.71340000000000003</v>
      </c>
      <c r="BV44">
        <v>0.70309999999999995</v>
      </c>
      <c r="BW44">
        <v>0.69230000000000003</v>
      </c>
      <c r="BX44">
        <v>0.68079999999999996</v>
      </c>
      <c r="BY44">
        <v>0.66869999999999996</v>
      </c>
      <c r="BZ44">
        <v>0.65590000000000004</v>
      </c>
      <c r="CA44">
        <v>0.64249999999999996</v>
      </c>
      <c r="CB44">
        <v>0.62849999999999995</v>
      </c>
      <c r="CC44">
        <v>0.61380000000000001</v>
      </c>
      <c r="CD44">
        <v>0.59850000000000003</v>
      </c>
      <c r="CE44">
        <v>0.58250000000000002</v>
      </c>
      <c r="CF44">
        <v>0.56599999999999995</v>
      </c>
      <c r="CG44">
        <v>0.54879999999999995</v>
      </c>
      <c r="CH44">
        <v>0.53090000000000004</v>
      </c>
      <c r="CI44">
        <v>0.51239999999999997</v>
      </c>
      <c r="CJ44">
        <v>0.49330000000000002</v>
      </c>
      <c r="CK44">
        <v>0.47349999999999998</v>
      </c>
      <c r="CL44">
        <v>0.4531</v>
      </c>
      <c r="CM44">
        <v>0.43209999999999998</v>
      </c>
      <c r="CN44">
        <v>0.41039999999999999</v>
      </c>
      <c r="CO44">
        <v>0.3881</v>
      </c>
      <c r="CP44">
        <v>0.36520000000000002</v>
      </c>
      <c r="CQ44">
        <v>0.34160000000000001</v>
      </c>
      <c r="CR44">
        <v>0.31740000000000002</v>
      </c>
      <c r="CS44">
        <v>0.29260000000000003</v>
      </c>
      <c r="CT44">
        <v>0.2671</v>
      </c>
      <c r="CU44">
        <v>0.2409</v>
      </c>
      <c r="CV44">
        <v>0.2142</v>
      </c>
      <c r="CW44">
        <v>0.18679999999999999</v>
      </c>
    </row>
    <row r="45" spans="1:101" x14ac:dyDescent="0.2">
      <c r="A45" t="s">
        <v>14</v>
      </c>
      <c r="B45" t="str">
        <f t="shared" si="1"/>
        <v>3km</v>
      </c>
      <c r="C45">
        <v>0</v>
      </c>
      <c r="D45">
        <v>3</v>
      </c>
      <c r="E45">
        <v>440</v>
      </c>
      <c r="F45">
        <v>0.65259999999999996</v>
      </c>
      <c r="G45">
        <v>0.68989999999999996</v>
      </c>
      <c r="H45">
        <v>0.72499999999999998</v>
      </c>
      <c r="I45">
        <v>0.75790000000000002</v>
      </c>
      <c r="J45">
        <v>0.78859999999999997</v>
      </c>
      <c r="K45">
        <v>0.81710000000000005</v>
      </c>
      <c r="L45">
        <v>0.84340000000000004</v>
      </c>
      <c r="M45">
        <v>0.86750000000000005</v>
      </c>
      <c r="N45">
        <v>0.88939999999999997</v>
      </c>
      <c r="O45">
        <v>0.90910000000000002</v>
      </c>
      <c r="P45">
        <v>0.92659999999999998</v>
      </c>
      <c r="Q45">
        <v>0.94189999999999996</v>
      </c>
      <c r="R45">
        <v>0.95499999999999996</v>
      </c>
      <c r="S45">
        <v>0.96699999999999997</v>
      </c>
      <c r="T45">
        <v>0.97899999999999998</v>
      </c>
      <c r="U45">
        <v>0.98929999999999996</v>
      </c>
      <c r="V45">
        <v>0.99619999999999997</v>
      </c>
      <c r="W45">
        <v>0.99960000000000004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0.99990000000000001</v>
      </c>
      <c r="AD45">
        <v>0.99909999999999999</v>
      </c>
      <c r="AE45">
        <v>0.99750000000000005</v>
      </c>
      <c r="AF45">
        <v>0.99519999999999997</v>
      </c>
      <c r="AG45">
        <v>0.99219999999999997</v>
      </c>
      <c r="AH45">
        <v>0.98850000000000005</v>
      </c>
      <c r="AI45">
        <v>0.98399999999999999</v>
      </c>
      <c r="AJ45">
        <v>0.9788</v>
      </c>
      <c r="AK45">
        <v>0.97289999999999999</v>
      </c>
      <c r="AL45">
        <v>0.96619999999999995</v>
      </c>
      <c r="AM45">
        <v>0.95920000000000005</v>
      </c>
      <c r="AN45">
        <v>0.95209999999999995</v>
      </c>
      <c r="AO45">
        <v>0.94510000000000005</v>
      </c>
      <c r="AP45">
        <v>0.93799999999999994</v>
      </c>
      <c r="AQ45">
        <v>0.93100000000000005</v>
      </c>
      <c r="AR45">
        <v>0.92400000000000004</v>
      </c>
      <c r="AS45">
        <v>0.91690000000000005</v>
      </c>
      <c r="AT45">
        <v>0.90990000000000004</v>
      </c>
      <c r="AU45">
        <v>0.90280000000000005</v>
      </c>
      <c r="AV45">
        <v>0.89580000000000004</v>
      </c>
      <c r="AW45">
        <v>0.88880000000000003</v>
      </c>
      <c r="AX45">
        <v>0.88170000000000004</v>
      </c>
      <c r="AY45">
        <v>0.87470000000000003</v>
      </c>
      <c r="AZ45">
        <v>0.86760000000000004</v>
      </c>
      <c r="BA45">
        <v>0.86060000000000003</v>
      </c>
      <c r="BB45">
        <v>0.85360000000000003</v>
      </c>
      <c r="BC45">
        <v>0.84650000000000003</v>
      </c>
      <c r="BD45">
        <v>0.83950000000000002</v>
      </c>
      <c r="BE45">
        <v>0.83240000000000003</v>
      </c>
      <c r="BF45">
        <v>0.82540000000000002</v>
      </c>
      <c r="BG45">
        <v>0.81840000000000002</v>
      </c>
      <c r="BH45">
        <v>0.81130000000000002</v>
      </c>
      <c r="BI45">
        <v>0.80430000000000001</v>
      </c>
      <c r="BJ45">
        <v>0.79720000000000002</v>
      </c>
      <c r="BK45">
        <v>0.79020000000000001</v>
      </c>
      <c r="BL45">
        <v>0.78320000000000001</v>
      </c>
      <c r="BM45">
        <v>0.77610000000000001</v>
      </c>
      <c r="BN45">
        <v>0.76910000000000001</v>
      </c>
      <c r="BO45">
        <v>0.76200000000000001</v>
      </c>
      <c r="BP45">
        <v>0.755</v>
      </c>
      <c r="BQ45">
        <v>0.74790000000000001</v>
      </c>
      <c r="BR45">
        <v>0.74019999999999997</v>
      </c>
      <c r="BS45">
        <v>0.7319</v>
      </c>
      <c r="BT45">
        <v>0.72299999999999998</v>
      </c>
      <c r="BU45">
        <v>0.71340000000000003</v>
      </c>
      <c r="BV45">
        <v>0.70309999999999995</v>
      </c>
      <c r="BW45">
        <v>0.69230000000000003</v>
      </c>
      <c r="BX45">
        <v>0.68079999999999996</v>
      </c>
      <c r="BY45">
        <v>0.66869999999999996</v>
      </c>
      <c r="BZ45">
        <v>0.65590000000000004</v>
      </c>
      <c r="CA45">
        <v>0.64249999999999996</v>
      </c>
      <c r="CB45">
        <v>0.62849999999999995</v>
      </c>
      <c r="CC45">
        <v>0.61380000000000001</v>
      </c>
      <c r="CD45">
        <v>0.59850000000000003</v>
      </c>
      <c r="CE45">
        <v>0.58250000000000002</v>
      </c>
      <c r="CF45">
        <v>0.56599999999999995</v>
      </c>
      <c r="CG45">
        <v>0.54879999999999995</v>
      </c>
      <c r="CH45">
        <v>0.53090000000000004</v>
      </c>
      <c r="CI45">
        <v>0.51239999999999997</v>
      </c>
      <c r="CJ45">
        <v>0.49330000000000002</v>
      </c>
      <c r="CK45">
        <v>0.47349999999999998</v>
      </c>
      <c r="CL45">
        <v>0.4531</v>
      </c>
      <c r="CM45">
        <v>0.43209999999999998</v>
      </c>
      <c r="CN45">
        <v>0.41039999999999999</v>
      </c>
      <c r="CO45">
        <v>0.3881</v>
      </c>
      <c r="CP45">
        <v>0.36520000000000002</v>
      </c>
      <c r="CQ45">
        <v>0.34160000000000001</v>
      </c>
      <c r="CR45">
        <v>0.31740000000000002</v>
      </c>
      <c r="CS45">
        <v>0.29260000000000003</v>
      </c>
      <c r="CT45">
        <v>0.2671</v>
      </c>
      <c r="CU45">
        <v>0.2409</v>
      </c>
      <c r="CV45">
        <v>0.2142</v>
      </c>
      <c r="CW45">
        <v>0.18679999999999999</v>
      </c>
    </row>
    <row r="46" spans="1:101" x14ac:dyDescent="0.2">
      <c r="A46" t="s">
        <v>15</v>
      </c>
      <c r="B46" t="str">
        <f t="shared" si="1"/>
        <v>2Mile</v>
      </c>
      <c r="C46">
        <v>0</v>
      </c>
      <c r="D46">
        <f>2*mile</f>
        <v>3.2186880000000002</v>
      </c>
      <c r="E46">
        <v>474.6</v>
      </c>
      <c r="F46">
        <v>0.65259999999999996</v>
      </c>
      <c r="G46">
        <v>0.68989999999999996</v>
      </c>
      <c r="H46">
        <v>0.72499999999999998</v>
      </c>
      <c r="I46">
        <v>0.75790000000000002</v>
      </c>
      <c r="J46">
        <v>0.78859999999999997</v>
      </c>
      <c r="K46">
        <v>0.81710000000000005</v>
      </c>
      <c r="L46">
        <v>0.84340000000000004</v>
      </c>
      <c r="M46">
        <v>0.86750000000000005</v>
      </c>
      <c r="N46">
        <v>0.88939999999999997</v>
      </c>
      <c r="O46">
        <v>0.90910000000000002</v>
      </c>
      <c r="P46">
        <v>0.92659999999999998</v>
      </c>
      <c r="Q46">
        <v>0.94189999999999996</v>
      </c>
      <c r="R46">
        <v>0.95499999999999996</v>
      </c>
      <c r="S46">
        <v>0.96699999999999997</v>
      </c>
      <c r="T46">
        <v>0.97899999999999998</v>
      </c>
      <c r="U46">
        <v>0.98929999999999996</v>
      </c>
      <c r="V46">
        <v>0.99609999999999999</v>
      </c>
      <c r="W46">
        <v>0.99960000000000004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0.99990000000000001</v>
      </c>
      <c r="AD46">
        <v>0.99909999999999999</v>
      </c>
      <c r="AE46">
        <v>0.99750000000000005</v>
      </c>
      <c r="AF46">
        <v>0.99519999999999997</v>
      </c>
      <c r="AG46">
        <v>0.99219999999999997</v>
      </c>
      <c r="AH46">
        <v>0.98850000000000005</v>
      </c>
      <c r="AI46">
        <v>0.98399999999999999</v>
      </c>
      <c r="AJ46">
        <v>0.9788</v>
      </c>
      <c r="AK46">
        <v>0.97289999999999999</v>
      </c>
      <c r="AL46">
        <v>0.96619999999999995</v>
      </c>
      <c r="AM46">
        <v>0.95920000000000005</v>
      </c>
      <c r="AN46">
        <v>0.95209999999999995</v>
      </c>
      <c r="AO46">
        <v>0.94510000000000005</v>
      </c>
      <c r="AP46">
        <v>0.93799999999999994</v>
      </c>
      <c r="AQ46">
        <v>0.93100000000000005</v>
      </c>
      <c r="AR46">
        <v>0.92400000000000004</v>
      </c>
      <c r="AS46">
        <v>0.91690000000000005</v>
      </c>
      <c r="AT46">
        <v>0.90990000000000004</v>
      </c>
      <c r="AU46">
        <v>0.90280000000000005</v>
      </c>
      <c r="AV46">
        <v>0.89580000000000004</v>
      </c>
      <c r="AW46">
        <v>0.88880000000000003</v>
      </c>
      <c r="AX46">
        <v>0.88170000000000004</v>
      </c>
      <c r="AY46">
        <v>0.87470000000000003</v>
      </c>
      <c r="AZ46">
        <v>0.86760000000000004</v>
      </c>
      <c r="BA46">
        <v>0.86060000000000003</v>
      </c>
      <c r="BB46">
        <v>0.85360000000000003</v>
      </c>
      <c r="BC46">
        <v>0.84650000000000003</v>
      </c>
      <c r="BD46">
        <v>0.83950000000000002</v>
      </c>
      <c r="BE46">
        <v>0.83240000000000003</v>
      </c>
      <c r="BF46">
        <v>0.82540000000000002</v>
      </c>
      <c r="BG46">
        <v>0.81840000000000002</v>
      </c>
      <c r="BH46">
        <v>0.81130000000000002</v>
      </c>
      <c r="BI46">
        <v>0.80430000000000001</v>
      </c>
      <c r="BJ46">
        <v>0.79720000000000002</v>
      </c>
      <c r="BK46">
        <v>0.79020000000000001</v>
      </c>
      <c r="BL46">
        <v>0.78320000000000001</v>
      </c>
      <c r="BM46">
        <v>0.77610000000000001</v>
      </c>
      <c r="BN46">
        <v>0.76910000000000001</v>
      </c>
      <c r="BO46">
        <v>0.76200000000000001</v>
      </c>
      <c r="BP46">
        <v>0.755</v>
      </c>
      <c r="BQ46">
        <v>0.74790000000000001</v>
      </c>
      <c r="BR46">
        <v>0.74019999999999997</v>
      </c>
      <c r="BS46">
        <v>0.7319</v>
      </c>
      <c r="BT46">
        <v>0.72299999999999998</v>
      </c>
      <c r="BU46">
        <v>0.71340000000000003</v>
      </c>
      <c r="BV46">
        <v>0.70309999999999995</v>
      </c>
      <c r="BW46">
        <v>0.69230000000000003</v>
      </c>
      <c r="BX46">
        <v>0.68079999999999996</v>
      </c>
      <c r="BY46">
        <v>0.66869999999999996</v>
      </c>
      <c r="BZ46">
        <v>0.65590000000000004</v>
      </c>
      <c r="CA46">
        <v>0.64249999999999996</v>
      </c>
      <c r="CB46">
        <v>0.62849999999999995</v>
      </c>
      <c r="CC46">
        <v>0.61380000000000001</v>
      </c>
      <c r="CD46">
        <v>0.59850000000000003</v>
      </c>
      <c r="CE46">
        <v>0.58250000000000002</v>
      </c>
      <c r="CF46">
        <v>0.56599999999999995</v>
      </c>
      <c r="CG46">
        <v>0.54879999999999995</v>
      </c>
      <c r="CH46">
        <v>0.53090000000000004</v>
      </c>
      <c r="CI46">
        <v>0.51239999999999997</v>
      </c>
      <c r="CJ46">
        <v>0.49330000000000002</v>
      </c>
      <c r="CK46">
        <v>0.47349999999999998</v>
      </c>
      <c r="CL46">
        <v>0.4531</v>
      </c>
      <c r="CM46">
        <v>0.43209999999999998</v>
      </c>
      <c r="CN46">
        <v>0.41039999999999999</v>
      </c>
      <c r="CO46">
        <v>0.3881</v>
      </c>
      <c r="CP46">
        <v>0.36520000000000002</v>
      </c>
      <c r="CQ46">
        <v>0.34160000000000001</v>
      </c>
      <c r="CR46">
        <v>0.31740000000000002</v>
      </c>
      <c r="CS46">
        <v>0.29260000000000003</v>
      </c>
      <c r="CT46">
        <v>0.2671</v>
      </c>
      <c r="CU46">
        <v>0.2409</v>
      </c>
      <c r="CV46">
        <v>0.2142</v>
      </c>
      <c r="CW46">
        <v>0.18679999999999999</v>
      </c>
    </row>
    <row r="47" spans="1:101" x14ac:dyDescent="0.2">
      <c r="A47" t="s">
        <v>16</v>
      </c>
      <c r="B47" t="str">
        <f t="shared" si="1"/>
        <v>4km</v>
      </c>
      <c r="C47">
        <v>0</v>
      </c>
      <c r="D47">
        <v>4</v>
      </c>
      <c r="E47">
        <v>598</v>
      </c>
      <c r="F47">
        <v>0.65259999999999996</v>
      </c>
      <c r="G47">
        <v>0.68989999999999996</v>
      </c>
      <c r="H47">
        <v>0.72499999999999998</v>
      </c>
      <c r="I47">
        <v>0.75790000000000002</v>
      </c>
      <c r="J47">
        <v>0.78859999999999997</v>
      </c>
      <c r="K47">
        <v>0.81710000000000005</v>
      </c>
      <c r="L47">
        <v>0.84340000000000004</v>
      </c>
      <c r="M47">
        <v>0.86750000000000005</v>
      </c>
      <c r="N47">
        <v>0.88939999999999997</v>
      </c>
      <c r="O47">
        <v>0.90910000000000002</v>
      </c>
      <c r="P47">
        <v>0.92659999999999998</v>
      </c>
      <c r="Q47">
        <v>0.94189999999999996</v>
      </c>
      <c r="R47">
        <v>0.95499999999999996</v>
      </c>
      <c r="S47">
        <v>0.96699999999999997</v>
      </c>
      <c r="T47">
        <v>0.97899999999999998</v>
      </c>
      <c r="U47">
        <v>0.98929999999999996</v>
      </c>
      <c r="V47">
        <v>0.99609999999999999</v>
      </c>
      <c r="W47">
        <v>0.99960000000000004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0.99990000000000001</v>
      </c>
      <c r="AD47">
        <v>0.99909999999999999</v>
      </c>
      <c r="AE47">
        <v>0.99750000000000005</v>
      </c>
      <c r="AF47">
        <v>0.99519999999999997</v>
      </c>
      <c r="AG47">
        <v>0.99219999999999997</v>
      </c>
      <c r="AH47">
        <v>0.98850000000000005</v>
      </c>
      <c r="AI47">
        <v>0.98399999999999999</v>
      </c>
      <c r="AJ47">
        <v>0.9788</v>
      </c>
      <c r="AK47">
        <v>0.97289999999999999</v>
      </c>
      <c r="AL47">
        <v>0.96619999999999995</v>
      </c>
      <c r="AM47">
        <v>0.95920000000000005</v>
      </c>
      <c r="AN47">
        <v>0.95209999999999995</v>
      </c>
      <c r="AO47">
        <v>0.94510000000000005</v>
      </c>
      <c r="AP47">
        <v>0.93799999999999994</v>
      </c>
      <c r="AQ47">
        <v>0.93100000000000005</v>
      </c>
      <c r="AR47">
        <v>0.92400000000000004</v>
      </c>
      <c r="AS47">
        <v>0.91690000000000005</v>
      </c>
      <c r="AT47">
        <v>0.90990000000000004</v>
      </c>
      <c r="AU47">
        <v>0.90280000000000005</v>
      </c>
      <c r="AV47">
        <v>0.89580000000000004</v>
      </c>
      <c r="AW47">
        <v>0.88880000000000003</v>
      </c>
      <c r="AX47">
        <v>0.88170000000000004</v>
      </c>
      <c r="AY47">
        <v>0.87470000000000003</v>
      </c>
      <c r="AZ47">
        <v>0.86760000000000004</v>
      </c>
      <c r="BA47">
        <v>0.86060000000000003</v>
      </c>
      <c r="BB47">
        <v>0.85360000000000003</v>
      </c>
      <c r="BC47">
        <v>0.84650000000000003</v>
      </c>
      <c r="BD47">
        <v>0.83950000000000002</v>
      </c>
      <c r="BE47">
        <v>0.83240000000000003</v>
      </c>
      <c r="BF47">
        <v>0.82540000000000002</v>
      </c>
      <c r="BG47">
        <v>0.81840000000000002</v>
      </c>
      <c r="BH47">
        <v>0.81130000000000002</v>
      </c>
      <c r="BI47">
        <v>0.80430000000000001</v>
      </c>
      <c r="BJ47">
        <v>0.79720000000000002</v>
      </c>
      <c r="BK47">
        <v>0.79020000000000001</v>
      </c>
      <c r="BL47">
        <v>0.78320000000000001</v>
      </c>
      <c r="BM47">
        <v>0.77610000000000001</v>
      </c>
      <c r="BN47">
        <v>0.76910000000000001</v>
      </c>
      <c r="BO47">
        <v>0.76200000000000001</v>
      </c>
      <c r="BP47">
        <v>0.755</v>
      </c>
      <c r="BQ47">
        <v>0.74790000000000001</v>
      </c>
      <c r="BR47">
        <v>0.74019999999999997</v>
      </c>
      <c r="BS47">
        <v>0.7319</v>
      </c>
      <c r="BT47">
        <v>0.72299999999999998</v>
      </c>
      <c r="BU47">
        <v>0.71340000000000003</v>
      </c>
      <c r="BV47">
        <v>0.70309999999999995</v>
      </c>
      <c r="BW47">
        <v>0.69230000000000003</v>
      </c>
      <c r="BX47">
        <v>0.68079999999999996</v>
      </c>
      <c r="BY47">
        <v>0.66869999999999996</v>
      </c>
      <c r="BZ47">
        <v>0.65590000000000004</v>
      </c>
      <c r="CA47">
        <v>0.64249999999999996</v>
      </c>
      <c r="CB47">
        <v>0.62849999999999995</v>
      </c>
      <c r="CC47">
        <v>0.61380000000000001</v>
      </c>
      <c r="CD47">
        <v>0.59850000000000003</v>
      </c>
      <c r="CE47">
        <v>0.58250000000000002</v>
      </c>
      <c r="CF47">
        <v>0.56599999999999995</v>
      </c>
      <c r="CG47">
        <v>0.54879999999999995</v>
      </c>
      <c r="CH47">
        <v>0.53090000000000004</v>
      </c>
      <c r="CI47">
        <v>0.51239999999999997</v>
      </c>
      <c r="CJ47">
        <v>0.49330000000000002</v>
      </c>
      <c r="CK47">
        <v>0.47349999999999998</v>
      </c>
      <c r="CL47">
        <v>0.4531</v>
      </c>
      <c r="CM47">
        <v>0.43209999999999998</v>
      </c>
      <c r="CN47">
        <v>0.41039999999999999</v>
      </c>
      <c r="CO47">
        <v>0.3881</v>
      </c>
      <c r="CP47">
        <v>0.36520000000000002</v>
      </c>
      <c r="CQ47">
        <v>0.34160000000000001</v>
      </c>
      <c r="CR47">
        <v>0.31740000000000002</v>
      </c>
      <c r="CS47">
        <v>0.29260000000000003</v>
      </c>
      <c r="CT47">
        <v>0.2671</v>
      </c>
      <c r="CU47">
        <v>0.2409</v>
      </c>
      <c r="CV47">
        <v>0.2142</v>
      </c>
      <c r="CW47">
        <v>0.18679999999999999</v>
      </c>
    </row>
    <row r="48" spans="1:101" x14ac:dyDescent="0.2">
      <c r="A48" t="s">
        <v>17</v>
      </c>
      <c r="B48" t="str">
        <f t="shared" si="1"/>
        <v>3Mile</v>
      </c>
      <c r="C48">
        <v>0</v>
      </c>
      <c r="D48">
        <f>3*mile</f>
        <v>4.8280320000000003</v>
      </c>
      <c r="E48">
        <v>730</v>
      </c>
      <c r="F48">
        <v>0.65259999999999996</v>
      </c>
      <c r="G48">
        <v>0.68989999999999996</v>
      </c>
      <c r="H48">
        <v>0.72499999999999998</v>
      </c>
      <c r="I48">
        <v>0.75790000000000002</v>
      </c>
      <c r="J48">
        <v>0.78859999999999997</v>
      </c>
      <c r="K48">
        <v>0.81710000000000005</v>
      </c>
      <c r="L48">
        <v>0.84340000000000004</v>
      </c>
      <c r="M48">
        <v>0.86750000000000005</v>
      </c>
      <c r="N48">
        <v>0.88939999999999997</v>
      </c>
      <c r="O48">
        <v>0.90910000000000002</v>
      </c>
      <c r="P48">
        <v>0.92659999999999998</v>
      </c>
      <c r="Q48">
        <v>0.94189999999999996</v>
      </c>
      <c r="R48">
        <v>0.95499999999999996</v>
      </c>
      <c r="S48">
        <v>0.96699999999999997</v>
      </c>
      <c r="T48">
        <v>0.97899999999999998</v>
      </c>
      <c r="U48">
        <v>0.98929999999999996</v>
      </c>
      <c r="V48">
        <v>0.99609999999999999</v>
      </c>
      <c r="W48">
        <v>0.99960000000000004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0.99990000000000001</v>
      </c>
      <c r="AD48">
        <v>0.99909999999999999</v>
      </c>
      <c r="AE48">
        <v>0.99750000000000005</v>
      </c>
      <c r="AF48">
        <v>0.99519999999999997</v>
      </c>
      <c r="AG48">
        <v>0.99219999999999997</v>
      </c>
      <c r="AH48">
        <v>0.98850000000000005</v>
      </c>
      <c r="AI48">
        <v>0.98399999999999999</v>
      </c>
      <c r="AJ48">
        <v>0.9788</v>
      </c>
      <c r="AK48">
        <v>0.97289999999999999</v>
      </c>
      <c r="AL48">
        <v>0.96619999999999995</v>
      </c>
      <c r="AM48">
        <v>0.95920000000000005</v>
      </c>
      <c r="AN48">
        <v>0.95209999999999995</v>
      </c>
      <c r="AO48">
        <v>0.94510000000000005</v>
      </c>
      <c r="AP48">
        <v>0.93799999999999994</v>
      </c>
      <c r="AQ48">
        <v>0.93100000000000005</v>
      </c>
      <c r="AR48">
        <v>0.92400000000000004</v>
      </c>
      <c r="AS48">
        <v>0.91690000000000005</v>
      </c>
      <c r="AT48">
        <v>0.90990000000000004</v>
      </c>
      <c r="AU48">
        <v>0.90280000000000005</v>
      </c>
      <c r="AV48">
        <v>0.89580000000000004</v>
      </c>
      <c r="AW48">
        <v>0.88880000000000003</v>
      </c>
      <c r="AX48">
        <v>0.88170000000000004</v>
      </c>
      <c r="AY48">
        <v>0.87470000000000003</v>
      </c>
      <c r="AZ48">
        <v>0.86760000000000004</v>
      </c>
      <c r="BA48">
        <v>0.86060000000000003</v>
      </c>
      <c r="BB48">
        <v>0.85360000000000003</v>
      </c>
      <c r="BC48">
        <v>0.84650000000000003</v>
      </c>
      <c r="BD48">
        <v>0.83950000000000002</v>
      </c>
      <c r="BE48">
        <v>0.83240000000000003</v>
      </c>
      <c r="BF48">
        <v>0.82540000000000002</v>
      </c>
      <c r="BG48">
        <v>0.81840000000000002</v>
      </c>
      <c r="BH48">
        <v>0.81130000000000002</v>
      </c>
      <c r="BI48">
        <v>0.80430000000000001</v>
      </c>
      <c r="BJ48">
        <v>0.79720000000000002</v>
      </c>
      <c r="BK48">
        <v>0.79020000000000001</v>
      </c>
      <c r="BL48">
        <v>0.78320000000000001</v>
      </c>
      <c r="BM48">
        <v>0.77610000000000001</v>
      </c>
      <c r="BN48">
        <v>0.76910000000000001</v>
      </c>
      <c r="BO48">
        <v>0.76200000000000001</v>
      </c>
      <c r="BP48">
        <v>0.755</v>
      </c>
      <c r="BQ48">
        <v>0.74790000000000001</v>
      </c>
      <c r="BR48">
        <v>0.74019999999999997</v>
      </c>
      <c r="BS48">
        <v>0.7319</v>
      </c>
      <c r="BT48">
        <v>0.72299999999999998</v>
      </c>
      <c r="BU48">
        <v>0.71340000000000003</v>
      </c>
      <c r="BV48">
        <v>0.70309999999999995</v>
      </c>
      <c r="BW48">
        <v>0.69230000000000003</v>
      </c>
      <c r="BX48">
        <v>0.68079999999999996</v>
      </c>
      <c r="BY48">
        <v>0.66869999999999996</v>
      </c>
      <c r="BZ48">
        <v>0.65590000000000004</v>
      </c>
      <c r="CA48">
        <v>0.64249999999999996</v>
      </c>
      <c r="CB48">
        <v>0.62849999999999995</v>
      </c>
      <c r="CC48">
        <v>0.61380000000000001</v>
      </c>
      <c r="CD48">
        <v>0.59850000000000003</v>
      </c>
      <c r="CE48">
        <v>0.58250000000000002</v>
      </c>
      <c r="CF48">
        <v>0.56599999999999995</v>
      </c>
      <c r="CG48">
        <v>0.54879999999999995</v>
      </c>
      <c r="CH48">
        <v>0.53090000000000004</v>
      </c>
      <c r="CI48">
        <v>0.51239999999999997</v>
      </c>
      <c r="CJ48">
        <v>0.49330000000000002</v>
      </c>
      <c r="CK48">
        <v>0.47349999999999998</v>
      </c>
      <c r="CL48">
        <v>0.4531</v>
      </c>
      <c r="CM48">
        <v>0.43209999999999998</v>
      </c>
      <c r="CN48">
        <v>0.41039999999999999</v>
      </c>
      <c r="CO48">
        <v>0.3881</v>
      </c>
      <c r="CP48">
        <v>0.36520000000000002</v>
      </c>
      <c r="CQ48">
        <v>0.34160000000000001</v>
      </c>
      <c r="CR48">
        <v>0.31740000000000002</v>
      </c>
      <c r="CS48">
        <v>0.29260000000000003</v>
      </c>
      <c r="CT48">
        <v>0.2671</v>
      </c>
      <c r="CU48">
        <v>0.2409</v>
      </c>
      <c r="CV48">
        <v>0.2142</v>
      </c>
      <c r="CW48">
        <v>0.18679999999999999</v>
      </c>
    </row>
    <row r="49" spans="1:101" x14ac:dyDescent="0.2">
      <c r="A49" t="s">
        <v>24</v>
      </c>
      <c r="B49" t="s">
        <v>143</v>
      </c>
      <c r="C49">
        <v>1</v>
      </c>
      <c r="D49">
        <v>5</v>
      </c>
      <c r="E49">
        <v>779</v>
      </c>
      <c r="F49">
        <v>0.60619999999999996</v>
      </c>
      <c r="G49">
        <v>0.66020000000000001</v>
      </c>
      <c r="H49">
        <v>0.71020000000000005</v>
      </c>
      <c r="I49">
        <v>0.75619999999999998</v>
      </c>
      <c r="J49">
        <v>0.79820000000000002</v>
      </c>
      <c r="K49">
        <v>0.83620000000000005</v>
      </c>
      <c r="L49">
        <v>0.87019999999999997</v>
      </c>
      <c r="M49">
        <v>0.9002</v>
      </c>
      <c r="N49">
        <v>0.92620000000000002</v>
      </c>
      <c r="O49">
        <v>0.94820000000000004</v>
      </c>
      <c r="P49">
        <v>0.96619999999999995</v>
      </c>
      <c r="Q49">
        <v>0.98019999999999996</v>
      </c>
      <c r="R49">
        <v>0.99219999999999997</v>
      </c>
      <c r="S49">
        <v>0.99960000000000004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0.99970000000000003</v>
      </c>
      <c r="AD49">
        <v>0.99870000000000003</v>
      </c>
      <c r="AE49">
        <v>0.997</v>
      </c>
      <c r="AF49">
        <v>0.99470000000000003</v>
      </c>
      <c r="AG49">
        <v>0.99180000000000001</v>
      </c>
      <c r="AH49">
        <v>0.98819999999999997</v>
      </c>
      <c r="AI49">
        <v>0.9839</v>
      </c>
      <c r="AJ49">
        <v>0.97899999999999998</v>
      </c>
      <c r="AK49">
        <v>0.97340000000000004</v>
      </c>
      <c r="AL49">
        <v>0.96719999999999995</v>
      </c>
      <c r="AM49">
        <v>0.96050000000000002</v>
      </c>
      <c r="AN49">
        <v>0.95379999999999998</v>
      </c>
      <c r="AO49">
        <v>0.94710000000000005</v>
      </c>
      <c r="AP49">
        <v>0.94040000000000001</v>
      </c>
      <c r="AQ49">
        <v>0.93369999999999997</v>
      </c>
      <c r="AR49">
        <v>0.92700000000000005</v>
      </c>
      <c r="AS49">
        <v>0.92030000000000001</v>
      </c>
      <c r="AT49">
        <v>0.91359999999999997</v>
      </c>
      <c r="AU49">
        <v>0.90690000000000004</v>
      </c>
      <c r="AV49">
        <v>0.9002</v>
      </c>
      <c r="AW49">
        <v>0.89349999999999996</v>
      </c>
      <c r="AX49">
        <v>0.88680000000000003</v>
      </c>
      <c r="AY49">
        <v>0.88009999999999999</v>
      </c>
      <c r="AZ49">
        <v>0.87339999999999995</v>
      </c>
      <c r="BA49">
        <v>0.86670000000000003</v>
      </c>
      <c r="BB49">
        <v>0.86</v>
      </c>
      <c r="BC49">
        <v>0.85329999999999995</v>
      </c>
      <c r="BD49">
        <v>0.84660000000000002</v>
      </c>
      <c r="BE49">
        <v>0.83989999999999998</v>
      </c>
      <c r="BF49">
        <v>0.83320000000000005</v>
      </c>
      <c r="BG49">
        <v>0.82650000000000001</v>
      </c>
      <c r="BH49">
        <v>0.81979999999999997</v>
      </c>
      <c r="BI49">
        <v>0.81310000000000004</v>
      </c>
      <c r="BJ49">
        <v>0.80640000000000001</v>
      </c>
      <c r="BK49">
        <v>0.79969999999999997</v>
      </c>
      <c r="BL49">
        <v>0.79300000000000004</v>
      </c>
      <c r="BM49">
        <v>0.7863</v>
      </c>
      <c r="BN49">
        <v>0.77959999999999996</v>
      </c>
      <c r="BO49">
        <v>0.77290000000000003</v>
      </c>
      <c r="BP49">
        <v>0.76619999999999999</v>
      </c>
      <c r="BQ49">
        <v>0.75919999999999999</v>
      </c>
      <c r="BR49">
        <v>0.75149999999999995</v>
      </c>
      <c r="BS49">
        <v>0.74329999999999996</v>
      </c>
      <c r="BT49">
        <v>0.73440000000000005</v>
      </c>
      <c r="BU49">
        <v>0.72489999999999999</v>
      </c>
      <c r="BV49">
        <v>0.7147</v>
      </c>
      <c r="BW49">
        <v>0.70399999999999996</v>
      </c>
      <c r="BX49">
        <v>0.69259999999999999</v>
      </c>
      <c r="BY49">
        <v>0.68059999999999998</v>
      </c>
      <c r="BZ49">
        <v>0.66800000000000004</v>
      </c>
      <c r="CA49">
        <v>0.65469999999999995</v>
      </c>
      <c r="CB49">
        <v>0.64080000000000004</v>
      </c>
      <c r="CC49">
        <v>0.62629999999999997</v>
      </c>
      <c r="CD49">
        <v>0.61119999999999997</v>
      </c>
      <c r="CE49">
        <v>0.59550000000000003</v>
      </c>
      <c r="CF49">
        <v>0.57909999999999995</v>
      </c>
      <c r="CG49">
        <v>0.56210000000000004</v>
      </c>
      <c r="CH49">
        <v>0.54449999999999998</v>
      </c>
      <c r="CI49">
        <v>0.5262</v>
      </c>
      <c r="CJ49">
        <v>0.50739999999999996</v>
      </c>
      <c r="CK49">
        <v>0.4879</v>
      </c>
      <c r="CL49">
        <v>0.46779999999999999</v>
      </c>
      <c r="CM49">
        <v>0.44700000000000001</v>
      </c>
      <c r="CN49">
        <v>0.42570000000000002</v>
      </c>
      <c r="CO49">
        <v>0.4037</v>
      </c>
      <c r="CP49">
        <v>0.38109999999999999</v>
      </c>
      <c r="CQ49">
        <v>0.35780000000000001</v>
      </c>
      <c r="CR49">
        <v>0.33400000000000002</v>
      </c>
      <c r="CS49">
        <v>0.3095</v>
      </c>
      <c r="CT49">
        <v>0.28439999999999999</v>
      </c>
      <c r="CU49">
        <v>0.2586</v>
      </c>
      <c r="CV49">
        <v>0.23230000000000001</v>
      </c>
      <c r="CW49">
        <v>0.20530000000000001</v>
      </c>
    </row>
    <row r="50" spans="1:101" x14ac:dyDescent="0.2">
      <c r="A50" t="s">
        <v>18</v>
      </c>
      <c r="B50" t="str">
        <f t="shared" si="1"/>
        <v>5km</v>
      </c>
      <c r="C50">
        <v>0</v>
      </c>
      <c r="D50">
        <v>5</v>
      </c>
      <c r="E50">
        <v>757</v>
      </c>
      <c r="F50">
        <v>0.65259999999999996</v>
      </c>
      <c r="G50">
        <v>0.68989999999999996</v>
      </c>
      <c r="H50">
        <v>0.72499999999999998</v>
      </c>
      <c r="I50">
        <v>0.75790000000000002</v>
      </c>
      <c r="J50">
        <v>0.78859999999999997</v>
      </c>
      <c r="K50">
        <v>0.81710000000000005</v>
      </c>
      <c r="L50">
        <v>0.84340000000000004</v>
      </c>
      <c r="M50">
        <v>0.86750000000000005</v>
      </c>
      <c r="N50">
        <v>0.88939999999999997</v>
      </c>
      <c r="O50">
        <v>0.90910000000000002</v>
      </c>
      <c r="P50">
        <v>0.92659999999999998</v>
      </c>
      <c r="Q50">
        <v>0.94189999999999996</v>
      </c>
      <c r="R50">
        <v>0.95499999999999996</v>
      </c>
      <c r="S50">
        <v>0.96699999999999997</v>
      </c>
      <c r="T50">
        <v>0.97899999999999998</v>
      </c>
      <c r="U50">
        <v>0.98929999999999996</v>
      </c>
      <c r="V50">
        <v>0.99609999999999999</v>
      </c>
      <c r="W50">
        <v>0.99960000000000004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0.99990000000000001</v>
      </c>
      <c r="AD50">
        <v>0.99909999999999999</v>
      </c>
      <c r="AE50">
        <v>0.99750000000000005</v>
      </c>
      <c r="AF50">
        <v>0.99519999999999997</v>
      </c>
      <c r="AG50">
        <v>0.99219999999999997</v>
      </c>
      <c r="AH50">
        <v>0.98850000000000005</v>
      </c>
      <c r="AI50">
        <v>0.98399999999999999</v>
      </c>
      <c r="AJ50">
        <v>0.9788</v>
      </c>
      <c r="AK50">
        <v>0.97289999999999999</v>
      </c>
      <c r="AL50">
        <v>0.96619999999999995</v>
      </c>
      <c r="AM50">
        <v>0.95920000000000005</v>
      </c>
      <c r="AN50">
        <v>0.95209999999999995</v>
      </c>
      <c r="AO50">
        <v>0.94510000000000005</v>
      </c>
      <c r="AP50">
        <v>0.93799999999999994</v>
      </c>
      <c r="AQ50">
        <v>0.93100000000000005</v>
      </c>
      <c r="AR50">
        <v>0.92400000000000004</v>
      </c>
      <c r="AS50">
        <v>0.91690000000000005</v>
      </c>
      <c r="AT50">
        <v>0.90990000000000004</v>
      </c>
      <c r="AU50">
        <v>0.90280000000000005</v>
      </c>
      <c r="AV50">
        <v>0.89580000000000004</v>
      </c>
      <c r="AW50">
        <v>0.88880000000000003</v>
      </c>
      <c r="AX50">
        <v>0.88170000000000004</v>
      </c>
      <c r="AY50">
        <v>0.87470000000000003</v>
      </c>
      <c r="AZ50">
        <v>0.86760000000000004</v>
      </c>
      <c r="BA50">
        <v>0.86060000000000003</v>
      </c>
      <c r="BB50">
        <v>0.85360000000000003</v>
      </c>
      <c r="BC50">
        <v>0.84650000000000003</v>
      </c>
      <c r="BD50">
        <v>0.83950000000000002</v>
      </c>
      <c r="BE50">
        <v>0.83240000000000003</v>
      </c>
      <c r="BF50">
        <v>0.82540000000000002</v>
      </c>
      <c r="BG50">
        <v>0.81840000000000002</v>
      </c>
      <c r="BH50">
        <v>0.81130000000000002</v>
      </c>
      <c r="BI50">
        <v>0.80430000000000001</v>
      </c>
      <c r="BJ50">
        <v>0.79720000000000002</v>
      </c>
      <c r="BK50">
        <v>0.79020000000000001</v>
      </c>
      <c r="BL50">
        <v>0.78320000000000001</v>
      </c>
      <c r="BM50">
        <v>0.77610000000000001</v>
      </c>
      <c r="BN50">
        <v>0.76910000000000001</v>
      </c>
      <c r="BO50">
        <v>0.76200000000000001</v>
      </c>
      <c r="BP50">
        <v>0.755</v>
      </c>
      <c r="BQ50">
        <v>0.74790000000000001</v>
      </c>
      <c r="BR50">
        <v>0.74019999999999997</v>
      </c>
      <c r="BS50">
        <v>0.7319</v>
      </c>
      <c r="BT50">
        <v>0.72299999999999998</v>
      </c>
      <c r="BU50">
        <v>0.71340000000000003</v>
      </c>
      <c r="BV50">
        <v>0.70309999999999995</v>
      </c>
      <c r="BW50">
        <v>0.69230000000000003</v>
      </c>
      <c r="BX50">
        <v>0.68079999999999996</v>
      </c>
      <c r="BY50">
        <v>0.66869999999999996</v>
      </c>
      <c r="BZ50">
        <v>0.65590000000000004</v>
      </c>
      <c r="CA50">
        <v>0.64249999999999996</v>
      </c>
      <c r="CB50">
        <v>0.62849999999999995</v>
      </c>
      <c r="CC50">
        <v>0.61380000000000001</v>
      </c>
      <c r="CD50">
        <v>0.59850000000000003</v>
      </c>
      <c r="CE50">
        <v>0.58250000000000002</v>
      </c>
      <c r="CF50">
        <v>0.56599999999999995</v>
      </c>
      <c r="CG50">
        <v>0.54879999999999995</v>
      </c>
      <c r="CH50">
        <v>0.53090000000000004</v>
      </c>
      <c r="CI50">
        <v>0.51239999999999997</v>
      </c>
      <c r="CJ50">
        <v>0.49330000000000002</v>
      </c>
      <c r="CK50">
        <v>0.47349999999999998</v>
      </c>
      <c r="CL50">
        <v>0.4531</v>
      </c>
      <c r="CM50">
        <v>0.43209999999999998</v>
      </c>
      <c r="CN50">
        <v>0.41039999999999999</v>
      </c>
      <c r="CO50">
        <v>0.3881</v>
      </c>
      <c r="CP50">
        <v>0.36520000000000002</v>
      </c>
      <c r="CQ50">
        <v>0.34160000000000001</v>
      </c>
      <c r="CR50">
        <v>0.31740000000000002</v>
      </c>
      <c r="CS50">
        <v>0.29260000000000003</v>
      </c>
      <c r="CT50">
        <v>0.2671</v>
      </c>
      <c r="CU50">
        <v>0.2409</v>
      </c>
      <c r="CV50">
        <v>0.2142</v>
      </c>
      <c r="CW50">
        <v>0.18679999999999999</v>
      </c>
    </row>
    <row r="51" spans="1:101" x14ac:dyDescent="0.2">
      <c r="A51" t="s">
        <v>25</v>
      </c>
      <c r="B51" t="s">
        <v>144</v>
      </c>
      <c r="C51">
        <v>1</v>
      </c>
      <c r="D51">
        <v>6</v>
      </c>
      <c r="E51">
        <v>942</v>
      </c>
      <c r="F51">
        <v>0.60560000000000003</v>
      </c>
      <c r="G51">
        <v>0.65959999999999996</v>
      </c>
      <c r="H51">
        <v>0.70960000000000001</v>
      </c>
      <c r="I51">
        <v>0.75560000000000005</v>
      </c>
      <c r="J51">
        <v>0.79759999999999998</v>
      </c>
      <c r="K51">
        <v>0.83560000000000001</v>
      </c>
      <c r="L51">
        <v>0.86960000000000004</v>
      </c>
      <c r="M51">
        <v>0.89959999999999996</v>
      </c>
      <c r="N51">
        <v>0.92559999999999998</v>
      </c>
      <c r="O51">
        <v>0.9476</v>
      </c>
      <c r="P51">
        <v>0.96560000000000001</v>
      </c>
      <c r="Q51">
        <v>0.97960000000000003</v>
      </c>
      <c r="R51">
        <v>0.99160000000000004</v>
      </c>
      <c r="S51">
        <v>0.99929999999999997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0.99950000000000006</v>
      </c>
      <c r="AE51">
        <v>0.99829999999999997</v>
      </c>
      <c r="AF51">
        <v>0.99650000000000005</v>
      </c>
      <c r="AG51">
        <v>0.99399999999999999</v>
      </c>
      <c r="AH51">
        <v>0.99080000000000001</v>
      </c>
      <c r="AI51">
        <v>0.98699999999999999</v>
      </c>
      <c r="AJ51">
        <v>0.98240000000000005</v>
      </c>
      <c r="AK51">
        <v>0.97729999999999995</v>
      </c>
      <c r="AL51">
        <v>0.97140000000000004</v>
      </c>
      <c r="AM51">
        <v>0.96489999999999998</v>
      </c>
      <c r="AN51">
        <v>0.95799999999999996</v>
      </c>
      <c r="AO51">
        <v>0.95109999999999995</v>
      </c>
      <c r="AP51">
        <v>0.94420000000000004</v>
      </c>
      <c r="AQ51">
        <v>0.93730000000000002</v>
      </c>
      <c r="AR51">
        <v>0.9304</v>
      </c>
      <c r="AS51">
        <v>0.92349999999999999</v>
      </c>
      <c r="AT51">
        <v>0.91659999999999997</v>
      </c>
      <c r="AU51">
        <v>0.90959999999999996</v>
      </c>
      <c r="AV51">
        <v>0.90269999999999995</v>
      </c>
      <c r="AW51">
        <v>0.89580000000000004</v>
      </c>
      <c r="AX51">
        <v>0.88890000000000002</v>
      </c>
      <c r="AY51">
        <v>0.88200000000000001</v>
      </c>
      <c r="AZ51">
        <v>0.87509999999999999</v>
      </c>
      <c r="BA51">
        <v>0.86819999999999997</v>
      </c>
      <c r="BB51">
        <v>0.86129999999999995</v>
      </c>
      <c r="BC51">
        <v>0.85440000000000005</v>
      </c>
      <c r="BD51">
        <v>0.84750000000000003</v>
      </c>
      <c r="BE51">
        <v>0.84060000000000001</v>
      </c>
      <c r="BF51">
        <v>0.8337</v>
      </c>
      <c r="BG51">
        <v>0.82679999999999998</v>
      </c>
      <c r="BH51">
        <v>0.81989999999999996</v>
      </c>
      <c r="BI51">
        <v>0.81299999999999994</v>
      </c>
      <c r="BJ51">
        <v>0.80610000000000004</v>
      </c>
      <c r="BK51">
        <v>0.79920000000000002</v>
      </c>
      <c r="BL51">
        <v>0.7923</v>
      </c>
      <c r="BM51">
        <v>0.78539999999999999</v>
      </c>
      <c r="BN51">
        <v>0.77849999999999997</v>
      </c>
      <c r="BO51">
        <v>0.77149999999999996</v>
      </c>
      <c r="BP51">
        <v>0.76459999999999995</v>
      </c>
      <c r="BQ51">
        <v>0.75770000000000004</v>
      </c>
      <c r="BR51">
        <v>0.75009999999999999</v>
      </c>
      <c r="BS51">
        <v>0.7419</v>
      </c>
      <c r="BT51">
        <v>0.73309999999999997</v>
      </c>
      <c r="BU51">
        <v>0.72370000000000001</v>
      </c>
      <c r="BV51">
        <v>0.71360000000000001</v>
      </c>
      <c r="BW51">
        <v>0.70279999999999998</v>
      </c>
      <c r="BX51">
        <v>0.6915</v>
      </c>
      <c r="BY51">
        <v>0.67949999999999999</v>
      </c>
      <c r="BZ51">
        <v>0.66679999999999995</v>
      </c>
      <c r="CA51">
        <v>0.65349999999999997</v>
      </c>
      <c r="CB51">
        <v>0.63959999999999995</v>
      </c>
      <c r="CC51">
        <v>0.625</v>
      </c>
      <c r="CD51">
        <v>0.60980000000000001</v>
      </c>
      <c r="CE51">
        <v>0.59399999999999997</v>
      </c>
      <c r="CF51">
        <v>0.57750000000000001</v>
      </c>
      <c r="CG51">
        <v>0.56040000000000001</v>
      </c>
      <c r="CH51">
        <v>0.54269999999999996</v>
      </c>
      <c r="CI51">
        <v>0.52429999999999999</v>
      </c>
      <c r="CJ51">
        <v>0.50519999999999998</v>
      </c>
      <c r="CK51">
        <v>0.48559999999999998</v>
      </c>
      <c r="CL51">
        <v>0.46529999999999999</v>
      </c>
      <c r="CM51">
        <v>0.44429999999999997</v>
      </c>
      <c r="CN51">
        <v>0.42280000000000001</v>
      </c>
      <c r="CO51">
        <v>0.40050000000000002</v>
      </c>
      <c r="CP51">
        <v>0.37769999999999998</v>
      </c>
      <c r="CQ51">
        <v>0.35420000000000001</v>
      </c>
      <c r="CR51">
        <v>0.3301</v>
      </c>
      <c r="CS51">
        <v>0.30530000000000002</v>
      </c>
      <c r="CT51">
        <v>0.27989999999999998</v>
      </c>
      <c r="CU51">
        <v>0.25380000000000003</v>
      </c>
      <c r="CV51">
        <v>0.22720000000000001</v>
      </c>
      <c r="CW51">
        <v>0.19980000000000001</v>
      </c>
    </row>
    <row r="52" spans="1:101" x14ac:dyDescent="0.2">
      <c r="A52" t="s">
        <v>19</v>
      </c>
      <c r="B52" t="str">
        <f t="shared" si="1"/>
        <v>6km</v>
      </c>
      <c r="C52">
        <v>0</v>
      </c>
      <c r="D52">
        <v>6</v>
      </c>
      <c r="E52">
        <v>919</v>
      </c>
      <c r="F52">
        <v>0.65259999999999996</v>
      </c>
      <c r="G52">
        <v>0.68989999999999996</v>
      </c>
      <c r="H52">
        <v>0.72499999999999998</v>
      </c>
      <c r="I52">
        <v>0.75790000000000002</v>
      </c>
      <c r="J52">
        <v>0.78859999999999997</v>
      </c>
      <c r="K52">
        <v>0.81710000000000005</v>
      </c>
      <c r="L52">
        <v>0.84340000000000004</v>
      </c>
      <c r="M52">
        <v>0.86750000000000005</v>
      </c>
      <c r="N52">
        <v>0.88939999999999997</v>
      </c>
      <c r="O52">
        <v>0.90910000000000002</v>
      </c>
      <c r="P52">
        <v>0.92659999999999998</v>
      </c>
      <c r="Q52">
        <v>0.94189999999999996</v>
      </c>
      <c r="R52">
        <v>0.95499999999999996</v>
      </c>
      <c r="S52">
        <v>0.96699999999999997</v>
      </c>
      <c r="T52">
        <v>0.97899999999999998</v>
      </c>
      <c r="U52">
        <v>0.98929999999999996</v>
      </c>
      <c r="V52">
        <v>0.99609999999999999</v>
      </c>
      <c r="W52">
        <v>0.99960000000000004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0.99990000000000001</v>
      </c>
      <c r="AD52">
        <v>0.99909999999999999</v>
      </c>
      <c r="AE52">
        <v>0.99750000000000005</v>
      </c>
      <c r="AF52">
        <v>0.99519999999999997</v>
      </c>
      <c r="AG52">
        <v>0.99219999999999997</v>
      </c>
      <c r="AH52">
        <v>0.98850000000000005</v>
      </c>
      <c r="AI52">
        <v>0.98399999999999999</v>
      </c>
      <c r="AJ52">
        <v>0.9788</v>
      </c>
      <c r="AK52">
        <v>0.97289999999999999</v>
      </c>
      <c r="AL52">
        <v>0.96619999999999995</v>
      </c>
      <c r="AM52">
        <v>0.95920000000000005</v>
      </c>
      <c r="AN52">
        <v>0.95209999999999995</v>
      </c>
      <c r="AO52">
        <v>0.94510000000000005</v>
      </c>
      <c r="AP52">
        <v>0.93799999999999994</v>
      </c>
      <c r="AQ52">
        <v>0.93100000000000005</v>
      </c>
      <c r="AR52">
        <v>0.92400000000000004</v>
      </c>
      <c r="AS52">
        <v>0.91690000000000005</v>
      </c>
      <c r="AT52">
        <v>0.90990000000000004</v>
      </c>
      <c r="AU52">
        <v>0.90280000000000005</v>
      </c>
      <c r="AV52">
        <v>0.89580000000000004</v>
      </c>
      <c r="AW52">
        <v>0.88880000000000003</v>
      </c>
      <c r="AX52">
        <v>0.88170000000000004</v>
      </c>
      <c r="AY52">
        <v>0.87470000000000003</v>
      </c>
      <c r="AZ52">
        <v>0.86760000000000004</v>
      </c>
      <c r="BA52">
        <v>0.86060000000000003</v>
      </c>
      <c r="BB52">
        <v>0.85360000000000003</v>
      </c>
      <c r="BC52">
        <v>0.84650000000000003</v>
      </c>
      <c r="BD52">
        <v>0.83950000000000002</v>
      </c>
      <c r="BE52">
        <v>0.83240000000000003</v>
      </c>
      <c r="BF52">
        <v>0.82540000000000002</v>
      </c>
      <c r="BG52">
        <v>0.81840000000000002</v>
      </c>
      <c r="BH52">
        <v>0.81130000000000002</v>
      </c>
      <c r="BI52">
        <v>0.80430000000000001</v>
      </c>
      <c r="BJ52">
        <v>0.79720000000000002</v>
      </c>
      <c r="BK52">
        <v>0.79020000000000001</v>
      </c>
      <c r="BL52">
        <v>0.78320000000000001</v>
      </c>
      <c r="BM52">
        <v>0.77610000000000001</v>
      </c>
      <c r="BN52">
        <v>0.76910000000000001</v>
      </c>
      <c r="BO52">
        <v>0.76200000000000001</v>
      </c>
      <c r="BP52">
        <v>0.755</v>
      </c>
      <c r="BQ52">
        <v>0.74790000000000001</v>
      </c>
      <c r="BR52">
        <v>0.74019999999999997</v>
      </c>
      <c r="BS52">
        <v>0.7319</v>
      </c>
      <c r="BT52">
        <v>0.72299999999999998</v>
      </c>
      <c r="BU52">
        <v>0.71340000000000003</v>
      </c>
      <c r="BV52">
        <v>0.70309999999999995</v>
      </c>
      <c r="BW52">
        <v>0.69230000000000003</v>
      </c>
      <c r="BX52">
        <v>0.68079999999999996</v>
      </c>
      <c r="BY52">
        <v>0.66869999999999996</v>
      </c>
      <c r="BZ52">
        <v>0.65590000000000004</v>
      </c>
      <c r="CA52">
        <v>0.64249999999999996</v>
      </c>
      <c r="CB52">
        <v>0.62849999999999995</v>
      </c>
      <c r="CC52">
        <v>0.61380000000000001</v>
      </c>
      <c r="CD52">
        <v>0.59850000000000003</v>
      </c>
      <c r="CE52">
        <v>0.58250000000000002</v>
      </c>
      <c r="CF52">
        <v>0.56599999999999995</v>
      </c>
      <c r="CG52">
        <v>0.54879999999999995</v>
      </c>
      <c r="CH52">
        <v>0.53090000000000004</v>
      </c>
      <c r="CI52">
        <v>0.51239999999999997</v>
      </c>
      <c r="CJ52">
        <v>0.49330000000000002</v>
      </c>
      <c r="CK52">
        <v>0.47349999999999998</v>
      </c>
      <c r="CL52">
        <v>0.4531</v>
      </c>
      <c r="CM52">
        <v>0.43209999999999998</v>
      </c>
      <c r="CN52">
        <v>0.41039999999999999</v>
      </c>
      <c r="CO52">
        <v>0.3881</v>
      </c>
      <c r="CP52">
        <v>0.36520000000000002</v>
      </c>
      <c r="CQ52">
        <v>0.34160000000000001</v>
      </c>
      <c r="CR52">
        <v>0.31740000000000002</v>
      </c>
      <c r="CS52">
        <v>0.29260000000000003</v>
      </c>
      <c r="CT52">
        <v>0.2671</v>
      </c>
      <c r="CU52">
        <v>0.2409</v>
      </c>
      <c r="CV52">
        <v>0.2142</v>
      </c>
      <c r="CW52">
        <v>0.18679999999999999</v>
      </c>
    </row>
    <row r="53" spans="1:101" x14ac:dyDescent="0.2">
      <c r="A53" t="s">
        <v>26</v>
      </c>
      <c r="B53" t="s">
        <v>142</v>
      </c>
      <c r="C53">
        <v>1</v>
      </c>
      <c r="D53">
        <f>4*mile</f>
        <v>6.4373760000000004</v>
      </c>
      <c r="E53">
        <v>1014</v>
      </c>
      <c r="F53">
        <v>0.60560000000000003</v>
      </c>
      <c r="G53">
        <v>0.65959999999999996</v>
      </c>
      <c r="H53">
        <v>0.70960000000000001</v>
      </c>
      <c r="I53">
        <v>0.75560000000000005</v>
      </c>
      <c r="J53">
        <v>0.79759999999999998</v>
      </c>
      <c r="K53">
        <v>0.83560000000000001</v>
      </c>
      <c r="L53">
        <v>0.86960000000000004</v>
      </c>
      <c r="M53">
        <v>0.89959999999999996</v>
      </c>
      <c r="N53">
        <v>0.92559999999999998</v>
      </c>
      <c r="O53">
        <v>0.9476</v>
      </c>
      <c r="P53">
        <v>0.96560000000000001</v>
      </c>
      <c r="Q53">
        <v>0.97960000000000003</v>
      </c>
      <c r="R53">
        <v>0.99160000000000004</v>
      </c>
      <c r="S53">
        <v>0.99929999999999997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0.99970000000000003</v>
      </c>
      <c r="AE53">
        <v>0.99870000000000003</v>
      </c>
      <c r="AF53">
        <v>0.99709999999999999</v>
      </c>
      <c r="AG53">
        <v>0.99480000000000002</v>
      </c>
      <c r="AH53">
        <v>0.99180000000000001</v>
      </c>
      <c r="AI53">
        <v>0.98809999999999998</v>
      </c>
      <c r="AJ53">
        <v>0.98370000000000002</v>
      </c>
      <c r="AK53">
        <v>0.97870000000000001</v>
      </c>
      <c r="AL53">
        <v>0.97299999999999998</v>
      </c>
      <c r="AM53">
        <v>0.96660000000000001</v>
      </c>
      <c r="AN53">
        <v>0.9597</v>
      </c>
      <c r="AO53">
        <v>0.95269999999999999</v>
      </c>
      <c r="AP53">
        <v>0.94569999999999999</v>
      </c>
      <c r="AQ53">
        <v>0.93869999999999998</v>
      </c>
      <c r="AR53">
        <v>0.93179999999999996</v>
      </c>
      <c r="AS53">
        <v>0.92479999999999996</v>
      </c>
      <c r="AT53">
        <v>0.91779999999999995</v>
      </c>
      <c r="AU53">
        <v>0.91080000000000005</v>
      </c>
      <c r="AV53">
        <v>0.90380000000000005</v>
      </c>
      <c r="AW53">
        <v>0.89680000000000004</v>
      </c>
      <c r="AX53">
        <v>0.88990000000000002</v>
      </c>
      <c r="AY53">
        <v>0.88290000000000002</v>
      </c>
      <c r="AZ53">
        <v>0.87590000000000001</v>
      </c>
      <c r="BA53">
        <v>0.86890000000000001</v>
      </c>
      <c r="BB53">
        <v>0.8619</v>
      </c>
      <c r="BC53">
        <v>0.85489999999999999</v>
      </c>
      <c r="BD53">
        <v>0.84789999999999999</v>
      </c>
      <c r="BE53">
        <v>0.84099999999999997</v>
      </c>
      <c r="BF53">
        <v>0.83399999999999996</v>
      </c>
      <c r="BG53">
        <v>0.82699999999999996</v>
      </c>
      <c r="BH53">
        <v>0.82</v>
      </c>
      <c r="BI53">
        <v>0.81299999999999994</v>
      </c>
      <c r="BJ53">
        <v>0.80600000000000005</v>
      </c>
      <c r="BK53">
        <v>0.79910000000000003</v>
      </c>
      <c r="BL53">
        <v>0.79210000000000003</v>
      </c>
      <c r="BM53">
        <v>0.78510000000000002</v>
      </c>
      <c r="BN53">
        <v>0.77810000000000001</v>
      </c>
      <c r="BO53">
        <v>0.77110000000000001</v>
      </c>
      <c r="BP53">
        <v>0.7641</v>
      </c>
      <c r="BQ53">
        <v>0.7571</v>
      </c>
      <c r="BR53">
        <v>0.74950000000000006</v>
      </c>
      <c r="BS53">
        <v>0.74119999999999997</v>
      </c>
      <c r="BT53">
        <v>0.73229999999999995</v>
      </c>
      <c r="BU53">
        <v>0.7228</v>
      </c>
      <c r="BV53">
        <v>0.71260000000000001</v>
      </c>
      <c r="BW53">
        <v>0.70179999999999998</v>
      </c>
      <c r="BX53">
        <v>0.69030000000000002</v>
      </c>
      <c r="BY53">
        <v>0.67820000000000003</v>
      </c>
      <c r="BZ53">
        <v>0.66549999999999998</v>
      </c>
      <c r="CA53">
        <v>0.65210000000000001</v>
      </c>
      <c r="CB53">
        <v>0.6381</v>
      </c>
      <c r="CC53">
        <v>0.62350000000000005</v>
      </c>
      <c r="CD53">
        <v>0.60819999999999996</v>
      </c>
      <c r="CE53">
        <v>0.59230000000000005</v>
      </c>
      <c r="CF53">
        <v>0.57579999999999998</v>
      </c>
      <c r="CG53">
        <v>0.55859999999999999</v>
      </c>
      <c r="CH53">
        <v>0.54069999999999996</v>
      </c>
      <c r="CI53">
        <v>0.52229999999999999</v>
      </c>
      <c r="CJ53">
        <v>0.50319999999999998</v>
      </c>
      <c r="CK53">
        <v>0.4834</v>
      </c>
      <c r="CL53">
        <v>0.46300000000000002</v>
      </c>
      <c r="CM53">
        <v>0.442</v>
      </c>
      <c r="CN53">
        <v>0.4204</v>
      </c>
      <c r="CO53">
        <v>0.39810000000000001</v>
      </c>
      <c r="CP53">
        <v>0.37509999999999999</v>
      </c>
      <c r="CQ53">
        <v>0.35160000000000002</v>
      </c>
      <c r="CR53">
        <v>0.32729999999999998</v>
      </c>
      <c r="CS53">
        <v>0.30249999999999999</v>
      </c>
      <c r="CT53">
        <v>0.27700000000000002</v>
      </c>
      <c r="CU53">
        <v>0.25090000000000001</v>
      </c>
      <c r="CV53">
        <v>0.22409999999999999</v>
      </c>
      <c r="CW53">
        <v>0.19670000000000001</v>
      </c>
    </row>
    <row r="54" spans="1:101" x14ac:dyDescent="0.2">
      <c r="A54" t="s">
        <v>20</v>
      </c>
      <c r="B54" t="str">
        <f t="shared" si="1"/>
        <v>4Mile</v>
      </c>
      <c r="C54">
        <v>0</v>
      </c>
      <c r="D54">
        <f>4*mile</f>
        <v>6.4373760000000004</v>
      </c>
      <c r="E54">
        <v>990</v>
      </c>
      <c r="F54">
        <v>0.65259999999999996</v>
      </c>
      <c r="G54">
        <v>0.68989999999999996</v>
      </c>
      <c r="H54">
        <v>0.72499999999999998</v>
      </c>
      <c r="I54">
        <v>0.75790000000000002</v>
      </c>
      <c r="J54">
        <v>0.78859999999999997</v>
      </c>
      <c r="K54">
        <v>0.81710000000000005</v>
      </c>
      <c r="L54">
        <v>0.84340000000000004</v>
      </c>
      <c r="M54">
        <v>0.86750000000000005</v>
      </c>
      <c r="N54">
        <v>0.88939999999999997</v>
      </c>
      <c r="O54">
        <v>0.90910000000000002</v>
      </c>
      <c r="P54">
        <v>0.92659999999999998</v>
      </c>
      <c r="Q54">
        <v>0.94189999999999996</v>
      </c>
      <c r="R54">
        <v>0.95499999999999996</v>
      </c>
      <c r="S54">
        <v>0.96699999999999997</v>
      </c>
      <c r="T54">
        <v>0.97899999999999998</v>
      </c>
      <c r="U54">
        <v>0.98929999999999996</v>
      </c>
      <c r="V54">
        <v>0.99609999999999999</v>
      </c>
      <c r="W54">
        <v>0.99960000000000004</v>
      </c>
      <c r="X54">
        <v>1</v>
      </c>
      <c r="Y54">
        <v>1</v>
      </c>
      <c r="Z54">
        <v>1</v>
      </c>
      <c r="AA54">
        <v>1</v>
      </c>
      <c r="AB54">
        <v>1</v>
      </c>
      <c r="AC54">
        <v>0.99990000000000001</v>
      </c>
      <c r="AD54">
        <v>0.99909999999999999</v>
      </c>
      <c r="AE54">
        <v>0.99750000000000005</v>
      </c>
      <c r="AF54">
        <v>0.99519999999999997</v>
      </c>
      <c r="AG54">
        <v>0.99219999999999997</v>
      </c>
      <c r="AH54">
        <v>0.98850000000000005</v>
      </c>
      <c r="AI54">
        <v>0.98399999999999999</v>
      </c>
      <c r="AJ54">
        <v>0.9788</v>
      </c>
      <c r="AK54">
        <v>0.97289999999999999</v>
      </c>
      <c r="AL54">
        <v>0.96619999999999995</v>
      </c>
      <c r="AM54">
        <v>0.95920000000000005</v>
      </c>
      <c r="AN54">
        <v>0.95209999999999995</v>
      </c>
      <c r="AO54">
        <v>0.94510000000000005</v>
      </c>
      <c r="AP54">
        <v>0.93799999999999994</v>
      </c>
      <c r="AQ54">
        <v>0.93100000000000005</v>
      </c>
      <c r="AR54">
        <v>0.92400000000000004</v>
      </c>
      <c r="AS54">
        <v>0.91690000000000005</v>
      </c>
      <c r="AT54">
        <v>0.90990000000000004</v>
      </c>
      <c r="AU54">
        <v>0.90280000000000005</v>
      </c>
      <c r="AV54">
        <v>0.89580000000000004</v>
      </c>
      <c r="AW54">
        <v>0.88880000000000003</v>
      </c>
      <c r="AX54">
        <v>0.88170000000000004</v>
      </c>
      <c r="AY54">
        <v>0.87470000000000003</v>
      </c>
      <c r="AZ54">
        <v>0.86760000000000004</v>
      </c>
      <c r="BA54">
        <v>0.86060000000000003</v>
      </c>
      <c r="BB54">
        <v>0.85360000000000003</v>
      </c>
      <c r="BC54">
        <v>0.84650000000000003</v>
      </c>
      <c r="BD54">
        <v>0.83950000000000002</v>
      </c>
      <c r="BE54">
        <v>0.83240000000000003</v>
      </c>
      <c r="BF54">
        <v>0.82540000000000002</v>
      </c>
      <c r="BG54">
        <v>0.81840000000000002</v>
      </c>
      <c r="BH54">
        <v>0.81130000000000002</v>
      </c>
      <c r="BI54">
        <v>0.80430000000000001</v>
      </c>
      <c r="BJ54">
        <v>0.79720000000000002</v>
      </c>
      <c r="BK54">
        <v>0.79020000000000001</v>
      </c>
      <c r="BL54">
        <v>0.78320000000000001</v>
      </c>
      <c r="BM54">
        <v>0.77610000000000001</v>
      </c>
      <c r="BN54">
        <v>0.76910000000000001</v>
      </c>
      <c r="BO54">
        <v>0.76200000000000001</v>
      </c>
      <c r="BP54">
        <v>0.755</v>
      </c>
      <c r="BQ54">
        <v>0.74790000000000001</v>
      </c>
      <c r="BR54">
        <v>0.74019999999999997</v>
      </c>
      <c r="BS54">
        <v>0.7319</v>
      </c>
      <c r="BT54">
        <v>0.72299999999999998</v>
      </c>
      <c r="BU54">
        <v>0.71340000000000003</v>
      </c>
      <c r="BV54">
        <v>0.70309999999999995</v>
      </c>
      <c r="BW54">
        <v>0.69230000000000003</v>
      </c>
      <c r="BX54">
        <v>0.68079999999999996</v>
      </c>
      <c r="BY54">
        <v>0.66869999999999996</v>
      </c>
      <c r="BZ54">
        <v>0.65590000000000004</v>
      </c>
      <c r="CA54">
        <v>0.64249999999999996</v>
      </c>
      <c r="CB54">
        <v>0.62849999999999995</v>
      </c>
      <c r="CC54">
        <v>0.61380000000000001</v>
      </c>
      <c r="CD54">
        <v>0.59850000000000003</v>
      </c>
      <c r="CE54">
        <v>0.58250000000000002</v>
      </c>
      <c r="CF54">
        <v>0.56599999999999995</v>
      </c>
      <c r="CG54">
        <v>0.54879999999999995</v>
      </c>
      <c r="CH54">
        <v>0.53090000000000004</v>
      </c>
      <c r="CI54">
        <v>0.51239999999999997</v>
      </c>
      <c r="CJ54">
        <v>0.49330000000000002</v>
      </c>
      <c r="CK54">
        <v>0.47349999999999998</v>
      </c>
      <c r="CL54">
        <v>0.4531</v>
      </c>
      <c r="CM54">
        <v>0.43209999999999998</v>
      </c>
      <c r="CN54">
        <v>0.41039999999999999</v>
      </c>
      <c r="CO54">
        <v>0.3881</v>
      </c>
      <c r="CP54">
        <v>0.36520000000000002</v>
      </c>
      <c r="CQ54">
        <v>0.34160000000000001</v>
      </c>
      <c r="CR54">
        <v>0.31740000000000002</v>
      </c>
      <c r="CS54">
        <v>0.29260000000000003</v>
      </c>
      <c r="CT54">
        <v>0.2671</v>
      </c>
      <c r="CU54">
        <v>0.2409</v>
      </c>
      <c r="CV54">
        <v>0.2142</v>
      </c>
      <c r="CW54">
        <v>0.18679999999999999</v>
      </c>
    </row>
    <row r="55" spans="1:101" x14ac:dyDescent="0.2">
      <c r="A55" t="s">
        <v>27</v>
      </c>
      <c r="B55" t="s">
        <v>145</v>
      </c>
      <c r="C55">
        <v>1</v>
      </c>
      <c r="D55">
        <v>8</v>
      </c>
      <c r="E55">
        <v>1272</v>
      </c>
      <c r="F55">
        <v>0.60560000000000003</v>
      </c>
      <c r="G55">
        <v>0.65959999999999996</v>
      </c>
      <c r="H55">
        <v>0.70960000000000001</v>
      </c>
      <c r="I55">
        <v>0.75560000000000005</v>
      </c>
      <c r="J55">
        <v>0.79759999999999998</v>
      </c>
      <c r="K55">
        <v>0.83560000000000001</v>
      </c>
      <c r="L55">
        <v>0.86960000000000004</v>
      </c>
      <c r="M55">
        <v>0.89959999999999996</v>
      </c>
      <c r="N55">
        <v>0.92559999999999998</v>
      </c>
      <c r="O55">
        <v>0.9476</v>
      </c>
      <c r="P55">
        <v>0.96560000000000001</v>
      </c>
      <c r="Q55">
        <v>0.97960000000000003</v>
      </c>
      <c r="R55">
        <v>0.99160000000000004</v>
      </c>
      <c r="S55">
        <v>0.99929999999999997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0.99960000000000004</v>
      </c>
      <c r="AF55">
        <v>0.99860000000000004</v>
      </c>
      <c r="AG55">
        <v>0.99680000000000002</v>
      </c>
      <c r="AH55">
        <v>0.99439999999999995</v>
      </c>
      <c r="AI55">
        <v>0.99129999999999996</v>
      </c>
      <c r="AJ55">
        <v>0.98740000000000006</v>
      </c>
      <c r="AK55">
        <v>0.9829</v>
      </c>
      <c r="AL55">
        <v>0.97770000000000001</v>
      </c>
      <c r="AM55">
        <v>0.97189999999999999</v>
      </c>
      <c r="AN55">
        <v>0.96530000000000005</v>
      </c>
      <c r="AO55">
        <v>0.95809999999999995</v>
      </c>
      <c r="AP55">
        <v>0.95089999999999997</v>
      </c>
      <c r="AQ55">
        <v>0.94359999999999999</v>
      </c>
      <c r="AR55">
        <v>0.93640000000000001</v>
      </c>
      <c r="AS55">
        <v>0.92920000000000003</v>
      </c>
      <c r="AT55">
        <v>0.92200000000000004</v>
      </c>
      <c r="AU55">
        <v>0.91469999999999996</v>
      </c>
      <c r="AV55">
        <v>0.90749999999999997</v>
      </c>
      <c r="AW55">
        <v>0.90029999999999999</v>
      </c>
      <c r="AX55">
        <v>0.89300000000000002</v>
      </c>
      <c r="AY55">
        <v>0.88580000000000003</v>
      </c>
      <c r="AZ55">
        <v>0.87860000000000005</v>
      </c>
      <c r="BA55">
        <v>0.87139999999999995</v>
      </c>
      <c r="BB55">
        <v>0.86409999999999998</v>
      </c>
      <c r="BC55">
        <v>0.8569</v>
      </c>
      <c r="BD55">
        <v>0.84970000000000001</v>
      </c>
      <c r="BE55">
        <v>0.84240000000000004</v>
      </c>
      <c r="BF55">
        <v>0.83520000000000005</v>
      </c>
      <c r="BG55">
        <v>0.82799999999999996</v>
      </c>
      <c r="BH55">
        <v>0.82079999999999997</v>
      </c>
      <c r="BI55">
        <v>0.8135</v>
      </c>
      <c r="BJ55">
        <v>0.80630000000000002</v>
      </c>
      <c r="BK55">
        <v>0.79910000000000003</v>
      </c>
      <c r="BL55">
        <v>0.79179999999999995</v>
      </c>
      <c r="BM55">
        <v>0.78459999999999996</v>
      </c>
      <c r="BN55">
        <v>0.77739999999999998</v>
      </c>
      <c r="BO55">
        <v>0.7702</v>
      </c>
      <c r="BP55">
        <v>0.76290000000000002</v>
      </c>
      <c r="BQ55">
        <v>0.75570000000000004</v>
      </c>
      <c r="BR55">
        <v>0.74819999999999998</v>
      </c>
      <c r="BS55">
        <v>0.74009999999999998</v>
      </c>
      <c r="BT55">
        <v>0.73140000000000005</v>
      </c>
      <c r="BU55">
        <v>0.72199999999999998</v>
      </c>
      <c r="BV55">
        <v>0.71189999999999998</v>
      </c>
      <c r="BW55">
        <v>0.70120000000000005</v>
      </c>
      <c r="BX55">
        <v>0.68989999999999996</v>
      </c>
      <c r="BY55">
        <v>0.67789999999999995</v>
      </c>
      <c r="BZ55">
        <v>0.6653</v>
      </c>
      <c r="CA55">
        <v>0.65200000000000002</v>
      </c>
      <c r="CB55">
        <v>0.63800000000000001</v>
      </c>
      <c r="CC55">
        <v>0.62350000000000005</v>
      </c>
      <c r="CD55">
        <v>0.60819999999999996</v>
      </c>
      <c r="CE55">
        <v>0.59230000000000005</v>
      </c>
      <c r="CF55">
        <v>0.57579999999999998</v>
      </c>
      <c r="CG55">
        <v>0.55859999999999999</v>
      </c>
      <c r="CH55">
        <v>0.54079999999999995</v>
      </c>
      <c r="CI55">
        <v>0.52229999999999999</v>
      </c>
      <c r="CJ55">
        <v>0.50319999999999998</v>
      </c>
      <c r="CK55">
        <v>0.48349999999999999</v>
      </c>
      <c r="CL55">
        <v>0.46300000000000002</v>
      </c>
      <c r="CM55">
        <v>0.442</v>
      </c>
      <c r="CN55">
        <v>0.42030000000000001</v>
      </c>
      <c r="CO55">
        <v>0.39789999999999998</v>
      </c>
      <c r="CP55">
        <v>0.37490000000000001</v>
      </c>
      <c r="CQ55">
        <v>0.35120000000000001</v>
      </c>
      <c r="CR55">
        <v>0.32690000000000002</v>
      </c>
      <c r="CS55">
        <v>0.30199999999999999</v>
      </c>
      <c r="CT55">
        <v>0.27639999999999998</v>
      </c>
      <c r="CU55">
        <v>0.25009999999999999</v>
      </c>
      <c r="CV55">
        <v>0.22320000000000001</v>
      </c>
      <c r="CW55">
        <v>0.19570000000000001</v>
      </c>
    </row>
    <row r="56" spans="1:101" x14ac:dyDescent="0.2">
      <c r="A56" t="s">
        <v>21</v>
      </c>
      <c r="B56" t="str">
        <f t="shared" si="1"/>
        <v>8km</v>
      </c>
      <c r="C56">
        <v>0</v>
      </c>
      <c r="D56">
        <v>8</v>
      </c>
      <c r="E56">
        <v>1247</v>
      </c>
      <c r="F56">
        <v>0.65259999999999996</v>
      </c>
      <c r="G56">
        <v>0.68989999999999996</v>
      </c>
      <c r="H56">
        <v>0.72499999999999998</v>
      </c>
      <c r="I56">
        <v>0.75790000000000002</v>
      </c>
      <c r="J56">
        <v>0.78859999999999997</v>
      </c>
      <c r="K56">
        <v>0.81710000000000005</v>
      </c>
      <c r="L56">
        <v>0.84340000000000004</v>
      </c>
      <c r="M56">
        <v>0.86750000000000005</v>
      </c>
      <c r="N56">
        <v>0.88939999999999997</v>
      </c>
      <c r="O56">
        <v>0.90910000000000002</v>
      </c>
      <c r="P56">
        <v>0.92659999999999998</v>
      </c>
      <c r="Q56">
        <v>0.94189999999999996</v>
      </c>
      <c r="R56">
        <v>0.95499999999999996</v>
      </c>
      <c r="S56">
        <v>0.96699999999999997</v>
      </c>
      <c r="T56">
        <v>0.97899999999999998</v>
      </c>
      <c r="U56">
        <v>0.98929999999999996</v>
      </c>
      <c r="V56">
        <v>0.99609999999999999</v>
      </c>
      <c r="W56">
        <v>0.99960000000000004</v>
      </c>
      <c r="X56">
        <v>1</v>
      </c>
      <c r="Y56">
        <v>1</v>
      </c>
      <c r="Z56">
        <v>1</v>
      </c>
      <c r="AA56">
        <v>1</v>
      </c>
      <c r="AB56">
        <v>1</v>
      </c>
      <c r="AC56">
        <v>0.99990000000000001</v>
      </c>
      <c r="AD56">
        <v>0.99909999999999999</v>
      </c>
      <c r="AE56">
        <v>0.99750000000000005</v>
      </c>
      <c r="AF56">
        <v>0.99519999999999997</v>
      </c>
      <c r="AG56">
        <v>0.99219999999999997</v>
      </c>
      <c r="AH56">
        <v>0.98850000000000005</v>
      </c>
      <c r="AI56">
        <v>0.98399999999999999</v>
      </c>
      <c r="AJ56">
        <v>0.9788</v>
      </c>
      <c r="AK56">
        <v>0.97289999999999999</v>
      </c>
      <c r="AL56">
        <v>0.96619999999999995</v>
      </c>
      <c r="AM56">
        <v>0.95920000000000005</v>
      </c>
      <c r="AN56">
        <v>0.95209999999999995</v>
      </c>
      <c r="AO56">
        <v>0.94510000000000005</v>
      </c>
      <c r="AP56">
        <v>0.93799999999999994</v>
      </c>
      <c r="AQ56">
        <v>0.93100000000000005</v>
      </c>
      <c r="AR56">
        <v>0.92400000000000004</v>
      </c>
      <c r="AS56">
        <v>0.91690000000000005</v>
      </c>
      <c r="AT56">
        <v>0.90990000000000004</v>
      </c>
      <c r="AU56">
        <v>0.90280000000000005</v>
      </c>
      <c r="AV56">
        <v>0.89580000000000004</v>
      </c>
      <c r="AW56">
        <v>0.88880000000000003</v>
      </c>
      <c r="AX56">
        <v>0.88170000000000004</v>
      </c>
      <c r="AY56">
        <v>0.87470000000000003</v>
      </c>
      <c r="AZ56">
        <v>0.86760000000000004</v>
      </c>
      <c r="BA56">
        <v>0.86060000000000003</v>
      </c>
      <c r="BB56">
        <v>0.85360000000000003</v>
      </c>
      <c r="BC56">
        <v>0.84650000000000003</v>
      </c>
      <c r="BD56">
        <v>0.83950000000000002</v>
      </c>
      <c r="BE56">
        <v>0.83240000000000003</v>
      </c>
      <c r="BF56">
        <v>0.82540000000000002</v>
      </c>
      <c r="BG56">
        <v>0.81840000000000002</v>
      </c>
      <c r="BH56">
        <v>0.81130000000000002</v>
      </c>
      <c r="BI56">
        <v>0.80430000000000001</v>
      </c>
      <c r="BJ56">
        <v>0.79720000000000002</v>
      </c>
      <c r="BK56">
        <v>0.79020000000000001</v>
      </c>
      <c r="BL56">
        <v>0.78320000000000001</v>
      </c>
      <c r="BM56">
        <v>0.77610000000000001</v>
      </c>
      <c r="BN56">
        <v>0.76910000000000001</v>
      </c>
      <c r="BO56">
        <v>0.76200000000000001</v>
      </c>
      <c r="BP56">
        <v>0.755</v>
      </c>
      <c r="BQ56">
        <v>0.74790000000000001</v>
      </c>
      <c r="BR56">
        <v>0.74019999999999997</v>
      </c>
      <c r="BS56">
        <v>0.7319</v>
      </c>
      <c r="BT56">
        <v>0.72299999999999998</v>
      </c>
      <c r="BU56">
        <v>0.71340000000000003</v>
      </c>
      <c r="BV56">
        <v>0.70309999999999995</v>
      </c>
      <c r="BW56">
        <v>0.69230000000000003</v>
      </c>
      <c r="BX56">
        <v>0.68079999999999996</v>
      </c>
      <c r="BY56">
        <v>0.66869999999999996</v>
      </c>
      <c r="BZ56">
        <v>0.65590000000000004</v>
      </c>
      <c r="CA56">
        <v>0.64249999999999996</v>
      </c>
      <c r="CB56">
        <v>0.62849999999999995</v>
      </c>
      <c r="CC56">
        <v>0.61380000000000001</v>
      </c>
      <c r="CD56">
        <v>0.59850000000000003</v>
      </c>
      <c r="CE56">
        <v>0.58250000000000002</v>
      </c>
      <c r="CF56">
        <v>0.56599999999999995</v>
      </c>
      <c r="CG56">
        <v>0.54879999999999995</v>
      </c>
      <c r="CH56">
        <v>0.53090000000000004</v>
      </c>
      <c r="CI56">
        <v>0.51239999999999997</v>
      </c>
      <c r="CJ56">
        <v>0.49330000000000002</v>
      </c>
      <c r="CK56">
        <v>0.47349999999999998</v>
      </c>
      <c r="CL56">
        <v>0.4531</v>
      </c>
      <c r="CM56">
        <v>0.43209999999999998</v>
      </c>
      <c r="CN56">
        <v>0.41039999999999999</v>
      </c>
      <c r="CO56">
        <v>0.3881</v>
      </c>
      <c r="CP56">
        <v>0.36520000000000002</v>
      </c>
      <c r="CQ56">
        <v>0.34160000000000001</v>
      </c>
      <c r="CR56">
        <v>0.31740000000000002</v>
      </c>
      <c r="CS56">
        <v>0.29260000000000003</v>
      </c>
      <c r="CT56">
        <v>0.2671</v>
      </c>
      <c r="CU56">
        <v>0.2409</v>
      </c>
      <c r="CV56">
        <v>0.2142</v>
      </c>
      <c r="CW56">
        <v>0.18679999999999999</v>
      </c>
    </row>
    <row r="57" spans="1:101" x14ac:dyDescent="0.2">
      <c r="A57" t="s">
        <v>28</v>
      </c>
      <c r="B57" t="s">
        <v>146</v>
      </c>
      <c r="C57">
        <v>1</v>
      </c>
      <c r="D57">
        <f>5*mile</f>
        <v>8.0467200000000005</v>
      </c>
      <c r="E57">
        <v>1279</v>
      </c>
      <c r="F57">
        <v>0.60560000000000003</v>
      </c>
      <c r="G57">
        <v>0.65959999999999996</v>
      </c>
      <c r="H57">
        <v>0.70960000000000001</v>
      </c>
      <c r="I57">
        <v>0.75560000000000005</v>
      </c>
      <c r="J57">
        <v>0.79759999999999998</v>
      </c>
      <c r="K57">
        <v>0.83560000000000001</v>
      </c>
      <c r="L57">
        <v>0.86960000000000004</v>
      </c>
      <c r="M57">
        <v>0.89959999999999996</v>
      </c>
      <c r="N57">
        <v>0.92559999999999998</v>
      </c>
      <c r="O57">
        <v>0.9476</v>
      </c>
      <c r="P57">
        <v>0.96560000000000001</v>
      </c>
      <c r="Q57">
        <v>0.97960000000000003</v>
      </c>
      <c r="R57">
        <v>0.99160000000000004</v>
      </c>
      <c r="S57">
        <v>0.99929999999999997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0.99960000000000004</v>
      </c>
      <c r="AF57">
        <v>0.99860000000000004</v>
      </c>
      <c r="AG57">
        <v>0.99690000000000001</v>
      </c>
      <c r="AH57">
        <v>0.99439999999999995</v>
      </c>
      <c r="AI57">
        <v>0.99129999999999996</v>
      </c>
      <c r="AJ57">
        <v>0.98750000000000004</v>
      </c>
      <c r="AK57">
        <v>0.98299999999999998</v>
      </c>
      <c r="AL57">
        <v>0.9778</v>
      </c>
      <c r="AM57">
        <v>0.97199999999999998</v>
      </c>
      <c r="AN57">
        <v>0.96540000000000004</v>
      </c>
      <c r="AO57">
        <v>0.95820000000000005</v>
      </c>
      <c r="AP57">
        <v>0.95099999999999996</v>
      </c>
      <c r="AQ57">
        <v>0.94379999999999997</v>
      </c>
      <c r="AR57">
        <v>0.9365</v>
      </c>
      <c r="AS57">
        <v>0.92930000000000001</v>
      </c>
      <c r="AT57">
        <v>0.92210000000000003</v>
      </c>
      <c r="AU57">
        <v>0.91479999999999995</v>
      </c>
      <c r="AV57">
        <v>0.90759999999999996</v>
      </c>
      <c r="AW57">
        <v>0.90039999999999998</v>
      </c>
      <c r="AX57">
        <v>0.8931</v>
      </c>
      <c r="AY57">
        <v>0.88590000000000002</v>
      </c>
      <c r="AZ57">
        <v>0.87870000000000004</v>
      </c>
      <c r="BA57">
        <v>0.87139999999999995</v>
      </c>
      <c r="BB57">
        <v>0.86419999999999997</v>
      </c>
      <c r="BC57">
        <v>0.8569</v>
      </c>
      <c r="BD57">
        <v>0.84970000000000001</v>
      </c>
      <c r="BE57">
        <v>0.84250000000000003</v>
      </c>
      <c r="BF57">
        <v>0.83520000000000005</v>
      </c>
      <c r="BG57">
        <v>0.82799999999999996</v>
      </c>
      <c r="BH57">
        <v>0.82079999999999997</v>
      </c>
      <c r="BI57">
        <v>0.8135</v>
      </c>
      <c r="BJ57">
        <v>0.80630000000000002</v>
      </c>
      <c r="BK57">
        <v>0.79910000000000003</v>
      </c>
      <c r="BL57">
        <v>0.79179999999999995</v>
      </c>
      <c r="BM57">
        <v>0.78459999999999996</v>
      </c>
      <c r="BN57">
        <v>0.77739999999999998</v>
      </c>
      <c r="BO57">
        <v>0.77010000000000001</v>
      </c>
      <c r="BP57">
        <v>0.76290000000000002</v>
      </c>
      <c r="BQ57">
        <v>0.75570000000000004</v>
      </c>
      <c r="BR57">
        <v>0.74819999999999998</v>
      </c>
      <c r="BS57">
        <v>0.74009999999999998</v>
      </c>
      <c r="BT57">
        <v>0.73140000000000005</v>
      </c>
      <c r="BU57">
        <v>0.72199999999999998</v>
      </c>
      <c r="BV57">
        <v>0.71189999999999998</v>
      </c>
      <c r="BW57">
        <v>0.70120000000000005</v>
      </c>
      <c r="BX57">
        <v>0.68989999999999996</v>
      </c>
      <c r="BY57">
        <v>0.67789999999999995</v>
      </c>
      <c r="BZ57">
        <v>0.6653</v>
      </c>
      <c r="CA57">
        <v>0.65200000000000002</v>
      </c>
      <c r="CB57">
        <v>0.63800000000000001</v>
      </c>
      <c r="CC57">
        <v>0.62350000000000005</v>
      </c>
      <c r="CD57">
        <v>0.60819999999999996</v>
      </c>
      <c r="CE57">
        <v>0.59240000000000004</v>
      </c>
      <c r="CF57">
        <v>0.57579999999999998</v>
      </c>
      <c r="CG57">
        <v>0.55869999999999997</v>
      </c>
      <c r="CH57">
        <v>0.54090000000000005</v>
      </c>
      <c r="CI57">
        <v>0.52239999999999998</v>
      </c>
      <c r="CJ57">
        <v>0.50329999999999997</v>
      </c>
      <c r="CK57">
        <v>0.48349999999999999</v>
      </c>
      <c r="CL57">
        <v>0.46310000000000001</v>
      </c>
      <c r="CM57">
        <v>0.442</v>
      </c>
      <c r="CN57">
        <v>0.42030000000000001</v>
      </c>
      <c r="CO57">
        <v>0.39800000000000002</v>
      </c>
      <c r="CP57">
        <v>0.375</v>
      </c>
      <c r="CQ57">
        <v>0.3513</v>
      </c>
      <c r="CR57">
        <v>0.32700000000000001</v>
      </c>
      <c r="CS57">
        <v>0.30209999999999998</v>
      </c>
      <c r="CT57">
        <v>0.27650000000000002</v>
      </c>
      <c r="CU57">
        <v>0.25019999999999998</v>
      </c>
      <c r="CV57">
        <v>0.22339999999999999</v>
      </c>
      <c r="CW57">
        <v>0.1958</v>
      </c>
    </row>
    <row r="58" spans="1:101" x14ac:dyDescent="0.2">
      <c r="A58" t="s">
        <v>22</v>
      </c>
      <c r="B58" t="str">
        <f t="shared" si="1"/>
        <v>5Mile</v>
      </c>
      <c r="C58">
        <v>0</v>
      </c>
      <c r="D58">
        <f>5*mile</f>
        <v>8.0467200000000005</v>
      </c>
      <c r="E58">
        <v>1255</v>
      </c>
      <c r="F58">
        <v>0.65259999999999996</v>
      </c>
      <c r="G58">
        <v>0.68989999999999996</v>
      </c>
      <c r="H58">
        <v>0.72499999999999998</v>
      </c>
      <c r="I58">
        <v>0.75790000000000002</v>
      </c>
      <c r="J58">
        <v>0.78859999999999997</v>
      </c>
      <c r="K58">
        <v>0.81710000000000005</v>
      </c>
      <c r="L58">
        <v>0.84340000000000004</v>
      </c>
      <c r="M58">
        <v>0.86750000000000005</v>
      </c>
      <c r="N58">
        <v>0.88939999999999997</v>
      </c>
      <c r="O58">
        <v>0.90910000000000002</v>
      </c>
      <c r="P58">
        <v>0.92659999999999998</v>
      </c>
      <c r="Q58">
        <v>0.94189999999999996</v>
      </c>
      <c r="R58">
        <v>0.95499999999999996</v>
      </c>
      <c r="S58">
        <v>0.96699999999999997</v>
      </c>
      <c r="T58">
        <v>0.97899999999999998</v>
      </c>
      <c r="U58">
        <v>0.98929999999999996</v>
      </c>
      <c r="V58">
        <v>0.99609999999999999</v>
      </c>
      <c r="W58">
        <v>0.99960000000000004</v>
      </c>
      <c r="X58">
        <v>1</v>
      </c>
      <c r="Y58">
        <v>1</v>
      </c>
      <c r="Z58">
        <v>1</v>
      </c>
      <c r="AA58">
        <v>1</v>
      </c>
      <c r="AB58">
        <v>1</v>
      </c>
      <c r="AC58">
        <v>0.99990000000000001</v>
      </c>
      <c r="AD58">
        <v>0.99909999999999999</v>
      </c>
      <c r="AE58">
        <v>0.99750000000000005</v>
      </c>
      <c r="AF58">
        <v>0.99519999999999997</v>
      </c>
      <c r="AG58">
        <v>0.99219999999999997</v>
      </c>
      <c r="AH58">
        <v>0.98850000000000005</v>
      </c>
      <c r="AI58">
        <v>0.98399999999999999</v>
      </c>
      <c r="AJ58">
        <v>0.9788</v>
      </c>
      <c r="AK58">
        <v>0.97289999999999999</v>
      </c>
      <c r="AL58">
        <v>0.96619999999999995</v>
      </c>
      <c r="AM58">
        <v>0.95920000000000005</v>
      </c>
      <c r="AN58">
        <v>0.95209999999999995</v>
      </c>
      <c r="AO58">
        <v>0.94510000000000005</v>
      </c>
      <c r="AP58">
        <v>0.93799999999999994</v>
      </c>
      <c r="AQ58">
        <v>0.93100000000000005</v>
      </c>
      <c r="AR58">
        <v>0.92400000000000004</v>
      </c>
      <c r="AS58">
        <v>0.91690000000000005</v>
      </c>
      <c r="AT58">
        <v>0.90990000000000004</v>
      </c>
      <c r="AU58">
        <v>0.90280000000000005</v>
      </c>
      <c r="AV58">
        <v>0.89580000000000004</v>
      </c>
      <c r="AW58">
        <v>0.88880000000000003</v>
      </c>
      <c r="AX58">
        <v>0.88170000000000004</v>
      </c>
      <c r="AY58">
        <v>0.87470000000000003</v>
      </c>
      <c r="AZ58">
        <v>0.86760000000000004</v>
      </c>
      <c r="BA58">
        <v>0.86060000000000003</v>
      </c>
      <c r="BB58">
        <v>0.85360000000000003</v>
      </c>
      <c r="BC58">
        <v>0.84650000000000003</v>
      </c>
      <c r="BD58">
        <v>0.83950000000000002</v>
      </c>
      <c r="BE58">
        <v>0.83240000000000003</v>
      </c>
      <c r="BF58">
        <v>0.82540000000000002</v>
      </c>
      <c r="BG58">
        <v>0.81840000000000002</v>
      </c>
      <c r="BH58">
        <v>0.81130000000000002</v>
      </c>
      <c r="BI58">
        <v>0.80430000000000001</v>
      </c>
      <c r="BJ58">
        <v>0.79720000000000002</v>
      </c>
      <c r="BK58">
        <v>0.79020000000000001</v>
      </c>
      <c r="BL58">
        <v>0.78320000000000001</v>
      </c>
      <c r="BM58">
        <v>0.77610000000000001</v>
      </c>
      <c r="BN58">
        <v>0.76910000000000001</v>
      </c>
      <c r="BO58">
        <v>0.76200000000000001</v>
      </c>
      <c r="BP58">
        <v>0.755</v>
      </c>
      <c r="BQ58">
        <v>0.74790000000000001</v>
      </c>
      <c r="BR58">
        <v>0.74019999999999997</v>
      </c>
      <c r="BS58">
        <v>0.7319</v>
      </c>
      <c r="BT58">
        <v>0.72299999999999998</v>
      </c>
      <c r="BU58">
        <v>0.71340000000000003</v>
      </c>
      <c r="BV58">
        <v>0.70309999999999995</v>
      </c>
      <c r="BW58">
        <v>0.69230000000000003</v>
      </c>
      <c r="BX58">
        <v>0.68079999999999996</v>
      </c>
      <c r="BY58">
        <v>0.66869999999999996</v>
      </c>
      <c r="BZ58">
        <v>0.65590000000000004</v>
      </c>
      <c r="CA58">
        <v>0.64249999999999996</v>
      </c>
      <c r="CB58">
        <v>0.62849999999999995</v>
      </c>
      <c r="CC58">
        <v>0.61380000000000001</v>
      </c>
      <c r="CD58">
        <v>0.59850000000000003</v>
      </c>
      <c r="CE58">
        <v>0.58250000000000002</v>
      </c>
      <c r="CF58">
        <v>0.56599999999999995</v>
      </c>
      <c r="CG58">
        <v>0.54879999999999995</v>
      </c>
      <c r="CH58">
        <v>0.53090000000000004</v>
      </c>
      <c r="CI58">
        <v>0.51239999999999997</v>
      </c>
      <c r="CJ58">
        <v>0.49330000000000002</v>
      </c>
      <c r="CK58">
        <v>0.47349999999999998</v>
      </c>
      <c r="CL58">
        <v>0.4531</v>
      </c>
      <c r="CM58">
        <v>0.43209999999999998</v>
      </c>
      <c r="CN58">
        <v>0.41039999999999999</v>
      </c>
      <c r="CO58">
        <v>0.3881</v>
      </c>
      <c r="CP58">
        <v>0.36520000000000002</v>
      </c>
      <c r="CQ58">
        <v>0.34160000000000001</v>
      </c>
      <c r="CR58">
        <v>0.31740000000000002</v>
      </c>
      <c r="CS58">
        <v>0.29260000000000003</v>
      </c>
      <c r="CT58">
        <v>0.2671</v>
      </c>
      <c r="CU58">
        <v>0.2409</v>
      </c>
      <c r="CV58">
        <v>0.2142</v>
      </c>
      <c r="CW58">
        <v>0.18679999999999999</v>
      </c>
    </row>
    <row r="59" spans="1:101" x14ac:dyDescent="0.2">
      <c r="A59" t="s">
        <v>29</v>
      </c>
      <c r="B59" t="s">
        <v>147</v>
      </c>
      <c r="C59">
        <v>1</v>
      </c>
      <c r="D59">
        <v>10</v>
      </c>
      <c r="E59">
        <v>1603</v>
      </c>
      <c r="F59">
        <v>0.60560000000000003</v>
      </c>
      <c r="G59">
        <v>0.65959999999999996</v>
      </c>
      <c r="H59">
        <v>0.70960000000000001</v>
      </c>
      <c r="I59">
        <v>0.75560000000000005</v>
      </c>
      <c r="J59">
        <v>0.79759999999999998</v>
      </c>
      <c r="K59">
        <v>0.83560000000000001</v>
      </c>
      <c r="L59">
        <v>0.86960000000000004</v>
      </c>
      <c r="M59">
        <v>0.89959999999999996</v>
      </c>
      <c r="N59">
        <v>0.92559999999999998</v>
      </c>
      <c r="O59">
        <v>0.9476</v>
      </c>
      <c r="P59">
        <v>0.96560000000000001</v>
      </c>
      <c r="Q59">
        <v>0.97960000000000003</v>
      </c>
      <c r="R59">
        <v>0.99160000000000004</v>
      </c>
      <c r="S59">
        <v>0.99929999999999997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0.99960000000000004</v>
      </c>
      <c r="AG59">
        <v>0.99839999999999995</v>
      </c>
      <c r="AH59">
        <v>0.99660000000000004</v>
      </c>
      <c r="AI59">
        <v>0.99409999999999998</v>
      </c>
      <c r="AJ59">
        <v>0.99080000000000001</v>
      </c>
      <c r="AK59">
        <v>0.9869</v>
      </c>
      <c r="AL59">
        <v>0.98219999999999996</v>
      </c>
      <c r="AM59">
        <v>0.97689999999999999</v>
      </c>
      <c r="AN59">
        <v>0.9708</v>
      </c>
      <c r="AO59">
        <v>0.96399999999999997</v>
      </c>
      <c r="AP59">
        <v>0.95660000000000001</v>
      </c>
      <c r="AQ59">
        <v>0.94910000000000005</v>
      </c>
      <c r="AR59">
        <v>0.94169999999999998</v>
      </c>
      <c r="AS59">
        <v>0.93420000000000003</v>
      </c>
      <c r="AT59">
        <v>0.92669999999999997</v>
      </c>
      <c r="AU59">
        <v>0.91920000000000002</v>
      </c>
      <c r="AV59">
        <v>0.91169999999999995</v>
      </c>
      <c r="AW59">
        <v>0.90429999999999999</v>
      </c>
      <c r="AX59">
        <v>0.89680000000000004</v>
      </c>
      <c r="AY59">
        <v>0.88929999999999998</v>
      </c>
      <c r="AZ59">
        <v>0.88180000000000003</v>
      </c>
      <c r="BA59">
        <v>0.87429999999999997</v>
      </c>
      <c r="BB59">
        <v>0.8669</v>
      </c>
      <c r="BC59">
        <v>0.85940000000000005</v>
      </c>
      <c r="BD59">
        <v>0.85189999999999999</v>
      </c>
      <c r="BE59">
        <v>0.84440000000000004</v>
      </c>
      <c r="BF59">
        <v>0.83689999999999998</v>
      </c>
      <c r="BG59">
        <v>0.82950000000000002</v>
      </c>
      <c r="BH59">
        <v>0.82199999999999995</v>
      </c>
      <c r="BI59">
        <v>0.8145</v>
      </c>
      <c r="BJ59">
        <v>0.80700000000000005</v>
      </c>
      <c r="BK59">
        <v>0.79949999999999999</v>
      </c>
      <c r="BL59">
        <v>0.79210000000000003</v>
      </c>
      <c r="BM59">
        <v>0.78459999999999996</v>
      </c>
      <c r="BN59">
        <v>0.77710000000000001</v>
      </c>
      <c r="BO59">
        <v>0.76959999999999995</v>
      </c>
      <c r="BP59">
        <v>0.7621</v>
      </c>
      <c r="BQ59">
        <v>0.75470000000000004</v>
      </c>
      <c r="BR59">
        <v>0.74709999999999999</v>
      </c>
      <c r="BS59">
        <v>0.73909999999999998</v>
      </c>
      <c r="BT59">
        <v>0.73050000000000004</v>
      </c>
      <c r="BU59">
        <v>0.72109999999999996</v>
      </c>
      <c r="BV59">
        <v>0.71120000000000005</v>
      </c>
      <c r="BW59">
        <v>0.70050000000000001</v>
      </c>
      <c r="BX59">
        <v>0.68920000000000003</v>
      </c>
      <c r="BY59">
        <v>0.67720000000000002</v>
      </c>
      <c r="BZ59">
        <v>0.66459999999999997</v>
      </c>
      <c r="CA59">
        <v>0.65129999999999999</v>
      </c>
      <c r="CB59">
        <v>0.63739999999999997</v>
      </c>
      <c r="CC59">
        <v>0.62280000000000002</v>
      </c>
      <c r="CD59">
        <v>0.60750000000000004</v>
      </c>
      <c r="CE59">
        <v>0.59160000000000001</v>
      </c>
      <c r="CF59">
        <v>0.57499999999999996</v>
      </c>
      <c r="CG59">
        <v>0.55769999999999997</v>
      </c>
      <c r="CH59">
        <v>0.53979999999999995</v>
      </c>
      <c r="CI59">
        <v>0.52129999999999999</v>
      </c>
      <c r="CJ59">
        <v>0.502</v>
      </c>
      <c r="CK59">
        <v>0.48209999999999997</v>
      </c>
      <c r="CL59">
        <v>0.46160000000000001</v>
      </c>
      <c r="CM59">
        <v>0.44040000000000001</v>
      </c>
      <c r="CN59">
        <v>0.41849999999999998</v>
      </c>
      <c r="CO59">
        <v>0.39600000000000002</v>
      </c>
      <c r="CP59">
        <v>0.37280000000000002</v>
      </c>
      <c r="CQ59">
        <v>0.34889999999999999</v>
      </c>
      <c r="CR59">
        <v>0.32440000000000002</v>
      </c>
      <c r="CS59">
        <v>0.29930000000000001</v>
      </c>
      <c r="CT59">
        <v>0.27339999999999998</v>
      </c>
      <c r="CU59">
        <v>0.247</v>
      </c>
      <c r="CV59">
        <v>0.2198</v>
      </c>
      <c r="CW59">
        <v>0.192</v>
      </c>
    </row>
    <row r="60" spans="1:101" x14ac:dyDescent="0.2">
      <c r="A60" t="s">
        <v>23</v>
      </c>
      <c r="B60" t="str">
        <f t="shared" si="1"/>
        <v>10km</v>
      </c>
      <c r="C60">
        <v>0</v>
      </c>
      <c r="D60">
        <v>10</v>
      </c>
      <c r="E60">
        <v>1580</v>
      </c>
      <c r="F60">
        <v>0.65259999999999996</v>
      </c>
      <c r="G60">
        <v>0.68989999999999996</v>
      </c>
      <c r="H60">
        <v>0.72499999999999998</v>
      </c>
      <c r="I60">
        <v>0.75790000000000002</v>
      </c>
      <c r="J60">
        <v>0.78859999999999997</v>
      </c>
      <c r="K60">
        <v>0.81710000000000005</v>
      </c>
      <c r="L60">
        <v>0.84340000000000004</v>
      </c>
      <c r="M60">
        <v>0.86750000000000005</v>
      </c>
      <c r="N60">
        <v>0.88939999999999997</v>
      </c>
      <c r="O60">
        <v>0.90910000000000002</v>
      </c>
      <c r="P60">
        <v>0.92659999999999998</v>
      </c>
      <c r="Q60">
        <v>0.94189999999999996</v>
      </c>
      <c r="R60">
        <v>0.95499999999999996</v>
      </c>
      <c r="S60">
        <v>0.96699999999999997</v>
      </c>
      <c r="T60">
        <v>0.97899999999999998</v>
      </c>
      <c r="U60">
        <v>0.98929999999999996</v>
      </c>
      <c r="V60">
        <v>0.99609999999999999</v>
      </c>
      <c r="W60">
        <v>0.99960000000000004</v>
      </c>
      <c r="X60">
        <v>1</v>
      </c>
      <c r="Y60">
        <v>1</v>
      </c>
      <c r="Z60">
        <v>1</v>
      </c>
      <c r="AA60">
        <v>1</v>
      </c>
      <c r="AB60">
        <v>1</v>
      </c>
      <c r="AC60">
        <v>0.99990000000000001</v>
      </c>
      <c r="AD60">
        <v>0.99909999999999999</v>
      </c>
      <c r="AE60">
        <v>0.99750000000000005</v>
      </c>
      <c r="AF60">
        <v>0.99519999999999997</v>
      </c>
      <c r="AG60">
        <v>0.99219999999999997</v>
      </c>
      <c r="AH60">
        <v>0.98850000000000005</v>
      </c>
      <c r="AI60">
        <v>0.98399999999999999</v>
      </c>
      <c r="AJ60">
        <v>0.9788</v>
      </c>
      <c r="AK60">
        <v>0.97289999999999999</v>
      </c>
      <c r="AL60">
        <v>0.96619999999999995</v>
      </c>
      <c r="AM60">
        <v>0.95920000000000005</v>
      </c>
      <c r="AN60">
        <v>0.95209999999999995</v>
      </c>
      <c r="AO60">
        <v>0.94510000000000005</v>
      </c>
      <c r="AP60">
        <v>0.93799999999999994</v>
      </c>
      <c r="AQ60">
        <v>0.93100000000000005</v>
      </c>
      <c r="AR60">
        <v>0.92400000000000004</v>
      </c>
      <c r="AS60">
        <v>0.91690000000000005</v>
      </c>
      <c r="AT60">
        <v>0.90990000000000004</v>
      </c>
      <c r="AU60">
        <v>0.90280000000000005</v>
      </c>
      <c r="AV60">
        <v>0.89580000000000004</v>
      </c>
      <c r="AW60">
        <v>0.88880000000000003</v>
      </c>
      <c r="AX60">
        <v>0.88170000000000004</v>
      </c>
      <c r="AY60">
        <v>0.87470000000000003</v>
      </c>
      <c r="AZ60">
        <v>0.86760000000000004</v>
      </c>
      <c r="BA60">
        <v>0.86060000000000003</v>
      </c>
      <c r="BB60">
        <v>0.85360000000000003</v>
      </c>
      <c r="BC60">
        <v>0.84650000000000003</v>
      </c>
      <c r="BD60">
        <v>0.83950000000000002</v>
      </c>
      <c r="BE60">
        <v>0.83240000000000003</v>
      </c>
      <c r="BF60">
        <v>0.82540000000000002</v>
      </c>
      <c r="BG60">
        <v>0.81840000000000002</v>
      </c>
      <c r="BH60">
        <v>0.81130000000000002</v>
      </c>
      <c r="BI60">
        <v>0.80430000000000001</v>
      </c>
      <c r="BJ60">
        <v>0.79720000000000002</v>
      </c>
      <c r="BK60">
        <v>0.79020000000000001</v>
      </c>
      <c r="BL60">
        <v>0.78320000000000001</v>
      </c>
      <c r="BM60">
        <v>0.77610000000000001</v>
      </c>
      <c r="BN60">
        <v>0.76910000000000001</v>
      </c>
      <c r="BO60">
        <v>0.76200000000000001</v>
      </c>
      <c r="BP60">
        <v>0.755</v>
      </c>
      <c r="BQ60">
        <v>0.74790000000000001</v>
      </c>
      <c r="BR60">
        <v>0.74019999999999997</v>
      </c>
      <c r="BS60">
        <v>0.7319</v>
      </c>
      <c r="BT60">
        <v>0.72299999999999998</v>
      </c>
      <c r="BU60">
        <v>0.71340000000000003</v>
      </c>
      <c r="BV60">
        <v>0.70309999999999995</v>
      </c>
      <c r="BW60">
        <v>0.69230000000000003</v>
      </c>
      <c r="BX60">
        <v>0.68079999999999996</v>
      </c>
      <c r="BY60">
        <v>0.66869999999999996</v>
      </c>
      <c r="BZ60">
        <v>0.65590000000000004</v>
      </c>
      <c r="CA60">
        <v>0.64249999999999996</v>
      </c>
      <c r="CB60">
        <v>0.62849999999999995</v>
      </c>
      <c r="CC60">
        <v>0.61380000000000001</v>
      </c>
      <c r="CD60">
        <v>0.59850000000000003</v>
      </c>
      <c r="CE60">
        <v>0.58250000000000002</v>
      </c>
      <c r="CF60">
        <v>0.56599999999999995</v>
      </c>
      <c r="CG60">
        <v>0.54879999999999995</v>
      </c>
      <c r="CH60">
        <v>0.53090000000000004</v>
      </c>
      <c r="CI60">
        <v>0.51239999999999997</v>
      </c>
      <c r="CJ60">
        <v>0.49330000000000002</v>
      </c>
      <c r="CK60">
        <v>0.47349999999999998</v>
      </c>
      <c r="CL60">
        <v>0.4531</v>
      </c>
      <c r="CM60">
        <v>0.43209999999999998</v>
      </c>
      <c r="CN60">
        <v>0.41039999999999999</v>
      </c>
      <c r="CO60">
        <v>0.3881</v>
      </c>
      <c r="CP60">
        <v>0.36520000000000002</v>
      </c>
      <c r="CQ60">
        <v>0.34160000000000001</v>
      </c>
      <c r="CR60">
        <v>0.31740000000000002</v>
      </c>
      <c r="CS60">
        <v>0.29260000000000003</v>
      </c>
      <c r="CT60">
        <v>0.2671</v>
      </c>
      <c r="CU60">
        <v>0.2409</v>
      </c>
      <c r="CV60">
        <v>0.2142</v>
      </c>
      <c r="CW60">
        <v>0.18679999999999999</v>
      </c>
    </row>
    <row r="61" spans="1:101" x14ac:dyDescent="0.2">
      <c r="A61" t="s">
        <v>30</v>
      </c>
      <c r="B61" t="s">
        <v>148</v>
      </c>
      <c r="C61">
        <v>1</v>
      </c>
      <c r="D61">
        <v>12</v>
      </c>
      <c r="E61">
        <v>1942</v>
      </c>
      <c r="F61">
        <v>0.60560000000000003</v>
      </c>
      <c r="G61">
        <v>0.65959999999999996</v>
      </c>
      <c r="H61">
        <v>0.70960000000000001</v>
      </c>
      <c r="I61">
        <v>0.75560000000000005</v>
      </c>
      <c r="J61">
        <v>0.79759999999999998</v>
      </c>
      <c r="K61">
        <v>0.83560000000000001</v>
      </c>
      <c r="L61">
        <v>0.86960000000000004</v>
      </c>
      <c r="M61">
        <v>0.89959999999999996</v>
      </c>
      <c r="N61">
        <v>0.92559999999999998</v>
      </c>
      <c r="O61">
        <v>0.9476</v>
      </c>
      <c r="P61">
        <v>0.96560000000000001</v>
      </c>
      <c r="Q61">
        <v>0.97960000000000003</v>
      </c>
      <c r="R61">
        <v>0.99160000000000004</v>
      </c>
      <c r="S61">
        <v>0.99929999999999997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0.99980000000000002</v>
      </c>
      <c r="AG61">
        <v>0.99890000000000001</v>
      </c>
      <c r="AH61">
        <v>0.99729999999999996</v>
      </c>
      <c r="AI61">
        <v>0.995</v>
      </c>
      <c r="AJ61">
        <v>0.99199999999999999</v>
      </c>
      <c r="AK61">
        <v>0.98819999999999997</v>
      </c>
      <c r="AL61">
        <v>0.98380000000000001</v>
      </c>
      <c r="AM61">
        <v>0.97860000000000003</v>
      </c>
      <c r="AN61">
        <v>0.97270000000000001</v>
      </c>
      <c r="AO61">
        <v>0.96619999999999995</v>
      </c>
      <c r="AP61">
        <v>0.95889999999999997</v>
      </c>
      <c r="AQ61">
        <v>0.95130000000000003</v>
      </c>
      <c r="AR61">
        <v>0.94379999999999997</v>
      </c>
      <c r="AS61">
        <v>0.93620000000000003</v>
      </c>
      <c r="AT61">
        <v>0.92869999999999997</v>
      </c>
      <c r="AU61">
        <v>0.92110000000000003</v>
      </c>
      <c r="AV61">
        <v>0.91359999999999997</v>
      </c>
      <c r="AW61">
        <v>0.90600000000000003</v>
      </c>
      <c r="AX61">
        <v>0.89839999999999998</v>
      </c>
      <c r="AY61">
        <v>0.89090000000000003</v>
      </c>
      <c r="AZ61">
        <v>0.88329999999999997</v>
      </c>
      <c r="BA61">
        <v>0.87580000000000002</v>
      </c>
      <c r="BB61">
        <v>0.86819999999999997</v>
      </c>
      <c r="BC61">
        <v>0.86070000000000002</v>
      </c>
      <c r="BD61">
        <v>0.85309999999999997</v>
      </c>
      <c r="BE61">
        <v>0.84560000000000002</v>
      </c>
      <c r="BF61">
        <v>0.83799999999999997</v>
      </c>
      <c r="BG61">
        <v>0.83050000000000002</v>
      </c>
      <c r="BH61">
        <v>0.82289999999999996</v>
      </c>
      <c r="BI61">
        <v>0.81540000000000001</v>
      </c>
      <c r="BJ61">
        <v>0.80779999999999996</v>
      </c>
      <c r="BK61">
        <v>0.80030000000000001</v>
      </c>
      <c r="BL61">
        <v>0.79269999999999996</v>
      </c>
      <c r="BM61">
        <v>0.78520000000000001</v>
      </c>
      <c r="BN61">
        <v>0.77759999999999996</v>
      </c>
      <c r="BO61">
        <v>0.77</v>
      </c>
      <c r="BP61">
        <v>0.76249999999999996</v>
      </c>
      <c r="BQ61">
        <v>0.75490000000000002</v>
      </c>
      <c r="BR61">
        <v>0.74739999999999995</v>
      </c>
      <c r="BS61">
        <v>0.73950000000000005</v>
      </c>
      <c r="BT61">
        <v>0.73099999999999998</v>
      </c>
      <c r="BU61">
        <v>0.7218</v>
      </c>
      <c r="BV61">
        <v>0.71189999999999998</v>
      </c>
      <c r="BW61">
        <v>0.70130000000000003</v>
      </c>
      <c r="BX61">
        <v>0.69010000000000005</v>
      </c>
      <c r="BY61">
        <v>0.67820000000000003</v>
      </c>
      <c r="BZ61">
        <v>0.66559999999999997</v>
      </c>
      <c r="CA61">
        <v>0.65239999999999998</v>
      </c>
      <c r="CB61">
        <v>0.63849999999999996</v>
      </c>
      <c r="CC61">
        <v>0.62390000000000001</v>
      </c>
      <c r="CD61">
        <v>0.60870000000000002</v>
      </c>
      <c r="CE61">
        <v>0.59279999999999999</v>
      </c>
      <c r="CF61">
        <v>0.57620000000000005</v>
      </c>
      <c r="CG61">
        <v>0.55889999999999995</v>
      </c>
      <c r="CH61">
        <v>0.54100000000000004</v>
      </c>
      <c r="CI61">
        <v>0.52239999999999998</v>
      </c>
      <c r="CJ61">
        <v>0.50309999999999999</v>
      </c>
      <c r="CK61">
        <v>0.48320000000000002</v>
      </c>
      <c r="CL61">
        <v>0.46260000000000001</v>
      </c>
      <c r="CM61">
        <v>0.44130000000000003</v>
      </c>
      <c r="CN61">
        <v>0.4194</v>
      </c>
      <c r="CO61">
        <v>0.39679999999999999</v>
      </c>
      <c r="CP61">
        <v>0.3735</v>
      </c>
      <c r="CQ61">
        <v>0.34949999999999998</v>
      </c>
      <c r="CR61">
        <v>0.32490000000000002</v>
      </c>
      <c r="CS61">
        <v>0.29959999999999998</v>
      </c>
      <c r="CT61">
        <v>0.27360000000000001</v>
      </c>
      <c r="CU61">
        <v>0.247</v>
      </c>
      <c r="CV61">
        <v>0.21970000000000001</v>
      </c>
      <c r="CW61">
        <v>0.19170000000000001</v>
      </c>
    </row>
    <row r="62" spans="1:101" x14ac:dyDescent="0.2">
      <c r="A62" t="s">
        <v>31</v>
      </c>
      <c r="B62" t="s">
        <v>149</v>
      </c>
      <c r="C62">
        <v>1</v>
      </c>
      <c r="D62">
        <v>15</v>
      </c>
      <c r="E62">
        <v>2455</v>
      </c>
      <c r="F62">
        <v>0.60560000000000003</v>
      </c>
      <c r="G62">
        <v>0.65959999999999996</v>
      </c>
      <c r="H62">
        <v>0.70960000000000001</v>
      </c>
      <c r="I62">
        <v>0.75560000000000005</v>
      </c>
      <c r="J62">
        <v>0.79759999999999998</v>
      </c>
      <c r="K62">
        <v>0.83560000000000001</v>
      </c>
      <c r="L62">
        <v>0.86960000000000004</v>
      </c>
      <c r="M62">
        <v>0.89959999999999996</v>
      </c>
      <c r="N62">
        <v>0.92559999999999998</v>
      </c>
      <c r="O62">
        <v>0.9476</v>
      </c>
      <c r="P62">
        <v>0.96560000000000001</v>
      </c>
      <c r="Q62">
        <v>0.97960000000000003</v>
      </c>
      <c r="R62">
        <v>0.99160000000000004</v>
      </c>
      <c r="S62">
        <v>0.99929999999999997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0.99939999999999996</v>
      </c>
      <c r="AH62">
        <v>0.998</v>
      </c>
      <c r="AI62">
        <v>0.996</v>
      </c>
      <c r="AJ62">
        <v>0.99319999999999997</v>
      </c>
      <c r="AK62">
        <v>0.98980000000000001</v>
      </c>
      <c r="AL62">
        <v>0.98560000000000003</v>
      </c>
      <c r="AM62">
        <v>0.98070000000000002</v>
      </c>
      <c r="AN62">
        <v>0.97499999999999998</v>
      </c>
      <c r="AO62">
        <v>0.96870000000000001</v>
      </c>
      <c r="AP62">
        <v>0.96160000000000001</v>
      </c>
      <c r="AQ62">
        <v>0.95399999999999996</v>
      </c>
      <c r="AR62">
        <v>0.94640000000000002</v>
      </c>
      <c r="AS62">
        <v>0.93869999999999998</v>
      </c>
      <c r="AT62">
        <v>0.93110000000000004</v>
      </c>
      <c r="AU62">
        <v>0.92349999999999999</v>
      </c>
      <c r="AV62">
        <v>0.91579999999999995</v>
      </c>
      <c r="AW62">
        <v>0.90820000000000001</v>
      </c>
      <c r="AX62">
        <v>0.90049999999999997</v>
      </c>
      <c r="AY62">
        <v>0.89290000000000003</v>
      </c>
      <c r="AZ62">
        <v>0.88519999999999999</v>
      </c>
      <c r="BA62">
        <v>0.87760000000000005</v>
      </c>
      <c r="BB62">
        <v>0.87</v>
      </c>
      <c r="BC62">
        <v>0.86229999999999996</v>
      </c>
      <c r="BD62">
        <v>0.85470000000000002</v>
      </c>
      <c r="BE62">
        <v>0.84699999999999998</v>
      </c>
      <c r="BF62">
        <v>0.83940000000000003</v>
      </c>
      <c r="BG62">
        <v>0.83169999999999999</v>
      </c>
      <c r="BH62">
        <v>0.82410000000000005</v>
      </c>
      <c r="BI62">
        <v>0.8165</v>
      </c>
      <c r="BJ62">
        <v>0.80879999999999996</v>
      </c>
      <c r="BK62">
        <v>0.80120000000000002</v>
      </c>
      <c r="BL62">
        <v>0.79349999999999998</v>
      </c>
      <c r="BM62">
        <v>0.78590000000000004</v>
      </c>
      <c r="BN62">
        <v>0.7782</v>
      </c>
      <c r="BO62">
        <v>0.77059999999999995</v>
      </c>
      <c r="BP62">
        <v>0.76300000000000001</v>
      </c>
      <c r="BQ62">
        <v>0.75529999999999997</v>
      </c>
      <c r="BR62">
        <v>0.74770000000000003</v>
      </c>
      <c r="BS62">
        <v>0.7399</v>
      </c>
      <c r="BT62">
        <v>0.73150000000000004</v>
      </c>
      <c r="BU62">
        <v>0.72240000000000004</v>
      </c>
      <c r="BV62">
        <v>0.7127</v>
      </c>
      <c r="BW62">
        <v>0.70220000000000005</v>
      </c>
      <c r="BX62">
        <v>0.69110000000000005</v>
      </c>
      <c r="BY62">
        <v>0.67930000000000001</v>
      </c>
      <c r="BZ62">
        <v>0.66679999999999995</v>
      </c>
      <c r="CA62">
        <v>0.65369999999999995</v>
      </c>
      <c r="CB62">
        <v>0.63980000000000004</v>
      </c>
      <c r="CC62">
        <v>0.62529999999999997</v>
      </c>
      <c r="CD62">
        <v>0.61009999999999998</v>
      </c>
      <c r="CE62">
        <v>0.59419999999999995</v>
      </c>
      <c r="CF62">
        <v>0.5776</v>
      </c>
      <c r="CG62">
        <v>0.56030000000000002</v>
      </c>
      <c r="CH62">
        <v>0.54239999999999999</v>
      </c>
      <c r="CI62">
        <v>0.52380000000000004</v>
      </c>
      <c r="CJ62">
        <v>0.50449999999999995</v>
      </c>
      <c r="CK62">
        <v>0.48449999999999999</v>
      </c>
      <c r="CL62">
        <v>0.46379999999999999</v>
      </c>
      <c r="CM62">
        <v>0.4425</v>
      </c>
      <c r="CN62">
        <v>0.4204</v>
      </c>
      <c r="CO62">
        <v>0.3977</v>
      </c>
      <c r="CP62">
        <v>0.37430000000000002</v>
      </c>
      <c r="CQ62">
        <v>0.35020000000000001</v>
      </c>
      <c r="CR62">
        <v>0.32550000000000001</v>
      </c>
      <c r="CS62">
        <v>0.3</v>
      </c>
      <c r="CT62">
        <v>0.27389999999999998</v>
      </c>
      <c r="CU62">
        <v>0.24709999999999999</v>
      </c>
      <c r="CV62">
        <v>0.21959999999999999</v>
      </c>
      <c r="CW62">
        <v>0.19139999999999999</v>
      </c>
    </row>
    <row r="63" spans="1:101" x14ac:dyDescent="0.2">
      <c r="A63" t="s">
        <v>32</v>
      </c>
      <c r="B63" t="s">
        <v>150</v>
      </c>
      <c r="C63">
        <v>1</v>
      </c>
      <c r="D63">
        <f>10*mile</f>
        <v>16.093440000000001</v>
      </c>
      <c r="E63">
        <v>2640</v>
      </c>
      <c r="F63">
        <v>0.60560000000000003</v>
      </c>
      <c r="G63">
        <v>0.65959999999999996</v>
      </c>
      <c r="H63">
        <v>0.70960000000000001</v>
      </c>
      <c r="I63">
        <v>0.75560000000000005</v>
      </c>
      <c r="J63">
        <v>0.79759999999999998</v>
      </c>
      <c r="K63">
        <v>0.83560000000000001</v>
      </c>
      <c r="L63">
        <v>0.86960000000000004</v>
      </c>
      <c r="M63">
        <v>0.89959999999999996</v>
      </c>
      <c r="N63">
        <v>0.92559999999999998</v>
      </c>
      <c r="O63">
        <v>0.9476</v>
      </c>
      <c r="P63">
        <v>0.96560000000000001</v>
      </c>
      <c r="Q63">
        <v>0.97960000000000003</v>
      </c>
      <c r="R63">
        <v>0.99160000000000004</v>
      </c>
      <c r="S63">
        <v>0.99929999999999997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0.99950000000000006</v>
      </c>
      <c r="AH63">
        <v>0.99819999999999998</v>
      </c>
      <c r="AI63">
        <v>0.99629999999999996</v>
      </c>
      <c r="AJ63">
        <v>0.99360000000000004</v>
      </c>
      <c r="AK63">
        <v>0.99019999999999997</v>
      </c>
      <c r="AL63">
        <v>0.98609999999999998</v>
      </c>
      <c r="AM63">
        <v>0.98129999999999995</v>
      </c>
      <c r="AN63">
        <v>0.9758</v>
      </c>
      <c r="AO63">
        <v>0.96950000000000003</v>
      </c>
      <c r="AP63">
        <v>0.96250000000000002</v>
      </c>
      <c r="AQ63">
        <v>0.95489999999999997</v>
      </c>
      <c r="AR63">
        <v>0.94720000000000004</v>
      </c>
      <c r="AS63">
        <v>0.93959999999999999</v>
      </c>
      <c r="AT63">
        <v>0.93189999999999995</v>
      </c>
      <c r="AU63">
        <v>0.92420000000000002</v>
      </c>
      <c r="AV63">
        <v>0.91659999999999997</v>
      </c>
      <c r="AW63">
        <v>0.90890000000000004</v>
      </c>
      <c r="AX63">
        <v>0.9012</v>
      </c>
      <c r="AY63">
        <v>0.89349999999999996</v>
      </c>
      <c r="AZ63">
        <v>0.88590000000000002</v>
      </c>
      <c r="BA63">
        <v>0.87819999999999998</v>
      </c>
      <c r="BB63">
        <v>0.87050000000000005</v>
      </c>
      <c r="BC63">
        <v>0.8629</v>
      </c>
      <c r="BD63">
        <v>0.85519999999999996</v>
      </c>
      <c r="BE63">
        <v>0.84750000000000003</v>
      </c>
      <c r="BF63">
        <v>0.83989999999999998</v>
      </c>
      <c r="BG63">
        <v>0.83220000000000005</v>
      </c>
      <c r="BH63">
        <v>0.82450000000000001</v>
      </c>
      <c r="BI63">
        <v>0.81679999999999997</v>
      </c>
      <c r="BJ63">
        <v>0.80920000000000003</v>
      </c>
      <c r="BK63">
        <v>0.80149999999999999</v>
      </c>
      <c r="BL63">
        <v>0.79379999999999995</v>
      </c>
      <c r="BM63">
        <v>0.78620000000000001</v>
      </c>
      <c r="BN63">
        <v>0.77849999999999997</v>
      </c>
      <c r="BO63">
        <v>0.77080000000000004</v>
      </c>
      <c r="BP63">
        <v>0.7631</v>
      </c>
      <c r="BQ63">
        <v>0.75549999999999995</v>
      </c>
      <c r="BR63">
        <v>0.74780000000000002</v>
      </c>
      <c r="BS63">
        <v>0.74009999999999998</v>
      </c>
      <c r="BT63">
        <v>0.73170000000000002</v>
      </c>
      <c r="BU63">
        <v>0.72270000000000001</v>
      </c>
      <c r="BV63">
        <v>0.71299999999999997</v>
      </c>
      <c r="BW63">
        <v>0.7026</v>
      </c>
      <c r="BX63">
        <v>0.6915</v>
      </c>
      <c r="BY63">
        <v>0.67969999999999997</v>
      </c>
      <c r="BZ63">
        <v>0.6673</v>
      </c>
      <c r="CA63">
        <v>0.6542</v>
      </c>
      <c r="CB63">
        <v>0.64029999999999998</v>
      </c>
      <c r="CC63">
        <v>0.62580000000000002</v>
      </c>
      <c r="CD63">
        <v>0.61060000000000003</v>
      </c>
      <c r="CE63">
        <v>0.59470000000000001</v>
      </c>
      <c r="CF63">
        <v>0.57820000000000005</v>
      </c>
      <c r="CG63">
        <v>0.56089999999999995</v>
      </c>
      <c r="CH63">
        <v>0.54300000000000004</v>
      </c>
      <c r="CI63">
        <v>0.52439999999999998</v>
      </c>
      <c r="CJ63">
        <v>0.505</v>
      </c>
      <c r="CK63">
        <v>0.48499999999999999</v>
      </c>
      <c r="CL63">
        <v>0.46439999999999998</v>
      </c>
      <c r="CM63">
        <v>0.443</v>
      </c>
      <c r="CN63">
        <v>0.4209</v>
      </c>
      <c r="CO63">
        <v>0.3982</v>
      </c>
      <c r="CP63">
        <v>0.37480000000000002</v>
      </c>
      <c r="CQ63">
        <v>0.35060000000000002</v>
      </c>
      <c r="CR63">
        <v>0.32579999999999998</v>
      </c>
      <c r="CS63">
        <v>0.3004</v>
      </c>
      <c r="CT63">
        <v>0.2742</v>
      </c>
      <c r="CU63">
        <v>0.24729999999999999</v>
      </c>
      <c r="CV63">
        <v>0.2198</v>
      </c>
      <c r="CW63">
        <v>0.19159999999999999</v>
      </c>
    </row>
    <row r="64" spans="1:101" x14ac:dyDescent="0.2">
      <c r="A64" t="s">
        <v>33</v>
      </c>
      <c r="B64" t="s">
        <v>151</v>
      </c>
      <c r="C64">
        <v>1</v>
      </c>
      <c r="D64">
        <v>20</v>
      </c>
      <c r="E64">
        <v>3315</v>
      </c>
      <c r="F64">
        <v>0.60560000000000003</v>
      </c>
      <c r="G64">
        <v>0.65959999999999996</v>
      </c>
      <c r="H64">
        <v>0.70960000000000001</v>
      </c>
      <c r="I64">
        <v>0.75560000000000005</v>
      </c>
      <c r="J64">
        <v>0.79759999999999998</v>
      </c>
      <c r="K64">
        <v>0.83560000000000001</v>
      </c>
      <c r="L64">
        <v>0.86960000000000004</v>
      </c>
      <c r="M64">
        <v>0.89959999999999996</v>
      </c>
      <c r="N64">
        <v>0.92559999999999998</v>
      </c>
      <c r="O64">
        <v>0.9476</v>
      </c>
      <c r="P64">
        <v>0.96560000000000001</v>
      </c>
      <c r="Q64">
        <v>0.97960000000000003</v>
      </c>
      <c r="R64">
        <v>0.99160000000000004</v>
      </c>
      <c r="S64">
        <v>0.99929999999999997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0.99980000000000002</v>
      </c>
      <c r="AH64">
        <v>0.99880000000000002</v>
      </c>
      <c r="AI64">
        <v>0.99719999999999998</v>
      </c>
      <c r="AJ64">
        <v>0.99480000000000002</v>
      </c>
      <c r="AK64">
        <v>0.99160000000000004</v>
      </c>
      <c r="AL64">
        <v>0.98780000000000001</v>
      </c>
      <c r="AM64">
        <v>0.98319999999999996</v>
      </c>
      <c r="AN64">
        <v>0.97789999999999999</v>
      </c>
      <c r="AO64">
        <v>0.97189999999999999</v>
      </c>
      <c r="AP64">
        <v>0.96509999999999996</v>
      </c>
      <c r="AQ64">
        <v>0.9577</v>
      </c>
      <c r="AR64">
        <v>0.94989999999999997</v>
      </c>
      <c r="AS64">
        <v>0.94220000000000004</v>
      </c>
      <c r="AT64">
        <v>0.93440000000000001</v>
      </c>
      <c r="AU64">
        <v>0.92659999999999998</v>
      </c>
      <c r="AV64">
        <v>0.91890000000000005</v>
      </c>
      <c r="AW64">
        <v>0.91110000000000002</v>
      </c>
      <c r="AX64">
        <v>0.90339999999999998</v>
      </c>
      <c r="AY64">
        <v>0.89559999999999995</v>
      </c>
      <c r="AZ64">
        <v>0.88780000000000003</v>
      </c>
      <c r="BA64">
        <v>0.88009999999999999</v>
      </c>
      <c r="BB64">
        <v>0.87229999999999996</v>
      </c>
      <c r="BC64">
        <v>0.86460000000000004</v>
      </c>
      <c r="BD64">
        <v>0.85680000000000001</v>
      </c>
      <c r="BE64">
        <v>0.84899999999999998</v>
      </c>
      <c r="BF64">
        <v>0.84130000000000005</v>
      </c>
      <c r="BG64">
        <v>0.83350000000000002</v>
      </c>
      <c r="BH64">
        <v>0.82579999999999998</v>
      </c>
      <c r="BI64">
        <v>0.81799999999999995</v>
      </c>
      <c r="BJ64">
        <v>0.81030000000000002</v>
      </c>
      <c r="BK64">
        <v>0.80249999999999999</v>
      </c>
      <c r="BL64">
        <v>0.79469999999999996</v>
      </c>
      <c r="BM64">
        <v>0.78700000000000003</v>
      </c>
      <c r="BN64">
        <v>0.7792</v>
      </c>
      <c r="BO64">
        <v>0.77149999999999996</v>
      </c>
      <c r="BP64">
        <v>0.76370000000000005</v>
      </c>
      <c r="BQ64">
        <v>0.75590000000000002</v>
      </c>
      <c r="BR64">
        <v>0.74819999999999998</v>
      </c>
      <c r="BS64">
        <v>0.74039999999999995</v>
      </c>
      <c r="BT64">
        <v>0.73219999999999996</v>
      </c>
      <c r="BU64">
        <v>0.72340000000000004</v>
      </c>
      <c r="BV64">
        <v>0.71379999999999999</v>
      </c>
      <c r="BW64">
        <v>0.70350000000000001</v>
      </c>
      <c r="BX64">
        <v>0.69259999999999999</v>
      </c>
      <c r="BY64">
        <v>0.68089999999999995</v>
      </c>
      <c r="BZ64">
        <v>0.66859999999999997</v>
      </c>
      <c r="CA64">
        <v>0.65549999999999997</v>
      </c>
      <c r="CB64">
        <v>0.64180000000000004</v>
      </c>
      <c r="CC64">
        <v>0.62729999999999997</v>
      </c>
      <c r="CD64">
        <v>0.61219999999999997</v>
      </c>
      <c r="CE64">
        <v>0.59630000000000005</v>
      </c>
      <c r="CF64">
        <v>0.57979999999999998</v>
      </c>
      <c r="CG64">
        <v>0.5625</v>
      </c>
      <c r="CH64">
        <v>0.54459999999999997</v>
      </c>
      <c r="CI64">
        <v>0.52590000000000003</v>
      </c>
      <c r="CJ64">
        <v>0.50660000000000005</v>
      </c>
      <c r="CK64">
        <v>0.48659999999999998</v>
      </c>
      <c r="CL64">
        <v>0.46579999999999999</v>
      </c>
      <c r="CM64">
        <v>0.44440000000000002</v>
      </c>
      <c r="CN64">
        <v>0.42230000000000001</v>
      </c>
      <c r="CO64">
        <v>0.39939999999999998</v>
      </c>
      <c r="CP64">
        <v>0.37590000000000001</v>
      </c>
      <c r="CQ64">
        <v>0.35170000000000001</v>
      </c>
      <c r="CR64">
        <v>0.32669999999999999</v>
      </c>
      <c r="CS64">
        <v>0.30109999999999998</v>
      </c>
      <c r="CT64">
        <v>0.27479999999999999</v>
      </c>
      <c r="CU64">
        <v>0.24779999999999999</v>
      </c>
      <c r="CV64">
        <v>0.22009999999999999</v>
      </c>
      <c r="CW64">
        <v>0.19170000000000001</v>
      </c>
    </row>
    <row r="65" spans="1:101" x14ac:dyDescent="0.2">
      <c r="A65" t="s">
        <v>164</v>
      </c>
      <c r="B65" t="s">
        <v>129</v>
      </c>
      <c r="C65">
        <v>1</v>
      </c>
      <c r="D65">
        <v>21.0975</v>
      </c>
      <c r="E65">
        <v>3503</v>
      </c>
      <c r="F65">
        <v>0.60560000000000003</v>
      </c>
      <c r="G65">
        <v>0.65959999999999996</v>
      </c>
      <c r="H65">
        <v>0.70960000000000001</v>
      </c>
      <c r="I65">
        <v>0.75560000000000005</v>
      </c>
      <c r="J65">
        <v>0.79759999999999998</v>
      </c>
      <c r="K65">
        <v>0.83560000000000001</v>
      </c>
      <c r="L65">
        <v>0.86960000000000004</v>
      </c>
      <c r="M65">
        <v>0.89959999999999996</v>
      </c>
      <c r="N65">
        <v>0.92559999999999998</v>
      </c>
      <c r="O65">
        <v>0.9476</v>
      </c>
      <c r="P65">
        <v>0.96560000000000001</v>
      </c>
      <c r="Q65">
        <v>0.97960000000000003</v>
      </c>
      <c r="R65">
        <v>0.99160000000000004</v>
      </c>
      <c r="S65">
        <v>0.99929999999999997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0.99980000000000002</v>
      </c>
      <c r="AH65">
        <v>0.99890000000000001</v>
      </c>
      <c r="AI65">
        <v>0.99729999999999996</v>
      </c>
      <c r="AJ65">
        <v>0.995</v>
      </c>
      <c r="AK65">
        <v>0.99199999999999999</v>
      </c>
      <c r="AL65">
        <v>0.98819999999999997</v>
      </c>
      <c r="AM65">
        <v>0.98370000000000002</v>
      </c>
      <c r="AN65">
        <v>0.97840000000000005</v>
      </c>
      <c r="AO65">
        <v>0.97250000000000003</v>
      </c>
      <c r="AP65">
        <v>0.96579999999999999</v>
      </c>
      <c r="AQ65">
        <v>0.95840000000000003</v>
      </c>
      <c r="AR65">
        <v>0.9506</v>
      </c>
      <c r="AS65">
        <v>0.94279999999999997</v>
      </c>
      <c r="AT65">
        <v>0.93500000000000005</v>
      </c>
      <c r="AU65">
        <v>0.92730000000000001</v>
      </c>
      <c r="AV65">
        <v>0.91949999999999998</v>
      </c>
      <c r="AW65">
        <v>0.91169999999999995</v>
      </c>
      <c r="AX65">
        <v>0.90390000000000004</v>
      </c>
      <c r="AY65">
        <v>0.89610000000000001</v>
      </c>
      <c r="AZ65">
        <v>0.88839999999999997</v>
      </c>
      <c r="BA65">
        <v>0.88060000000000005</v>
      </c>
      <c r="BB65">
        <v>0.87280000000000002</v>
      </c>
      <c r="BC65">
        <v>0.86499999999999999</v>
      </c>
      <c r="BD65">
        <v>0.85719999999999996</v>
      </c>
      <c r="BE65">
        <v>0.84950000000000003</v>
      </c>
      <c r="BF65">
        <v>0.8417</v>
      </c>
      <c r="BG65">
        <v>0.83389999999999997</v>
      </c>
      <c r="BH65">
        <v>0.82609999999999995</v>
      </c>
      <c r="BI65">
        <v>0.81830000000000003</v>
      </c>
      <c r="BJ65">
        <v>0.81059999999999999</v>
      </c>
      <c r="BK65">
        <v>0.80279999999999996</v>
      </c>
      <c r="BL65">
        <v>0.79500000000000004</v>
      </c>
      <c r="BM65">
        <v>0.78720000000000001</v>
      </c>
      <c r="BN65">
        <v>0.77939999999999998</v>
      </c>
      <c r="BO65">
        <v>0.77170000000000005</v>
      </c>
      <c r="BP65">
        <v>0.76390000000000002</v>
      </c>
      <c r="BQ65">
        <v>0.75609999999999999</v>
      </c>
      <c r="BR65">
        <v>0.74829999999999997</v>
      </c>
      <c r="BS65">
        <v>0.74050000000000005</v>
      </c>
      <c r="BT65">
        <v>0.73240000000000005</v>
      </c>
      <c r="BU65">
        <v>0.72360000000000002</v>
      </c>
      <c r="BV65">
        <v>0.71399999999999997</v>
      </c>
      <c r="BW65">
        <v>0.70379999999999998</v>
      </c>
      <c r="BX65">
        <v>0.69289999999999996</v>
      </c>
      <c r="BY65">
        <v>0.68130000000000002</v>
      </c>
      <c r="BZ65">
        <v>0.66890000000000005</v>
      </c>
      <c r="CA65">
        <v>0.65590000000000004</v>
      </c>
      <c r="CB65">
        <v>0.64219999999999999</v>
      </c>
      <c r="CC65">
        <v>0.62770000000000004</v>
      </c>
      <c r="CD65">
        <v>0.61260000000000003</v>
      </c>
      <c r="CE65">
        <v>0.5968</v>
      </c>
      <c r="CF65">
        <v>0.58020000000000005</v>
      </c>
      <c r="CG65">
        <v>0.56299999999999994</v>
      </c>
      <c r="CH65">
        <v>0.54510000000000003</v>
      </c>
      <c r="CI65">
        <v>0.52649999999999997</v>
      </c>
      <c r="CJ65">
        <v>0.5071</v>
      </c>
      <c r="CK65">
        <v>0.48709999999999998</v>
      </c>
      <c r="CL65">
        <v>0.46639999999999998</v>
      </c>
      <c r="CM65">
        <v>0.44490000000000002</v>
      </c>
      <c r="CN65">
        <v>0.42280000000000001</v>
      </c>
      <c r="CO65">
        <v>0.4</v>
      </c>
      <c r="CP65">
        <v>0.37640000000000001</v>
      </c>
      <c r="CQ65">
        <v>0.35220000000000001</v>
      </c>
      <c r="CR65">
        <v>0.32729999999999998</v>
      </c>
      <c r="CS65">
        <v>0.30170000000000002</v>
      </c>
      <c r="CT65">
        <v>0.27529999999999999</v>
      </c>
      <c r="CU65">
        <v>0.24829999999999999</v>
      </c>
      <c r="CV65">
        <v>0.22059999999999999</v>
      </c>
      <c r="CW65">
        <v>0.19209999999999999</v>
      </c>
    </row>
    <row r="66" spans="1:101" x14ac:dyDescent="0.2">
      <c r="A66" t="s">
        <v>34</v>
      </c>
      <c r="B66" t="s">
        <v>152</v>
      </c>
      <c r="C66">
        <v>1</v>
      </c>
      <c r="D66">
        <v>25</v>
      </c>
      <c r="E66">
        <v>4205</v>
      </c>
      <c r="F66">
        <v>0.60560000000000003</v>
      </c>
      <c r="G66">
        <v>0.65959999999999996</v>
      </c>
      <c r="H66">
        <v>0.70960000000000001</v>
      </c>
      <c r="I66">
        <v>0.75560000000000005</v>
      </c>
      <c r="J66">
        <v>0.79759999999999998</v>
      </c>
      <c r="K66">
        <v>0.83560000000000001</v>
      </c>
      <c r="L66">
        <v>0.86960000000000004</v>
      </c>
      <c r="M66">
        <v>0.89959999999999996</v>
      </c>
      <c r="N66">
        <v>0.92559999999999998</v>
      </c>
      <c r="O66">
        <v>0.9476</v>
      </c>
      <c r="P66">
        <v>0.96560000000000001</v>
      </c>
      <c r="Q66">
        <v>0.97960000000000003</v>
      </c>
      <c r="R66">
        <v>0.99160000000000004</v>
      </c>
      <c r="S66">
        <v>0.99929999999999997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0.99980000000000002</v>
      </c>
      <c r="AH66">
        <v>0.99890000000000001</v>
      </c>
      <c r="AI66">
        <v>0.99729999999999996</v>
      </c>
      <c r="AJ66">
        <v>0.995</v>
      </c>
      <c r="AK66">
        <v>0.99199999999999999</v>
      </c>
      <c r="AL66">
        <v>0.98819999999999997</v>
      </c>
      <c r="AM66">
        <v>0.98370000000000002</v>
      </c>
      <c r="AN66">
        <v>0.97840000000000005</v>
      </c>
      <c r="AO66">
        <v>0.97250000000000003</v>
      </c>
      <c r="AP66">
        <v>0.96579999999999999</v>
      </c>
      <c r="AQ66">
        <v>0.95840000000000003</v>
      </c>
      <c r="AR66">
        <v>0.9506</v>
      </c>
      <c r="AS66">
        <v>0.94279999999999997</v>
      </c>
      <c r="AT66">
        <v>0.93500000000000005</v>
      </c>
      <c r="AU66">
        <v>0.92730000000000001</v>
      </c>
      <c r="AV66">
        <v>0.91949999999999998</v>
      </c>
      <c r="AW66">
        <v>0.91169999999999995</v>
      </c>
      <c r="AX66">
        <v>0.90390000000000004</v>
      </c>
      <c r="AY66">
        <v>0.89610000000000001</v>
      </c>
      <c r="AZ66">
        <v>0.88839999999999997</v>
      </c>
      <c r="BA66">
        <v>0.88060000000000005</v>
      </c>
      <c r="BB66">
        <v>0.87280000000000002</v>
      </c>
      <c r="BC66">
        <v>0.86499999999999999</v>
      </c>
      <c r="BD66">
        <v>0.85719999999999996</v>
      </c>
      <c r="BE66">
        <v>0.84950000000000003</v>
      </c>
      <c r="BF66">
        <v>0.8417</v>
      </c>
      <c r="BG66">
        <v>0.83389999999999997</v>
      </c>
      <c r="BH66">
        <v>0.82609999999999995</v>
      </c>
      <c r="BI66">
        <v>0.81830000000000003</v>
      </c>
      <c r="BJ66">
        <v>0.81059999999999999</v>
      </c>
      <c r="BK66">
        <v>0.80279999999999996</v>
      </c>
      <c r="BL66">
        <v>0.79500000000000004</v>
      </c>
      <c r="BM66">
        <v>0.78720000000000001</v>
      </c>
      <c r="BN66">
        <v>0.77939999999999998</v>
      </c>
      <c r="BO66">
        <v>0.77170000000000005</v>
      </c>
      <c r="BP66">
        <v>0.76390000000000002</v>
      </c>
      <c r="BQ66">
        <v>0.75609999999999999</v>
      </c>
      <c r="BR66">
        <v>0.74829999999999997</v>
      </c>
      <c r="BS66">
        <v>0.74050000000000005</v>
      </c>
      <c r="BT66">
        <v>0.73240000000000005</v>
      </c>
      <c r="BU66">
        <v>0.72360000000000002</v>
      </c>
      <c r="BV66">
        <v>0.71399999999999997</v>
      </c>
      <c r="BW66">
        <v>0.70379999999999998</v>
      </c>
      <c r="BX66">
        <v>0.69289999999999996</v>
      </c>
      <c r="BY66">
        <v>0.68130000000000002</v>
      </c>
      <c r="BZ66">
        <v>0.66890000000000005</v>
      </c>
      <c r="CA66">
        <v>0.65590000000000004</v>
      </c>
      <c r="CB66">
        <v>0.64219999999999999</v>
      </c>
      <c r="CC66">
        <v>0.62770000000000004</v>
      </c>
      <c r="CD66">
        <v>0.61260000000000003</v>
      </c>
      <c r="CE66">
        <v>0.5968</v>
      </c>
      <c r="CF66">
        <v>0.58020000000000005</v>
      </c>
      <c r="CG66">
        <v>0.56299999999999994</v>
      </c>
      <c r="CH66">
        <v>0.54510000000000003</v>
      </c>
      <c r="CI66">
        <v>0.52649999999999997</v>
      </c>
      <c r="CJ66">
        <v>0.5071</v>
      </c>
      <c r="CK66">
        <v>0.48709999999999998</v>
      </c>
      <c r="CL66">
        <v>0.46639999999999998</v>
      </c>
      <c r="CM66">
        <v>0.44490000000000002</v>
      </c>
      <c r="CN66">
        <v>0.42280000000000001</v>
      </c>
      <c r="CO66">
        <v>0.4</v>
      </c>
      <c r="CP66">
        <v>0.37640000000000001</v>
      </c>
      <c r="CQ66">
        <v>0.35220000000000001</v>
      </c>
      <c r="CR66">
        <v>0.32729999999999998</v>
      </c>
      <c r="CS66">
        <v>0.30170000000000002</v>
      </c>
      <c r="CT66">
        <v>0.27529999999999999</v>
      </c>
      <c r="CU66">
        <v>0.24829999999999999</v>
      </c>
      <c r="CV66">
        <v>0.22059999999999999</v>
      </c>
      <c r="CW66">
        <v>0.19209999999999999</v>
      </c>
    </row>
    <row r="67" spans="1:101" x14ac:dyDescent="0.2">
      <c r="A67" t="s">
        <v>35</v>
      </c>
      <c r="B67" t="s">
        <v>153</v>
      </c>
      <c r="C67">
        <v>1</v>
      </c>
      <c r="D67">
        <v>30</v>
      </c>
      <c r="E67">
        <v>5110</v>
      </c>
      <c r="F67">
        <v>0.60560000000000003</v>
      </c>
      <c r="G67">
        <v>0.65959999999999996</v>
      </c>
      <c r="H67">
        <v>0.70960000000000001</v>
      </c>
      <c r="I67">
        <v>0.75560000000000005</v>
      </c>
      <c r="J67">
        <v>0.79759999999999998</v>
      </c>
      <c r="K67">
        <v>0.83560000000000001</v>
      </c>
      <c r="L67">
        <v>0.86960000000000004</v>
      </c>
      <c r="M67">
        <v>0.89959999999999996</v>
      </c>
      <c r="N67">
        <v>0.92559999999999998</v>
      </c>
      <c r="O67">
        <v>0.9476</v>
      </c>
      <c r="P67">
        <v>0.96560000000000001</v>
      </c>
      <c r="Q67">
        <v>0.97960000000000003</v>
      </c>
      <c r="R67">
        <v>0.99160000000000004</v>
      </c>
      <c r="S67">
        <v>0.99929999999999997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0.99980000000000002</v>
      </c>
      <c r="AH67">
        <v>0.99890000000000001</v>
      </c>
      <c r="AI67">
        <v>0.99729999999999996</v>
      </c>
      <c r="AJ67">
        <v>0.995</v>
      </c>
      <c r="AK67">
        <v>0.99199999999999999</v>
      </c>
      <c r="AL67">
        <v>0.98819999999999997</v>
      </c>
      <c r="AM67">
        <v>0.98370000000000002</v>
      </c>
      <c r="AN67">
        <v>0.97840000000000005</v>
      </c>
      <c r="AO67">
        <v>0.97250000000000003</v>
      </c>
      <c r="AP67">
        <v>0.96579999999999999</v>
      </c>
      <c r="AQ67">
        <v>0.95840000000000003</v>
      </c>
      <c r="AR67">
        <v>0.9506</v>
      </c>
      <c r="AS67">
        <v>0.94279999999999997</v>
      </c>
      <c r="AT67">
        <v>0.93500000000000005</v>
      </c>
      <c r="AU67">
        <v>0.92730000000000001</v>
      </c>
      <c r="AV67">
        <v>0.91949999999999998</v>
      </c>
      <c r="AW67">
        <v>0.91169999999999995</v>
      </c>
      <c r="AX67">
        <v>0.90390000000000004</v>
      </c>
      <c r="AY67">
        <v>0.89610000000000001</v>
      </c>
      <c r="AZ67">
        <v>0.88839999999999997</v>
      </c>
      <c r="BA67">
        <v>0.88060000000000005</v>
      </c>
      <c r="BB67">
        <v>0.87280000000000002</v>
      </c>
      <c r="BC67">
        <v>0.86499999999999999</v>
      </c>
      <c r="BD67">
        <v>0.85719999999999996</v>
      </c>
      <c r="BE67">
        <v>0.84950000000000003</v>
      </c>
      <c r="BF67">
        <v>0.8417</v>
      </c>
      <c r="BG67">
        <v>0.83389999999999997</v>
      </c>
      <c r="BH67">
        <v>0.82609999999999995</v>
      </c>
      <c r="BI67">
        <v>0.81830000000000003</v>
      </c>
      <c r="BJ67">
        <v>0.81059999999999999</v>
      </c>
      <c r="BK67">
        <v>0.80279999999999996</v>
      </c>
      <c r="BL67">
        <v>0.79500000000000004</v>
      </c>
      <c r="BM67">
        <v>0.78720000000000001</v>
      </c>
      <c r="BN67">
        <v>0.77939999999999998</v>
      </c>
      <c r="BO67">
        <v>0.77170000000000005</v>
      </c>
      <c r="BP67">
        <v>0.76390000000000002</v>
      </c>
      <c r="BQ67">
        <v>0.75609999999999999</v>
      </c>
      <c r="BR67">
        <v>0.74829999999999997</v>
      </c>
      <c r="BS67">
        <v>0.74050000000000005</v>
      </c>
      <c r="BT67">
        <v>0.73240000000000005</v>
      </c>
      <c r="BU67">
        <v>0.72360000000000002</v>
      </c>
      <c r="BV67">
        <v>0.71399999999999997</v>
      </c>
      <c r="BW67">
        <v>0.70379999999999998</v>
      </c>
      <c r="BX67">
        <v>0.69289999999999996</v>
      </c>
      <c r="BY67">
        <v>0.68130000000000002</v>
      </c>
      <c r="BZ67">
        <v>0.66890000000000005</v>
      </c>
      <c r="CA67">
        <v>0.65590000000000004</v>
      </c>
      <c r="CB67">
        <v>0.64219999999999999</v>
      </c>
      <c r="CC67">
        <v>0.62770000000000004</v>
      </c>
      <c r="CD67">
        <v>0.61260000000000003</v>
      </c>
      <c r="CE67">
        <v>0.5968</v>
      </c>
      <c r="CF67">
        <v>0.58020000000000005</v>
      </c>
      <c r="CG67">
        <v>0.56299999999999994</v>
      </c>
      <c r="CH67">
        <v>0.54510000000000003</v>
      </c>
      <c r="CI67">
        <v>0.52649999999999997</v>
      </c>
      <c r="CJ67">
        <v>0.5071</v>
      </c>
      <c r="CK67">
        <v>0.48709999999999998</v>
      </c>
      <c r="CL67">
        <v>0.46639999999999998</v>
      </c>
      <c r="CM67">
        <v>0.44490000000000002</v>
      </c>
      <c r="CN67">
        <v>0.42280000000000001</v>
      </c>
      <c r="CO67">
        <v>0.4</v>
      </c>
      <c r="CP67">
        <v>0.37640000000000001</v>
      </c>
      <c r="CQ67">
        <v>0.35220000000000001</v>
      </c>
      <c r="CR67">
        <v>0.32729999999999998</v>
      </c>
      <c r="CS67">
        <v>0.30170000000000002</v>
      </c>
      <c r="CT67">
        <v>0.27529999999999999</v>
      </c>
      <c r="CU67">
        <v>0.24829999999999999</v>
      </c>
      <c r="CV67">
        <v>0.22059999999999999</v>
      </c>
      <c r="CW67">
        <v>0.19209999999999999</v>
      </c>
    </row>
    <row r="68" spans="1:101" x14ac:dyDescent="0.2">
      <c r="A68" t="s">
        <v>36</v>
      </c>
      <c r="B68" t="s">
        <v>154</v>
      </c>
      <c r="C68">
        <v>1</v>
      </c>
      <c r="D68">
        <v>42.195</v>
      </c>
      <c r="E68">
        <v>7377</v>
      </c>
      <c r="F68">
        <v>0.60560000000000003</v>
      </c>
      <c r="G68">
        <v>0.65959999999999996</v>
      </c>
      <c r="H68">
        <v>0.70960000000000001</v>
      </c>
      <c r="I68">
        <v>0.75560000000000005</v>
      </c>
      <c r="J68">
        <v>0.79759999999999998</v>
      </c>
      <c r="K68">
        <v>0.83560000000000001</v>
      </c>
      <c r="L68">
        <v>0.86960000000000004</v>
      </c>
      <c r="M68">
        <v>0.89959999999999996</v>
      </c>
      <c r="N68">
        <v>0.92559999999999998</v>
      </c>
      <c r="O68">
        <v>0.9476</v>
      </c>
      <c r="P68">
        <v>0.96560000000000001</v>
      </c>
      <c r="Q68">
        <v>0.97960000000000003</v>
      </c>
      <c r="R68">
        <v>0.99160000000000004</v>
      </c>
      <c r="S68">
        <v>0.99929999999999997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0.99980000000000002</v>
      </c>
      <c r="AH68">
        <v>0.99890000000000001</v>
      </c>
      <c r="AI68">
        <v>0.99729999999999996</v>
      </c>
      <c r="AJ68">
        <v>0.995</v>
      </c>
      <c r="AK68">
        <v>0.99199999999999999</v>
      </c>
      <c r="AL68">
        <v>0.98819999999999997</v>
      </c>
      <c r="AM68">
        <v>0.98370000000000002</v>
      </c>
      <c r="AN68">
        <v>0.97840000000000005</v>
      </c>
      <c r="AO68">
        <v>0.97250000000000003</v>
      </c>
      <c r="AP68">
        <v>0.96579999999999999</v>
      </c>
      <c r="AQ68">
        <v>0.95840000000000003</v>
      </c>
      <c r="AR68">
        <v>0.9506</v>
      </c>
      <c r="AS68">
        <v>0.94279999999999997</v>
      </c>
      <c r="AT68">
        <v>0.93500000000000005</v>
      </c>
      <c r="AU68">
        <v>0.92730000000000001</v>
      </c>
      <c r="AV68">
        <v>0.91949999999999998</v>
      </c>
      <c r="AW68">
        <v>0.91169999999999995</v>
      </c>
      <c r="AX68">
        <v>0.90390000000000004</v>
      </c>
      <c r="AY68">
        <v>0.89610000000000001</v>
      </c>
      <c r="AZ68">
        <v>0.88839999999999997</v>
      </c>
      <c r="BA68">
        <v>0.88060000000000005</v>
      </c>
      <c r="BB68">
        <v>0.87280000000000002</v>
      </c>
      <c r="BC68">
        <v>0.86499999999999999</v>
      </c>
      <c r="BD68">
        <v>0.85719999999999996</v>
      </c>
      <c r="BE68">
        <v>0.84950000000000003</v>
      </c>
      <c r="BF68">
        <v>0.8417</v>
      </c>
      <c r="BG68">
        <v>0.83389999999999997</v>
      </c>
      <c r="BH68">
        <v>0.82609999999999995</v>
      </c>
      <c r="BI68">
        <v>0.81830000000000003</v>
      </c>
      <c r="BJ68">
        <v>0.81059999999999999</v>
      </c>
      <c r="BK68">
        <v>0.80279999999999996</v>
      </c>
      <c r="BL68">
        <v>0.79500000000000004</v>
      </c>
      <c r="BM68">
        <v>0.78720000000000001</v>
      </c>
      <c r="BN68">
        <v>0.77939999999999998</v>
      </c>
      <c r="BO68">
        <v>0.77170000000000005</v>
      </c>
      <c r="BP68">
        <v>0.76390000000000002</v>
      </c>
      <c r="BQ68">
        <v>0.75609999999999999</v>
      </c>
      <c r="BR68">
        <v>0.74829999999999997</v>
      </c>
      <c r="BS68">
        <v>0.74050000000000005</v>
      </c>
      <c r="BT68">
        <v>0.73240000000000005</v>
      </c>
      <c r="BU68">
        <v>0.72360000000000002</v>
      </c>
      <c r="BV68">
        <v>0.71399999999999997</v>
      </c>
      <c r="BW68">
        <v>0.70379999999999998</v>
      </c>
      <c r="BX68">
        <v>0.69289999999999996</v>
      </c>
      <c r="BY68">
        <v>0.68130000000000002</v>
      </c>
      <c r="BZ68">
        <v>0.66890000000000005</v>
      </c>
      <c r="CA68">
        <v>0.65590000000000004</v>
      </c>
      <c r="CB68">
        <v>0.64219999999999999</v>
      </c>
      <c r="CC68">
        <v>0.62770000000000004</v>
      </c>
      <c r="CD68">
        <v>0.61260000000000003</v>
      </c>
      <c r="CE68">
        <v>0.5968</v>
      </c>
      <c r="CF68">
        <v>0.58020000000000005</v>
      </c>
      <c r="CG68">
        <v>0.56299999999999994</v>
      </c>
      <c r="CH68">
        <v>0.54510000000000003</v>
      </c>
      <c r="CI68">
        <v>0.52649999999999997</v>
      </c>
      <c r="CJ68">
        <v>0.5071</v>
      </c>
      <c r="CK68">
        <v>0.48709999999999998</v>
      </c>
      <c r="CL68">
        <v>0.46639999999999998</v>
      </c>
      <c r="CM68">
        <v>0.44490000000000002</v>
      </c>
      <c r="CN68">
        <v>0.42280000000000001</v>
      </c>
      <c r="CO68">
        <v>0.4</v>
      </c>
      <c r="CP68">
        <v>0.37640000000000001</v>
      </c>
      <c r="CQ68">
        <v>0.35220000000000001</v>
      </c>
      <c r="CR68">
        <v>0.32729999999999998</v>
      </c>
      <c r="CS68">
        <v>0.30170000000000002</v>
      </c>
      <c r="CT68">
        <v>0.27529999999999999</v>
      </c>
      <c r="CU68">
        <v>0.24829999999999999</v>
      </c>
      <c r="CV68">
        <v>0.22059999999999999</v>
      </c>
      <c r="CW68">
        <v>0.19209999999999999</v>
      </c>
    </row>
    <row r="69" spans="1:101" x14ac:dyDescent="0.2">
      <c r="A69" t="s">
        <v>37</v>
      </c>
      <c r="B69" t="s">
        <v>155</v>
      </c>
      <c r="C69">
        <v>1</v>
      </c>
      <c r="D69">
        <v>50</v>
      </c>
      <c r="E69">
        <v>8970</v>
      </c>
      <c r="F69">
        <v>0.60560000000000003</v>
      </c>
      <c r="G69">
        <v>0.65959999999999996</v>
      </c>
      <c r="H69">
        <v>0.70960000000000001</v>
      </c>
      <c r="I69">
        <v>0.75560000000000005</v>
      </c>
      <c r="J69">
        <v>0.79759999999999998</v>
      </c>
      <c r="K69">
        <v>0.83560000000000001</v>
      </c>
      <c r="L69">
        <v>0.86960000000000004</v>
      </c>
      <c r="M69">
        <v>0.89959999999999996</v>
      </c>
      <c r="N69">
        <v>0.92559999999999998</v>
      </c>
      <c r="O69">
        <v>0.9476</v>
      </c>
      <c r="P69">
        <v>0.96560000000000001</v>
      </c>
      <c r="Q69">
        <v>0.97960000000000003</v>
      </c>
      <c r="R69">
        <v>0.99160000000000004</v>
      </c>
      <c r="S69">
        <v>0.99929999999999997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0.99980000000000002</v>
      </c>
      <c r="AH69">
        <v>0.99890000000000001</v>
      </c>
      <c r="AI69">
        <v>0.99729999999999996</v>
      </c>
      <c r="AJ69">
        <v>0.995</v>
      </c>
      <c r="AK69">
        <v>0.99199999999999999</v>
      </c>
      <c r="AL69">
        <v>0.98819999999999997</v>
      </c>
      <c r="AM69">
        <v>0.98370000000000002</v>
      </c>
      <c r="AN69">
        <v>0.97840000000000005</v>
      </c>
      <c r="AO69">
        <v>0.97250000000000003</v>
      </c>
      <c r="AP69">
        <v>0.96579999999999999</v>
      </c>
      <c r="AQ69">
        <v>0.95840000000000003</v>
      </c>
      <c r="AR69">
        <v>0.9506</v>
      </c>
      <c r="AS69">
        <v>0.94279999999999997</v>
      </c>
      <c r="AT69">
        <v>0.93500000000000005</v>
      </c>
      <c r="AU69">
        <v>0.92730000000000001</v>
      </c>
      <c r="AV69">
        <v>0.91949999999999998</v>
      </c>
      <c r="AW69">
        <v>0.91169999999999995</v>
      </c>
      <c r="AX69">
        <v>0.90390000000000004</v>
      </c>
      <c r="AY69">
        <v>0.89610000000000001</v>
      </c>
      <c r="AZ69">
        <v>0.88839999999999997</v>
      </c>
      <c r="BA69">
        <v>0.88060000000000005</v>
      </c>
      <c r="BB69">
        <v>0.87280000000000002</v>
      </c>
      <c r="BC69">
        <v>0.86499999999999999</v>
      </c>
      <c r="BD69">
        <v>0.85719999999999996</v>
      </c>
      <c r="BE69">
        <v>0.84950000000000003</v>
      </c>
      <c r="BF69">
        <v>0.8417</v>
      </c>
      <c r="BG69">
        <v>0.83389999999999997</v>
      </c>
      <c r="BH69">
        <v>0.82609999999999995</v>
      </c>
      <c r="BI69">
        <v>0.81830000000000003</v>
      </c>
      <c r="BJ69">
        <v>0.81059999999999999</v>
      </c>
      <c r="BK69">
        <v>0.80279999999999996</v>
      </c>
      <c r="BL69">
        <v>0.79500000000000004</v>
      </c>
      <c r="BM69">
        <v>0.78720000000000001</v>
      </c>
      <c r="BN69">
        <v>0.77939999999999998</v>
      </c>
      <c r="BO69">
        <v>0.77170000000000005</v>
      </c>
      <c r="BP69">
        <v>0.76390000000000002</v>
      </c>
      <c r="BQ69">
        <v>0.75609999999999999</v>
      </c>
      <c r="BR69">
        <v>0.74829999999999997</v>
      </c>
      <c r="BS69">
        <v>0.74050000000000005</v>
      </c>
      <c r="BT69">
        <v>0.73240000000000005</v>
      </c>
      <c r="BU69">
        <v>0.72360000000000002</v>
      </c>
      <c r="BV69">
        <v>0.71399999999999997</v>
      </c>
      <c r="BW69">
        <v>0.70379999999999998</v>
      </c>
      <c r="BX69">
        <v>0.69289999999999996</v>
      </c>
      <c r="BY69">
        <v>0.68130000000000002</v>
      </c>
      <c r="BZ69">
        <v>0.66890000000000005</v>
      </c>
      <c r="CA69">
        <v>0.65590000000000004</v>
      </c>
      <c r="CB69">
        <v>0.64219999999999999</v>
      </c>
      <c r="CC69">
        <v>0.62770000000000004</v>
      </c>
      <c r="CD69">
        <v>0.61260000000000003</v>
      </c>
      <c r="CE69">
        <v>0.5968</v>
      </c>
      <c r="CF69">
        <v>0.58020000000000005</v>
      </c>
      <c r="CG69">
        <v>0.56299999999999994</v>
      </c>
      <c r="CH69">
        <v>0.54510000000000003</v>
      </c>
      <c r="CI69">
        <v>0.52649999999999997</v>
      </c>
      <c r="CJ69">
        <v>0.5071</v>
      </c>
      <c r="CK69">
        <v>0.48709999999999998</v>
      </c>
      <c r="CL69">
        <v>0.46639999999999998</v>
      </c>
      <c r="CM69">
        <v>0.44490000000000002</v>
      </c>
      <c r="CN69">
        <v>0.42280000000000001</v>
      </c>
      <c r="CO69">
        <v>0.4</v>
      </c>
      <c r="CP69">
        <v>0.37640000000000001</v>
      </c>
      <c r="CQ69">
        <v>0.35220000000000001</v>
      </c>
      <c r="CR69">
        <v>0.32729999999999998</v>
      </c>
      <c r="CS69">
        <v>0.30170000000000002</v>
      </c>
      <c r="CT69">
        <v>0.27529999999999999</v>
      </c>
      <c r="CU69">
        <v>0.24829999999999999</v>
      </c>
      <c r="CV69">
        <v>0.22059999999999999</v>
      </c>
      <c r="CW69">
        <v>0.19209999999999999</v>
      </c>
    </row>
    <row r="70" spans="1:101" x14ac:dyDescent="0.2">
      <c r="A70" t="s">
        <v>38</v>
      </c>
      <c r="B70" t="s">
        <v>156</v>
      </c>
      <c r="C70">
        <v>1</v>
      </c>
      <c r="D70">
        <f>50*mile</f>
        <v>80.467200000000005</v>
      </c>
      <c r="E70">
        <v>16080</v>
      </c>
      <c r="F70">
        <v>0.60560000000000003</v>
      </c>
      <c r="G70">
        <v>0.65959999999999996</v>
      </c>
      <c r="H70">
        <v>0.70960000000000001</v>
      </c>
      <c r="I70">
        <v>0.75560000000000005</v>
      </c>
      <c r="J70">
        <v>0.79759999999999998</v>
      </c>
      <c r="K70">
        <v>0.83560000000000001</v>
      </c>
      <c r="L70">
        <v>0.86960000000000004</v>
      </c>
      <c r="M70">
        <v>0.89959999999999996</v>
      </c>
      <c r="N70">
        <v>0.92559999999999998</v>
      </c>
      <c r="O70">
        <v>0.9476</v>
      </c>
      <c r="P70">
        <v>0.96560000000000001</v>
      </c>
      <c r="Q70">
        <v>0.97960000000000003</v>
      </c>
      <c r="R70">
        <v>0.99160000000000004</v>
      </c>
      <c r="S70">
        <v>0.99929999999999997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0.99980000000000002</v>
      </c>
      <c r="AH70">
        <v>0.99890000000000001</v>
      </c>
      <c r="AI70">
        <v>0.99729999999999996</v>
      </c>
      <c r="AJ70">
        <v>0.995</v>
      </c>
      <c r="AK70">
        <v>0.99199999999999999</v>
      </c>
      <c r="AL70">
        <v>0.98819999999999997</v>
      </c>
      <c r="AM70">
        <v>0.98370000000000002</v>
      </c>
      <c r="AN70">
        <v>0.97840000000000005</v>
      </c>
      <c r="AO70">
        <v>0.97250000000000003</v>
      </c>
      <c r="AP70">
        <v>0.96579999999999999</v>
      </c>
      <c r="AQ70">
        <v>0.95840000000000003</v>
      </c>
      <c r="AR70">
        <v>0.9506</v>
      </c>
      <c r="AS70">
        <v>0.94279999999999997</v>
      </c>
      <c r="AT70">
        <v>0.93500000000000005</v>
      </c>
      <c r="AU70">
        <v>0.92730000000000001</v>
      </c>
      <c r="AV70">
        <v>0.91949999999999998</v>
      </c>
      <c r="AW70">
        <v>0.91169999999999995</v>
      </c>
      <c r="AX70">
        <v>0.90390000000000004</v>
      </c>
      <c r="AY70">
        <v>0.89610000000000001</v>
      </c>
      <c r="AZ70">
        <v>0.88839999999999997</v>
      </c>
      <c r="BA70">
        <v>0.88060000000000005</v>
      </c>
      <c r="BB70">
        <v>0.87280000000000002</v>
      </c>
      <c r="BC70">
        <v>0.86499999999999999</v>
      </c>
      <c r="BD70">
        <v>0.85719999999999996</v>
      </c>
      <c r="BE70">
        <v>0.84950000000000003</v>
      </c>
      <c r="BF70">
        <v>0.8417</v>
      </c>
      <c r="BG70">
        <v>0.83389999999999997</v>
      </c>
      <c r="BH70">
        <v>0.82609999999999995</v>
      </c>
      <c r="BI70">
        <v>0.81830000000000003</v>
      </c>
      <c r="BJ70">
        <v>0.81059999999999999</v>
      </c>
      <c r="BK70">
        <v>0.80279999999999996</v>
      </c>
      <c r="BL70">
        <v>0.79500000000000004</v>
      </c>
      <c r="BM70">
        <v>0.78720000000000001</v>
      </c>
      <c r="BN70">
        <v>0.77939999999999998</v>
      </c>
      <c r="BO70">
        <v>0.77170000000000005</v>
      </c>
      <c r="BP70">
        <v>0.76390000000000002</v>
      </c>
      <c r="BQ70">
        <v>0.75609999999999999</v>
      </c>
      <c r="BR70">
        <v>0.74829999999999997</v>
      </c>
      <c r="BS70">
        <v>0.74050000000000005</v>
      </c>
      <c r="BT70">
        <v>0.73240000000000005</v>
      </c>
      <c r="BU70">
        <v>0.72360000000000002</v>
      </c>
      <c r="BV70">
        <v>0.71399999999999997</v>
      </c>
      <c r="BW70">
        <v>0.70379999999999998</v>
      </c>
      <c r="BX70">
        <v>0.69289999999999996</v>
      </c>
      <c r="BY70">
        <v>0.68130000000000002</v>
      </c>
      <c r="BZ70">
        <v>0.66890000000000005</v>
      </c>
      <c r="CA70">
        <v>0.65590000000000004</v>
      </c>
      <c r="CB70">
        <v>0.64219999999999999</v>
      </c>
      <c r="CC70">
        <v>0.62770000000000004</v>
      </c>
      <c r="CD70">
        <v>0.61260000000000003</v>
      </c>
      <c r="CE70">
        <v>0.5968</v>
      </c>
      <c r="CF70">
        <v>0.58020000000000005</v>
      </c>
      <c r="CG70">
        <v>0.56299999999999994</v>
      </c>
      <c r="CH70">
        <v>0.54510000000000003</v>
      </c>
      <c r="CI70">
        <v>0.52649999999999997</v>
      </c>
      <c r="CJ70">
        <v>0.5071</v>
      </c>
      <c r="CK70">
        <v>0.48709999999999998</v>
      </c>
      <c r="CL70">
        <v>0.46639999999999998</v>
      </c>
      <c r="CM70">
        <v>0.44490000000000002</v>
      </c>
      <c r="CN70">
        <v>0.42280000000000001</v>
      </c>
      <c r="CO70">
        <v>0.4</v>
      </c>
      <c r="CP70">
        <v>0.37640000000000001</v>
      </c>
      <c r="CQ70">
        <v>0.35220000000000001</v>
      </c>
      <c r="CR70">
        <v>0.32729999999999998</v>
      </c>
      <c r="CS70">
        <v>0.30170000000000002</v>
      </c>
      <c r="CT70">
        <v>0.27529999999999999</v>
      </c>
      <c r="CU70">
        <v>0.24829999999999999</v>
      </c>
      <c r="CV70">
        <v>0.22059999999999999</v>
      </c>
      <c r="CW70">
        <v>0.19209999999999999</v>
      </c>
    </row>
    <row r="71" spans="1:101" x14ac:dyDescent="0.2">
      <c r="A71" t="s">
        <v>39</v>
      </c>
      <c r="B71" t="s">
        <v>157</v>
      </c>
      <c r="C71">
        <v>1</v>
      </c>
      <c r="D71">
        <v>100</v>
      </c>
      <c r="E71">
        <v>21360</v>
      </c>
      <c r="F71">
        <v>0.60560000000000003</v>
      </c>
      <c r="G71">
        <v>0.65959999999999996</v>
      </c>
      <c r="H71">
        <v>0.70960000000000001</v>
      </c>
      <c r="I71">
        <v>0.75560000000000005</v>
      </c>
      <c r="J71">
        <v>0.79759999999999998</v>
      </c>
      <c r="K71">
        <v>0.83560000000000001</v>
      </c>
      <c r="L71">
        <v>0.86960000000000004</v>
      </c>
      <c r="M71">
        <v>0.89959999999999996</v>
      </c>
      <c r="N71">
        <v>0.92559999999999998</v>
      </c>
      <c r="O71">
        <v>0.9476</v>
      </c>
      <c r="P71">
        <v>0.96560000000000001</v>
      </c>
      <c r="Q71">
        <v>0.97960000000000003</v>
      </c>
      <c r="R71">
        <v>0.99160000000000004</v>
      </c>
      <c r="S71">
        <v>0.99929999999999997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0.99980000000000002</v>
      </c>
      <c r="AH71">
        <v>0.99890000000000001</v>
      </c>
      <c r="AI71">
        <v>0.99729999999999996</v>
      </c>
      <c r="AJ71">
        <v>0.995</v>
      </c>
      <c r="AK71">
        <v>0.99199999999999999</v>
      </c>
      <c r="AL71">
        <v>0.98819999999999997</v>
      </c>
      <c r="AM71">
        <v>0.98370000000000002</v>
      </c>
      <c r="AN71">
        <v>0.97840000000000005</v>
      </c>
      <c r="AO71">
        <v>0.97250000000000003</v>
      </c>
      <c r="AP71">
        <v>0.96579999999999999</v>
      </c>
      <c r="AQ71">
        <v>0.95840000000000003</v>
      </c>
      <c r="AR71">
        <v>0.9506</v>
      </c>
      <c r="AS71">
        <v>0.94279999999999997</v>
      </c>
      <c r="AT71">
        <v>0.93500000000000005</v>
      </c>
      <c r="AU71">
        <v>0.92730000000000001</v>
      </c>
      <c r="AV71">
        <v>0.91949999999999998</v>
      </c>
      <c r="AW71">
        <v>0.91169999999999995</v>
      </c>
      <c r="AX71">
        <v>0.90390000000000004</v>
      </c>
      <c r="AY71">
        <v>0.89610000000000001</v>
      </c>
      <c r="AZ71">
        <v>0.88839999999999997</v>
      </c>
      <c r="BA71">
        <v>0.88060000000000005</v>
      </c>
      <c r="BB71">
        <v>0.87280000000000002</v>
      </c>
      <c r="BC71">
        <v>0.86499999999999999</v>
      </c>
      <c r="BD71">
        <v>0.85719999999999996</v>
      </c>
      <c r="BE71">
        <v>0.84950000000000003</v>
      </c>
      <c r="BF71">
        <v>0.8417</v>
      </c>
      <c r="BG71">
        <v>0.83389999999999997</v>
      </c>
      <c r="BH71">
        <v>0.82609999999999995</v>
      </c>
      <c r="BI71">
        <v>0.81830000000000003</v>
      </c>
      <c r="BJ71">
        <v>0.81059999999999999</v>
      </c>
      <c r="BK71">
        <v>0.80279999999999996</v>
      </c>
      <c r="BL71">
        <v>0.79500000000000004</v>
      </c>
      <c r="BM71">
        <v>0.78720000000000001</v>
      </c>
      <c r="BN71">
        <v>0.77939999999999998</v>
      </c>
      <c r="BO71">
        <v>0.77170000000000005</v>
      </c>
      <c r="BP71">
        <v>0.76390000000000002</v>
      </c>
      <c r="BQ71">
        <v>0.75609999999999999</v>
      </c>
      <c r="BR71">
        <v>0.74829999999999997</v>
      </c>
      <c r="BS71">
        <v>0.74050000000000005</v>
      </c>
      <c r="BT71">
        <v>0.73240000000000005</v>
      </c>
      <c r="BU71">
        <v>0.72360000000000002</v>
      </c>
      <c r="BV71">
        <v>0.71399999999999997</v>
      </c>
      <c r="BW71">
        <v>0.70379999999999998</v>
      </c>
      <c r="BX71">
        <v>0.69289999999999996</v>
      </c>
      <c r="BY71">
        <v>0.68130000000000002</v>
      </c>
      <c r="BZ71">
        <v>0.66890000000000005</v>
      </c>
      <c r="CA71">
        <v>0.65590000000000004</v>
      </c>
      <c r="CB71">
        <v>0.64219999999999999</v>
      </c>
      <c r="CC71">
        <v>0.62770000000000004</v>
      </c>
      <c r="CD71">
        <v>0.61260000000000003</v>
      </c>
      <c r="CE71">
        <v>0.5968</v>
      </c>
      <c r="CF71">
        <v>0.58020000000000005</v>
      </c>
      <c r="CG71">
        <v>0.56299999999999994</v>
      </c>
      <c r="CH71">
        <v>0.54510000000000003</v>
      </c>
      <c r="CI71">
        <v>0.52649999999999997</v>
      </c>
      <c r="CJ71">
        <v>0.5071</v>
      </c>
      <c r="CK71">
        <v>0.48709999999999998</v>
      </c>
      <c r="CL71">
        <v>0.46639999999999998</v>
      </c>
      <c r="CM71">
        <v>0.44490000000000002</v>
      </c>
      <c r="CN71">
        <v>0.42280000000000001</v>
      </c>
      <c r="CO71">
        <v>0.4</v>
      </c>
      <c r="CP71">
        <v>0.37640000000000001</v>
      </c>
      <c r="CQ71">
        <v>0.35220000000000001</v>
      </c>
      <c r="CR71">
        <v>0.32729999999999998</v>
      </c>
      <c r="CS71">
        <v>0.30170000000000002</v>
      </c>
      <c r="CT71">
        <v>0.27529999999999999</v>
      </c>
      <c r="CU71">
        <v>0.24829999999999999</v>
      </c>
      <c r="CV71">
        <v>0.22059999999999999</v>
      </c>
      <c r="CW71">
        <v>0.19209999999999999</v>
      </c>
    </row>
    <row r="72" spans="1:101" x14ac:dyDescent="0.2">
      <c r="A72" t="s">
        <v>40</v>
      </c>
      <c r="B72" t="s">
        <v>158</v>
      </c>
      <c r="C72">
        <v>1</v>
      </c>
      <c r="D72">
        <v>150</v>
      </c>
      <c r="E72">
        <v>36300</v>
      </c>
      <c r="F72">
        <v>0.60560000000000003</v>
      </c>
      <c r="G72">
        <v>0.65959999999999996</v>
      </c>
      <c r="H72">
        <v>0.70960000000000001</v>
      </c>
      <c r="I72">
        <v>0.75560000000000005</v>
      </c>
      <c r="J72">
        <v>0.79759999999999998</v>
      </c>
      <c r="K72">
        <v>0.83560000000000001</v>
      </c>
      <c r="L72">
        <v>0.86960000000000004</v>
      </c>
      <c r="M72">
        <v>0.89959999999999996</v>
      </c>
      <c r="N72">
        <v>0.92559999999999998</v>
      </c>
      <c r="O72">
        <v>0.9476</v>
      </c>
      <c r="P72">
        <v>0.96560000000000001</v>
      </c>
      <c r="Q72">
        <v>0.97960000000000003</v>
      </c>
      <c r="R72">
        <v>0.99160000000000004</v>
      </c>
      <c r="S72">
        <v>0.99929999999999997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0.99980000000000002</v>
      </c>
      <c r="AH72">
        <v>0.99890000000000001</v>
      </c>
      <c r="AI72">
        <v>0.99729999999999996</v>
      </c>
      <c r="AJ72">
        <v>0.995</v>
      </c>
      <c r="AK72">
        <v>0.99199999999999999</v>
      </c>
      <c r="AL72">
        <v>0.98819999999999997</v>
      </c>
      <c r="AM72">
        <v>0.98370000000000002</v>
      </c>
      <c r="AN72">
        <v>0.97840000000000005</v>
      </c>
      <c r="AO72">
        <v>0.97250000000000003</v>
      </c>
      <c r="AP72">
        <v>0.96579999999999999</v>
      </c>
      <c r="AQ72">
        <v>0.95840000000000003</v>
      </c>
      <c r="AR72">
        <v>0.9506</v>
      </c>
      <c r="AS72">
        <v>0.94279999999999997</v>
      </c>
      <c r="AT72">
        <v>0.93500000000000005</v>
      </c>
      <c r="AU72">
        <v>0.92730000000000001</v>
      </c>
      <c r="AV72">
        <v>0.91949999999999998</v>
      </c>
      <c r="AW72">
        <v>0.91169999999999995</v>
      </c>
      <c r="AX72">
        <v>0.90390000000000004</v>
      </c>
      <c r="AY72">
        <v>0.89610000000000001</v>
      </c>
      <c r="AZ72">
        <v>0.88839999999999997</v>
      </c>
      <c r="BA72">
        <v>0.88060000000000005</v>
      </c>
      <c r="BB72">
        <v>0.87280000000000002</v>
      </c>
      <c r="BC72">
        <v>0.86499999999999999</v>
      </c>
      <c r="BD72">
        <v>0.85719999999999996</v>
      </c>
      <c r="BE72">
        <v>0.84950000000000003</v>
      </c>
      <c r="BF72">
        <v>0.8417</v>
      </c>
      <c r="BG72">
        <v>0.83389999999999997</v>
      </c>
      <c r="BH72">
        <v>0.82609999999999995</v>
      </c>
      <c r="BI72">
        <v>0.81830000000000003</v>
      </c>
      <c r="BJ72">
        <v>0.81059999999999999</v>
      </c>
      <c r="BK72">
        <v>0.80279999999999996</v>
      </c>
      <c r="BL72">
        <v>0.79500000000000004</v>
      </c>
      <c r="BM72">
        <v>0.78720000000000001</v>
      </c>
      <c r="BN72">
        <v>0.77939999999999998</v>
      </c>
      <c r="BO72">
        <v>0.77170000000000005</v>
      </c>
      <c r="BP72">
        <v>0.76390000000000002</v>
      </c>
      <c r="BQ72">
        <v>0.75609999999999999</v>
      </c>
      <c r="BR72">
        <v>0.74829999999999997</v>
      </c>
      <c r="BS72">
        <v>0.74050000000000005</v>
      </c>
      <c r="BT72">
        <v>0.73240000000000005</v>
      </c>
      <c r="BU72">
        <v>0.72360000000000002</v>
      </c>
      <c r="BV72">
        <v>0.71399999999999997</v>
      </c>
      <c r="BW72">
        <v>0.70379999999999998</v>
      </c>
      <c r="BX72">
        <v>0.69289999999999996</v>
      </c>
      <c r="BY72">
        <v>0.68130000000000002</v>
      </c>
      <c r="BZ72">
        <v>0.66890000000000005</v>
      </c>
      <c r="CA72">
        <v>0.65590000000000004</v>
      </c>
      <c r="CB72">
        <v>0.64219999999999999</v>
      </c>
      <c r="CC72">
        <v>0.62770000000000004</v>
      </c>
      <c r="CD72">
        <v>0.61260000000000003</v>
      </c>
      <c r="CE72">
        <v>0.5968</v>
      </c>
      <c r="CF72">
        <v>0.58020000000000005</v>
      </c>
      <c r="CG72">
        <v>0.56299999999999994</v>
      </c>
      <c r="CH72">
        <v>0.54510000000000003</v>
      </c>
      <c r="CI72">
        <v>0.52649999999999997</v>
      </c>
      <c r="CJ72">
        <v>0.5071</v>
      </c>
      <c r="CK72">
        <v>0.48709999999999998</v>
      </c>
      <c r="CL72">
        <v>0.46639999999999998</v>
      </c>
      <c r="CM72">
        <v>0.44490000000000002</v>
      </c>
      <c r="CN72">
        <v>0.42280000000000001</v>
      </c>
      <c r="CO72">
        <v>0.4</v>
      </c>
      <c r="CP72">
        <v>0.37640000000000001</v>
      </c>
      <c r="CQ72">
        <v>0.35220000000000001</v>
      </c>
      <c r="CR72">
        <v>0.32729999999999998</v>
      </c>
      <c r="CS72">
        <v>0.30170000000000002</v>
      </c>
      <c r="CT72">
        <v>0.27529999999999999</v>
      </c>
      <c r="CU72">
        <v>0.24829999999999999</v>
      </c>
      <c r="CV72">
        <v>0.22059999999999999</v>
      </c>
      <c r="CW72">
        <v>0.19209999999999999</v>
      </c>
    </row>
    <row r="73" spans="1:101" x14ac:dyDescent="0.2">
      <c r="A73" t="s">
        <v>41</v>
      </c>
      <c r="B73" t="s">
        <v>159</v>
      </c>
      <c r="C73">
        <v>1</v>
      </c>
      <c r="D73">
        <f>100*mile</f>
        <v>160.93440000000001</v>
      </c>
      <c r="E73">
        <v>39850</v>
      </c>
      <c r="F73">
        <v>0.60560000000000003</v>
      </c>
      <c r="G73">
        <v>0.65959999999999996</v>
      </c>
      <c r="H73">
        <v>0.70960000000000001</v>
      </c>
      <c r="I73">
        <v>0.75560000000000005</v>
      </c>
      <c r="J73">
        <v>0.79759999999999998</v>
      </c>
      <c r="K73">
        <v>0.83560000000000001</v>
      </c>
      <c r="L73">
        <v>0.86960000000000004</v>
      </c>
      <c r="M73">
        <v>0.89959999999999996</v>
      </c>
      <c r="N73">
        <v>0.92559999999999998</v>
      </c>
      <c r="O73">
        <v>0.9476</v>
      </c>
      <c r="P73">
        <v>0.96560000000000001</v>
      </c>
      <c r="Q73">
        <v>0.97960000000000003</v>
      </c>
      <c r="R73">
        <v>0.99160000000000004</v>
      </c>
      <c r="S73">
        <v>0.99929999999999997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0.99980000000000002</v>
      </c>
      <c r="AH73">
        <v>0.99890000000000001</v>
      </c>
      <c r="AI73">
        <v>0.99729999999999996</v>
      </c>
      <c r="AJ73">
        <v>0.995</v>
      </c>
      <c r="AK73">
        <v>0.99199999999999999</v>
      </c>
      <c r="AL73">
        <v>0.98819999999999997</v>
      </c>
      <c r="AM73">
        <v>0.98370000000000002</v>
      </c>
      <c r="AN73">
        <v>0.97840000000000005</v>
      </c>
      <c r="AO73">
        <v>0.97250000000000003</v>
      </c>
      <c r="AP73">
        <v>0.96579999999999999</v>
      </c>
      <c r="AQ73">
        <v>0.95840000000000003</v>
      </c>
      <c r="AR73">
        <v>0.9506</v>
      </c>
      <c r="AS73">
        <v>0.94279999999999997</v>
      </c>
      <c r="AT73">
        <v>0.93500000000000005</v>
      </c>
      <c r="AU73">
        <v>0.92730000000000001</v>
      </c>
      <c r="AV73">
        <v>0.91949999999999998</v>
      </c>
      <c r="AW73">
        <v>0.91169999999999995</v>
      </c>
      <c r="AX73">
        <v>0.90390000000000004</v>
      </c>
      <c r="AY73">
        <v>0.89610000000000001</v>
      </c>
      <c r="AZ73">
        <v>0.88839999999999997</v>
      </c>
      <c r="BA73">
        <v>0.88060000000000005</v>
      </c>
      <c r="BB73">
        <v>0.87280000000000002</v>
      </c>
      <c r="BC73">
        <v>0.86499999999999999</v>
      </c>
      <c r="BD73">
        <v>0.85719999999999996</v>
      </c>
      <c r="BE73">
        <v>0.84950000000000003</v>
      </c>
      <c r="BF73">
        <v>0.8417</v>
      </c>
      <c r="BG73">
        <v>0.83389999999999997</v>
      </c>
      <c r="BH73">
        <v>0.82609999999999995</v>
      </c>
      <c r="BI73">
        <v>0.81830000000000003</v>
      </c>
      <c r="BJ73">
        <v>0.81059999999999999</v>
      </c>
      <c r="BK73">
        <v>0.80279999999999996</v>
      </c>
      <c r="BL73">
        <v>0.79500000000000004</v>
      </c>
      <c r="BM73">
        <v>0.78720000000000001</v>
      </c>
      <c r="BN73">
        <v>0.77939999999999998</v>
      </c>
      <c r="BO73">
        <v>0.77170000000000005</v>
      </c>
      <c r="BP73">
        <v>0.76390000000000002</v>
      </c>
      <c r="BQ73">
        <v>0.75609999999999999</v>
      </c>
      <c r="BR73">
        <v>0.74829999999999997</v>
      </c>
      <c r="BS73">
        <v>0.74050000000000005</v>
      </c>
      <c r="BT73">
        <v>0.73240000000000005</v>
      </c>
      <c r="BU73">
        <v>0.72360000000000002</v>
      </c>
      <c r="BV73">
        <v>0.71399999999999997</v>
      </c>
      <c r="BW73">
        <v>0.70379999999999998</v>
      </c>
      <c r="BX73">
        <v>0.69289999999999996</v>
      </c>
      <c r="BY73">
        <v>0.68130000000000002</v>
      </c>
      <c r="BZ73">
        <v>0.66890000000000005</v>
      </c>
      <c r="CA73">
        <v>0.65590000000000004</v>
      </c>
      <c r="CB73">
        <v>0.64219999999999999</v>
      </c>
      <c r="CC73">
        <v>0.62770000000000004</v>
      </c>
      <c r="CD73">
        <v>0.61260000000000003</v>
      </c>
      <c r="CE73">
        <v>0.5968</v>
      </c>
      <c r="CF73">
        <v>0.58020000000000005</v>
      </c>
      <c r="CG73">
        <v>0.56299999999999994</v>
      </c>
      <c r="CH73">
        <v>0.54510000000000003</v>
      </c>
      <c r="CI73">
        <v>0.52649999999999997</v>
      </c>
      <c r="CJ73">
        <v>0.5071</v>
      </c>
      <c r="CK73">
        <v>0.48709999999999998</v>
      </c>
      <c r="CL73">
        <v>0.46639999999999998</v>
      </c>
      <c r="CM73">
        <v>0.44490000000000002</v>
      </c>
      <c r="CN73">
        <v>0.42280000000000001</v>
      </c>
      <c r="CO73">
        <v>0.4</v>
      </c>
      <c r="CP73">
        <v>0.37640000000000001</v>
      </c>
      <c r="CQ73">
        <v>0.35220000000000001</v>
      </c>
      <c r="CR73">
        <v>0.32729999999999998</v>
      </c>
      <c r="CS73">
        <v>0.30170000000000002</v>
      </c>
      <c r="CT73">
        <v>0.27529999999999999</v>
      </c>
      <c r="CU73">
        <v>0.24829999999999999</v>
      </c>
      <c r="CV73">
        <v>0.22059999999999999</v>
      </c>
      <c r="CW73">
        <v>0.19209999999999999</v>
      </c>
    </row>
    <row r="74" spans="1:101" x14ac:dyDescent="0.2">
      <c r="A74" t="s">
        <v>42</v>
      </c>
      <c r="B74" t="s">
        <v>160</v>
      </c>
      <c r="C74">
        <v>1</v>
      </c>
      <c r="D74">
        <v>200</v>
      </c>
      <c r="E74">
        <v>52800</v>
      </c>
      <c r="F74">
        <v>0.60560000000000003</v>
      </c>
      <c r="G74">
        <v>0.65959999999999996</v>
      </c>
      <c r="H74">
        <v>0.70960000000000001</v>
      </c>
      <c r="I74">
        <v>0.75560000000000005</v>
      </c>
      <c r="J74">
        <v>0.79759999999999998</v>
      </c>
      <c r="K74">
        <v>0.83560000000000001</v>
      </c>
      <c r="L74">
        <v>0.86960000000000004</v>
      </c>
      <c r="M74">
        <v>0.89959999999999996</v>
      </c>
      <c r="N74">
        <v>0.92559999999999998</v>
      </c>
      <c r="O74">
        <v>0.9476</v>
      </c>
      <c r="P74">
        <v>0.96560000000000001</v>
      </c>
      <c r="Q74">
        <v>0.97960000000000003</v>
      </c>
      <c r="R74">
        <v>0.99160000000000004</v>
      </c>
      <c r="S74">
        <v>0.99929999999999997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0.99980000000000002</v>
      </c>
      <c r="AH74">
        <v>0.99890000000000001</v>
      </c>
      <c r="AI74">
        <v>0.99729999999999996</v>
      </c>
      <c r="AJ74">
        <v>0.995</v>
      </c>
      <c r="AK74">
        <v>0.99199999999999999</v>
      </c>
      <c r="AL74">
        <v>0.98819999999999997</v>
      </c>
      <c r="AM74">
        <v>0.98370000000000002</v>
      </c>
      <c r="AN74">
        <v>0.97840000000000005</v>
      </c>
      <c r="AO74">
        <v>0.97250000000000003</v>
      </c>
      <c r="AP74">
        <v>0.96579999999999999</v>
      </c>
      <c r="AQ74">
        <v>0.95840000000000003</v>
      </c>
      <c r="AR74">
        <v>0.9506</v>
      </c>
      <c r="AS74">
        <v>0.94279999999999997</v>
      </c>
      <c r="AT74">
        <v>0.93500000000000005</v>
      </c>
      <c r="AU74">
        <v>0.92730000000000001</v>
      </c>
      <c r="AV74">
        <v>0.91949999999999998</v>
      </c>
      <c r="AW74">
        <v>0.91169999999999995</v>
      </c>
      <c r="AX74">
        <v>0.90390000000000004</v>
      </c>
      <c r="AY74">
        <v>0.89610000000000001</v>
      </c>
      <c r="AZ74">
        <v>0.88839999999999997</v>
      </c>
      <c r="BA74">
        <v>0.88060000000000005</v>
      </c>
      <c r="BB74">
        <v>0.87280000000000002</v>
      </c>
      <c r="BC74">
        <v>0.86499999999999999</v>
      </c>
      <c r="BD74">
        <v>0.85719999999999996</v>
      </c>
      <c r="BE74">
        <v>0.84950000000000003</v>
      </c>
      <c r="BF74">
        <v>0.8417</v>
      </c>
      <c r="BG74">
        <v>0.83389999999999997</v>
      </c>
      <c r="BH74">
        <v>0.82609999999999995</v>
      </c>
      <c r="BI74">
        <v>0.81830000000000003</v>
      </c>
      <c r="BJ74">
        <v>0.81059999999999999</v>
      </c>
      <c r="BK74">
        <v>0.80279999999999996</v>
      </c>
      <c r="BL74">
        <v>0.79500000000000004</v>
      </c>
      <c r="BM74">
        <v>0.78720000000000001</v>
      </c>
      <c r="BN74">
        <v>0.77939999999999998</v>
      </c>
      <c r="BO74">
        <v>0.77170000000000005</v>
      </c>
      <c r="BP74">
        <v>0.76390000000000002</v>
      </c>
      <c r="BQ74">
        <v>0.75609999999999999</v>
      </c>
      <c r="BR74">
        <v>0.74829999999999997</v>
      </c>
      <c r="BS74">
        <v>0.74050000000000005</v>
      </c>
      <c r="BT74">
        <v>0.73240000000000005</v>
      </c>
      <c r="BU74">
        <v>0.72360000000000002</v>
      </c>
      <c r="BV74">
        <v>0.71399999999999997</v>
      </c>
      <c r="BW74">
        <v>0.70379999999999998</v>
      </c>
      <c r="BX74">
        <v>0.69289999999999996</v>
      </c>
      <c r="BY74">
        <v>0.68130000000000002</v>
      </c>
      <c r="BZ74">
        <v>0.66890000000000005</v>
      </c>
      <c r="CA74">
        <v>0.65590000000000004</v>
      </c>
      <c r="CB74">
        <v>0.64219999999999999</v>
      </c>
      <c r="CC74">
        <v>0.62770000000000004</v>
      </c>
      <c r="CD74">
        <v>0.61260000000000003</v>
      </c>
      <c r="CE74">
        <v>0.5968</v>
      </c>
      <c r="CF74">
        <v>0.58020000000000005</v>
      </c>
      <c r="CG74">
        <v>0.56299999999999994</v>
      </c>
      <c r="CH74">
        <v>0.54510000000000003</v>
      </c>
      <c r="CI74">
        <v>0.52649999999999997</v>
      </c>
      <c r="CJ74">
        <v>0.5071</v>
      </c>
      <c r="CK74">
        <v>0.48709999999999998</v>
      </c>
      <c r="CL74">
        <v>0.46639999999999998</v>
      </c>
      <c r="CM74">
        <v>0.44490000000000002</v>
      </c>
      <c r="CN74">
        <v>0.42280000000000001</v>
      </c>
      <c r="CO74">
        <v>0.4</v>
      </c>
      <c r="CP74">
        <v>0.37640000000000001</v>
      </c>
      <c r="CQ74">
        <v>0.35220000000000001</v>
      </c>
      <c r="CR74">
        <v>0.32729999999999998</v>
      </c>
      <c r="CS74">
        <v>0.30170000000000002</v>
      </c>
      <c r="CT74">
        <v>0.27529999999999999</v>
      </c>
      <c r="CU74">
        <v>0.24829999999999999</v>
      </c>
      <c r="CV74">
        <v>0.22059999999999999</v>
      </c>
      <c r="CW74">
        <v>0.19209999999999999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9AED-33BE-4686-A5D1-76096A22CD3E}">
  <dimension ref="A1:BV101"/>
  <sheetViews>
    <sheetView workbookViewId="0">
      <selection activeCell="A2" sqref="A2"/>
    </sheetView>
  </sheetViews>
  <sheetFormatPr defaultRowHeight="12.75" x14ac:dyDescent="0.2"/>
  <sheetData>
    <row r="1" spans="1:74" x14ac:dyDescent="0.2">
      <c r="A1" cm="1">
        <f t="array" ref="A1:BV101">TRANSPOSE(Men!A1:CW74)</f>
        <v>0</v>
      </c>
      <c r="B1" t="str">
        <v>M50MHur</v>
      </c>
      <c r="C1" t="str">
        <v>M55MHur</v>
      </c>
      <c r="D1" t="str">
        <v>M60MHur</v>
      </c>
      <c r="E1" t="str">
        <v>MShortHur</v>
      </c>
      <c r="F1" t="str">
        <v>MLongHur</v>
      </c>
      <c r="G1" t="str">
        <v>MSteeple.</v>
      </c>
      <c r="H1" t="str">
        <v>M1500mWalk</v>
      </c>
      <c r="I1" t="str">
        <v>MMileWalk</v>
      </c>
      <c r="J1" t="str">
        <v>M3kmWalk</v>
      </c>
      <c r="K1" t="str">
        <v>M5kmWalk</v>
      </c>
      <c r="L1" t="str">
        <v>M8kmWalk</v>
      </c>
      <c r="M1" t="str">
        <v>M10kmWalk</v>
      </c>
      <c r="N1" t="str">
        <v>M15kmWalk</v>
      </c>
      <c r="O1" t="str">
        <v>M20kmWalk</v>
      </c>
      <c r="P1" t="str">
        <v>MH.Mar.Walk</v>
      </c>
      <c r="Q1" t="str">
        <v>M25kmWalk</v>
      </c>
      <c r="R1" t="str">
        <v>M30kmWalk</v>
      </c>
      <c r="S1" t="str">
        <v>M40kmWalk</v>
      </c>
      <c r="T1" t="str">
        <v>MMar.Walk</v>
      </c>
      <c r="U1" t="str">
        <v>M50kmWalk</v>
      </c>
      <c r="V1" t="str">
        <v>MHighJump</v>
      </c>
      <c r="W1" t="str">
        <v>MPoleVault</v>
      </c>
      <c r="X1" t="str">
        <v>MLongJump</v>
      </c>
      <c r="Y1" t="str">
        <v>MTripleJump</v>
      </c>
      <c r="Z1" t="str">
        <v>MHammer</v>
      </c>
      <c r="AA1" t="str">
        <v>MShotput</v>
      </c>
      <c r="AB1" t="str">
        <v>MDiscus</v>
      </c>
      <c r="AC1" t="str">
        <v>MJavelin</v>
      </c>
      <c r="AD1" t="str">
        <v>MWeight</v>
      </c>
      <c r="AE1" t="str">
        <v>M50m</v>
      </c>
      <c r="AF1" t="str">
        <v>M55m</v>
      </c>
      <c r="AG1" t="str">
        <v>M60m</v>
      </c>
      <c r="AH1" t="str">
        <v>M100m</v>
      </c>
      <c r="AI1" t="str">
        <v>M200m</v>
      </c>
      <c r="AJ1" t="str">
        <v>M300m</v>
      </c>
      <c r="AK1" t="str">
        <v>M400m</v>
      </c>
      <c r="AL1" t="str">
        <v>M500m</v>
      </c>
      <c r="AM1" t="str">
        <v>M600m</v>
      </c>
      <c r="AN1" t="str">
        <v>M800m</v>
      </c>
      <c r="AO1" t="str">
        <v>M1000m</v>
      </c>
      <c r="AP1" t="str">
        <v>M1500m</v>
      </c>
      <c r="AQ1" t="str">
        <v>Mmile</v>
      </c>
      <c r="AR1" t="str">
        <v>M2km</v>
      </c>
      <c r="AS1" t="str">
        <v>M3km</v>
      </c>
      <c r="AT1" t="str">
        <v>M2Mile</v>
      </c>
      <c r="AU1" t="str">
        <v>M4km</v>
      </c>
      <c r="AV1" t="str">
        <v>M3Mile</v>
      </c>
      <c r="AW1" t="str">
        <v>M5kmRoad</v>
      </c>
      <c r="AX1" t="str">
        <v>M5km</v>
      </c>
      <c r="AY1" t="str">
        <v>M6kmRoad</v>
      </c>
      <c r="AZ1" t="str">
        <v>M6km</v>
      </c>
      <c r="BA1" t="str">
        <v>M4MileRoad</v>
      </c>
      <c r="BB1" t="str">
        <v>M4Mile</v>
      </c>
      <c r="BC1" t="str">
        <v>M8kmRoad</v>
      </c>
      <c r="BD1" t="str">
        <v>M8km</v>
      </c>
      <c r="BE1" t="str">
        <v>M5MileRoad</v>
      </c>
      <c r="BF1" t="str">
        <v>M5Mile</v>
      </c>
      <c r="BG1" t="str">
        <v>M10kmRoad</v>
      </c>
      <c r="BH1" t="str">
        <v>M10km</v>
      </c>
      <c r="BI1" t="str">
        <v>M12km</v>
      </c>
      <c r="BJ1" t="str">
        <v>M15km</v>
      </c>
      <c r="BK1" t="str">
        <v>M10Mile</v>
      </c>
      <c r="BL1" t="str">
        <v>M20km</v>
      </c>
      <c r="BM1" t="str">
        <v>MHalf.Mar</v>
      </c>
      <c r="BN1" t="str">
        <v>M25km</v>
      </c>
      <c r="BO1" t="str">
        <v>M30km</v>
      </c>
      <c r="BP1" t="str">
        <v>MMarathon</v>
      </c>
      <c r="BQ1" t="str">
        <v>M50km</v>
      </c>
      <c r="BR1" t="str">
        <v>M50Mile</v>
      </c>
      <c r="BS1" t="str">
        <v>M100km</v>
      </c>
      <c r="BT1" t="str">
        <v>M150km</v>
      </c>
      <c r="BU1" t="str">
        <v>M100Mile</v>
      </c>
      <c r="BV1" t="str">
        <v>M200km</v>
      </c>
    </row>
    <row r="2" spans="1:74" x14ac:dyDescent="0.2">
      <c r="A2" t="str">
        <v>Event</v>
      </c>
      <c r="B2" t="str">
        <v>50Hur</v>
      </c>
      <c r="C2" t="str">
        <v>55Hur</v>
      </c>
      <c r="D2" t="str">
        <v>60Hur</v>
      </c>
      <c r="E2" t="str">
        <v>ShortHur</v>
      </c>
      <c r="F2" t="str">
        <v>LongHur</v>
      </c>
      <c r="G2" t="str">
        <v>Steeple</v>
      </c>
      <c r="H2" t="str">
        <v>1500mWalk</v>
      </c>
      <c r="I2" t="str">
        <v>1MileWalk</v>
      </c>
      <c r="J2" t="str">
        <v>3kmWalk</v>
      </c>
      <c r="K2" t="str">
        <v>5kmWalk</v>
      </c>
      <c r="L2" t="str">
        <v>8kmWalk</v>
      </c>
      <c r="M2" t="str">
        <v>10kmWalk</v>
      </c>
      <c r="N2" t="str">
        <v>15kmWalk</v>
      </c>
      <c r="O2" t="str">
        <v>20kmWalk</v>
      </c>
      <c r="P2" t="str">
        <v>H.Mar.Walk</v>
      </c>
      <c r="Q2" t="str">
        <v>25kmWalk</v>
      </c>
      <c r="R2" t="str">
        <v>30kmWalk</v>
      </c>
      <c r="S2" t="str">
        <v>40kmWalk</v>
      </c>
      <c r="T2" t="str">
        <v>Mar.Walk</v>
      </c>
      <c r="U2" t="str">
        <v>50kmWalk</v>
      </c>
      <c r="V2" t="str">
        <v>HighJump</v>
      </c>
      <c r="W2" t="str">
        <v>PoleVault</v>
      </c>
      <c r="X2" t="str">
        <v>LongJump</v>
      </c>
      <c r="Y2" t="str">
        <v>TripleJump</v>
      </c>
      <c r="Z2" t="str">
        <v>Hammer</v>
      </c>
      <c r="AA2" t="str">
        <v>Shotput</v>
      </c>
      <c r="AB2" t="str">
        <v>Discus</v>
      </c>
      <c r="AC2" t="str">
        <v>Javelin</v>
      </c>
      <c r="AD2" t="str">
        <v>Weight</v>
      </c>
      <c r="AE2" t="str">
        <v>50m</v>
      </c>
      <c r="AF2" t="str">
        <v>55m</v>
      </c>
      <c r="AG2" t="str">
        <v>60m</v>
      </c>
      <c r="AH2" t="str">
        <v>100m</v>
      </c>
      <c r="AI2" t="str">
        <v>200m</v>
      </c>
      <c r="AJ2" t="str">
        <v>300m</v>
      </c>
      <c r="AK2" t="str">
        <v>400m</v>
      </c>
      <c r="AL2" t="str">
        <v>500m</v>
      </c>
      <c r="AM2" t="str">
        <v>600m</v>
      </c>
      <c r="AN2" t="str">
        <v>800m</v>
      </c>
      <c r="AO2" t="str">
        <v>1000m</v>
      </c>
      <c r="AP2" t="str">
        <v>1500m</v>
      </c>
      <c r="AQ2" t="str">
        <v>1Mile</v>
      </c>
      <c r="AR2" t="str">
        <v>2km</v>
      </c>
      <c r="AS2" t="str">
        <v>3km</v>
      </c>
      <c r="AT2" t="str">
        <v>2Mile</v>
      </c>
      <c r="AU2" t="str">
        <v>4km</v>
      </c>
      <c r="AV2" t="str">
        <v>3Mile</v>
      </c>
      <c r="AW2" t="str">
        <v>5kmRoad</v>
      </c>
      <c r="AX2" t="str">
        <v>5km</v>
      </c>
      <c r="AY2" t="str">
        <v>6kmRoad</v>
      </c>
      <c r="AZ2" t="str">
        <v>6km</v>
      </c>
      <c r="BA2" t="str">
        <v>4MileRoad</v>
      </c>
      <c r="BB2" t="str">
        <v>4Mile</v>
      </c>
      <c r="BC2" t="str">
        <v>8kmRoad</v>
      </c>
      <c r="BD2" t="str">
        <v>8km</v>
      </c>
      <c r="BE2" t="str">
        <v>5MileRoad</v>
      </c>
      <c r="BF2" t="str">
        <v>5Mile</v>
      </c>
      <c r="BG2" t="str">
        <v>10kmRoad</v>
      </c>
      <c r="BH2" t="str">
        <v>10km</v>
      </c>
      <c r="BI2" t="str">
        <v>12km</v>
      </c>
      <c r="BJ2" t="str">
        <v>15km</v>
      </c>
      <c r="BK2" t="str">
        <v>10Mile</v>
      </c>
      <c r="BL2" t="str">
        <v>20km</v>
      </c>
      <c r="BM2" t="str">
        <v>Half.Mar</v>
      </c>
      <c r="BN2" t="str">
        <v>25km</v>
      </c>
      <c r="BO2" t="str">
        <v>30km</v>
      </c>
      <c r="BP2" t="str">
        <v>Marathon</v>
      </c>
      <c r="BQ2" t="str">
        <v>50km</v>
      </c>
      <c r="BR2" t="str">
        <v>50Mile</v>
      </c>
      <c r="BS2" t="str">
        <v>100km</v>
      </c>
      <c r="BT2" t="str">
        <v>150km</v>
      </c>
      <c r="BU2" t="str">
        <v>100Mile</v>
      </c>
      <c r="BV2" t="str">
        <v>200km</v>
      </c>
    </row>
    <row r="3" spans="1:74" x14ac:dyDescent="0.2">
      <c r="A3" t="str">
        <v>isRoad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</row>
    <row r="4" spans="1:74" x14ac:dyDescent="0.2">
      <c r="A4" t="str">
        <v>dist(km)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0.05</v>
      </c>
      <c r="AF4">
        <v>5.5E-2</v>
      </c>
      <c r="AG4">
        <v>0.06</v>
      </c>
      <c r="AH4">
        <v>0.1</v>
      </c>
      <c r="AI4">
        <v>0.2</v>
      </c>
      <c r="AJ4">
        <v>0.3</v>
      </c>
      <c r="AK4">
        <v>0.4</v>
      </c>
      <c r="AL4">
        <v>0.5</v>
      </c>
      <c r="AM4">
        <v>0.6</v>
      </c>
      <c r="AN4">
        <v>0.8</v>
      </c>
      <c r="AO4">
        <v>1</v>
      </c>
      <c r="AP4">
        <v>1.5</v>
      </c>
      <c r="AQ4">
        <v>1.6093440000000001</v>
      </c>
      <c r="AR4">
        <v>2</v>
      </c>
      <c r="AS4">
        <v>3</v>
      </c>
      <c r="AT4">
        <v>3.2186880000000002</v>
      </c>
      <c r="AU4">
        <v>4</v>
      </c>
      <c r="AV4">
        <v>4.8280320000000003</v>
      </c>
      <c r="AW4">
        <v>5</v>
      </c>
      <c r="AX4">
        <v>5</v>
      </c>
      <c r="AY4">
        <v>6</v>
      </c>
      <c r="AZ4">
        <v>6</v>
      </c>
      <c r="BA4">
        <v>6.4373760000000004</v>
      </c>
      <c r="BB4">
        <v>6.4373760000000004</v>
      </c>
      <c r="BC4">
        <v>8</v>
      </c>
      <c r="BD4">
        <v>8</v>
      </c>
      <c r="BE4">
        <v>8.0467200000000005</v>
      </c>
      <c r="BF4">
        <v>8.0467200000000005</v>
      </c>
      <c r="BG4">
        <v>10</v>
      </c>
      <c r="BH4">
        <v>10</v>
      </c>
      <c r="BI4">
        <v>12</v>
      </c>
      <c r="BJ4">
        <v>15</v>
      </c>
      <c r="BK4">
        <v>16.093440000000001</v>
      </c>
      <c r="BL4">
        <v>20</v>
      </c>
      <c r="BM4">
        <v>21.0975</v>
      </c>
      <c r="BN4">
        <v>25</v>
      </c>
      <c r="BO4">
        <v>30</v>
      </c>
      <c r="BP4">
        <v>42.195</v>
      </c>
      <c r="BQ4">
        <v>50</v>
      </c>
      <c r="BR4">
        <v>80.467200000000005</v>
      </c>
      <c r="BS4">
        <v>100</v>
      </c>
      <c r="BT4">
        <v>150</v>
      </c>
      <c r="BU4">
        <v>160.93440000000001</v>
      </c>
      <c r="BV4">
        <v>200</v>
      </c>
    </row>
    <row r="5" spans="1:74" x14ac:dyDescent="0.2">
      <c r="A5" t="str">
        <v>OC</v>
      </c>
      <c r="B5">
        <v>6.25</v>
      </c>
      <c r="C5">
        <v>6.76</v>
      </c>
      <c r="D5">
        <v>7.3</v>
      </c>
      <c r="E5">
        <v>12.91</v>
      </c>
      <c r="F5">
        <v>46.78</v>
      </c>
      <c r="G5">
        <v>473.63</v>
      </c>
      <c r="H5">
        <v>309</v>
      </c>
      <c r="I5">
        <v>332.37</v>
      </c>
      <c r="J5">
        <v>631.41999999999996</v>
      </c>
      <c r="K5">
        <v>1077.5899999999999</v>
      </c>
      <c r="L5">
        <v>1766</v>
      </c>
      <c r="M5">
        <v>2231</v>
      </c>
      <c r="N5">
        <v>3424</v>
      </c>
      <c r="O5">
        <v>4641</v>
      </c>
      <c r="P5">
        <v>4919</v>
      </c>
      <c r="Q5">
        <v>5931</v>
      </c>
      <c r="R5">
        <v>7264</v>
      </c>
      <c r="S5">
        <v>10038</v>
      </c>
      <c r="T5">
        <v>10655</v>
      </c>
      <c r="U5">
        <v>12929</v>
      </c>
      <c r="V5">
        <v>2.4500000000000002</v>
      </c>
      <c r="W5">
        <v>6.14</v>
      </c>
      <c r="X5">
        <v>8.9499999999999993</v>
      </c>
      <c r="Y5">
        <v>18.29</v>
      </c>
      <c r="Z5">
        <v>86.74</v>
      </c>
      <c r="AA5">
        <v>23.12</v>
      </c>
      <c r="AB5">
        <v>74.08</v>
      </c>
      <c r="AC5">
        <v>98.48</v>
      </c>
      <c r="AD5">
        <v>25.86</v>
      </c>
      <c r="AE5">
        <v>5.54</v>
      </c>
      <c r="AF5">
        <v>5.97</v>
      </c>
      <c r="AG5">
        <v>6.39</v>
      </c>
      <c r="AH5">
        <v>9.7899999999999991</v>
      </c>
      <c r="AI5">
        <v>19.32</v>
      </c>
      <c r="AJ5">
        <v>30</v>
      </c>
      <c r="AK5">
        <v>43.18</v>
      </c>
      <c r="AL5">
        <v>57.66</v>
      </c>
      <c r="AM5">
        <v>72.150000000000006</v>
      </c>
      <c r="AN5">
        <v>101.11</v>
      </c>
      <c r="AO5">
        <v>130.5</v>
      </c>
      <c r="AP5">
        <v>205.8</v>
      </c>
      <c r="AQ5">
        <v>222.6</v>
      </c>
      <c r="AR5">
        <v>283.2</v>
      </c>
      <c r="AS5">
        <v>440</v>
      </c>
      <c r="AT5">
        <v>474.6</v>
      </c>
      <c r="AU5">
        <v>598</v>
      </c>
      <c r="AV5">
        <v>730</v>
      </c>
      <c r="AW5">
        <v>779</v>
      </c>
      <c r="AX5">
        <v>757</v>
      </c>
      <c r="AY5">
        <v>942</v>
      </c>
      <c r="AZ5">
        <v>919</v>
      </c>
      <c r="BA5">
        <v>1014</v>
      </c>
      <c r="BB5">
        <v>990</v>
      </c>
      <c r="BC5">
        <v>1272</v>
      </c>
      <c r="BD5">
        <v>1247</v>
      </c>
      <c r="BE5">
        <v>1279</v>
      </c>
      <c r="BF5">
        <v>1255</v>
      </c>
      <c r="BG5">
        <v>1603</v>
      </c>
      <c r="BH5">
        <v>1580</v>
      </c>
      <c r="BI5">
        <v>1942</v>
      </c>
      <c r="BJ5">
        <v>2455</v>
      </c>
      <c r="BK5">
        <v>2640</v>
      </c>
      <c r="BL5">
        <v>3315</v>
      </c>
      <c r="BM5">
        <v>3503</v>
      </c>
      <c r="BN5">
        <v>4205</v>
      </c>
      <c r="BO5">
        <v>5110</v>
      </c>
      <c r="BP5">
        <v>7377</v>
      </c>
      <c r="BQ5">
        <v>8970</v>
      </c>
      <c r="BR5">
        <v>16080</v>
      </c>
      <c r="BS5">
        <v>21360</v>
      </c>
      <c r="BT5">
        <v>36300</v>
      </c>
      <c r="BU5">
        <v>39850</v>
      </c>
      <c r="BV5">
        <v>52800</v>
      </c>
    </row>
    <row r="6" spans="1:74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0.64959999999999996</v>
      </c>
      <c r="I6">
        <v>0.64959999999999996</v>
      </c>
      <c r="J6">
        <v>0.64959999999999996</v>
      </c>
      <c r="K6">
        <v>0.64959999999999996</v>
      </c>
      <c r="L6">
        <v>0.64959999999999996</v>
      </c>
      <c r="M6">
        <v>0.64959999999999996</v>
      </c>
      <c r="N6">
        <v>0.64959999999999996</v>
      </c>
      <c r="O6">
        <v>0.64959999999999996</v>
      </c>
      <c r="P6">
        <v>0.64959999999999996</v>
      </c>
      <c r="Q6">
        <v>0.64959999999999996</v>
      </c>
      <c r="R6">
        <v>0.64959999999999996</v>
      </c>
      <c r="S6">
        <v>0.64959999999999996</v>
      </c>
      <c r="T6">
        <v>0.64959999999999996</v>
      </c>
      <c r="U6">
        <v>0.64959999999999996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0.51970000000000005</v>
      </c>
      <c r="AF6">
        <v>0.52549999999999997</v>
      </c>
      <c r="AG6">
        <v>0.52939999999999998</v>
      </c>
      <c r="AH6">
        <v>0.53439999999999999</v>
      </c>
      <c r="AI6">
        <v>0.51690000000000003</v>
      </c>
      <c r="AJ6">
        <v>0.52500000000000002</v>
      </c>
      <c r="AK6">
        <v>0.53310000000000002</v>
      </c>
      <c r="AL6">
        <v>0.53869999999999996</v>
      </c>
      <c r="AM6">
        <v>0.54430000000000001</v>
      </c>
      <c r="AN6">
        <v>0.55549999999999999</v>
      </c>
      <c r="AO6">
        <v>0.56230000000000002</v>
      </c>
      <c r="AP6">
        <v>0.65259999999999996</v>
      </c>
      <c r="AQ6">
        <v>0.65259999999999996</v>
      </c>
      <c r="AR6">
        <v>0.65259999999999996</v>
      </c>
      <c r="AS6">
        <v>0.65259999999999996</v>
      </c>
      <c r="AT6">
        <v>0.65259999999999996</v>
      </c>
      <c r="AU6">
        <v>0.65259999999999996</v>
      </c>
      <c r="AV6">
        <v>0.65259999999999996</v>
      </c>
      <c r="AW6">
        <v>0.60619999999999996</v>
      </c>
      <c r="AX6">
        <v>0.65259999999999996</v>
      </c>
      <c r="AY6">
        <v>0.60560000000000003</v>
      </c>
      <c r="AZ6">
        <v>0.65259999999999996</v>
      </c>
      <c r="BA6">
        <v>0.60560000000000003</v>
      </c>
      <c r="BB6">
        <v>0.65259999999999996</v>
      </c>
      <c r="BC6">
        <v>0.60560000000000003</v>
      </c>
      <c r="BD6">
        <v>0.65259999999999996</v>
      </c>
      <c r="BE6">
        <v>0.60560000000000003</v>
      </c>
      <c r="BF6">
        <v>0.65259999999999996</v>
      </c>
      <c r="BG6">
        <v>0.60560000000000003</v>
      </c>
      <c r="BH6">
        <v>0.65259999999999996</v>
      </c>
      <c r="BI6">
        <v>0.60560000000000003</v>
      </c>
      <c r="BJ6">
        <v>0.60560000000000003</v>
      </c>
      <c r="BK6">
        <v>0.60560000000000003</v>
      </c>
      <c r="BL6">
        <v>0.60560000000000003</v>
      </c>
      <c r="BM6">
        <v>0.60560000000000003</v>
      </c>
      <c r="BN6">
        <v>0.60560000000000003</v>
      </c>
      <c r="BO6">
        <v>0.60560000000000003</v>
      </c>
      <c r="BP6">
        <v>0.60560000000000003</v>
      </c>
      <c r="BQ6">
        <v>0.60560000000000003</v>
      </c>
      <c r="BR6">
        <v>0.60560000000000003</v>
      </c>
      <c r="BS6">
        <v>0.60560000000000003</v>
      </c>
      <c r="BT6">
        <v>0.60560000000000003</v>
      </c>
      <c r="BU6">
        <v>0.60560000000000003</v>
      </c>
      <c r="BV6">
        <v>0.60560000000000003</v>
      </c>
    </row>
    <row r="7" spans="1:74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0.68689999999999996</v>
      </c>
      <c r="I7">
        <v>0.68689999999999996</v>
      </c>
      <c r="J7">
        <v>0.68689999999999996</v>
      </c>
      <c r="K7">
        <v>0.68689999999999996</v>
      </c>
      <c r="L7">
        <v>0.68689999999999996</v>
      </c>
      <c r="M7">
        <v>0.68689999999999996</v>
      </c>
      <c r="N7">
        <v>0.68689999999999996</v>
      </c>
      <c r="O7">
        <v>0.68689999999999996</v>
      </c>
      <c r="P7">
        <v>0.68689999999999996</v>
      </c>
      <c r="Q7">
        <v>0.68689999999999996</v>
      </c>
      <c r="R7">
        <v>0.68689999999999996</v>
      </c>
      <c r="S7">
        <v>0.68689999999999996</v>
      </c>
      <c r="T7">
        <v>0.68689999999999996</v>
      </c>
      <c r="U7">
        <v>0.68689999999999996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0.63460000000000005</v>
      </c>
      <c r="AF7">
        <v>0.63990000000000002</v>
      </c>
      <c r="AG7">
        <v>0.64419999999999999</v>
      </c>
      <c r="AH7">
        <v>0.64410000000000001</v>
      </c>
      <c r="AI7">
        <v>0.6129</v>
      </c>
      <c r="AJ7">
        <v>0.61370000000000002</v>
      </c>
      <c r="AK7">
        <v>0.61460000000000004</v>
      </c>
      <c r="AL7">
        <v>0.6159</v>
      </c>
      <c r="AM7">
        <v>0.61729999999999996</v>
      </c>
      <c r="AN7">
        <v>0.61990000000000001</v>
      </c>
      <c r="AO7">
        <v>0.62160000000000004</v>
      </c>
      <c r="AP7">
        <v>0.68989999999999996</v>
      </c>
      <c r="AQ7">
        <v>0.68989999999999996</v>
      </c>
      <c r="AR7">
        <v>0.68989999999999996</v>
      </c>
      <c r="AS7">
        <v>0.68989999999999996</v>
      </c>
      <c r="AT7">
        <v>0.68989999999999996</v>
      </c>
      <c r="AU7">
        <v>0.68989999999999996</v>
      </c>
      <c r="AV7">
        <v>0.68989999999999996</v>
      </c>
      <c r="AW7">
        <v>0.66020000000000001</v>
      </c>
      <c r="AX7">
        <v>0.68989999999999996</v>
      </c>
      <c r="AY7">
        <v>0.65959999999999996</v>
      </c>
      <c r="AZ7">
        <v>0.68989999999999996</v>
      </c>
      <c r="BA7">
        <v>0.65959999999999996</v>
      </c>
      <c r="BB7">
        <v>0.68989999999999996</v>
      </c>
      <c r="BC7">
        <v>0.65959999999999996</v>
      </c>
      <c r="BD7">
        <v>0.68989999999999996</v>
      </c>
      <c r="BE7">
        <v>0.65959999999999996</v>
      </c>
      <c r="BF7">
        <v>0.68989999999999996</v>
      </c>
      <c r="BG7">
        <v>0.65959999999999996</v>
      </c>
      <c r="BH7">
        <v>0.68989999999999996</v>
      </c>
      <c r="BI7">
        <v>0.65959999999999996</v>
      </c>
      <c r="BJ7">
        <v>0.65959999999999996</v>
      </c>
      <c r="BK7">
        <v>0.65959999999999996</v>
      </c>
      <c r="BL7">
        <v>0.65959999999999996</v>
      </c>
      <c r="BM7">
        <v>0.65959999999999996</v>
      </c>
      <c r="BN7">
        <v>0.65959999999999996</v>
      </c>
      <c r="BO7">
        <v>0.65959999999999996</v>
      </c>
      <c r="BP7">
        <v>0.65959999999999996</v>
      </c>
      <c r="BQ7">
        <v>0.65959999999999996</v>
      </c>
      <c r="BR7">
        <v>0.65959999999999996</v>
      </c>
      <c r="BS7">
        <v>0.65959999999999996</v>
      </c>
      <c r="BT7">
        <v>0.65959999999999996</v>
      </c>
      <c r="BU7">
        <v>0.65959999999999996</v>
      </c>
      <c r="BV7">
        <v>0.65959999999999996</v>
      </c>
    </row>
    <row r="8" spans="1:74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0.72199999999999998</v>
      </c>
      <c r="I8">
        <v>0.72199999999999998</v>
      </c>
      <c r="J8">
        <v>0.72199999999999998</v>
      </c>
      <c r="K8">
        <v>0.72199999999999998</v>
      </c>
      <c r="L8">
        <v>0.72199999999999998</v>
      </c>
      <c r="M8">
        <v>0.72199999999999998</v>
      </c>
      <c r="N8">
        <v>0.72199999999999998</v>
      </c>
      <c r="O8">
        <v>0.72199999999999998</v>
      </c>
      <c r="P8">
        <v>0.72199999999999998</v>
      </c>
      <c r="Q8">
        <v>0.72199999999999998</v>
      </c>
      <c r="R8">
        <v>0.72199999999999998</v>
      </c>
      <c r="S8">
        <v>0.72199999999999998</v>
      </c>
      <c r="T8">
        <v>0.72199999999999998</v>
      </c>
      <c r="U8">
        <v>0.72199999999999998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0.70660000000000001</v>
      </c>
      <c r="AF8">
        <v>0.71240000000000003</v>
      </c>
      <c r="AG8">
        <v>0.71640000000000004</v>
      </c>
      <c r="AH8">
        <v>0.71560000000000001</v>
      </c>
      <c r="AI8">
        <v>0.68120000000000003</v>
      </c>
      <c r="AJ8">
        <v>0.67949999999999999</v>
      </c>
      <c r="AK8">
        <v>0.67769999999999997</v>
      </c>
      <c r="AL8">
        <v>0.67689999999999995</v>
      </c>
      <c r="AM8">
        <v>0.67600000000000005</v>
      </c>
      <c r="AN8">
        <v>0.67430000000000001</v>
      </c>
      <c r="AO8">
        <v>0.67330000000000001</v>
      </c>
      <c r="AP8">
        <v>0.72499999999999998</v>
      </c>
      <c r="AQ8">
        <v>0.72499999999999998</v>
      </c>
      <c r="AR8">
        <v>0.72499999999999998</v>
      </c>
      <c r="AS8">
        <v>0.72499999999999998</v>
      </c>
      <c r="AT8">
        <v>0.72499999999999998</v>
      </c>
      <c r="AU8">
        <v>0.72499999999999998</v>
      </c>
      <c r="AV8">
        <v>0.72499999999999998</v>
      </c>
      <c r="AW8">
        <v>0.71020000000000005</v>
      </c>
      <c r="AX8">
        <v>0.72499999999999998</v>
      </c>
      <c r="AY8">
        <v>0.70960000000000001</v>
      </c>
      <c r="AZ8">
        <v>0.72499999999999998</v>
      </c>
      <c r="BA8">
        <v>0.70960000000000001</v>
      </c>
      <c r="BB8">
        <v>0.72499999999999998</v>
      </c>
      <c r="BC8">
        <v>0.70960000000000001</v>
      </c>
      <c r="BD8">
        <v>0.72499999999999998</v>
      </c>
      <c r="BE8">
        <v>0.70960000000000001</v>
      </c>
      <c r="BF8">
        <v>0.72499999999999998</v>
      </c>
      <c r="BG8">
        <v>0.70960000000000001</v>
      </c>
      <c r="BH8">
        <v>0.72499999999999998</v>
      </c>
      <c r="BI8">
        <v>0.70960000000000001</v>
      </c>
      <c r="BJ8">
        <v>0.70960000000000001</v>
      </c>
      <c r="BK8">
        <v>0.70960000000000001</v>
      </c>
      <c r="BL8">
        <v>0.70960000000000001</v>
      </c>
      <c r="BM8">
        <v>0.70960000000000001</v>
      </c>
      <c r="BN8">
        <v>0.70960000000000001</v>
      </c>
      <c r="BO8">
        <v>0.70960000000000001</v>
      </c>
      <c r="BP8">
        <v>0.70960000000000001</v>
      </c>
      <c r="BQ8">
        <v>0.70960000000000001</v>
      </c>
      <c r="BR8">
        <v>0.70960000000000001</v>
      </c>
      <c r="BS8">
        <v>0.70960000000000001</v>
      </c>
      <c r="BT8">
        <v>0.70960000000000001</v>
      </c>
      <c r="BU8">
        <v>0.70960000000000001</v>
      </c>
      <c r="BV8">
        <v>0.70960000000000001</v>
      </c>
    </row>
    <row r="9" spans="1:74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0.75490000000000002</v>
      </c>
      <c r="I9">
        <v>0.75490000000000002</v>
      </c>
      <c r="J9">
        <v>0.75490000000000002</v>
      </c>
      <c r="K9">
        <v>0.75490000000000002</v>
      </c>
      <c r="L9">
        <v>0.75490000000000002</v>
      </c>
      <c r="M9">
        <v>0.75490000000000002</v>
      </c>
      <c r="N9">
        <v>0.75490000000000002</v>
      </c>
      <c r="O9">
        <v>0.75490000000000002</v>
      </c>
      <c r="P9">
        <v>0.75490000000000002</v>
      </c>
      <c r="Q9">
        <v>0.75490000000000002</v>
      </c>
      <c r="R9">
        <v>0.75490000000000002</v>
      </c>
      <c r="S9">
        <v>0.75490000000000002</v>
      </c>
      <c r="T9">
        <v>0.75490000000000002</v>
      </c>
      <c r="U9">
        <v>0.75490000000000002</v>
      </c>
      <c r="V9">
        <v>1.956</v>
      </c>
      <c r="W9">
        <v>0</v>
      </c>
      <c r="X9">
        <v>2.1989999999999998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0.75790000000000002</v>
      </c>
      <c r="AF9">
        <v>0.76339999999999997</v>
      </c>
      <c r="AG9">
        <v>0.76800000000000002</v>
      </c>
      <c r="AH9">
        <v>0.76780000000000004</v>
      </c>
      <c r="AI9">
        <v>0.73399999999999999</v>
      </c>
      <c r="AJ9">
        <v>0.73150000000000004</v>
      </c>
      <c r="AK9">
        <v>0.72909999999999997</v>
      </c>
      <c r="AL9">
        <v>0.72719999999999996</v>
      </c>
      <c r="AM9">
        <v>0.72529999999999994</v>
      </c>
      <c r="AN9">
        <v>0.72140000000000004</v>
      </c>
      <c r="AO9">
        <v>0.71899999999999997</v>
      </c>
      <c r="AP9">
        <v>0.75790000000000002</v>
      </c>
      <c r="AQ9">
        <v>0.75790000000000002</v>
      </c>
      <c r="AR9">
        <v>0.75790000000000002</v>
      </c>
      <c r="AS9">
        <v>0.75790000000000002</v>
      </c>
      <c r="AT9">
        <v>0.75790000000000002</v>
      </c>
      <c r="AU9">
        <v>0.75790000000000002</v>
      </c>
      <c r="AV9">
        <v>0.75790000000000002</v>
      </c>
      <c r="AW9">
        <v>0.75619999999999998</v>
      </c>
      <c r="AX9">
        <v>0.75790000000000002</v>
      </c>
      <c r="AY9">
        <v>0.75560000000000005</v>
      </c>
      <c r="AZ9">
        <v>0.75790000000000002</v>
      </c>
      <c r="BA9">
        <v>0.75560000000000005</v>
      </c>
      <c r="BB9">
        <v>0.75790000000000002</v>
      </c>
      <c r="BC9">
        <v>0.75560000000000005</v>
      </c>
      <c r="BD9">
        <v>0.75790000000000002</v>
      </c>
      <c r="BE9">
        <v>0.75560000000000005</v>
      </c>
      <c r="BF9">
        <v>0.75790000000000002</v>
      </c>
      <c r="BG9">
        <v>0.75560000000000005</v>
      </c>
      <c r="BH9">
        <v>0.75790000000000002</v>
      </c>
      <c r="BI9">
        <v>0.75560000000000005</v>
      </c>
      <c r="BJ9">
        <v>0.75560000000000005</v>
      </c>
      <c r="BK9">
        <v>0.75560000000000005</v>
      </c>
      <c r="BL9">
        <v>0.75560000000000005</v>
      </c>
      <c r="BM9">
        <v>0.75560000000000005</v>
      </c>
      <c r="BN9">
        <v>0.75560000000000005</v>
      </c>
      <c r="BO9">
        <v>0.75560000000000005</v>
      </c>
      <c r="BP9">
        <v>0.75560000000000005</v>
      </c>
      <c r="BQ9">
        <v>0.75560000000000005</v>
      </c>
      <c r="BR9">
        <v>0.75560000000000005</v>
      </c>
      <c r="BS9">
        <v>0.75560000000000005</v>
      </c>
      <c r="BT9">
        <v>0.75560000000000005</v>
      </c>
      <c r="BU9">
        <v>0.75560000000000005</v>
      </c>
      <c r="BV9">
        <v>0.75560000000000005</v>
      </c>
    </row>
    <row r="10" spans="1:74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0.78559999999999997</v>
      </c>
      <c r="I10">
        <v>0.78559999999999997</v>
      </c>
      <c r="J10">
        <v>0.78559999999999997</v>
      </c>
      <c r="K10">
        <v>0.78559999999999997</v>
      </c>
      <c r="L10">
        <v>0.78559999999999997</v>
      </c>
      <c r="M10">
        <v>0.78559999999999997</v>
      </c>
      <c r="N10">
        <v>0.78559999999999997</v>
      </c>
      <c r="O10">
        <v>0.78559999999999997</v>
      </c>
      <c r="P10">
        <v>0.78559999999999997</v>
      </c>
      <c r="Q10">
        <v>0.78559999999999997</v>
      </c>
      <c r="R10">
        <v>0.78559999999999997</v>
      </c>
      <c r="S10">
        <v>0.78559999999999997</v>
      </c>
      <c r="T10">
        <v>0.78559999999999997</v>
      </c>
      <c r="U10">
        <v>0.78559999999999997</v>
      </c>
      <c r="V10">
        <v>1.6554</v>
      </c>
      <c r="W10">
        <v>0</v>
      </c>
      <c r="X10">
        <v>1.8568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0.79600000000000004</v>
      </c>
      <c r="AF10">
        <v>0.8024</v>
      </c>
      <c r="AG10">
        <v>0.80679999999999996</v>
      </c>
      <c r="AH10">
        <v>0.80779999999999996</v>
      </c>
      <c r="AI10">
        <v>0.77649999999999997</v>
      </c>
      <c r="AJ10">
        <v>0.77459999999999996</v>
      </c>
      <c r="AK10">
        <v>0.77249999999999996</v>
      </c>
      <c r="AL10">
        <v>0.77010000000000001</v>
      </c>
      <c r="AM10">
        <v>0.76770000000000005</v>
      </c>
      <c r="AN10">
        <v>0.76280000000000003</v>
      </c>
      <c r="AO10">
        <v>0.75980000000000003</v>
      </c>
      <c r="AP10">
        <v>0.78859999999999997</v>
      </c>
      <c r="AQ10">
        <v>0.78859999999999997</v>
      </c>
      <c r="AR10">
        <v>0.78859999999999997</v>
      </c>
      <c r="AS10">
        <v>0.78859999999999997</v>
      </c>
      <c r="AT10">
        <v>0.78859999999999997</v>
      </c>
      <c r="AU10">
        <v>0.78859999999999997</v>
      </c>
      <c r="AV10">
        <v>0.78859999999999997</v>
      </c>
      <c r="AW10">
        <v>0.79820000000000002</v>
      </c>
      <c r="AX10">
        <v>0.78859999999999997</v>
      </c>
      <c r="AY10">
        <v>0.79759999999999998</v>
      </c>
      <c r="AZ10">
        <v>0.78859999999999997</v>
      </c>
      <c r="BA10">
        <v>0.79759999999999998</v>
      </c>
      <c r="BB10">
        <v>0.78859999999999997</v>
      </c>
      <c r="BC10">
        <v>0.79759999999999998</v>
      </c>
      <c r="BD10">
        <v>0.78859999999999997</v>
      </c>
      <c r="BE10">
        <v>0.79759999999999998</v>
      </c>
      <c r="BF10">
        <v>0.78859999999999997</v>
      </c>
      <c r="BG10">
        <v>0.79759999999999998</v>
      </c>
      <c r="BH10">
        <v>0.78859999999999997</v>
      </c>
      <c r="BI10">
        <v>0.79759999999999998</v>
      </c>
      <c r="BJ10">
        <v>0.79759999999999998</v>
      </c>
      <c r="BK10">
        <v>0.79759999999999998</v>
      </c>
      <c r="BL10">
        <v>0.79759999999999998</v>
      </c>
      <c r="BM10">
        <v>0.79759999999999998</v>
      </c>
      <c r="BN10">
        <v>0.79759999999999998</v>
      </c>
      <c r="BO10">
        <v>0.79759999999999998</v>
      </c>
      <c r="BP10">
        <v>0.79759999999999998</v>
      </c>
      <c r="BQ10">
        <v>0.79759999999999998</v>
      </c>
      <c r="BR10">
        <v>0.79759999999999998</v>
      </c>
      <c r="BS10">
        <v>0.79759999999999998</v>
      </c>
      <c r="BT10">
        <v>0.79759999999999998</v>
      </c>
      <c r="BU10">
        <v>0.79759999999999998</v>
      </c>
      <c r="BV10">
        <v>0.79759999999999998</v>
      </c>
    </row>
    <row r="11" spans="1:74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0.81410000000000005</v>
      </c>
      <c r="I11">
        <v>0.81410000000000005</v>
      </c>
      <c r="J11">
        <v>0.81410000000000005</v>
      </c>
      <c r="K11">
        <v>0.81410000000000005</v>
      </c>
      <c r="L11">
        <v>0.81410000000000005</v>
      </c>
      <c r="M11">
        <v>0.81410000000000005</v>
      </c>
      <c r="N11">
        <v>0.81410000000000005</v>
      </c>
      <c r="O11">
        <v>0.81410000000000005</v>
      </c>
      <c r="P11">
        <v>0.81410000000000005</v>
      </c>
      <c r="Q11">
        <v>0.81410000000000005</v>
      </c>
      <c r="R11">
        <v>0.81410000000000005</v>
      </c>
      <c r="S11">
        <v>0.81410000000000005</v>
      </c>
      <c r="T11">
        <v>0.81410000000000005</v>
      </c>
      <c r="U11">
        <v>0.81410000000000005</v>
      </c>
      <c r="V11">
        <v>1.4671000000000001</v>
      </c>
      <c r="W11">
        <v>0</v>
      </c>
      <c r="X11">
        <v>1.6332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0.82689999999999997</v>
      </c>
      <c r="AF11">
        <v>0.83379999999999999</v>
      </c>
      <c r="AG11">
        <v>0.83860000000000001</v>
      </c>
      <c r="AH11">
        <v>0.84030000000000005</v>
      </c>
      <c r="AI11">
        <v>0.81210000000000004</v>
      </c>
      <c r="AJ11">
        <v>0.81079999999999997</v>
      </c>
      <c r="AK11">
        <v>0.8095</v>
      </c>
      <c r="AL11">
        <v>0.80700000000000005</v>
      </c>
      <c r="AM11">
        <v>0.80449999999999999</v>
      </c>
      <c r="AN11">
        <v>0.79949999999999999</v>
      </c>
      <c r="AO11">
        <v>0.7964</v>
      </c>
      <c r="AP11">
        <v>0.81710000000000005</v>
      </c>
      <c r="AQ11">
        <v>0.81710000000000005</v>
      </c>
      <c r="AR11">
        <v>0.81710000000000005</v>
      </c>
      <c r="AS11">
        <v>0.81710000000000005</v>
      </c>
      <c r="AT11">
        <v>0.81710000000000005</v>
      </c>
      <c r="AU11">
        <v>0.81710000000000005</v>
      </c>
      <c r="AV11">
        <v>0.81710000000000005</v>
      </c>
      <c r="AW11">
        <v>0.83620000000000005</v>
      </c>
      <c r="AX11">
        <v>0.81710000000000005</v>
      </c>
      <c r="AY11">
        <v>0.83560000000000001</v>
      </c>
      <c r="AZ11">
        <v>0.81710000000000005</v>
      </c>
      <c r="BA11">
        <v>0.83560000000000001</v>
      </c>
      <c r="BB11">
        <v>0.81710000000000005</v>
      </c>
      <c r="BC11">
        <v>0.83560000000000001</v>
      </c>
      <c r="BD11">
        <v>0.81710000000000005</v>
      </c>
      <c r="BE11">
        <v>0.83560000000000001</v>
      </c>
      <c r="BF11">
        <v>0.81710000000000005</v>
      </c>
      <c r="BG11">
        <v>0.83560000000000001</v>
      </c>
      <c r="BH11">
        <v>0.81710000000000005</v>
      </c>
      <c r="BI11">
        <v>0.83560000000000001</v>
      </c>
      <c r="BJ11">
        <v>0.83560000000000001</v>
      </c>
      <c r="BK11">
        <v>0.83560000000000001</v>
      </c>
      <c r="BL11">
        <v>0.83560000000000001</v>
      </c>
      <c r="BM11">
        <v>0.83560000000000001</v>
      </c>
      <c r="BN11">
        <v>0.83560000000000001</v>
      </c>
      <c r="BO11">
        <v>0.83560000000000001</v>
      </c>
      <c r="BP11">
        <v>0.83560000000000001</v>
      </c>
      <c r="BQ11">
        <v>0.83560000000000001</v>
      </c>
      <c r="BR11">
        <v>0.83560000000000001</v>
      </c>
      <c r="BS11">
        <v>0.83560000000000001</v>
      </c>
      <c r="BT11">
        <v>0.83560000000000001</v>
      </c>
      <c r="BU11">
        <v>0.83560000000000001</v>
      </c>
      <c r="BV11">
        <v>0.83560000000000001</v>
      </c>
    </row>
    <row r="12" spans="1:74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0.84040000000000004</v>
      </c>
      <c r="I12">
        <v>0.84040000000000004</v>
      </c>
      <c r="J12">
        <v>0.84040000000000004</v>
      </c>
      <c r="K12">
        <v>0.84040000000000004</v>
      </c>
      <c r="L12">
        <v>0.84040000000000004</v>
      </c>
      <c r="M12">
        <v>0.84040000000000004</v>
      </c>
      <c r="N12">
        <v>0.84040000000000004</v>
      </c>
      <c r="O12">
        <v>0.84040000000000004</v>
      </c>
      <c r="P12">
        <v>0.84040000000000004</v>
      </c>
      <c r="Q12">
        <v>0.84040000000000004</v>
      </c>
      <c r="R12">
        <v>0.84040000000000004</v>
      </c>
      <c r="S12">
        <v>0.84040000000000004</v>
      </c>
      <c r="T12">
        <v>0.84040000000000004</v>
      </c>
      <c r="U12">
        <v>0.84040000000000004</v>
      </c>
      <c r="V12">
        <v>1.3315999999999999</v>
      </c>
      <c r="W12">
        <v>0</v>
      </c>
      <c r="X12">
        <v>1.4744999999999999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0.85229999999999995</v>
      </c>
      <c r="AF12">
        <v>0.85899999999999999</v>
      </c>
      <c r="AG12">
        <v>0.86350000000000005</v>
      </c>
      <c r="AH12">
        <v>0.86709999999999998</v>
      </c>
      <c r="AI12">
        <v>0.84260000000000002</v>
      </c>
      <c r="AJ12">
        <v>0.84199999999999997</v>
      </c>
      <c r="AK12">
        <v>0.84160000000000001</v>
      </c>
      <c r="AL12">
        <v>0.83919999999999995</v>
      </c>
      <c r="AM12">
        <v>0.83679999999999999</v>
      </c>
      <c r="AN12">
        <v>0.83199999999999996</v>
      </c>
      <c r="AO12">
        <v>0.82930000000000004</v>
      </c>
      <c r="AP12">
        <v>0.84340000000000004</v>
      </c>
      <c r="AQ12">
        <v>0.84340000000000004</v>
      </c>
      <c r="AR12">
        <v>0.84340000000000004</v>
      </c>
      <c r="AS12">
        <v>0.84340000000000004</v>
      </c>
      <c r="AT12">
        <v>0.84340000000000004</v>
      </c>
      <c r="AU12">
        <v>0.84340000000000004</v>
      </c>
      <c r="AV12">
        <v>0.84340000000000004</v>
      </c>
      <c r="AW12">
        <v>0.87019999999999997</v>
      </c>
      <c r="AX12">
        <v>0.84340000000000004</v>
      </c>
      <c r="AY12">
        <v>0.86960000000000004</v>
      </c>
      <c r="AZ12">
        <v>0.84340000000000004</v>
      </c>
      <c r="BA12">
        <v>0.86960000000000004</v>
      </c>
      <c r="BB12">
        <v>0.84340000000000004</v>
      </c>
      <c r="BC12">
        <v>0.86960000000000004</v>
      </c>
      <c r="BD12">
        <v>0.84340000000000004</v>
      </c>
      <c r="BE12">
        <v>0.86960000000000004</v>
      </c>
      <c r="BF12">
        <v>0.84340000000000004</v>
      </c>
      <c r="BG12">
        <v>0.86960000000000004</v>
      </c>
      <c r="BH12">
        <v>0.84340000000000004</v>
      </c>
      <c r="BI12">
        <v>0.86960000000000004</v>
      </c>
      <c r="BJ12">
        <v>0.86960000000000004</v>
      </c>
      <c r="BK12">
        <v>0.86960000000000004</v>
      </c>
      <c r="BL12">
        <v>0.86960000000000004</v>
      </c>
      <c r="BM12">
        <v>0.86960000000000004</v>
      </c>
      <c r="BN12">
        <v>0.86960000000000004</v>
      </c>
      <c r="BO12">
        <v>0.86960000000000004</v>
      </c>
      <c r="BP12">
        <v>0.86960000000000004</v>
      </c>
      <c r="BQ12">
        <v>0.86960000000000004</v>
      </c>
      <c r="BR12">
        <v>0.86960000000000004</v>
      </c>
      <c r="BS12">
        <v>0.86960000000000004</v>
      </c>
      <c r="BT12">
        <v>0.86960000000000004</v>
      </c>
      <c r="BU12">
        <v>0.86960000000000004</v>
      </c>
      <c r="BV12">
        <v>0.86960000000000004</v>
      </c>
    </row>
    <row r="13" spans="1:74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0.86450000000000005</v>
      </c>
      <c r="I13">
        <v>0.86450000000000005</v>
      </c>
      <c r="J13">
        <v>0.86450000000000005</v>
      </c>
      <c r="K13">
        <v>0.86450000000000005</v>
      </c>
      <c r="L13">
        <v>0.86450000000000005</v>
      </c>
      <c r="M13">
        <v>0.86450000000000005</v>
      </c>
      <c r="N13">
        <v>0.86450000000000005</v>
      </c>
      <c r="O13">
        <v>0.86450000000000005</v>
      </c>
      <c r="P13">
        <v>0.86450000000000005</v>
      </c>
      <c r="Q13">
        <v>0.86450000000000005</v>
      </c>
      <c r="R13">
        <v>0.86450000000000005</v>
      </c>
      <c r="S13">
        <v>0.86450000000000005</v>
      </c>
      <c r="T13">
        <v>0.86450000000000005</v>
      </c>
      <c r="U13">
        <v>0.86450000000000005</v>
      </c>
      <c r="V13">
        <v>1.2377</v>
      </c>
      <c r="W13">
        <v>1.4619</v>
      </c>
      <c r="X13">
        <v>1.3574999999999999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0.87380000000000002</v>
      </c>
      <c r="AF13">
        <v>0.88049999999999995</v>
      </c>
      <c r="AG13">
        <v>0.88500000000000001</v>
      </c>
      <c r="AH13">
        <v>0.89</v>
      </c>
      <c r="AI13">
        <v>0.86870000000000003</v>
      </c>
      <c r="AJ13">
        <v>0.86909999999999998</v>
      </c>
      <c r="AK13">
        <v>0.86950000000000005</v>
      </c>
      <c r="AL13">
        <v>0.86729999999999996</v>
      </c>
      <c r="AM13">
        <v>0.86519999999999997</v>
      </c>
      <c r="AN13">
        <v>0.86080000000000001</v>
      </c>
      <c r="AO13">
        <v>0.85860000000000003</v>
      </c>
      <c r="AP13">
        <v>0.86750000000000005</v>
      </c>
      <c r="AQ13">
        <v>0.86750000000000005</v>
      </c>
      <c r="AR13">
        <v>0.86750000000000005</v>
      </c>
      <c r="AS13">
        <v>0.86750000000000005</v>
      </c>
      <c r="AT13">
        <v>0.86750000000000005</v>
      </c>
      <c r="AU13">
        <v>0.86750000000000005</v>
      </c>
      <c r="AV13">
        <v>0.86750000000000005</v>
      </c>
      <c r="AW13">
        <v>0.9002</v>
      </c>
      <c r="AX13">
        <v>0.86750000000000005</v>
      </c>
      <c r="AY13">
        <v>0.89959999999999996</v>
      </c>
      <c r="AZ13">
        <v>0.86750000000000005</v>
      </c>
      <c r="BA13">
        <v>0.89959999999999996</v>
      </c>
      <c r="BB13">
        <v>0.86750000000000005</v>
      </c>
      <c r="BC13">
        <v>0.89959999999999996</v>
      </c>
      <c r="BD13">
        <v>0.86750000000000005</v>
      </c>
      <c r="BE13">
        <v>0.89959999999999996</v>
      </c>
      <c r="BF13">
        <v>0.86750000000000005</v>
      </c>
      <c r="BG13">
        <v>0.89959999999999996</v>
      </c>
      <c r="BH13">
        <v>0.86750000000000005</v>
      </c>
      <c r="BI13">
        <v>0.89959999999999996</v>
      </c>
      <c r="BJ13">
        <v>0.89959999999999996</v>
      </c>
      <c r="BK13">
        <v>0.89959999999999996</v>
      </c>
      <c r="BL13">
        <v>0.89959999999999996</v>
      </c>
      <c r="BM13">
        <v>0.89959999999999996</v>
      </c>
      <c r="BN13">
        <v>0.89959999999999996</v>
      </c>
      <c r="BO13">
        <v>0.89959999999999996</v>
      </c>
      <c r="BP13">
        <v>0.89959999999999996</v>
      </c>
      <c r="BQ13">
        <v>0.89959999999999996</v>
      </c>
      <c r="BR13">
        <v>0.89959999999999996</v>
      </c>
      <c r="BS13">
        <v>0.89959999999999996</v>
      </c>
      <c r="BT13">
        <v>0.89959999999999996</v>
      </c>
      <c r="BU13">
        <v>0.89959999999999996</v>
      </c>
      <c r="BV13">
        <v>0.89959999999999996</v>
      </c>
    </row>
    <row r="14" spans="1:74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0.88639999999999997</v>
      </c>
      <c r="I14">
        <v>0.88639999999999997</v>
      </c>
      <c r="J14">
        <v>0.88639999999999997</v>
      </c>
      <c r="K14">
        <v>0.88639999999999997</v>
      </c>
      <c r="L14">
        <v>0.88639999999999997</v>
      </c>
      <c r="M14">
        <v>0.88639999999999997</v>
      </c>
      <c r="N14">
        <v>0.88639999999999997</v>
      </c>
      <c r="O14">
        <v>0.88639999999999997</v>
      </c>
      <c r="P14">
        <v>0.88639999999999997</v>
      </c>
      <c r="Q14">
        <v>0.88639999999999997</v>
      </c>
      <c r="R14">
        <v>0.88639999999999997</v>
      </c>
      <c r="S14">
        <v>0.88639999999999997</v>
      </c>
      <c r="T14">
        <v>0.88639999999999997</v>
      </c>
      <c r="U14">
        <v>0.88639999999999997</v>
      </c>
      <c r="V14">
        <v>1.1666000000000001</v>
      </c>
      <c r="W14">
        <v>1.3323</v>
      </c>
      <c r="X14">
        <v>1.2701</v>
      </c>
      <c r="Y14">
        <v>1.2424999999999999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0.8921</v>
      </c>
      <c r="AF14">
        <v>0.89910000000000001</v>
      </c>
      <c r="AG14">
        <v>0.90380000000000005</v>
      </c>
      <c r="AH14">
        <v>0.90900000000000003</v>
      </c>
      <c r="AI14">
        <v>0.89200000000000002</v>
      </c>
      <c r="AJ14">
        <v>0.8931</v>
      </c>
      <c r="AK14">
        <v>0.89400000000000002</v>
      </c>
      <c r="AL14">
        <v>0.89219999999999999</v>
      </c>
      <c r="AM14">
        <v>0.89019999999999999</v>
      </c>
      <c r="AN14">
        <v>0.88639999999999997</v>
      </c>
      <c r="AO14">
        <v>0.88470000000000004</v>
      </c>
      <c r="AP14">
        <v>0.88939999999999997</v>
      </c>
      <c r="AQ14">
        <v>0.88939999999999997</v>
      </c>
      <c r="AR14">
        <v>0.88939999999999997</v>
      </c>
      <c r="AS14">
        <v>0.88939999999999997</v>
      </c>
      <c r="AT14">
        <v>0.88939999999999997</v>
      </c>
      <c r="AU14">
        <v>0.88939999999999997</v>
      </c>
      <c r="AV14">
        <v>0.88939999999999997</v>
      </c>
      <c r="AW14">
        <v>0.92620000000000002</v>
      </c>
      <c r="AX14">
        <v>0.88939999999999997</v>
      </c>
      <c r="AY14">
        <v>0.92559999999999998</v>
      </c>
      <c r="AZ14">
        <v>0.88939999999999997</v>
      </c>
      <c r="BA14">
        <v>0.92559999999999998</v>
      </c>
      <c r="BB14">
        <v>0.88939999999999997</v>
      </c>
      <c r="BC14">
        <v>0.92559999999999998</v>
      </c>
      <c r="BD14">
        <v>0.88939999999999997</v>
      </c>
      <c r="BE14">
        <v>0.92559999999999998</v>
      </c>
      <c r="BF14">
        <v>0.88939999999999997</v>
      </c>
      <c r="BG14">
        <v>0.92559999999999998</v>
      </c>
      <c r="BH14">
        <v>0.88939999999999997</v>
      </c>
      <c r="BI14">
        <v>0.92559999999999998</v>
      </c>
      <c r="BJ14">
        <v>0.92559999999999998</v>
      </c>
      <c r="BK14">
        <v>0.92559999999999998</v>
      </c>
      <c r="BL14">
        <v>0.92559999999999998</v>
      </c>
      <c r="BM14">
        <v>0.92559999999999998</v>
      </c>
      <c r="BN14">
        <v>0.92559999999999998</v>
      </c>
      <c r="BO14">
        <v>0.92559999999999998</v>
      </c>
      <c r="BP14">
        <v>0.92559999999999998</v>
      </c>
      <c r="BQ14">
        <v>0.92559999999999998</v>
      </c>
      <c r="BR14">
        <v>0.92559999999999998</v>
      </c>
      <c r="BS14">
        <v>0.92559999999999998</v>
      </c>
      <c r="BT14">
        <v>0.92559999999999998</v>
      </c>
      <c r="BU14">
        <v>0.92559999999999998</v>
      </c>
      <c r="BV14">
        <v>0.92559999999999998</v>
      </c>
    </row>
    <row r="15" spans="1:74" x14ac:dyDescent="0.2">
      <c r="A15">
        <v>14</v>
      </c>
      <c r="B15">
        <v>0.80389999999999995</v>
      </c>
      <c r="C15">
        <v>0.80389999999999995</v>
      </c>
      <c r="D15">
        <v>0.80389999999999995</v>
      </c>
      <c r="E15">
        <v>0.80389999999999995</v>
      </c>
      <c r="F15">
        <v>0.86919999999999997</v>
      </c>
      <c r="G15">
        <v>1.3335999999999999</v>
      </c>
      <c r="H15">
        <v>0.90610000000000002</v>
      </c>
      <c r="I15">
        <v>0.90610000000000002</v>
      </c>
      <c r="J15">
        <v>0.90610000000000002</v>
      </c>
      <c r="K15">
        <v>0.90610000000000002</v>
      </c>
      <c r="L15">
        <v>0.90610000000000002</v>
      </c>
      <c r="M15">
        <v>0.90610000000000002</v>
      </c>
      <c r="N15">
        <v>0.90610000000000002</v>
      </c>
      <c r="O15">
        <v>0.90610000000000002</v>
      </c>
      <c r="P15">
        <v>0.90610000000000002</v>
      </c>
      <c r="Q15">
        <v>0.90610000000000002</v>
      </c>
      <c r="R15">
        <v>0.90610000000000002</v>
      </c>
      <c r="S15">
        <v>0.90610000000000002</v>
      </c>
      <c r="T15">
        <v>0.90610000000000002</v>
      </c>
      <c r="U15">
        <v>0.90610000000000002</v>
      </c>
      <c r="V15">
        <v>1.1182000000000001</v>
      </c>
      <c r="W15">
        <v>1.2403</v>
      </c>
      <c r="X15">
        <v>1.2030000000000001</v>
      </c>
      <c r="Y15">
        <v>1.1798999999999999</v>
      </c>
      <c r="Z15">
        <v>1.6978</v>
      </c>
      <c r="AA15">
        <v>1.3528</v>
      </c>
      <c r="AB15">
        <v>1.4911000000000001</v>
      </c>
      <c r="AC15">
        <v>1.4742999999999999</v>
      </c>
      <c r="AD15">
        <v>1.3107</v>
      </c>
      <c r="AE15">
        <v>0.90669999999999995</v>
      </c>
      <c r="AF15">
        <v>0.91420000000000001</v>
      </c>
      <c r="AG15">
        <v>0.9194</v>
      </c>
      <c r="AH15">
        <v>0.92530000000000001</v>
      </c>
      <c r="AI15">
        <v>0.91259999999999997</v>
      </c>
      <c r="AJ15">
        <v>0.91410000000000002</v>
      </c>
      <c r="AK15">
        <v>0.91559999999999997</v>
      </c>
      <c r="AL15">
        <v>0.91390000000000005</v>
      </c>
      <c r="AM15">
        <v>0.9123</v>
      </c>
      <c r="AN15">
        <v>0.90890000000000004</v>
      </c>
      <c r="AO15">
        <v>0.90790000000000004</v>
      </c>
      <c r="AP15">
        <v>0.90910000000000002</v>
      </c>
      <c r="AQ15">
        <v>0.90910000000000002</v>
      </c>
      <c r="AR15">
        <v>0.90910000000000002</v>
      </c>
      <c r="AS15">
        <v>0.90910000000000002</v>
      </c>
      <c r="AT15">
        <v>0.90910000000000002</v>
      </c>
      <c r="AU15">
        <v>0.90910000000000002</v>
      </c>
      <c r="AV15">
        <v>0.90910000000000002</v>
      </c>
      <c r="AW15">
        <v>0.94820000000000004</v>
      </c>
      <c r="AX15">
        <v>0.90910000000000002</v>
      </c>
      <c r="AY15">
        <v>0.9476</v>
      </c>
      <c r="AZ15">
        <v>0.90910000000000002</v>
      </c>
      <c r="BA15">
        <v>0.9476</v>
      </c>
      <c r="BB15">
        <v>0.90910000000000002</v>
      </c>
      <c r="BC15">
        <v>0.9476</v>
      </c>
      <c r="BD15">
        <v>0.90910000000000002</v>
      </c>
      <c r="BE15">
        <v>0.9476</v>
      </c>
      <c r="BF15">
        <v>0.90910000000000002</v>
      </c>
      <c r="BG15">
        <v>0.9476</v>
      </c>
      <c r="BH15">
        <v>0.90910000000000002</v>
      </c>
      <c r="BI15">
        <v>0.9476</v>
      </c>
      <c r="BJ15">
        <v>0.9476</v>
      </c>
      <c r="BK15">
        <v>0.9476</v>
      </c>
      <c r="BL15">
        <v>0.9476</v>
      </c>
      <c r="BM15">
        <v>0.9476</v>
      </c>
      <c r="BN15">
        <v>0.9476</v>
      </c>
      <c r="BO15">
        <v>0.9476</v>
      </c>
      <c r="BP15">
        <v>0.9476</v>
      </c>
      <c r="BQ15">
        <v>0.9476</v>
      </c>
      <c r="BR15">
        <v>0.9476</v>
      </c>
      <c r="BS15">
        <v>0.9476</v>
      </c>
      <c r="BT15">
        <v>0.9476</v>
      </c>
      <c r="BU15">
        <v>0.9476</v>
      </c>
      <c r="BV15">
        <v>0.9476</v>
      </c>
    </row>
    <row r="16" spans="1:74" x14ac:dyDescent="0.2">
      <c r="A16">
        <v>15</v>
      </c>
      <c r="B16">
        <v>0.84930000000000005</v>
      </c>
      <c r="C16">
        <v>0.84930000000000005</v>
      </c>
      <c r="D16">
        <v>0.84940000000000004</v>
      </c>
      <c r="E16">
        <v>0.84930000000000005</v>
      </c>
      <c r="F16">
        <v>0.9083</v>
      </c>
      <c r="G16">
        <v>1.3842000000000001</v>
      </c>
      <c r="H16">
        <v>0.92359999999999998</v>
      </c>
      <c r="I16">
        <v>0.92359999999999998</v>
      </c>
      <c r="J16">
        <v>0.92359999999999998</v>
      </c>
      <c r="K16">
        <v>0.92359999999999998</v>
      </c>
      <c r="L16">
        <v>0.92359999999999998</v>
      </c>
      <c r="M16">
        <v>0.92359999999999998</v>
      </c>
      <c r="N16">
        <v>0.92359999999999998</v>
      </c>
      <c r="O16">
        <v>0.92359999999999998</v>
      </c>
      <c r="P16">
        <v>0.92359999999999998</v>
      </c>
      <c r="Q16">
        <v>0.92359999999999998</v>
      </c>
      <c r="R16">
        <v>0.92359999999999998</v>
      </c>
      <c r="S16">
        <v>0.92359999999999998</v>
      </c>
      <c r="T16">
        <v>0.92359999999999998</v>
      </c>
      <c r="U16">
        <v>0.92359999999999998</v>
      </c>
      <c r="V16">
        <v>1.08</v>
      </c>
      <c r="W16">
        <v>1.1732</v>
      </c>
      <c r="X16">
        <v>1.1506000000000001</v>
      </c>
      <c r="Y16">
        <v>1.1325000000000001</v>
      </c>
      <c r="Z16">
        <v>1.4181999999999999</v>
      </c>
      <c r="AA16">
        <v>1.2709999999999999</v>
      </c>
      <c r="AB16">
        <v>1.3620000000000001</v>
      </c>
      <c r="AC16">
        <v>1.3339000000000001</v>
      </c>
      <c r="AD16">
        <v>1.2181</v>
      </c>
      <c r="AE16">
        <v>0.92179999999999995</v>
      </c>
      <c r="AF16">
        <v>0.92849999999999999</v>
      </c>
      <c r="AG16">
        <v>0.93279999999999996</v>
      </c>
      <c r="AH16">
        <v>0.9395</v>
      </c>
      <c r="AI16">
        <v>0.93110000000000004</v>
      </c>
      <c r="AJ16">
        <v>0.93279999999999996</v>
      </c>
      <c r="AK16">
        <v>0.93440000000000001</v>
      </c>
      <c r="AL16">
        <v>0.93300000000000005</v>
      </c>
      <c r="AM16">
        <v>0.93140000000000001</v>
      </c>
      <c r="AN16">
        <v>0.92859999999999998</v>
      </c>
      <c r="AO16">
        <v>0.92820000000000003</v>
      </c>
      <c r="AP16">
        <v>0.92659999999999998</v>
      </c>
      <c r="AQ16">
        <v>0.92659999999999998</v>
      </c>
      <c r="AR16">
        <v>0.92659999999999998</v>
      </c>
      <c r="AS16">
        <v>0.92659999999999998</v>
      </c>
      <c r="AT16">
        <v>0.92659999999999998</v>
      </c>
      <c r="AU16">
        <v>0.92659999999999998</v>
      </c>
      <c r="AV16">
        <v>0.92659999999999998</v>
      </c>
      <c r="AW16">
        <v>0.96619999999999995</v>
      </c>
      <c r="AX16">
        <v>0.92659999999999998</v>
      </c>
      <c r="AY16">
        <v>0.96560000000000001</v>
      </c>
      <c r="AZ16">
        <v>0.92659999999999998</v>
      </c>
      <c r="BA16">
        <v>0.96560000000000001</v>
      </c>
      <c r="BB16">
        <v>0.92659999999999998</v>
      </c>
      <c r="BC16">
        <v>0.96560000000000001</v>
      </c>
      <c r="BD16">
        <v>0.92659999999999998</v>
      </c>
      <c r="BE16">
        <v>0.96560000000000001</v>
      </c>
      <c r="BF16">
        <v>0.92659999999999998</v>
      </c>
      <c r="BG16">
        <v>0.96560000000000001</v>
      </c>
      <c r="BH16">
        <v>0.92659999999999998</v>
      </c>
      <c r="BI16">
        <v>0.96560000000000001</v>
      </c>
      <c r="BJ16">
        <v>0.96560000000000001</v>
      </c>
      <c r="BK16">
        <v>0.96560000000000001</v>
      </c>
      <c r="BL16">
        <v>0.96560000000000001</v>
      </c>
      <c r="BM16">
        <v>0.96560000000000001</v>
      </c>
      <c r="BN16">
        <v>0.96560000000000001</v>
      </c>
      <c r="BO16">
        <v>0.96560000000000001</v>
      </c>
      <c r="BP16">
        <v>0.96560000000000001</v>
      </c>
      <c r="BQ16">
        <v>0.96560000000000001</v>
      </c>
      <c r="BR16">
        <v>0.96560000000000001</v>
      </c>
      <c r="BS16">
        <v>0.96560000000000001</v>
      </c>
      <c r="BT16">
        <v>0.96560000000000001</v>
      </c>
      <c r="BU16">
        <v>0.96560000000000001</v>
      </c>
      <c r="BV16">
        <v>0.96560000000000001</v>
      </c>
    </row>
    <row r="17" spans="1:74" x14ac:dyDescent="0.2">
      <c r="A17">
        <v>16</v>
      </c>
      <c r="B17">
        <v>0.8972</v>
      </c>
      <c r="C17">
        <v>0.8972</v>
      </c>
      <c r="D17">
        <v>0.8972</v>
      </c>
      <c r="E17">
        <v>0.8972</v>
      </c>
      <c r="F17">
        <v>0.9375</v>
      </c>
      <c r="G17">
        <v>1.4235</v>
      </c>
      <c r="H17">
        <v>0.93889999999999996</v>
      </c>
      <c r="I17">
        <v>0.93889999999999996</v>
      </c>
      <c r="J17">
        <v>0.93889999999999996</v>
      </c>
      <c r="K17">
        <v>0.93889999999999996</v>
      </c>
      <c r="L17">
        <v>0.93889999999999996</v>
      </c>
      <c r="M17">
        <v>0.93889999999999996</v>
      </c>
      <c r="N17">
        <v>0.93889999999999996</v>
      </c>
      <c r="O17">
        <v>0.93889999999999996</v>
      </c>
      <c r="P17">
        <v>0.93889999999999996</v>
      </c>
      <c r="Q17">
        <v>0.93889999999999996</v>
      </c>
      <c r="R17">
        <v>0.93889999999999996</v>
      </c>
      <c r="S17">
        <v>0.93889999999999996</v>
      </c>
      <c r="T17">
        <v>0.93889999999999996</v>
      </c>
      <c r="U17">
        <v>0.93889999999999996</v>
      </c>
      <c r="V17">
        <v>1.0515000000000001</v>
      </c>
      <c r="W17">
        <v>1.1234</v>
      </c>
      <c r="X17">
        <v>1.1094999999999999</v>
      </c>
      <c r="Y17">
        <v>1.0965</v>
      </c>
      <c r="Z17">
        <v>1.2607999999999999</v>
      </c>
      <c r="AA17">
        <v>1.2035</v>
      </c>
      <c r="AB17">
        <v>1.2681</v>
      </c>
      <c r="AC17">
        <v>1.2316</v>
      </c>
      <c r="AD17">
        <v>1.1534</v>
      </c>
      <c r="AE17">
        <v>0.93269999999999997</v>
      </c>
      <c r="AF17">
        <v>0.94020000000000004</v>
      </c>
      <c r="AG17">
        <v>0.94530000000000003</v>
      </c>
      <c r="AH17">
        <v>0.95230000000000004</v>
      </c>
      <c r="AI17">
        <v>0.94750000000000001</v>
      </c>
      <c r="AJ17">
        <v>0.94940000000000002</v>
      </c>
      <c r="AK17">
        <v>0.95109999999999995</v>
      </c>
      <c r="AL17">
        <v>0.94979999999999998</v>
      </c>
      <c r="AM17">
        <v>0.94850000000000001</v>
      </c>
      <c r="AN17">
        <v>0.94579999999999997</v>
      </c>
      <c r="AO17">
        <v>0.94589999999999996</v>
      </c>
      <c r="AP17">
        <v>0.94189999999999996</v>
      </c>
      <c r="AQ17">
        <v>0.94189999999999996</v>
      </c>
      <c r="AR17">
        <v>0.94189999999999996</v>
      </c>
      <c r="AS17">
        <v>0.94189999999999996</v>
      </c>
      <c r="AT17">
        <v>0.94189999999999996</v>
      </c>
      <c r="AU17">
        <v>0.94189999999999996</v>
      </c>
      <c r="AV17">
        <v>0.94189999999999996</v>
      </c>
      <c r="AW17">
        <v>0.98019999999999996</v>
      </c>
      <c r="AX17">
        <v>0.94189999999999996</v>
      </c>
      <c r="AY17">
        <v>0.97960000000000003</v>
      </c>
      <c r="AZ17">
        <v>0.94189999999999996</v>
      </c>
      <c r="BA17">
        <v>0.97960000000000003</v>
      </c>
      <c r="BB17">
        <v>0.94189999999999996</v>
      </c>
      <c r="BC17">
        <v>0.97960000000000003</v>
      </c>
      <c r="BD17">
        <v>0.94189999999999996</v>
      </c>
      <c r="BE17">
        <v>0.97960000000000003</v>
      </c>
      <c r="BF17">
        <v>0.94189999999999996</v>
      </c>
      <c r="BG17">
        <v>0.97960000000000003</v>
      </c>
      <c r="BH17">
        <v>0.94189999999999996</v>
      </c>
      <c r="BI17">
        <v>0.97960000000000003</v>
      </c>
      <c r="BJ17">
        <v>0.97960000000000003</v>
      </c>
      <c r="BK17">
        <v>0.97960000000000003</v>
      </c>
      <c r="BL17">
        <v>0.97960000000000003</v>
      </c>
      <c r="BM17">
        <v>0.97960000000000003</v>
      </c>
      <c r="BN17">
        <v>0.97960000000000003</v>
      </c>
      <c r="BO17">
        <v>0.97960000000000003</v>
      </c>
      <c r="BP17">
        <v>0.97960000000000003</v>
      </c>
      <c r="BQ17">
        <v>0.97960000000000003</v>
      </c>
      <c r="BR17">
        <v>0.97960000000000003</v>
      </c>
      <c r="BS17">
        <v>0.97960000000000003</v>
      </c>
      <c r="BT17">
        <v>0.97960000000000003</v>
      </c>
      <c r="BU17">
        <v>0.97960000000000003</v>
      </c>
      <c r="BV17">
        <v>0.97960000000000003</v>
      </c>
    </row>
    <row r="18" spans="1:74" x14ac:dyDescent="0.2">
      <c r="A18">
        <v>17</v>
      </c>
      <c r="B18">
        <v>0.92410000000000003</v>
      </c>
      <c r="C18">
        <v>0.92410000000000003</v>
      </c>
      <c r="D18">
        <v>0.92410000000000003</v>
      </c>
      <c r="E18">
        <v>0.92410000000000003</v>
      </c>
      <c r="F18">
        <v>0.95879999999999999</v>
      </c>
      <c r="G18">
        <v>1.4443999999999999</v>
      </c>
      <c r="H18">
        <v>0.95199999999999996</v>
      </c>
      <c r="I18">
        <v>0.95199999999999996</v>
      </c>
      <c r="J18">
        <v>0.95199999999999996</v>
      </c>
      <c r="K18">
        <v>0.95199999999999996</v>
      </c>
      <c r="L18">
        <v>0.95199999999999996</v>
      </c>
      <c r="M18">
        <v>0.95199999999999996</v>
      </c>
      <c r="N18">
        <v>0.95199999999999996</v>
      </c>
      <c r="O18">
        <v>0.95199999999999996</v>
      </c>
      <c r="P18">
        <v>0.95199999999999996</v>
      </c>
      <c r="Q18">
        <v>0.95199999999999996</v>
      </c>
      <c r="R18">
        <v>0.95199999999999996</v>
      </c>
      <c r="S18">
        <v>0.95199999999999996</v>
      </c>
      <c r="T18">
        <v>0.95199999999999996</v>
      </c>
      <c r="U18">
        <v>0.95199999999999996</v>
      </c>
      <c r="V18">
        <v>1.0303</v>
      </c>
      <c r="W18">
        <v>1.0863</v>
      </c>
      <c r="X18">
        <v>1.0771999999999999</v>
      </c>
      <c r="Y18">
        <v>1.0691999999999999</v>
      </c>
      <c r="Z18">
        <v>1.1645000000000001</v>
      </c>
      <c r="AA18">
        <v>1.1468</v>
      </c>
      <c r="AB18">
        <v>1.1979</v>
      </c>
      <c r="AC18">
        <v>1.1555</v>
      </c>
      <c r="AD18">
        <v>1.1074999999999999</v>
      </c>
      <c r="AE18">
        <v>0.94379999999999997</v>
      </c>
      <c r="AF18">
        <v>0.95220000000000005</v>
      </c>
      <c r="AG18">
        <v>0.95520000000000005</v>
      </c>
      <c r="AH18">
        <v>0.96360000000000001</v>
      </c>
      <c r="AI18">
        <v>0.96260000000000001</v>
      </c>
      <c r="AJ18">
        <v>0.96399999999999997</v>
      </c>
      <c r="AK18">
        <v>0.96560000000000001</v>
      </c>
      <c r="AL18">
        <v>0.96440000000000003</v>
      </c>
      <c r="AM18">
        <v>0.96319999999999995</v>
      </c>
      <c r="AN18">
        <v>0.9607</v>
      </c>
      <c r="AO18">
        <v>0.96099999999999997</v>
      </c>
      <c r="AP18">
        <v>0.95499999999999996</v>
      </c>
      <c r="AQ18">
        <v>0.95499999999999996</v>
      </c>
      <c r="AR18">
        <v>0.95499999999999996</v>
      </c>
      <c r="AS18">
        <v>0.95499999999999996</v>
      </c>
      <c r="AT18">
        <v>0.95499999999999996</v>
      </c>
      <c r="AU18">
        <v>0.95499999999999996</v>
      </c>
      <c r="AV18">
        <v>0.95499999999999996</v>
      </c>
      <c r="AW18">
        <v>0.99219999999999997</v>
      </c>
      <c r="AX18">
        <v>0.95499999999999996</v>
      </c>
      <c r="AY18">
        <v>0.99160000000000004</v>
      </c>
      <c r="AZ18">
        <v>0.95499999999999996</v>
      </c>
      <c r="BA18">
        <v>0.99160000000000004</v>
      </c>
      <c r="BB18">
        <v>0.95499999999999996</v>
      </c>
      <c r="BC18">
        <v>0.99160000000000004</v>
      </c>
      <c r="BD18">
        <v>0.95499999999999996</v>
      </c>
      <c r="BE18">
        <v>0.99160000000000004</v>
      </c>
      <c r="BF18">
        <v>0.95499999999999996</v>
      </c>
      <c r="BG18">
        <v>0.99160000000000004</v>
      </c>
      <c r="BH18">
        <v>0.95499999999999996</v>
      </c>
      <c r="BI18">
        <v>0.99160000000000004</v>
      </c>
      <c r="BJ18">
        <v>0.99160000000000004</v>
      </c>
      <c r="BK18">
        <v>0.99160000000000004</v>
      </c>
      <c r="BL18">
        <v>0.99160000000000004</v>
      </c>
      <c r="BM18">
        <v>0.99160000000000004</v>
      </c>
      <c r="BN18">
        <v>0.99160000000000004</v>
      </c>
      <c r="BO18">
        <v>0.99160000000000004</v>
      </c>
      <c r="BP18">
        <v>0.99160000000000004</v>
      </c>
      <c r="BQ18">
        <v>0.99160000000000004</v>
      </c>
      <c r="BR18">
        <v>0.99160000000000004</v>
      </c>
      <c r="BS18">
        <v>0.99160000000000004</v>
      </c>
      <c r="BT18">
        <v>0.99160000000000004</v>
      </c>
      <c r="BU18">
        <v>0.99160000000000004</v>
      </c>
      <c r="BV18">
        <v>0.99160000000000004</v>
      </c>
    </row>
    <row r="19" spans="1:74" x14ac:dyDescent="0.2">
      <c r="A19">
        <v>18</v>
      </c>
      <c r="B19">
        <v>0.98550000000000004</v>
      </c>
      <c r="C19">
        <v>0.98550000000000004</v>
      </c>
      <c r="D19">
        <v>0.98550000000000004</v>
      </c>
      <c r="E19">
        <v>0.98550000000000004</v>
      </c>
      <c r="F19">
        <v>0.97419999999999995</v>
      </c>
      <c r="G19">
        <v>0.98180000000000001</v>
      </c>
      <c r="H19">
        <v>0.96399999999999997</v>
      </c>
      <c r="I19">
        <v>0.96399999999999997</v>
      </c>
      <c r="J19">
        <v>0.96399999999999997</v>
      </c>
      <c r="K19">
        <v>0.96399999999999997</v>
      </c>
      <c r="L19">
        <v>0.96399999999999997</v>
      </c>
      <c r="M19">
        <v>0.96399999999999997</v>
      </c>
      <c r="N19">
        <v>0.96399999999999997</v>
      </c>
      <c r="O19">
        <v>0.96399999999999997</v>
      </c>
      <c r="P19">
        <v>0.96399999999999997</v>
      </c>
      <c r="Q19">
        <v>0.96399999999999997</v>
      </c>
      <c r="R19">
        <v>0.96399999999999997</v>
      </c>
      <c r="S19">
        <v>0.96399999999999997</v>
      </c>
      <c r="T19">
        <v>0.96399999999999997</v>
      </c>
      <c r="U19">
        <v>0.96399999999999997</v>
      </c>
      <c r="V19">
        <v>1.0146999999999999</v>
      </c>
      <c r="W19">
        <v>1.0586</v>
      </c>
      <c r="X19">
        <v>1.0517000000000001</v>
      </c>
      <c r="Y19">
        <v>1.0484</v>
      </c>
      <c r="Z19">
        <v>1.1027</v>
      </c>
      <c r="AA19">
        <v>1.0993999999999999</v>
      </c>
      <c r="AB19">
        <v>1.1448</v>
      </c>
      <c r="AC19">
        <v>1.0982000000000001</v>
      </c>
      <c r="AD19">
        <v>1.0744</v>
      </c>
      <c r="AE19">
        <v>0.95520000000000005</v>
      </c>
      <c r="AF19">
        <v>0.96140000000000003</v>
      </c>
      <c r="AG19">
        <v>0.96530000000000005</v>
      </c>
      <c r="AH19">
        <v>0.97319999999999995</v>
      </c>
      <c r="AI19">
        <v>0.97629999999999995</v>
      </c>
      <c r="AJ19">
        <v>0.97719999999999996</v>
      </c>
      <c r="AK19">
        <v>0.97829999999999995</v>
      </c>
      <c r="AL19">
        <v>0.97699999999999998</v>
      </c>
      <c r="AM19">
        <v>0.9758</v>
      </c>
      <c r="AN19">
        <v>0.97319999999999995</v>
      </c>
      <c r="AO19">
        <v>0.97389999999999999</v>
      </c>
      <c r="AP19">
        <v>0.96699999999999997</v>
      </c>
      <c r="AQ19">
        <v>0.96699999999999997</v>
      </c>
      <c r="AR19">
        <v>0.96699999999999997</v>
      </c>
      <c r="AS19">
        <v>0.96699999999999997</v>
      </c>
      <c r="AT19">
        <v>0.96699999999999997</v>
      </c>
      <c r="AU19">
        <v>0.96699999999999997</v>
      </c>
      <c r="AV19">
        <v>0.96699999999999997</v>
      </c>
      <c r="AW19">
        <v>0.99960000000000004</v>
      </c>
      <c r="AX19">
        <v>0.96699999999999997</v>
      </c>
      <c r="AY19">
        <v>0.99929999999999997</v>
      </c>
      <c r="AZ19">
        <v>0.96699999999999997</v>
      </c>
      <c r="BA19">
        <v>0.99929999999999997</v>
      </c>
      <c r="BB19">
        <v>0.96699999999999997</v>
      </c>
      <c r="BC19">
        <v>0.99929999999999997</v>
      </c>
      <c r="BD19">
        <v>0.96699999999999997</v>
      </c>
      <c r="BE19">
        <v>0.99929999999999997</v>
      </c>
      <c r="BF19">
        <v>0.96699999999999997</v>
      </c>
      <c r="BG19">
        <v>0.99929999999999997</v>
      </c>
      <c r="BH19">
        <v>0.96699999999999997</v>
      </c>
      <c r="BI19">
        <v>0.99929999999999997</v>
      </c>
      <c r="BJ19">
        <v>0.99929999999999997</v>
      </c>
      <c r="BK19">
        <v>0.99929999999999997</v>
      </c>
      <c r="BL19">
        <v>0.99929999999999997</v>
      </c>
      <c r="BM19">
        <v>0.99929999999999997</v>
      </c>
      <c r="BN19">
        <v>0.99929999999999997</v>
      </c>
      <c r="BO19">
        <v>0.99929999999999997</v>
      </c>
      <c r="BP19">
        <v>0.99929999999999997</v>
      </c>
      <c r="BQ19">
        <v>0.99929999999999997</v>
      </c>
      <c r="BR19">
        <v>0.99929999999999997</v>
      </c>
      <c r="BS19">
        <v>0.99929999999999997</v>
      </c>
      <c r="BT19">
        <v>0.99929999999999997</v>
      </c>
      <c r="BU19">
        <v>0.99929999999999997</v>
      </c>
      <c r="BV19">
        <v>0.99929999999999997</v>
      </c>
    </row>
    <row r="20" spans="1:74" x14ac:dyDescent="0.2">
      <c r="A20">
        <v>19</v>
      </c>
      <c r="B20">
        <v>0.99929999999999997</v>
      </c>
      <c r="C20">
        <v>0.99919999999999998</v>
      </c>
      <c r="D20">
        <v>0.99919999999999998</v>
      </c>
      <c r="E20">
        <v>0.99919999999999998</v>
      </c>
      <c r="F20">
        <v>0.98499999999999999</v>
      </c>
      <c r="G20">
        <v>0.9929</v>
      </c>
      <c r="H20">
        <v>0.97599999999999998</v>
      </c>
      <c r="I20">
        <v>0.97599999999999998</v>
      </c>
      <c r="J20">
        <v>0.97599999999999998</v>
      </c>
      <c r="K20">
        <v>0.97599999999999998</v>
      </c>
      <c r="L20">
        <v>0.97599999999999998</v>
      </c>
      <c r="M20">
        <v>0.97599999999999998</v>
      </c>
      <c r="N20">
        <v>0.97599999999999998</v>
      </c>
      <c r="O20">
        <v>0.97599999999999998</v>
      </c>
      <c r="P20">
        <v>0.97599999999999998</v>
      </c>
      <c r="Q20">
        <v>0.97599999999999998</v>
      </c>
      <c r="R20">
        <v>0.97599999999999998</v>
      </c>
      <c r="S20">
        <v>0.97599999999999998</v>
      </c>
      <c r="T20">
        <v>0.97599999999999998</v>
      </c>
      <c r="U20">
        <v>0.97599999999999998</v>
      </c>
      <c r="V20">
        <v>1.0035000000000001</v>
      </c>
      <c r="W20">
        <v>1.038</v>
      </c>
      <c r="X20">
        <v>1.0318000000000001</v>
      </c>
      <c r="Y20">
        <v>1.0327</v>
      </c>
      <c r="Z20">
        <v>1.0625</v>
      </c>
      <c r="AA20">
        <v>1.0596000000000001</v>
      </c>
      <c r="AB20">
        <v>1.1044</v>
      </c>
      <c r="AC20">
        <v>1.0548</v>
      </c>
      <c r="AD20">
        <v>1.0508</v>
      </c>
      <c r="AE20">
        <v>0.96350000000000002</v>
      </c>
      <c r="AF20">
        <v>0.97070000000000001</v>
      </c>
      <c r="AG20">
        <v>0.97409999999999997</v>
      </c>
      <c r="AH20">
        <v>0.9819</v>
      </c>
      <c r="AI20">
        <v>0.98919999999999997</v>
      </c>
      <c r="AJ20">
        <v>0.98909999999999998</v>
      </c>
      <c r="AK20">
        <v>0.98899999999999999</v>
      </c>
      <c r="AL20">
        <v>0.98770000000000002</v>
      </c>
      <c r="AM20">
        <v>0.98650000000000004</v>
      </c>
      <c r="AN20">
        <v>0.98380000000000001</v>
      </c>
      <c r="AO20">
        <v>0.98460000000000003</v>
      </c>
      <c r="AP20">
        <v>0.97899999999999998</v>
      </c>
      <c r="AQ20">
        <v>0.97899999999999998</v>
      </c>
      <c r="AR20">
        <v>0.97899999999999998</v>
      </c>
      <c r="AS20">
        <v>0.97899999999999998</v>
      </c>
      <c r="AT20">
        <v>0.97899999999999998</v>
      </c>
      <c r="AU20">
        <v>0.97899999999999998</v>
      </c>
      <c r="AV20">
        <v>0.97899999999999998</v>
      </c>
      <c r="AW20">
        <v>1</v>
      </c>
      <c r="AX20">
        <v>0.97899999999999998</v>
      </c>
      <c r="AY20">
        <v>1</v>
      </c>
      <c r="AZ20">
        <v>0.97899999999999998</v>
      </c>
      <c r="BA20">
        <v>1</v>
      </c>
      <c r="BB20">
        <v>0.97899999999999998</v>
      </c>
      <c r="BC20">
        <v>1</v>
      </c>
      <c r="BD20">
        <v>0.97899999999999998</v>
      </c>
      <c r="BE20">
        <v>1</v>
      </c>
      <c r="BF20">
        <v>0.97899999999999998</v>
      </c>
      <c r="BG20">
        <v>1</v>
      </c>
      <c r="BH20">
        <v>0.97899999999999998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0.98799999999999999</v>
      </c>
      <c r="I21">
        <v>0.98799999999999999</v>
      </c>
      <c r="J21">
        <v>0.98799999999999999</v>
      </c>
      <c r="K21">
        <v>0.98799999999999999</v>
      </c>
      <c r="L21">
        <v>0.98799999999999999</v>
      </c>
      <c r="M21">
        <v>0.98799999999999999</v>
      </c>
      <c r="N21">
        <v>0.98799999999999999</v>
      </c>
      <c r="O21">
        <v>0.98799999999999999</v>
      </c>
      <c r="P21">
        <v>0.98799999999999999</v>
      </c>
      <c r="Q21">
        <v>0.98799999999999999</v>
      </c>
      <c r="R21">
        <v>0.98799999999999999</v>
      </c>
      <c r="S21">
        <v>0.98799999999999999</v>
      </c>
      <c r="T21">
        <v>0.98799999999999999</v>
      </c>
      <c r="U21">
        <v>0.98799999999999999</v>
      </c>
      <c r="V21">
        <v>1</v>
      </c>
      <c r="W21">
        <v>1.0148999999999999</v>
      </c>
      <c r="X21">
        <v>1.0113000000000001</v>
      </c>
      <c r="Y21">
        <v>1.0218</v>
      </c>
      <c r="Z21">
        <v>1.0326</v>
      </c>
      <c r="AA21">
        <v>1.0185</v>
      </c>
      <c r="AB21">
        <v>1.0583</v>
      </c>
      <c r="AC21">
        <v>1.0258</v>
      </c>
      <c r="AD21">
        <v>1.0262</v>
      </c>
      <c r="AE21">
        <v>0.97189999999999999</v>
      </c>
      <c r="AF21">
        <v>0.97870000000000001</v>
      </c>
      <c r="AG21">
        <v>0.98160000000000003</v>
      </c>
      <c r="AH21">
        <v>0.9899</v>
      </c>
      <c r="AI21">
        <v>1</v>
      </c>
      <c r="AJ21">
        <v>0.99929999999999997</v>
      </c>
      <c r="AK21">
        <v>0.99839999999999995</v>
      </c>
      <c r="AL21">
        <v>0.99690000000000001</v>
      </c>
      <c r="AM21">
        <v>0.99539999999999995</v>
      </c>
      <c r="AN21">
        <v>0.99250000000000005</v>
      </c>
      <c r="AO21">
        <v>0.99339999999999995</v>
      </c>
      <c r="AP21">
        <v>0.98929999999999996</v>
      </c>
      <c r="AQ21">
        <v>0.98929999999999996</v>
      </c>
      <c r="AR21">
        <v>0.98929999999999996</v>
      </c>
      <c r="AS21">
        <v>0.98929999999999996</v>
      </c>
      <c r="AT21">
        <v>0.98929999999999996</v>
      </c>
      <c r="AU21">
        <v>0.98929999999999996</v>
      </c>
      <c r="AV21">
        <v>0.98929999999999996</v>
      </c>
      <c r="AW21">
        <v>1</v>
      </c>
      <c r="AX21">
        <v>0.98929999999999996</v>
      </c>
      <c r="AY21">
        <v>1</v>
      </c>
      <c r="AZ21">
        <v>0.98929999999999996</v>
      </c>
      <c r="BA21">
        <v>1</v>
      </c>
      <c r="BB21">
        <v>0.98929999999999996</v>
      </c>
      <c r="BC21">
        <v>1</v>
      </c>
      <c r="BD21">
        <v>0.98929999999999996</v>
      </c>
      <c r="BE21">
        <v>1</v>
      </c>
      <c r="BF21">
        <v>0.98929999999999996</v>
      </c>
      <c r="BG21">
        <v>1</v>
      </c>
      <c r="BH21">
        <v>0.98929999999999996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 spans="1:74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1.0033000000000001</v>
      </c>
      <c r="X22">
        <v>1</v>
      </c>
      <c r="Y22">
        <v>1.0105</v>
      </c>
      <c r="Z22">
        <v>1.0085999999999999</v>
      </c>
      <c r="AA22">
        <v>1</v>
      </c>
      <c r="AB22">
        <v>1.0288999999999999</v>
      </c>
      <c r="AC22">
        <v>1</v>
      </c>
      <c r="AD22">
        <v>1.0102</v>
      </c>
      <c r="AE22">
        <v>0.98050000000000004</v>
      </c>
      <c r="AF22">
        <v>0.98680000000000001</v>
      </c>
      <c r="AG22">
        <v>0.98919999999999997</v>
      </c>
      <c r="AH22">
        <v>0.99590000000000001</v>
      </c>
      <c r="AI22">
        <v>1</v>
      </c>
      <c r="AJ22">
        <v>1</v>
      </c>
      <c r="AK22">
        <v>1</v>
      </c>
      <c r="AL22">
        <v>0.99980000000000002</v>
      </c>
      <c r="AM22">
        <v>0.99990000000000001</v>
      </c>
      <c r="AN22">
        <v>0.99960000000000004</v>
      </c>
      <c r="AO22">
        <v>1</v>
      </c>
      <c r="AP22">
        <v>0.99609999999999999</v>
      </c>
      <c r="AQ22">
        <v>0.99619999999999997</v>
      </c>
      <c r="AR22">
        <v>0.99609999999999999</v>
      </c>
      <c r="AS22">
        <v>0.99619999999999997</v>
      </c>
      <c r="AT22">
        <v>0.99609999999999999</v>
      </c>
      <c r="AU22">
        <v>0.99609999999999999</v>
      </c>
      <c r="AV22">
        <v>0.99609999999999999</v>
      </c>
      <c r="AW22">
        <v>1</v>
      </c>
      <c r="AX22">
        <v>0.99609999999999999</v>
      </c>
      <c r="AY22">
        <v>1</v>
      </c>
      <c r="AZ22">
        <v>0.99609999999999999</v>
      </c>
      <c r="BA22">
        <v>1</v>
      </c>
      <c r="BB22">
        <v>0.99609999999999999</v>
      </c>
      <c r="BC22">
        <v>1</v>
      </c>
      <c r="BD22">
        <v>0.99609999999999999</v>
      </c>
      <c r="BE22">
        <v>1</v>
      </c>
      <c r="BF22">
        <v>0.99609999999999999</v>
      </c>
      <c r="BG22">
        <v>1</v>
      </c>
      <c r="BH22">
        <v>0.99609999999999999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</row>
    <row r="23" spans="1:74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0.98750000000000004</v>
      </c>
      <c r="AF23">
        <v>0.99329999999999996</v>
      </c>
      <c r="AG23">
        <v>0.99529999999999996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0.99960000000000004</v>
      </c>
      <c r="AQ23">
        <v>0.99960000000000004</v>
      </c>
      <c r="AR23">
        <v>0.99960000000000004</v>
      </c>
      <c r="AS23">
        <v>0.99960000000000004</v>
      </c>
      <c r="AT23">
        <v>0.99960000000000004</v>
      </c>
      <c r="AU23">
        <v>0.99960000000000004</v>
      </c>
      <c r="AV23">
        <v>0.99960000000000004</v>
      </c>
      <c r="AW23">
        <v>1</v>
      </c>
      <c r="AX23">
        <v>0.99960000000000004</v>
      </c>
      <c r="AY23">
        <v>1</v>
      </c>
      <c r="AZ23">
        <v>0.99960000000000004</v>
      </c>
      <c r="BA23">
        <v>1</v>
      </c>
      <c r="BB23">
        <v>0.99960000000000004</v>
      </c>
      <c r="BC23">
        <v>1</v>
      </c>
      <c r="BD23">
        <v>0.99960000000000004</v>
      </c>
      <c r="BE23">
        <v>1</v>
      </c>
      <c r="BF23">
        <v>0.99960000000000004</v>
      </c>
      <c r="BG23">
        <v>1</v>
      </c>
      <c r="BH23">
        <v>0.99960000000000004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</row>
    <row r="24" spans="1:74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0.99639999999999995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</row>
    <row r="25" spans="1:74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</row>
    <row r="26" spans="1:74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</row>
    <row r="28" spans="1:74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</row>
    <row r="29" spans="1:74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0.99960000000000004</v>
      </c>
      <c r="I29">
        <v>0.99960000000000004</v>
      </c>
      <c r="J29">
        <v>0.99970000000000003</v>
      </c>
      <c r="K29">
        <v>0.99980000000000002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0.99990000000000001</v>
      </c>
      <c r="AQ29">
        <v>0.99990000000000001</v>
      </c>
      <c r="AR29">
        <v>0.99990000000000001</v>
      </c>
      <c r="AS29">
        <v>0.99990000000000001</v>
      </c>
      <c r="AT29">
        <v>0.99990000000000001</v>
      </c>
      <c r="AU29">
        <v>0.99990000000000001</v>
      </c>
      <c r="AV29">
        <v>0.99990000000000001</v>
      </c>
      <c r="AW29">
        <v>0.99970000000000003</v>
      </c>
      <c r="AX29">
        <v>0.99990000000000001</v>
      </c>
      <c r="AY29">
        <v>1</v>
      </c>
      <c r="AZ29">
        <v>0.99990000000000001</v>
      </c>
      <c r="BA29">
        <v>1</v>
      </c>
      <c r="BB29">
        <v>0.99990000000000001</v>
      </c>
      <c r="BC29">
        <v>1</v>
      </c>
      <c r="BD29">
        <v>0.99990000000000001</v>
      </c>
      <c r="BE29">
        <v>1</v>
      </c>
      <c r="BF29">
        <v>0.99990000000000001</v>
      </c>
      <c r="BG29">
        <v>1</v>
      </c>
      <c r="BH29">
        <v>0.99990000000000001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</row>
    <row r="30" spans="1:74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0.99850000000000005</v>
      </c>
      <c r="I30">
        <v>0.99850000000000005</v>
      </c>
      <c r="J30">
        <v>0.99870000000000003</v>
      </c>
      <c r="K30">
        <v>0.99909999999999999</v>
      </c>
      <c r="L30">
        <v>0.99939999999999996</v>
      </c>
      <c r="M30">
        <v>0.99960000000000004</v>
      </c>
      <c r="N30">
        <v>0.99990000000000001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0.99909999999999999</v>
      </c>
      <c r="AQ30">
        <v>0.99909999999999999</v>
      </c>
      <c r="AR30">
        <v>0.999</v>
      </c>
      <c r="AS30">
        <v>0.99909999999999999</v>
      </c>
      <c r="AT30">
        <v>0.99909999999999999</v>
      </c>
      <c r="AU30">
        <v>0.99909999999999999</v>
      </c>
      <c r="AV30">
        <v>0.99909999999999999</v>
      </c>
      <c r="AW30">
        <v>0.99870000000000003</v>
      </c>
      <c r="AX30">
        <v>0.99909999999999999</v>
      </c>
      <c r="AY30">
        <v>0.99950000000000006</v>
      </c>
      <c r="AZ30">
        <v>0.99909999999999999</v>
      </c>
      <c r="BA30">
        <v>0.99970000000000003</v>
      </c>
      <c r="BB30">
        <v>0.99909999999999999</v>
      </c>
      <c r="BC30">
        <v>1</v>
      </c>
      <c r="BD30">
        <v>0.99909999999999999</v>
      </c>
      <c r="BE30">
        <v>1</v>
      </c>
      <c r="BF30">
        <v>0.99909999999999999</v>
      </c>
      <c r="BG30">
        <v>1</v>
      </c>
      <c r="BH30">
        <v>0.99909999999999999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</row>
    <row r="31" spans="1:74" x14ac:dyDescent="0.2">
      <c r="A31">
        <v>30</v>
      </c>
      <c r="B31">
        <v>1.0153000000000001</v>
      </c>
      <c r="C31">
        <v>1.0153000000000001</v>
      </c>
      <c r="D31">
        <v>1.0153000000000001</v>
      </c>
      <c r="E31">
        <v>1.0147999999999999</v>
      </c>
      <c r="F31">
        <v>1</v>
      </c>
      <c r="G31">
        <v>1</v>
      </c>
      <c r="H31">
        <v>0.99680000000000002</v>
      </c>
      <c r="I31">
        <v>0.99680000000000002</v>
      </c>
      <c r="J31">
        <v>0.99719999999999998</v>
      </c>
      <c r="K31">
        <v>0.99770000000000003</v>
      </c>
      <c r="L31">
        <v>0.99829999999999997</v>
      </c>
      <c r="M31">
        <v>0.99860000000000004</v>
      </c>
      <c r="N31">
        <v>0.99939999999999996</v>
      </c>
      <c r="O31">
        <v>0.99980000000000002</v>
      </c>
      <c r="P31">
        <v>0.99990000000000001</v>
      </c>
      <c r="Q31">
        <v>1</v>
      </c>
      <c r="R31">
        <v>1</v>
      </c>
      <c r="S31">
        <v>1</v>
      </c>
      <c r="T31">
        <v>1</v>
      </c>
      <c r="U31">
        <v>1</v>
      </c>
      <c r="V31">
        <v>1.0079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0.99750000000000005</v>
      </c>
      <c r="AQ31">
        <v>0.99750000000000005</v>
      </c>
      <c r="AR31">
        <v>0.99750000000000005</v>
      </c>
      <c r="AS31">
        <v>0.99750000000000005</v>
      </c>
      <c r="AT31">
        <v>0.99750000000000005</v>
      </c>
      <c r="AU31">
        <v>0.99750000000000005</v>
      </c>
      <c r="AV31">
        <v>0.99750000000000005</v>
      </c>
      <c r="AW31">
        <v>0.997</v>
      </c>
      <c r="AX31">
        <v>0.99750000000000005</v>
      </c>
      <c r="AY31">
        <v>0.99829999999999997</v>
      </c>
      <c r="AZ31">
        <v>0.99750000000000005</v>
      </c>
      <c r="BA31">
        <v>0.99870000000000003</v>
      </c>
      <c r="BB31">
        <v>0.99750000000000005</v>
      </c>
      <c r="BC31">
        <v>0.99960000000000004</v>
      </c>
      <c r="BD31">
        <v>0.99750000000000005</v>
      </c>
      <c r="BE31">
        <v>0.99960000000000004</v>
      </c>
      <c r="BF31">
        <v>0.99750000000000005</v>
      </c>
      <c r="BG31">
        <v>1</v>
      </c>
      <c r="BH31">
        <v>0.99750000000000005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</row>
    <row r="32" spans="1:74" x14ac:dyDescent="0.2">
      <c r="A32">
        <v>31</v>
      </c>
      <c r="B32">
        <v>1.0055000000000001</v>
      </c>
      <c r="C32">
        <v>1.0055000000000001</v>
      </c>
      <c r="D32">
        <v>1.0055000000000001</v>
      </c>
      <c r="E32">
        <v>1.0118</v>
      </c>
      <c r="F32">
        <v>1</v>
      </c>
      <c r="G32">
        <v>0.99990000000000001</v>
      </c>
      <c r="H32">
        <v>0.99450000000000005</v>
      </c>
      <c r="I32">
        <v>0.99450000000000005</v>
      </c>
      <c r="J32">
        <v>0.995</v>
      </c>
      <c r="K32">
        <v>0.99560000000000004</v>
      </c>
      <c r="L32">
        <v>0.99650000000000005</v>
      </c>
      <c r="M32">
        <v>0.997</v>
      </c>
      <c r="N32">
        <v>0.99819999999999998</v>
      </c>
      <c r="O32">
        <v>0.999</v>
      </c>
      <c r="P32">
        <v>0.99919999999999998</v>
      </c>
      <c r="Q32">
        <v>0.99960000000000004</v>
      </c>
      <c r="R32">
        <v>0.99990000000000001</v>
      </c>
      <c r="S32">
        <v>1</v>
      </c>
      <c r="T32">
        <v>1</v>
      </c>
      <c r="U32">
        <v>1</v>
      </c>
      <c r="V32">
        <v>1.0168999999999999</v>
      </c>
      <c r="W32">
        <v>1.0076000000000001</v>
      </c>
      <c r="X32">
        <v>1.0098</v>
      </c>
      <c r="Y32">
        <v>1.0024999999999999</v>
      </c>
      <c r="Z32">
        <v>1</v>
      </c>
      <c r="AA32">
        <v>1</v>
      </c>
      <c r="AB32">
        <v>1</v>
      </c>
      <c r="AC32">
        <v>1.0084</v>
      </c>
      <c r="AD32">
        <v>1.0048999999999999</v>
      </c>
      <c r="AE32">
        <v>1</v>
      </c>
      <c r="AF32">
        <v>1</v>
      </c>
      <c r="AG32">
        <v>1</v>
      </c>
      <c r="AH32">
        <v>1</v>
      </c>
      <c r="AI32">
        <v>0.99590000000000001</v>
      </c>
      <c r="AJ32">
        <v>0.99829999999999997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0.99519999999999997</v>
      </c>
      <c r="AQ32">
        <v>0.99519999999999997</v>
      </c>
      <c r="AR32">
        <v>0.99519999999999997</v>
      </c>
      <c r="AS32">
        <v>0.99519999999999997</v>
      </c>
      <c r="AT32">
        <v>0.99519999999999997</v>
      </c>
      <c r="AU32">
        <v>0.99519999999999997</v>
      </c>
      <c r="AV32">
        <v>0.99519999999999997</v>
      </c>
      <c r="AW32">
        <v>0.99470000000000003</v>
      </c>
      <c r="AX32">
        <v>0.99519999999999997</v>
      </c>
      <c r="AY32">
        <v>0.99650000000000005</v>
      </c>
      <c r="AZ32">
        <v>0.99519999999999997</v>
      </c>
      <c r="BA32">
        <v>0.99709999999999999</v>
      </c>
      <c r="BB32">
        <v>0.99519999999999997</v>
      </c>
      <c r="BC32">
        <v>0.99860000000000004</v>
      </c>
      <c r="BD32">
        <v>0.99519999999999997</v>
      </c>
      <c r="BE32">
        <v>0.99860000000000004</v>
      </c>
      <c r="BF32">
        <v>0.99519999999999997</v>
      </c>
      <c r="BG32">
        <v>0.99960000000000004</v>
      </c>
      <c r="BH32">
        <v>0.99519999999999997</v>
      </c>
      <c r="BI32">
        <v>0.99980000000000002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</row>
    <row r="33" spans="1:74" x14ac:dyDescent="0.2">
      <c r="A33">
        <v>32</v>
      </c>
      <c r="B33">
        <v>0.99729999999999996</v>
      </c>
      <c r="C33">
        <v>0.99729999999999996</v>
      </c>
      <c r="D33">
        <v>0.99729999999999996</v>
      </c>
      <c r="E33">
        <v>1.0087999999999999</v>
      </c>
      <c r="F33">
        <v>0.99639999999999995</v>
      </c>
      <c r="G33">
        <v>0.98970000000000002</v>
      </c>
      <c r="H33">
        <v>0.99150000000000005</v>
      </c>
      <c r="I33">
        <v>0.99160000000000004</v>
      </c>
      <c r="J33">
        <v>0.99219999999999997</v>
      </c>
      <c r="K33">
        <v>0.99299999999999999</v>
      </c>
      <c r="L33">
        <v>0.99409999999999998</v>
      </c>
      <c r="M33">
        <v>0.99480000000000002</v>
      </c>
      <c r="N33">
        <v>0.99639999999999995</v>
      </c>
      <c r="O33">
        <v>0.99760000000000004</v>
      </c>
      <c r="P33">
        <v>0.99790000000000001</v>
      </c>
      <c r="Q33">
        <v>0.99860000000000004</v>
      </c>
      <c r="R33">
        <v>0.99929999999999997</v>
      </c>
      <c r="S33">
        <v>1</v>
      </c>
      <c r="T33">
        <v>1</v>
      </c>
      <c r="U33">
        <v>1</v>
      </c>
      <c r="V33">
        <v>1.0261</v>
      </c>
      <c r="W33">
        <v>1.0152000000000001</v>
      </c>
      <c r="X33">
        <v>1.0198</v>
      </c>
      <c r="Y33">
        <v>1.0049999999999999</v>
      </c>
      <c r="Z33">
        <v>1</v>
      </c>
      <c r="AA33">
        <v>1</v>
      </c>
      <c r="AB33">
        <v>1</v>
      </c>
      <c r="AC33">
        <v>1.0168999999999999</v>
      </c>
      <c r="AD33">
        <v>1.0099</v>
      </c>
      <c r="AE33">
        <v>1</v>
      </c>
      <c r="AF33">
        <v>1</v>
      </c>
      <c r="AG33">
        <v>1</v>
      </c>
      <c r="AH33">
        <v>1</v>
      </c>
      <c r="AI33">
        <v>0.9879</v>
      </c>
      <c r="AJ33">
        <v>0.99039999999999995</v>
      </c>
      <c r="AK33">
        <v>0.9929</v>
      </c>
      <c r="AL33">
        <v>1</v>
      </c>
      <c r="AM33">
        <v>1</v>
      </c>
      <c r="AN33">
        <v>1</v>
      </c>
      <c r="AO33">
        <v>1</v>
      </c>
      <c r="AP33">
        <v>0.99219999999999997</v>
      </c>
      <c r="AQ33">
        <v>0.99219999999999997</v>
      </c>
      <c r="AR33">
        <v>0.99219999999999997</v>
      </c>
      <c r="AS33">
        <v>0.99219999999999997</v>
      </c>
      <c r="AT33">
        <v>0.99219999999999997</v>
      </c>
      <c r="AU33">
        <v>0.99219999999999997</v>
      </c>
      <c r="AV33">
        <v>0.99219999999999997</v>
      </c>
      <c r="AW33">
        <v>0.99180000000000001</v>
      </c>
      <c r="AX33">
        <v>0.99219999999999997</v>
      </c>
      <c r="AY33">
        <v>0.99399999999999999</v>
      </c>
      <c r="AZ33">
        <v>0.99219999999999997</v>
      </c>
      <c r="BA33">
        <v>0.99480000000000002</v>
      </c>
      <c r="BB33">
        <v>0.99219999999999997</v>
      </c>
      <c r="BC33">
        <v>0.99680000000000002</v>
      </c>
      <c r="BD33">
        <v>0.99219999999999997</v>
      </c>
      <c r="BE33">
        <v>0.99690000000000001</v>
      </c>
      <c r="BF33">
        <v>0.99219999999999997</v>
      </c>
      <c r="BG33">
        <v>0.99839999999999995</v>
      </c>
      <c r="BH33">
        <v>0.99219999999999997</v>
      </c>
      <c r="BI33">
        <v>0.99890000000000001</v>
      </c>
      <c r="BJ33">
        <v>0.99939999999999996</v>
      </c>
      <c r="BK33">
        <v>0.99950000000000006</v>
      </c>
      <c r="BL33">
        <v>0.99980000000000002</v>
      </c>
      <c r="BM33">
        <v>0.99980000000000002</v>
      </c>
      <c r="BN33">
        <v>0.99980000000000002</v>
      </c>
      <c r="BO33">
        <v>0.99980000000000002</v>
      </c>
      <c r="BP33">
        <v>0.99980000000000002</v>
      </c>
      <c r="BQ33">
        <v>0.99980000000000002</v>
      </c>
      <c r="BR33">
        <v>0.99980000000000002</v>
      </c>
      <c r="BS33">
        <v>0.99980000000000002</v>
      </c>
      <c r="BT33">
        <v>0.99980000000000002</v>
      </c>
      <c r="BU33">
        <v>0.99980000000000002</v>
      </c>
      <c r="BV33">
        <v>0.99980000000000002</v>
      </c>
    </row>
    <row r="34" spans="1:74" x14ac:dyDescent="0.2">
      <c r="A34">
        <v>33</v>
      </c>
      <c r="B34">
        <v>0.98780000000000001</v>
      </c>
      <c r="C34">
        <v>0.98780000000000001</v>
      </c>
      <c r="D34">
        <v>0.98780000000000001</v>
      </c>
      <c r="E34">
        <v>1.0059</v>
      </c>
      <c r="F34">
        <v>0.98550000000000004</v>
      </c>
      <c r="G34">
        <v>0.9798</v>
      </c>
      <c r="H34">
        <v>0.9879</v>
      </c>
      <c r="I34">
        <v>0.98799999999999999</v>
      </c>
      <c r="J34">
        <v>0.98870000000000002</v>
      </c>
      <c r="K34">
        <v>0.98970000000000002</v>
      </c>
      <c r="L34">
        <v>0.99109999999999998</v>
      </c>
      <c r="M34">
        <v>0.99199999999999999</v>
      </c>
      <c r="N34">
        <v>0.99399999999999999</v>
      </c>
      <c r="O34">
        <v>0.99570000000000003</v>
      </c>
      <c r="P34">
        <v>0.996</v>
      </c>
      <c r="Q34">
        <v>0.997</v>
      </c>
      <c r="R34">
        <v>0.99809999999999999</v>
      </c>
      <c r="S34">
        <v>0.99960000000000004</v>
      </c>
      <c r="T34">
        <v>0.99970000000000003</v>
      </c>
      <c r="U34">
        <v>1</v>
      </c>
      <c r="V34">
        <v>1.0354000000000001</v>
      </c>
      <c r="W34">
        <v>1.0229999999999999</v>
      </c>
      <c r="X34">
        <v>1.03</v>
      </c>
      <c r="Y34">
        <v>1.0076000000000001</v>
      </c>
      <c r="Z34">
        <v>1</v>
      </c>
      <c r="AA34">
        <v>1</v>
      </c>
      <c r="AB34">
        <v>1</v>
      </c>
      <c r="AC34">
        <v>1.0256000000000001</v>
      </c>
      <c r="AD34">
        <v>1.0149999999999999</v>
      </c>
      <c r="AE34">
        <v>1</v>
      </c>
      <c r="AF34">
        <v>1</v>
      </c>
      <c r="AG34">
        <v>1</v>
      </c>
      <c r="AH34">
        <v>1</v>
      </c>
      <c r="AI34">
        <v>0.98</v>
      </c>
      <c r="AJ34">
        <v>0.98260000000000003</v>
      </c>
      <c r="AK34">
        <v>0.98540000000000005</v>
      </c>
      <c r="AL34">
        <v>0.99350000000000005</v>
      </c>
      <c r="AM34">
        <v>1</v>
      </c>
      <c r="AN34">
        <v>1</v>
      </c>
      <c r="AO34">
        <v>1</v>
      </c>
      <c r="AP34">
        <v>0.98850000000000005</v>
      </c>
      <c r="AQ34">
        <v>0.98850000000000005</v>
      </c>
      <c r="AR34">
        <v>0.98850000000000005</v>
      </c>
      <c r="AS34">
        <v>0.98850000000000005</v>
      </c>
      <c r="AT34">
        <v>0.98850000000000005</v>
      </c>
      <c r="AU34">
        <v>0.98850000000000005</v>
      </c>
      <c r="AV34">
        <v>0.98850000000000005</v>
      </c>
      <c r="AW34">
        <v>0.98819999999999997</v>
      </c>
      <c r="AX34">
        <v>0.98850000000000005</v>
      </c>
      <c r="AY34">
        <v>0.99080000000000001</v>
      </c>
      <c r="AZ34">
        <v>0.98850000000000005</v>
      </c>
      <c r="BA34">
        <v>0.99180000000000001</v>
      </c>
      <c r="BB34">
        <v>0.98850000000000005</v>
      </c>
      <c r="BC34">
        <v>0.99439999999999995</v>
      </c>
      <c r="BD34">
        <v>0.98850000000000005</v>
      </c>
      <c r="BE34">
        <v>0.99439999999999995</v>
      </c>
      <c r="BF34">
        <v>0.98850000000000005</v>
      </c>
      <c r="BG34">
        <v>0.99660000000000004</v>
      </c>
      <c r="BH34">
        <v>0.98850000000000005</v>
      </c>
      <c r="BI34">
        <v>0.99729999999999996</v>
      </c>
      <c r="BJ34">
        <v>0.998</v>
      </c>
      <c r="BK34">
        <v>0.99819999999999998</v>
      </c>
      <c r="BL34">
        <v>0.99880000000000002</v>
      </c>
      <c r="BM34">
        <v>0.99890000000000001</v>
      </c>
      <c r="BN34">
        <v>0.99890000000000001</v>
      </c>
      <c r="BO34">
        <v>0.99890000000000001</v>
      </c>
      <c r="BP34">
        <v>0.99890000000000001</v>
      </c>
      <c r="BQ34">
        <v>0.99890000000000001</v>
      </c>
      <c r="BR34">
        <v>0.99890000000000001</v>
      </c>
      <c r="BS34">
        <v>0.99890000000000001</v>
      </c>
      <c r="BT34">
        <v>0.99890000000000001</v>
      </c>
      <c r="BU34">
        <v>0.99890000000000001</v>
      </c>
      <c r="BV34">
        <v>0.99890000000000001</v>
      </c>
    </row>
    <row r="35" spans="1:74" x14ac:dyDescent="0.2">
      <c r="A35">
        <v>34</v>
      </c>
      <c r="B35">
        <v>0.97989999999999999</v>
      </c>
      <c r="C35">
        <v>0.97989999999999999</v>
      </c>
      <c r="D35">
        <v>0.97989999999999999</v>
      </c>
      <c r="E35">
        <v>1.0028999999999999</v>
      </c>
      <c r="F35">
        <v>0.97499999999999998</v>
      </c>
      <c r="G35">
        <v>0.97</v>
      </c>
      <c r="H35">
        <v>0.98370000000000002</v>
      </c>
      <c r="I35">
        <v>0.98380000000000001</v>
      </c>
      <c r="J35">
        <v>0.98460000000000003</v>
      </c>
      <c r="K35">
        <v>0.98580000000000001</v>
      </c>
      <c r="L35">
        <v>0.98750000000000004</v>
      </c>
      <c r="M35">
        <v>0.98860000000000003</v>
      </c>
      <c r="N35">
        <v>0.99099999999999999</v>
      </c>
      <c r="O35">
        <v>0.99309999999999998</v>
      </c>
      <c r="P35">
        <v>0.99350000000000005</v>
      </c>
      <c r="Q35">
        <v>0.99490000000000001</v>
      </c>
      <c r="R35">
        <v>0.99639999999999995</v>
      </c>
      <c r="S35">
        <v>0.99860000000000004</v>
      </c>
      <c r="T35">
        <v>0.99890000000000001</v>
      </c>
      <c r="U35">
        <v>0.99970000000000003</v>
      </c>
      <c r="V35">
        <v>1.0448999999999999</v>
      </c>
      <c r="W35">
        <v>1.0309999999999999</v>
      </c>
      <c r="X35">
        <v>1.0404</v>
      </c>
      <c r="Y35">
        <v>1.0101</v>
      </c>
      <c r="Z35">
        <v>1</v>
      </c>
      <c r="AA35">
        <v>1</v>
      </c>
      <c r="AB35">
        <v>1</v>
      </c>
      <c r="AC35">
        <v>1.0344</v>
      </c>
      <c r="AD35">
        <v>1.0201</v>
      </c>
      <c r="AE35">
        <v>0.99819999999999998</v>
      </c>
      <c r="AF35">
        <v>0.99829999999999997</v>
      </c>
      <c r="AG35">
        <v>0.99760000000000004</v>
      </c>
      <c r="AH35">
        <v>0.99680000000000002</v>
      </c>
      <c r="AI35">
        <v>0.97199999999999998</v>
      </c>
      <c r="AJ35">
        <v>0.97499999999999998</v>
      </c>
      <c r="AK35">
        <v>0.9778</v>
      </c>
      <c r="AL35">
        <v>0.98509999999999998</v>
      </c>
      <c r="AM35">
        <v>0.99260000000000004</v>
      </c>
      <c r="AN35">
        <v>1</v>
      </c>
      <c r="AO35">
        <v>1</v>
      </c>
      <c r="AP35">
        <v>0.98399999999999999</v>
      </c>
      <c r="AQ35">
        <v>0.98399999999999999</v>
      </c>
      <c r="AR35">
        <v>0.98399999999999999</v>
      </c>
      <c r="AS35">
        <v>0.98399999999999999</v>
      </c>
      <c r="AT35">
        <v>0.98399999999999999</v>
      </c>
      <c r="AU35">
        <v>0.98399999999999999</v>
      </c>
      <c r="AV35">
        <v>0.98399999999999999</v>
      </c>
      <c r="AW35">
        <v>0.9839</v>
      </c>
      <c r="AX35">
        <v>0.98399999999999999</v>
      </c>
      <c r="AY35">
        <v>0.98699999999999999</v>
      </c>
      <c r="AZ35">
        <v>0.98399999999999999</v>
      </c>
      <c r="BA35">
        <v>0.98809999999999998</v>
      </c>
      <c r="BB35">
        <v>0.98399999999999999</v>
      </c>
      <c r="BC35">
        <v>0.99129999999999996</v>
      </c>
      <c r="BD35">
        <v>0.98399999999999999</v>
      </c>
      <c r="BE35">
        <v>0.99129999999999996</v>
      </c>
      <c r="BF35">
        <v>0.98399999999999999</v>
      </c>
      <c r="BG35">
        <v>0.99409999999999998</v>
      </c>
      <c r="BH35">
        <v>0.98399999999999999</v>
      </c>
      <c r="BI35">
        <v>0.995</v>
      </c>
      <c r="BJ35">
        <v>0.996</v>
      </c>
      <c r="BK35">
        <v>0.99629999999999996</v>
      </c>
      <c r="BL35">
        <v>0.99719999999999998</v>
      </c>
      <c r="BM35">
        <v>0.99729999999999996</v>
      </c>
      <c r="BN35">
        <v>0.99729999999999996</v>
      </c>
      <c r="BO35">
        <v>0.99729999999999996</v>
      </c>
      <c r="BP35">
        <v>0.99729999999999996</v>
      </c>
      <c r="BQ35">
        <v>0.99729999999999996</v>
      </c>
      <c r="BR35">
        <v>0.99729999999999996</v>
      </c>
      <c r="BS35">
        <v>0.99729999999999996</v>
      </c>
      <c r="BT35">
        <v>0.99729999999999996</v>
      </c>
      <c r="BU35">
        <v>0.99729999999999996</v>
      </c>
      <c r="BV35">
        <v>0.99729999999999996</v>
      </c>
    </row>
    <row r="36" spans="1:74" x14ac:dyDescent="0.2">
      <c r="A36">
        <v>35</v>
      </c>
      <c r="B36">
        <v>0.97070000000000001</v>
      </c>
      <c r="C36">
        <v>0.97070000000000001</v>
      </c>
      <c r="D36">
        <v>0.97070000000000001</v>
      </c>
      <c r="E36">
        <v>0.99990000000000001</v>
      </c>
      <c r="F36">
        <v>0.9647</v>
      </c>
      <c r="G36">
        <v>0.96050000000000002</v>
      </c>
      <c r="H36">
        <v>0.9788</v>
      </c>
      <c r="I36">
        <v>0.97889999999999999</v>
      </c>
      <c r="J36">
        <v>0.97989999999999999</v>
      </c>
      <c r="K36">
        <v>0.98129999999999995</v>
      </c>
      <c r="L36">
        <v>0.98329999999999995</v>
      </c>
      <c r="M36">
        <v>0.98460000000000003</v>
      </c>
      <c r="N36">
        <v>0.98740000000000006</v>
      </c>
      <c r="O36">
        <v>0.99</v>
      </c>
      <c r="P36">
        <v>0.99050000000000005</v>
      </c>
      <c r="Q36">
        <v>0.99219999999999997</v>
      </c>
      <c r="R36">
        <v>0.99409999999999998</v>
      </c>
      <c r="S36">
        <v>0.997</v>
      </c>
      <c r="T36">
        <v>0.99760000000000004</v>
      </c>
      <c r="U36">
        <v>0.99890000000000001</v>
      </c>
      <c r="V36">
        <v>1.0546</v>
      </c>
      <c r="W36">
        <v>1.0389999999999999</v>
      </c>
      <c r="X36">
        <v>1.0509999999999999</v>
      </c>
      <c r="Y36">
        <v>1.0126999999999999</v>
      </c>
      <c r="Z36">
        <v>1</v>
      </c>
      <c r="AA36">
        <v>1</v>
      </c>
      <c r="AB36">
        <v>1</v>
      </c>
      <c r="AC36">
        <v>1.0434000000000001</v>
      </c>
      <c r="AD36">
        <v>1.0251999999999999</v>
      </c>
      <c r="AE36">
        <v>0.98929999999999996</v>
      </c>
      <c r="AF36">
        <v>0.99</v>
      </c>
      <c r="AG36">
        <v>0.98929999999999996</v>
      </c>
      <c r="AH36">
        <v>0.98929999999999996</v>
      </c>
      <c r="AI36">
        <v>0.96409999999999996</v>
      </c>
      <c r="AJ36">
        <v>0.96709999999999996</v>
      </c>
      <c r="AK36">
        <v>0.97019999999999995</v>
      </c>
      <c r="AL36">
        <v>0.97699999999999998</v>
      </c>
      <c r="AM36">
        <v>0.98360000000000003</v>
      </c>
      <c r="AN36">
        <v>0.99709999999999999</v>
      </c>
      <c r="AO36">
        <v>0.99250000000000005</v>
      </c>
      <c r="AP36">
        <v>0.9788</v>
      </c>
      <c r="AQ36">
        <v>0.9788</v>
      </c>
      <c r="AR36">
        <v>0.9788</v>
      </c>
      <c r="AS36">
        <v>0.9788</v>
      </c>
      <c r="AT36">
        <v>0.9788</v>
      </c>
      <c r="AU36">
        <v>0.9788</v>
      </c>
      <c r="AV36">
        <v>0.9788</v>
      </c>
      <c r="AW36">
        <v>0.97899999999999998</v>
      </c>
      <c r="AX36">
        <v>0.9788</v>
      </c>
      <c r="AY36">
        <v>0.98240000000000005</v>
      </c>
      <c r="AZ36">
        <v>0.9788</v>
      </c>
      <c r="BA36">
        <v>0.98370000000000002</v>
      </c>
      <c r="BB36">
        <v>0.9788</v>
      </c>
      <c r="BC36">
        <v>0.98740000000000006</v>
      </c>
      <c r="BD36">
        <v>0.9788</v>
      </c>
      <c r="BE36">
        <v>0.98750000000000004</v>
      </c>
      <c r="BF36">
        <v>0.9788</v>
      </c>
      <c r="BG36">
        <v>0.99080000000000001</v>
      </c>
      <c r="BH36">
        <v>0.9788</v>
      </c>
      <c r="BI36">
        <v>0.99199999999999999</v>
      </c>
      <c r="BJ36">
        <v>0.99319999999999997</v>
      </c>
      <c r="BK36">
        <v>0.99360000000000004</v>
      </c>
      <c r="BL36">
        <v>0.99480000000000002</v>
      </c>
      <c r="BM36">
        <v>0.995</v>
      </c>
      <c r="BN36">
        <v>0.995</v>
      </c>
      <c r="BO36">
        <v>0.995</v>
      </c>
      <c r="BP36">
        <v>0.995</v>
      </c>
      <c r="BQ36">
        <v>0.995</v>
      </c>
      <c r="BR36">
        <v>0.995</v>
      </c>
      <c r="BS36">
        <v>0.995</v>
      </c>
      <c r="BT36">
        <v>0.995</v>
      </c>
      <c r="BU36">
        <v>0.995</v>
      </c>
      <c r="BV36">
        <v>0.995</v>
      </c>
    </row>
    <row r="37" spans="1:74" x14ac:dyDescent="0.2">
      <c r="A37">
        <v>36</v>
      </c>
      <c r="B37">
        <v>0.96309999999999996</v>
      </c>
      <c r="C37">
        <v>0.96309999999999996</v>
      </c>
      <c r="D37">
        <v>0.96309999999999996</v>
      </c>
      <c r="E37">
        <v>0.99119999999999997</v>
      </c>
      <c r="F37">
        <v>0.95450000000000002</v>
      </c>
      <c r="G37">
        <v>0.95109999999999995</v>
      </c>
      <c r="H37">
        <v>0.97340000000000004</v>
      </c>
      <c r="I37">
        <v>0.97350000000000003</v>
      </c>
      <c r="J37">
        <v>0.97460000000000002</v>
      </c>
      <c r="K37">
        <v>0.97619999999999996</v>
      </c>
      <c r="L37">
        <v>0.97850000000000004</v>
      </c>
      <c r="M37">
        <v>0.97989999999999999</v>
      </c>
      <c r="N37">
        <v>0.98319999999999996</v>
      </c>
      <c r="O37">
        <v>0.98619999999999997</v>
      </c>
      <c r="P37">
        <v>0.98680000000000001</v>
      </c>
      <c r="Q37">
        <v>0.9889</v>
      </c>
      <c r="R37">
        <v>0.99119999999999997</v>
      </c>
      <c r="S37">
        <v>0.995</v>
      </c>
      <c r="T37">
        <v>0.99560000000000004</v>
      </c>
      <c r="U37">
        <v>0.99760000000000004</v>
      </c>
      <c r="V37">
        <v>1.0645</v>
      </c>
      <c r="W37">
        <v>1.0515000000000001</v>
      </c>
      <c r="X37">
        <v>1.0625</v>
      </c>
      <c r="Y37">
        <v>1.024</v>
      </c>
      <c r="Z37">
        <v>1.0149999999999999</v>
      </c>
      <c r="AA37">
        <v>1.0053000000000001</v>
      </c>
      <c r="AB37">
        <v>1</v>
      </c>
      <c r="AC37">
        <v>1.0593999999999999</v>
      </c>
      <c r="AD37">
        <v>1.0383</v>
      </c>
      <c r="AE37">
        <v>0.98229999999999995</v>
      </c>
      <c r="AF37">
        <v>0.9819</v>
      </c>
      <c r="AG37">
        <v>0.98180000000000001</v>
      </c>
      <c r="AH37">
        <v>0.98229999999999995</v>
      </c>
      <c r="AI37">
        <v>0.95679999999999998</v>
      </c>
      <c r="AJ37">
        <v>0.96</v>
      </c>
      <c r="AK37">
        <v>0.96319999999999995</v>
      </c>
      <c r="AL37">
        <v>0.96940000000000004</v>
      </c>
      <c r="AM37">
        <v>0.97550000000000003</v>
      </c>
      <c r="AN37">
        <v>0.98780000000000001</v>
      </c>
      <c r="AO37">
        <v>0.98299999999999998</v>
      </c>
      <c r="AP37">
        <v>0.97289999999999999</v>
      </c>
      <c r="AQ37">
        <v>0.97289999999999999</v>
      </c>
      <c r="AR37">
        <v>0.97289999999999999</v>
      </c>
      <c r="AS37">
        <v>0.97289999999999999</v>
      </c>
      <c r="AT37">
        <v>0.97289999999999999</v>
      </c>
      <c r="AU37">
        <v>0.97289999999999999</v>
      </c>
      <c r="AV37">
        <v>0.97289999999999999</v>
      </c>
      <c r="AW37">
        <v>0.97340000000000004</v>
      </c>
      <c r="AX37">
        <v>0.97289999999999999</v>
      </c>
      <c r="AY37">
        <v>0.97729999999999995</v>
      </c>
      <c r="AZ37">
        <v>0.97289999999999999</v>
      </c>
      <c r="BA37">
        <v>0.97870000000000001</v>
      </c>
      <c r="BB37">
        <v>0.97289999999999999</v>
      </c>
      <c r="BC37">
        <v>0.9829</v>
      </c>
      <c r="BD37">
        <v>0.97289999999999999</v>
      </c>
      <c r="BE37">
        <v>0.98299999999999998</v>
      </c>
      <c r="BF37">
        <v>0.97289999999999999</v>
      </c>
      <c r="BG37">
        <v>0.9869</v>
      </c>
      <c r="BH37">
        <v>0.97289999999999999</v>
      </c>
      <c r="BI37">
        <v>0.98819999999999997</v>
      </c>
      <c r="BJ37">
        <v>0.98980000000000001</v>
      </c>
      <c r="BK37">
        <v>0.99019999999999997</v>
      </c>
      <c r="BL37">
        <v>0.99160000000000004</v>
      </c>
      <c r="BM37">
        <v>0.99199999999999999</v>
      </c>
      <c r="BN37">
        <v>0.99199999999999999</v>
      </c>
      <c r="BO37">
        <v>0.99199999999999999</v>
      </c>
      <c r="BP37">
        <v>0.99199999999999999</v>
      </c>
      <c r="BQ37">
        <v>0.99199999999999999</v>
      </c>
      <c r="BR37">
        <v>0.99199999999999999</v>
      </c>
      <c r="BS37">
        <v>0.99199999999999999</v>
      </c>
      <c r="BT37">
        <v>0.99199999999999999</v>
      </c>
      <c r="BU37">
        <v>0.99199999999999999</v>
      </c>
      <c r="BV37">
        <v>0.99199999999999999</v>
      </c>
    </row>
    <row r="38" spans="1:74" x14ac:dyDescent="0.2">
      <c r="A38">
        <v>37</v>
      </c>
      <c r="B38">
        <v>0.95420000000000005</v>
      </c>
      <c r="C38">
        <v>0.95420000000000005</v>
      </c>
      <c r="D38">
        <v>0.95420000000000005</v>
      </c>
      <c r="E38">
        <v>0.98240000000000005</v>
      </c>
      <c r="F38">
        <v>0.94469999999999998</v>
      </c>
      <c r="G38">
        <v>0.94189999999999996</v>
      </c>
      <c r="H38">
        <v>0.96730000000000005</v>
      </c>
      <c r="I38">
        <v>0.96740000000000004</v>
      </c>
      <c r="J38">
        <v>0.96860000000000002</v>
      </c>
      <c r="K38">
        <v>0.97040000000000004</v>
      </c>
      <c r="L38">
        <v>0.97299999999999998</v>
      </c>
      <c r="M38">
        <v>0.97460000000000002</v>
      </c>
      <c r="N38">
        <v>0.97850000000000004</v>
      </c>
      <c r="O38">
        <v>0.9819</v>
      </c>
      <c r="P38">
        <v>0.98260000000000003</v>
      </c>
      <c r="Q38">
        <v>0.98499999999999999</v>
      </c>
      <c r="R38">
        <v>0.98780000000000001</v>
      </c>
      <c r="S38">
        <v>0.99229999999999996</v>
      </c>
      <c r="T38">
        <v>0.99319999999999997</v>
      </c>
      <c r="U38">
        <v>0.99580000000000002</v>
      </c>
      <c r="V38">
        <v>1.0745</v>
      </c>
      <c r="W38">
        <v>1.0643</v>
      </c>
      <c r="X38">
        <v>1.0743</v>
      </c>
      <c r="Y38">
        <v>1.0357000000000001</v>
      </c>
      <c r="Z38">
        <v>1.0304</v>
      </c>
      <c r="AA38">
        <v>1.0106999999999999</v>
      </c>
      <c r="AB38">
        <v>1</v>
      </c>
      <c r="AC38">
        <v>1.0758000000000001</v>
      </c>
      <c r="AD38">
        <v>1.0518000000000001</v>
      </c>
      <c r="AE38">
        <v>0.97360000000000002</v>
      </c>
      <c r="AF38">
        <v>0.97389999999999999</v>
      </c>
      <c r="AG38">
        <v>0.97430000000000005</v>
      </c>
      <c r="AH38">
        <v>0.97540000000000004</v>
      </c>
      <c r="AI38">
        <v>0.94940000000000002</v>
      </c>
      <c r="AJ38">
        <v>0.95269999999999999</v>
      </c>
      <c r="AK38">
        <v>0.95609999999999995</v>
      </c>
      <c r="AL38">
        <v>0.96160000000000001</v>
      </c>
      <c r="AM38">
        <v>0.96730000000000005</v>
      </c>
      <c r="AN38">
        <v>0.97850000000000004</v>
      </c>
      <c r="AO38">
        <v>0.97350000000000003</v>
      </c>
      <c r="AP38">
        <v>0.96619999999999995</v>
      </c>
      <c r="AQ38">
        <v>0.96619999999999995</v>
      </c>
      <c r="AR38">
        <v>0.96619999999999995</v>
      </c>
      <c r="AS38">
        <v>0.96619999999999995</v>
      </c>
      <c r="AT38">
        <v>0.96619999999999995</v>
      </c>
      <c r="AU38">
        <v>0.96619999999999995</v>
      </c>
      <c r="AV38">
        <v>0.96619999999999995</v>
      </c>
      <c r="AW38">
        <v>0.96719999999999995</v>
      </c>
      <c r="AX38">
        <v>0.96619999999999995</v>
      </c>
      <c r="AY38">
        <v>0.97140000000000004</v>
      </c>
      <c r="AZ38">
        <v>0.96619999999999995</v>
      </c>
      <c r="BA38">
        <v>0.97299999999999998</v>
      </c>
      <c r="BB38">
        <v>0.96619999999999995</v>
      </c>
      <c r="BC38">
        <v>0.97770000000000001</v>
      </c>
      <c r="BD38">
        <v>0.96619999999999995</v>
      </c>
      <c r="BE38">
        <v>0.9778</v>
      </c>
      <c r="BF38">
        <v>0.96619999999999995</v>
      </c>
      <c r="BG38">
        <v>0.98219999999999996</v>
      </c>
      <c r="BH38">
        <v>0.96619999999999995</v>
      </c>
      <c r="BI38">
        <v>0.98380000000000001</v>
      </c>
      <c r="BJ38">
        <v>0.98560000000000003</v>
      </c>
      <c r="BK38">
        <v>0.98609999999999998</v>
      </c>
      <c r="BL38">
        <v>0.98780000000000001</v>
      </c>
      <c r="BM38">
        <v>0.98819999999999997</v>
      </c>
      <c r="BN38">
        <v>0.98819999999999997</v>
      </c>
      <c r="BO38">
        <v>0.98819999999999997</v>
      </c>
      <c r="BP38">
        <v>0.98819999999999997</v>
      </c>
      <c r="BQ38">
        <v>0.98819999999999997</v>
      </c>
      <c r="BR38">
        <v>0.98819999999999997</v>
      </c>
      <c r="BS38">
        <v>0.98819999999999997</v>
      </c>
      <c r="BT38">
        <v>0.98819999999999997</v>
      </c>
      <c r="BU38">
        <v>0.98819999999999997</v>
      </c>
      <c r="BV38">
        <v>0.98819999999999997</v>
      </c>
    </row>
    <row r="39" spans="1:74" x14ac:dyDescent="0.2">
      <c r="A39">
        <v>38</v>
      </c>
      <c r="B39">
        <v>0.94679999999999997</v>
      </c>
      <c r="C39">
        <v>0.94679999999999997</v>
      </c>
      <c r="D39">
        <v>0.94679999999999997</v>
      </c>
      <c r="E39">
        <v>0.97370000000000001</v>
      </c>
      <c r="F39">
        <v>0.93489999999999995</v>
      </c>
      <c r="G39">
        <v>0.93289999999999995</v>
      </c>
      <c r="H39">
        <v>0.96050000000000002</v>
      </c>
      <c r="I39">
        <v>0.96060000000000001</v>
      </c>
      <c r="J39">
        <v>0.96209999999999996</v>
      </c>
      <c r="K39">
        <v>0.96409999999999996</v>
      </c>
      <c r="L39">
        <v>0.96689999999999998</v>
      </c>
      <c r="M39">
        <v>0.96879999999999999</v>
      </c>
      <c r="N39">
        <v>0.97309999999999997</v>
      </c>
      <c r="O39">
        <v>0.97699999999999998</v>
      </c>
      <c r="P39">
        <v>0.9778</v>
      </c>
      <c r="Q39">
        <v>0.98060000000000003</v>
      </c>
      <c r="R39">
        <v>0.98380000000000001</v>
      </c>
      <c r="S39">
        <v>0.98919999999999997</v>
      </c>
      <c r="T39">
        <v>0.99019999999999997</v>
      </c>
      <c r="U39">
        <v>0.99339999999999995</v>
      </c>
      <c r="V39">
        <v>1.0848</v>
      </c>
      <c r="W39">
        <v>1.0773999999999999</v>
      </c>
      <c r="X39">
        <v>1.0863</v>
      </c>
      <c r="Y39">
        <v>1.0475000000000001</v>
      </c>
      <c r="Z39">
        <v>1.0464</v>
      </c>
      <c r="AA39">
        <v>1.0161</v>
      </c>
      <c r="AB39">
        <v>1</v>
      </c>
      <c r="AC39">
        <v>1.0928</v>
      </c>
      <c r="AD39">
        <v>1.0656000000000001</v>
      </c>
      <c r="AE39">
        <v>0.96679999999999999</v>
      </c>
      <c r="AF39">
        <v>0.96599999999999997</v>
      </c>
      <c r="AG39">
        <v>0.9667</v>
      </c>
      <c r="AH39">
        <v>0.96840000000000004</v>
      </c>
      <c r="AI39">
        <v>0.94210000000000005</v>
      </c>
      <c r="AJ39">
        <v>0.94550000000000001</v>
      </c>
      <c r="AK39">
        <v>0.94910000000000005</v>
      </c>
      <c r="AL39">
        <v>0.95420000000000005</v>
      </c>
      <c r="AM39">
        <v>0.95909999999999995</v>
      </c>
      <c r="AN39">
        <v>0.96909999999999996</v>
      </c>
      <c r="AO39">
        <v>0.96399999999999997</v>
      </c>
      <c r="AP39">
        <v>0.95920000000000005</v>
      </c>
      <c r="AQ39">
        <v>0.95920000000000005</v>
      </c>
      <c r="AR39">
        <v>0.95920000000000005</v>
      </c>
      <c r="AS39">
        <v>0.95920000000000005</v>
      </c>
      <c r="AT39">
        <v>0.95920000000000005</v>
      </c>
      <c r="AU39">
        <v>0.95920000000000005</v>
      </c>
      <c r="AV39">
        <v>0.95920000000000005</v>
      </c>
      <c r="AW39">
        <v>0.96050000000000002</v>
      </c>
      <c r="AX39">
        <v>0.95920000000000005</v>
      </c>
      <c r="AY39">
        <v>0.96489999999999998</v>
      </c>
      <c r="AZ39">
        <v>0.95920000000000005</v>
      </c>
      <c r="BA39">
        <v>0.96660000000000001</v>
      </c>
      <c r="BB39">
        <v>0.95920000000000005</v>
      </c>
      <c r="BC39">
        <v>0.97189999999999999</v>
      </c>
      <c r="BD39">
        <v>0.95920000000000005</v>
      </c>
      <c r="BE39">
        <v>0.97199999999999998</v>
      </c>
      <c r="BF39">
        <v>0.95920000000000005</v>
      </c>
      <c r="BG39">
        <v>0.97689999999999999</v>
      </c>
      <c r="BH39">
        <v>0.95920000000000005</v>
      </c>
      <c r="BI39">
        <v>0.97860000000000003</v>
      </c>
      <c r="BJ39">
        <v>0.98070000000000002</v>
      </c>
      <c r="BK39">
        <v>0.98129999999999995</v>
      </c>
      <c r="BL39">
        <v>0.98319999999999996</v>
      </c>
      <c r="BM39">
        <v>0.98370000000000002</v>
      </c>
      <c r="BN39">
        <v>0.98370000000000002</v>
      </c>
      <c r="BO39">
        <v>0.98370000000000002</v>
      </c>
      <c r="BP39">
        <v>0.98370000000000002</v>
      </c>
      <c r="BQ39">
        <v>0.98370000000000002</v>
      </c>
      <c r="BR39">
        <v>0.98370000000000002</v>
      </c>
      <c r="BS39">
        <v>0.98370000000000002</v>
      </c>
      <c r="BT39">
        <v>0.98370000000000002</v>
      </c>
      <c r="BU39">
        <v>0.98370000000000002</v>
      </c>
      <c r="BV39">
        <v>0.98370000000000002</v>
      </c>
    </row>
    <row r="40" spans="1:74" x14ac:dyDescent="0.2">
      <c r="A40">
        <v>39</v>
      </c>
      <c r="B40">
        <v>0.93830000000000002</v>
      </c>
      <c r="C40">
        <v>0.93830000000000002</v>
      </c>
      <c r="D40">
        <v>0.93830000000000002</v>
      </c>
      <c r="E40">
        <v>0.96489999999999998</v>
      </c>
      <c r="F40">
        <v>0.9254</v>
      </c>
      <c r="G40">
        <v>0.92410000000000003</v>
      </c>
      <c r="H40">
        <v>0.95320000000000005</v>
      </c>
      <c r="I40">
        <v>0.95330000000000004</v>
      </c>
      <c r="J40">
        <v>0.95489999999999997</v>
      </c>
      <c r="K40">
        <v>0.95709999999999995</v>
      </c>
      <c r="L40">
        <v>0.96020000000000005</v>
      </c>
      <c r="M40">
        <v>0.96230000000000004</v>
      </c>
      <c r="N40">
        <v>0.96709999999999996</v>
      </c>
      <c r="O40">
        <v>0.97150000000000003</v>
      </c>
      <c r="P40">
        <v>0.97240000000000004</v>
      </c>
      <c r="Q40">
        <v>0.97550000000000003</v>
      </c>
      <c r="R40">
        <v>0.97919999999999996</v>
      </c>
      <c r="S40">
        <v>0.98540000000000005</v>
      </c>
      <c r="T40">
        <v>0.98660000000000003</v>
      </c>
      <c r="U40">
        <v>0.99039999999999995</v>
      </c>
      <c r="V40">
        <v>1.0952</v>
      </c>
      <c r="W40">
        <v>1.0908</v>
      </c>
      <c r="X40">
        <v>1.0986</v>
      </c>
      <c r="Y40">
        <v>1.0597000000000001</v>
      </c>
      <c r="Z40">
        <v>1.0628</v>
      </c>
      <c r="AA40">
        <v>1.0216000000000001</v>
      </c>
      <c r="AB40">
        <v>1</v>
      </c>
      <c r="AC40">
        <v>1.1102000000000001</v>
      </c>
      <c r="AD40">
        <v>1.0797000000000001</v>
      </c>
      <c r="AE40">
        <v>0.95850000000000002</v>
      </c>
      <c r="AF40">
        <v>0.95979999999999999</v>
      </c>
      <c r="AG40">
        <v>0.95920000000000005</v>
      </c>
      <c r="AH40">
        <v>0.96150000000000002</v>
      </c>
      <c r="AI40">
        <v>0.93469999999999998</v>
      </c>
      <c r="AJ40">
        <v>0.93840000000000001</v>
      </c>
      <c r="AK40">
        <v>0.94199999999999995</v>
      </c>
      <c r="AL40">
        <v>0.94650000000000001</v>
      </c>
      <c r="AM40">
        <v>0.95079999999999998</v>
      </c>
      <c r="AN40">
        <v>0.95979999999999999</v>
      </c>
      <c r="AO40">
        <v>0.95450000000000002</v>
      </c>
      <c r="AP40">
        <v>0.95209999999999995</v>
      </c>
      <c r="AQ40">
        <v>0.95209999999999995</v>
      </c>
      <c r="AR40">
        <v>0.95209999999999995</v>
      </c>
      <c r="AS40">
        <v>0.95209999999999995</v>
      </c>
      <c r="AT40">
        <v>0.95209999999999995</v>
      </c>
      <c r="AU40">
        <v>0.95209999999999995</v>
      </c>
      <c r="AV40">
        <v>0.95209999999999995</v>
      </c>
      <c r="AW40">
        <v>0.95379999999999998</v>
      </c>
      <c r="AX40">
        <v>0.95209999999999995</v>
      </c>
      <c r="AY40">
        <v>0.95799999999999996</v>
      </c>
      <c r="AZ40">
        <v>0.95209999999999995</v>
      </c>
      <c r="BA40">
        <v>0.9597</v>
      </c>
      <c r="BB40">
        <v>0.95209999999999995</v>
      </c>
      <c r="BC40">
        <v>0.96530000000000005</v>
      </c>
      <c r="BD40">
        <v>0.95209999999999995</v>
      </c>
      <c r="BE40">
        <v>0.96540000000000004</v>
      </c>
      <c r="BF40">
        <v>0.95209999999999995</v>
      </c>
      <c r="BG40">
        <v>0.9708</v>
      </c>
      <c r="BH40">
        <v>0.95209999999999995</v>
      </c>
      <c r="BI40">
        <v>0.97270000000000001</v>
      </c>
      <c r="BJ40">
        <v>0.97499999999999998</v>
      </c>
      <c r="BK40">
        <v>0.9758</v>
      </c>
      <c r="BL40">
        <v>0.97789999999999999</v>
      </c>
      <c r="BM40">
        <v>0.97840000000000005</v>
      </c>
      <c r="BN40">
        <v>0.97840000000000005</v>
      </c>
      <c r="BO40">
        <v>0.97840000000000005</v>
      </c>
      <c r="BP40">
        <v>0.97840000000000005</v>
      </c>
      <c r="BQ40">
        <v>0.97840000000000005</v>
      </c>
      <c r="BR40">
        <v>0.97840000000000005</v>
      </c>
      <c r="BS40">
        <v>0.97840000000000005</v>
      </c>
      <c r="BT40">
        <v>0.97840000000000005</v>
      </c>
      <c r="BU40">
        <v>0.97840000000000005</v>
      </c>
      <c r="BV40">
        <v>0.97840000000000005</v>
      </c>
    </row>
    <row r="41" spans="1:74" x14ac:dyDescent="0.2">
      <c r="A41">
        <v>40</v>
      </c>
      <c r="B41">
        <v>0.93110000000000004</v>
      </c>
      <c r="C41">
        <v>0.93110000000000004</v>
      </c>
      <c r="D41">
        <v>0.93110000000000004</v>
      </c>
      <c r="E41">
        <v>0.95620000000000005</v>
      </c>
      <c r="F41">
        <v>0.91620000000000001</v>
      </c>
      <c r="G41">
        <v>0.91539999999999999</v>
      </c>
      <c r="H41">
        <v>0.94579999999999997</v>
      </c>
      <c r="I41">
        <v>0.94589999999999996</v>
      </c>
      <c r="J41">
        <v>0.94750000000000001</v>
      </c>
      <c r="K41">
        <v>0.94969999999999999</v>
      </c>
      <c r="L41">
        <v>0.95299999999999996</v>
      </c>
      <c r="M41">
        <v>0.95520000000000005</v>
      </c>
      <c r="N41">
        <v>0.96050000000000002</v>
      </c>
      <c r="O41">
        <v>0.96540000000000004</v>
      </c>
      <c r="P41">
        <v>0.96640000000000004</v>
      </c>
      <c r="Q41">
        <v>0.96989999999999998</v>
      </c>
      <c r="R41">
        <v>0.97399999999999998</v>
      </c>
      <c r="S41">
        <v>0.98119999999999996</v>
      </c>
      <c r="T41">
        <v>0.98260000000000003</v>
      </c>
      <c r="U41">
        <v>0.98699999999999999</v>
      </c>
      <c r="V41">
        <v>1.1059000000000001</v>
      </c>
      <c r="W41">
        <v>1.1046</v>
      </c>
      <c r="X41">
        <v>1.1112</v>
      </c>
      <c r="Y41">
        <v>1.0721000000000001</v>
      </c>
      <c r="Z41">
        <v>1.0798000000000001</v>
      </c>
      <c r="AA41">
        <v>1.0270999999999999</v>
      </c>
      <c r="AB41">
        <v>1</v>
      </c>
      <c r="AC41">
        <v>1.1283000000000001</v>
      </c>
      <c r="AD41">
        <v>1.0943000000000001</v>
      </c>
      <c r="AE41">
        <v>0.95189999999999997</v>
      </c>
      <c r="AF41">
        <v>0.95220000000000005</v>
      </c>
      <c r="AG41">
        <v>0.95169999999999999</v>
      </c>
      <c r="AH41">
        <v>0.95450000000000002</v>
      </c>
      <c r="AI41">
        <v>0.9274</v>
      </c>
      <c r="AJ41">
        <v>0.93110000000000004</v>
      </c>
      <c r="AK41">
        <v>0.93500000000000005</v>
      </c>
      <c r="AL41">
        <v>0.93889999999999996</v>
      </c>
      <c r="AM41">
        <v>0.94279999999999997</v>
      </c>
      <c r="AN41">
        <v>0.95050000000000001</v>
      </c>
      <c r="AO41">
        <v>0.94499999999999995</v>
      </c>
      <c r="AP41">
        <v>0.94510000000000005</v>
      </c>
      <c r="AQ41">
        <v>0.94510000000000005</v>
      </c>
      <c r="AR41">
        <v>0.94510000000000005</v>
      </c>
      <c r="AS41">
        <v>0.94510000000000005</v>
      </c>
      <c r="AT41">
        <v>0.94510000000000005</v>
      </c>
      <c r="AU41">
        <v>0.94510000000000005</v>
      </c>
      <c r="AV41">
        <v>0.94510000000000005</v>
      </c>
      <c r="AW41">
        <v>0.94710000000000005</v>
      </c>
      <c r="AX41">
        <v>0.94510000000000005</v>
      </c>
      <c r="AY41">
        <v>0.95109999999999995</v>
      </c>
      <c r="AZ41">
        <v>0.94510000000000005</v>
      </c>
      <c r="BA41">
        <v>0.95269999999999999</v>
      </c>
      <c r="BB41">
        <v>0.94510000000000005</v>
      </c>
      <c r="BC41">
        <v>0.95809999999999995</v>
      </c>
      <c r="BD41">
        <v>0.94510000000000005</v>
      </c>
      <c r="BE41">
        <v>0.95820000000000005</v>
      </c>
      <c r="BF41">
        <v>0.94510000000000005</v>
      </c>
      <c r="BG41">
        <v>0.96399999999999997</v>
      </c>
      <c r="BH41">
        <v>0.94510000000000005</v>
      </c>
      <c r="BI41">
        <v>0.96619999999999995</v>
      </c>
      <c r="BJ41">
        <v>0.96870000000000001</v>
      </c>
      <c r="BK41">
        <v>0.96950000000000003</v>
      </c>
      <c r="BL41">
        <v>0.97189999999999999</v>
      </c>
      <c r="BM41">
        <v>0.97250000000000003</v>
      </c>
      <c r="BN41">
        <v>0.97250000000000003</v>
      </c>
      <c r="BO41">
        <v>0.97250000000000003</v>
      </c>
      <c r="BP41">
        <v>0.97250000000000003</v>
      </c>
      <c r="BQ41">
        <v>0.97250000000000003</v>
      </c>
      <c r="BR41">
        <v>0.97250000000000003</v>
      </c>
      <c r="BS41">
        <v>0.97250000000000003</v>
      </c>
      <c r="BT41">
        <v>0.97250000000000003</v>
      </c>
      <c r="BU41">
        <v>0.97250000000000003</v>
      </c>
      <c r="BV41">
        <v>0.97250000000000003</v>
      </c>
    </row>
    <row r="42" spans="1:74" x14ac:dyDescent="0.2">
      <c r="A42">
        <v>41</v>
      </c>
      <c r="B42">
        <v>0.92290000000000005</v>
      </c>
      <c r="C42">
        <v>0.92290000000000005</v>
      </c>
      <c r="D42">
        <v>0.92290000000000005</v>
      </c>
      <c r="E42">
        <v>0.94830000000000003</v>
      </c>
      <c r="F42">
        <v>0.90690000000000004</v>
      </c>
      <c r="G42">
        <v>0.90690000000000004</v>
      </c>
      <c r="H42">
        <v>0.93840000000000001</v>
      </c>
      <c r="I42">
        <v>0.9385</v>
      </c>
      <c r="J42">
        <v>0.94010000000000005</v>
      </c>
      <c r="K42">
        <v>0.94230000000000003</v>
      </c>
      <c r="L42">
        <v>0.9456</v>
      </c>
      <c r="M42">
        <v>0.94789999999999996</v>
      </c>
      <c r="N42">
        <v>0.95330000000000004</v>
      </c>
      <c r="O42">
        <v>0.9587</v>
      </c>
      <c r="P42">
        <v>0.95979999999999999</v>
      </c>
      <c r="Q42">
        <v>0.9637</v>
      </c>
      <c r="R42">
        <v>0.96830000000000005</v>
      </c>
      <c r="S42">
        <v>0.97629999999999995</v>
      </c>
      <c r="T42">
        <v>0.97789999999999999</v>
      </c>
      <c r="U42">
        <v>0.98299999999999998</v>
      </c>
      <c r="V42">
        <v>1.1168</v>
      </c>
      <c r="W42">
        <v>1.1187</v>
      </c>
      <c r="X42">
        <v>1.1241000000000001</v>
      </c>
      <c r="Y42">
        <v>1.0848</v>
      </c>
      <c r="Z42">
        <v>1.0992</v>
      </c>
      <c r="AA42">
        <v>1.0431999999999999</v>
      </c>
      <c r="AB42">
        <v>1.0096000000000001</v>
      </c>
      <c r="AC42">
        <v>1.147</v>
      </c>
      <c r="AD42">
        <v>1.1093</v>
      </c>
      <c r="AE42">
        <v>0.94540000000000002</v>
      </c>
      <c r="AF42">
        <v>0.9446</v>
      </c>
      <c r="AG42">
        <v>0.94469999999999998</v>
      </c>
      <c r="AH42">
        <v>0.94799999999999995</v>
      </c>
      <c r="AI42">
        <v>0.92059999999999997</v>
      </c>
      <c r="AJ42">
        <v>0.92449999999999999</v>
      </c>
      <c r="AK42">
        <v>0.92849999999999999</v>
      </c>
      <c r="AL42">
        <v>0.93200000000000005</v>
      </c>
      <c r="AM42">
        <v>0.93530000000000002</v>
      </c>
      <c r="AN42">
        <v>0.94199999999999995</v>
      </c>
      <c r="AO42">
        <v>0.93640000000000001</v>
      </c>
      <c r="AP42">
        <v>0.93799999999999994</v>
      </c>
      <c r="AQ42">
        <v>0.93799999999999994</v>
      </c>
      <c r="AR42">
        <v>0.93799999999999994</v>
      </c>
      <c r="AS42">
        <v>0.93799999999999994</v>
      </c>
      <c r="AT42">
        <v>0.93799999999999994</v>
      </c>
      <c r="AU42">
        <v>0.93799999999999994</v>
      </c>
      <c r="AV42">
        <v>0.93799999999999994</v>
      </c>
      <c r="AW42">
        <v>0.94040000000000001</v>
      </c>
      <c r="AX42">
        <v>0.93799999999999994</v>
      </c>
      <c r="AY42">
        <v>0.94420000000000004</v>
      </c>
      <c r="AZ42">
        <v>0.93799999999999994</v>
      </c>
      <c r="BA42">
        <v>0.94569999999999999</v>
      </c>
      <c r="BB42">
        <v>0.93799999999999994</v>
      </c>
      <c r="BC42">
        <v>0.95089999999999997</v>
      </c>
      <c r="BD42">
        <v>0.93799999999999994</v>
      </c>
      <c r="BE42">
        <v>0.95099999999999996</v>
      </c>
      <c r="BF42">
        <v>0.93799999999999994</v>
      </c>
      <c r="BG42">
        <v>0.95660000000000001</v>
      </c>
      <c r="BH42">
        <v>0.93799999999999994</v>
      </c>
      <c r="BI42">
        <v>0.95889999999999997</v>
      </c>
      <c r="BJ42">
        <v>0.96160000000000001</v>
      </c>
      <c r="BK42">
        <v>0.96250000000000002</v>
      </c>
      <c r="BL42">
        <v>0.96509999999999996</v>
      </c>
      <c r="BM42">
        <v>0.96579999999999999</v>
      </c>
      <c r="BN42">
        <v>0.96579999999999999</v>
      </c>
      <c r="BO42">
        <v>0.96579999999999999</v>
      </c>
      <c r="BP42">
        <v>0.96579999999999999</v>
      </c>
      <c r="BQ42">
        <v>0.96579999999999999</v>
      </c>
      <c r="BR42">
        <v>0.96579999999999999</v>
      </c>
      <c r="BS42">
        <v>0.96579999999999999</v>
      </c>
      <c r="BT42">
        <v>0.96579999999999999</v>
      </c>
      <c r="BU42">
        <v>0.96579999999999999</v>
      </c>
      <c r="BV42">
        <v>0.96579999999999999</v>
      </c>
    </row>
    <row r="43" spans="1:74" x14ac:dyDescent="0.2">
      <c r="A43">
        <v>42</v>
      </c>
      <c r="B43">
        <v>0.91590000000000005</v>
      </c>
      <c r="C43">
        <v>0.91590000000000005</v>
      </c>
      <c r="D43">
        <v>0.91590000000000005</v>
      </c>
      <c r="E43">
        <v>0.94040000000000001</v>
      </c>
      <c r="F43">
        <v>0.89810000000000001</v>
      </c>
      <c r="G43">
        <v>0.89859999999999995</v>
      </c>
      <c r="H43">
        <v>0.93100000000000005</v>
      </c>
      <c r="I43">
        <v>0.93110000000000004</v>
      </c>
      <c r="J43">
        <v>0.93269999999999997</v>
      </c>
      <c r="K43">
        <v>0.93489999999999995</v>
      </c>
      <c r="L43">
        <v>0.93830000000000002</v>
      </c>
      <c r="M43">
        <v>0.9405</v>
      </c>
      <c r="N43">
        <v>0.94610000000000005</v>
      </c>
      <c r="O43">
        <v>0.95150000000000001</v>
      </c>
      <c r="P43">
        <v>0.95269999999999999</v>
      </c>
      <c r="Q43">
        <v>0.95689999999999997</v>
      </c>
      <c r="R43">
        <v>0.96199999999999997</v>
      </c>
      <c r="S43">
        <v>0.97099999999999997</v>
      </c>
      <c r="T43">
        <v>0.97270000000000001</v>
      </c>
      <c r="U43">
        <v>0.97850000000000004</v>
      </c>
      <c r="V43">
        <v>1.1277999999999999</v>
      </c>
      <c r="W43">
        <v>1.1332</v>
      </c>
      <c r="X43">
        <v>1.1373</v>
      </c>
      <c r="Y43">
        <v>1.0979000000000001</v>
      </c>
      <c r="Z43">
        <v>1.1194</v>
      </c>
      <c r="AA43">
        <v>1.0599000000000001</v>
      </c>
      <c r="AB43">
        <v>1.0194000000000001</v>
      </c>
      <c r="AC43">
        <v>1.1662999999999999</v>
      </c>
      <c r="AD43">
        <v>1.1246</v>
      </c>
      <c r="AE43">
        <v>0.93740000000000001</v>
      </c>
      <c r="AF43">
        <v>0.93720000000000003</v>
      </c>
      <c r="AG43">
        <v>0.93779999999999997</v>
      </c>
      <c r="AH43">
        <v>0.9415</v>
      </c>
      <c r="AI43">
        <v>0.91379999999999995</v>
      </c>
      <c r="AJ43">
        <v>0.91800000000000004</v>
      </c>
      <c r="AK43">
        <v>0.92190000000000005</v>
      </c>
      <c r="AL43">
        <v>0.92479999999999996</v>
      </c>
      <c r="AM43">
        <v>0.92769999999999997</v>
      </c>
      <c r="AN43">
        <v>0.9335</v>
      </c>
      <c r="AO43">
        <v>0.92779999999999996</v>
      </c>
      <c r="AP43">
        <v>0.93100000000000005</v>
      </c>
      <c r="AQ43">
        <v>0.93100000000000005</v>
      </c>
      <c r="AR43">
        <v>0.93100000000000005</v>
      </c>
      <c r="AS43">
        <v>0.93100000000000005</v>
      </c>
      <c r="AT43">
        <v>0.93100000000000005</v>
      </c>
      <c r="AU43">
        <v>0.93100000000000005</v>
      </c>
      <c r="AV43">
        <v>0.93100000000000005</v>
      </c>
      <c r="AW43">
        <v>0.93369999999999997</v>
      </c>
      <c r="AX43">
        <v>0.93100000000000005</v>
      </c>
      <c r="AY43">
        <v>0.93730000000000002</v>
      </c>
      <c r="AZ43">
        <v>0.93100000000000005</v>
      </c>
      <c r="BA43">
        <v>0.93869999999999998</v>
      </c>
      <c r="BB43">
        <v>0.93100000000000005</v>
      </c>
      <c r="BC43">
        <v>0.94359999999999999</v>
      </c>
      <c r="BD43">
        <v>0.93100000000000005</v>
      </c>
      <c r="BE43">
        <v>0.94379999999999997</v>
      </c>
      <c r="BF43">
        <v>0.93100000000000005</v>
      </c>
      <c r="BG43">
        <v>0.94910000000000005</v>
      </c>
      <c r="BH43">
        <v>0.93100000000000005</v>
      </c>
      <c r="BI43">
        <v>0.95130000000000003</v>
      </c>
      <c r="BJ43">
        <v>0.95399999999999996</v>
      </c>
      <c r="BK43">
        <v>0.95489999999999997</v>
      </c>
      <c r="BL43">
        <v>0.9577</v>
      </c>
      <c r="BM43">
        <v>0.95840000000000003</v>
      </c>
      <c r="BN43">
        <v>0.95840000000000003</v>
      </c>
      <c r="BO43">
        <v>0.95840000000000003</v>
      </c>
      <c r="BP43">
        <v>0.95840000000000003</v>
      </c>
      <c r="BQ43">
        <v>0.95840000000000003</v>
      </c>
      <c r="BR43">
        <v>0.95840000000000003</v>
      </c>
      <c r="BS43">
        <v>0.95840000000000003</v>
      </c>
      <c r="BT43">
        <v>0.95840000000000003</v>
      </c>
      <c r="BU43">
        <v>0.95840000000000003</v>
      </c>
      <c r="BV43">
        <v>0.95840000000000003</v>
      </c>
    </row>
    <row r="44" spans="1:74" x14ac:dyDescent="0.2">
      <c r="A44">
        <v>43</v>
      </c>
      <c r="B44">
        <v>0.90800000000000003</v>
      </c>
      <c r="C44">
        <v>0.90800000000000003</v>
      </c>
      <c r="D44">
        <v>0.90800000000000003</v>
      </c>
      <c r="E44">
        <v>0.93259999999999998</v>
      </c>
      <c r="F44">
        <v>0.88919999999999999</v>
      </c>
      <c r="G44">
        <v>0.89039999999999997</v>
      </c>
      <c r="H44">
        <v>0.92349999999999999</v>
      </c>
      <c r="I44">
        <v>0.92369999999999997</v>
      </c>
      <c r="J44">
        <v>0.92530000000000001</v>
      </c>
      <c r="K44">
        <v>0.92749999999999999</v>
      </c>
      <c r="L44">
        <v>0.93100000000000005</v>
      </c>
      <c r="M44">
        <v>0.93320000000000003</v>
      </c>
      <c r="N44">
        <v>0.93879999999999997</v>
      </c>
      <c r="O44">
        <v>0.94430000000000003</v>
      </c>
      <c r="P44">
        <v>0.94550000000000001</v>
      </c>
      <c r="Q44">
        <v>0.94979999999999998</v>
      </c>
      <c r="R44">
        <v>0.95509999999999995</v>
      </c>
      <c r="S44">
        <v>0.96499999999999997</v>
      </c>
      <c r="T44">
        <v>0.96699999999999997</v>
      </c>
      <c r="U44">
        <v>0.97350000000000003</v>
      </c>
      <c r="V44">
        <v>1.1391</v>
      </c>
      <c r="W44">
        <v>1.1480999999999999</v>
      </c>
      <c r="X44">
        <v>1.1507000000000001</v>
      </c>
      <c r="Y44">
        <v>1.1112</v>
      </c>
      <c r="Z44">
        <v>1.1403000000000001</v>
      </c>
      <c r="AA44">
        <v>1.077</v>
      </c>
      <c r="AB44">
        <v>1.0293000000000001</v>
      </c>
      <c r="AC44">
        <v>1.1861999999999999</v>
      </c>
      <c r="AD44">
        <v>1.1404000000000001</v>
      </c>
      <c r="AE44">
        <v>0.93110000000000004</v>
      </c>
      <c r="AF44">
        <v>0.93140000000000001</v>
      </c>
      <c r="AG44">
        <v>0.93079999999999996</v>
      </c>
      <c r="AH44">
        <v>0.93500000000000005</v>
      </c>
      <c r="AI44">
        <v>0.90710000000000002</v>
      </c>
      <c r="AJ44">
        <v>0.9113</v>
      </c>
      <c r="AK44">
        <v>0.91539999999999999</v>
      </c>
      <c r="AL44">
        <v>0.91790000000000005</v>
      </c>
      <c r="AM44">
        <v>0.92030000000000001</v>
      </c>
      <c r="AN44">
        <v>0.92510000000000003</v>
      </c>
      <c r="AO44">
        <v>0.91910000000000003</v>
      </c>
      <c r="AP44">
        <v>0.92400000000000004</v>
      </c>
      <c r="AQ44">
        <v>0.92400000000000004</v>
      </c>
      <c r="AR44">
        <v>0.92400000000000004</v>
      </c>
      <c r="AS44">
        <v>0.92400000000000004</v>
      </c>
      <c r="AT44">
        <v>0.92400000000000004</v>
      </c>
      <c r="AU44">
        <v>0.92400000000000004</v>
      </c>
      <c r="AV44">
        <v>0.92400000000000004</v>
      </c>
      <c r="AW44">
        <v>0.92700000000000005</v>
      </c>
      <c r="AX44">
        <v>0.92400000000000004</v>
      </c>
      <c r="AY44">
        <v>0.9304</v>
      </c>
      <c r="AZ44">
        <v>0.92400000000000004</v>
      </c>
      <c r="BA44">
        <v>0.93179999999999996</v>
      </c>
      <c r="BB44">
        <v>0.92400000000000004</v>
      </c>
      <c r="BC44">
        <v>0.93640000000000001</v>
      </c>
      <c r="BD44">
        <v>0.92400000000000004</v>
      </c>
      <c r="BE44">
        <v>0.9365</v>
      </c>
      <c r="BF44">
        <v>0.92400000000000004</v>
      </c>
      <c r="BG44">
        <v>0.94169999999999998</v>
      </c>
      <c r="BH44">
        <v>0.92400000000000004</v>
      </c>
      <c r="BI44">
        <v>0.94379999999999997</v>
      </c>
      <c r="BJ44">
        <v>0.94640000000000002</v>
      </c>
      <c r="BK44">
        <v>0.94720000000000004</v>
      </c>
      <c r="BL44">
        <v>0.94989999999999997</v>
      </c>
      <c r="BM44">
        <v>0.9506</v>
      </c>
      <c r="BN44">
        <v>0.9506</v>
      </c>
      <c r="BO44">
        <v>0.9506</v>
      </c>
      <c r="BP44">
        <v>0.9506</v>
      </c>
      <c r="BQ44">
        <v>0.9506</v>
      </c>
      <c r="BR44">
        <v>0.9506</v>
      </c>
      <c r="BS44">
        <v>0.9506</v>
      </c>
      <c r="BT44">
        <v>0.9506</v>
      </c>
      <c r="BU44">
        <v>0.9506</v>
      </c>
      <c r="BV44">
        <v>0.9506</v>
      </c>
    </row>
    <row r="45" spans="1:74" x14ac:dyDescent="0.2">
      <c r="A45">
        <v>44</v>
      </c>
      <c r="B45">
        <v>0.9012</v>
      </c>
      <c r="C45">
        <v>0.9012</v>
      </c>
      <c r="D45">
        <v>0.9012</v>
      </c>
      <c r="E45">
        <v>0.92469999999999997</v>
      </c>
      <c r="F45">
        <v>0.88060000000000005</v>
      </c>
      <c r="G45">
        <v>0.88229999999999997</v>
      </c>
      <c r="H45">
        <v>0.91610000000000003</v>
      </c>
      <c r="I45">
        <v>0.91620000000000001</v>
      </c>
      <c r="J45">
        <v>0.91790000000000005</v>
      </c>
      <c r="K45">
        <v>0.92020000000000002</v>
      </c>
      <c r="L45">
        <v>0.92359999999999998</v>
      </c>
      <c r="M45">
        <v>0.92589999999999995</v>
      </c>
      <c r="N45">
        <v>0.93149999999999999</v>
      </c>
      <c r="O45">
        <v>0.93710000000000004</v>
      </c>
      <c r="P45">
        <v>0.93830000000000002</v>
      </c>
      <c r="Q45">
        <v>0.94259999999999999</v>
      </c>
      <c r="R45">
        <v>0.94799999999999995</v>
      </c>
      <c r="S45">
        <v>0.95860000000000001</v>
      </c>
      <c r="T45">
        <v>0.9607</v>
      </c>
      <c r="U45">
        <v>0.96789999999999998</v>
      </c>
      <c r="V45">
        <v>1.1506000000000001</v>
      </c>
      <c r="W45">
        <v>1.1634</v>
      </c>
      <c r="X45">
        <v>1.1646000000000001</v>
      </c>
      <c r="Y45">
        <v>1.1249</v>
      </c>
      <c r="Z45">
        <v>1.1620999999999999</v>
      </c>
      <c r="AA45">
        <v>1.0948</v>
      </c>
      <c r="AB45">
        <v>1.0396000000000001</v>
      </c>
      <c r="AC45">
        <v>1.2069000000000001</v>
      </c>
      <c r="AD45">
        <v>1.1567000000000001</v>
      </c>
      <c r="AE45">
        <v>0.92330000000000001</v>
      </c>
      <c r="AF45">
        <v>0.92410000000000003</v>
      </c>
      <c r="AG45">
        <v>0.92390000000000005</v>
      </c>
      <c r="AH45">
        <v>0.92849999999999999</v>
      </c>
      <c r="AI45">
        <v>0.90029999999999999</v>
      </c>
      <c r="AJ45">
        <v>0.90469999999999995</v>
      </c>
      <c r="AK45">
        <v>0.90880000000000005</v>
      </c>
      <c r="AL45">
        <v>0.91080000000000005</v>
      </c>
      <c r="AM45">
        <v>0.91269999999999996</v>
      </c>
      <c r="AN45">
        <v>0.91659999999999997</v>
      </c>
      <c r="AO45">
        <v>0.91049999999999998</v>
      </c>
      <c r="AP45">
        <v>0.91690000000000005</v>
      </c>
      <c r="AQ45">
        <v>0.91690000000000005</v>
      </c>
      <c r="AR45">
        <v>0.91690000000000005</v>
      </c>
      <c r="AS45">
        <v>0.91690000000000005</v>
      </c>
      <c r="AT45">
        <v>0.91690000000000005</v>
      </c>
      <c r="AU45">
        <v>0.91690000000000005</v>
      </c>
      <c r="AV45">
        <v>0.91690000000000005</v>
      </c>
      <c r="AW45">
        <v>0.92030000000000001</v>
      </c>
      <c r="AX45">
        <v>0.91690000000000005</v>
      </c>
      <c r="AY45">
        <v>0.92349999999999999</v>
      </c>
      <c r="AZ45">
        <v>0.91690000000000005</v>
      </c>
      <c r="BA45">
        <v>0.92479999999999996</v>
      </c>
      <c r="BB45">
        <v>0.91690000000000005</v>
      </c>
      <c r="BC45">
        <v>0.92920000000000003</v>
      </c>
      <c r="BD45">
        <v>0.91690000000000005</v>
      </c>
      <c r="BE45">
        <v>0.92930000000000001</v>
      </c>
      <c r="BF45">
        <v>0.91690000000000005</v>
      </c>
      <c r="BG45">
        <v>0.93420000000000003</v>
      </c>
      <c r="BH45">
        <v>0.91690000000000005</v>
      </c>
      <c r="BI45">
        <v>0.93620000000000003</v>
      </c>
      <c r="BJ45">
        <v>0.93869999999999998</v>
      </c>
      <c r="BK45">
        <v>0.93959999999999999</v>
      </c>
      <c r="BL45">
        <v>0.94220000000000004</v>
      </c>
      <c r="BM45">
        <v>0.94279999999999997</v>
      </c>
      <c r="BN45">
        <v>0.94279999999999997</v>
      </c>
      <c r="BO45">
        <v>0.94279999999999997</v>
      </c>
      <c r="BP45">
        <v>0.94279999999999997</v>
      </c>
      <c r="BQ45">
        <v>0.94279999999999997</v>
      </c>
      <c r="BR45">
        <v>0.94279999999999997</v>
      </c>
      <c r="BS45">
        <v>0.94279999999999997</v>
      </c>
      <c r="BT45">
        <v>0.94279999999999997</v>
      </c>
      <c r="BU45">
        <v>0.94279999999999997</v>
      </c>
      <c r="BV45">
        <v>0.94279999999999997</v>
      </c>
    </row>
    <row r="46" spans="1:74" x14ac:dyDescent="0.2">
      <c r="A46">
        <v>45</v>
      </c>
      <c r="B46">
        <v>0.89349999999999996</v>
      </c>
      <c r="C46">
        <v>0.89349999999999996</v>
      </c>
      <c r="D46">
        <v>0.89349999999999996</v>
      </c>
      <c r="E46">
        <v>0.91679999999999995</v>
      </c>
      <c r="F46">
        <v>0.87229999999999996</v>
      </c>
      <c r="G46">
        <v>0.87439999999999996</v>
      </c>
      <c r="H46">
        <v>0.90869999999999995</v>
      </c>
      <c r="I46">
        <v>0.90880000000000005</v>
      </c>
      <c r="J46">
        <v>0.91049999999999998</v>
      </c>
      <c r="K46">
        <v>0.91279999999999994</v>
      </c>
      <c r="L46">
        <v>0.9163</v>
      </c>
      <c r="M46">
        <v>0.91859999999999997</v>
      </c>
      <c r="N46">
        <v>0.92430000000000001</v>
      </c>
      <c r="O46">
        <v>0.92989999999999995</v>
      </c>
      <c r="P46">
        <v>0.93110000000000004</v>
      </c>
      <c r="Q46">
        <v>0.93540000000000001</v>
      </c>
      <c r="R46">
        <v>0.94089999999999996</v>
      </c>
      <c r="S46">
        <v>0.9516</v>
      </c>
      <c r="T46">
        <v>0.95389999999999997</v>
      </c>
      <c r="U46">
        <v>0.96179999999999999</v>
      </c>
      <c r="V46">
        <v>1.1624000000000001</v>
      </c>
      <c r="W46">
        <v>1.1791</v>
      </c>
      <c r="X46">
        <v>1.1787000000000001</v>
      </c>
      <c r="Y46">
        <v>1.1389</v>
      </c>
      <c r="Z46">
        <v>1.1846000000000001</v>
      </c>
      <c r="AA46">
        <v>1.1131</v>
      </c>
      <c r="AB46">
        <v>1.0499000000000001</v>
      </c>
      <c r="AC46">
        <v>1.2282999999999999</v>
      </c>
      <c r="AD46">
        <v>1.1734</v>
      </c>
      <c r="AE46">
        <v>0.91720000000000002</v>
      </c>
      <c r="AF46">
        <v>0.91710000000000003</v>
      </c>
      <c r="AG46">
        <v>0.91690000000000005</v>
      </c>
      <c r="AH46">
        <v>0.92200000000000004</v>
      </c>
      <c r="AI46">
        <v>0.89349999999999996</v>
      </c>
      <c r="AJ46">
        <v>0.89790000000000003</v>
      </c>
      <c r="AK46">
        <v>0.90229999999999999</v>
      </c>
      <c r="AL46">
        <v>0.90380000000000005</v>
      </c>
      <c r="AM46">
        <v>0.9052</v>
      </c>
      <c r="AN46">
        <v>0.90810000000000002</v>
      </c>
      <c r="AO46">
        <v>0.90190000000000003</v>
      </c>
      <c r="AP46">
        <v>0.90990000000000004</v>
      </c>
      <c r="AQ46">
        <v>0.90990000000000004</v>
      </c>
      <c r="AR46">
        <v>0.90990000000000004</v>
      </c>
      <c r="AS46">
        <v>0.90990000000000004</v>
      </c>
      <c r="AT46">
        <v>0.90990000000000004</v>
      </c>
      <c r="AU46">
        <v>0.90990000000000004</v>
      </c>
      <c r="AV46">
        <v>0.90990000000000004</v>
      </c>
      <c r="AW46">
        <v>0.91359999999999997</v>
      </c>
      <c r="AX46">
        <v>0.90990000000000004</v>
      </c>
      <c r="AY46">
        <v>0.91659999999999997</v>
      </c>
      <c r="AZ46">
        <v>0.90990000000000004</v>
      </c>
      <c r="BA46">
        <v>0.91779999999999995</v>
      </c>
      <c r="BB46">
        <v>0.90990000000000004</v>
      </c>
      <c r="BC46">
        <v>0.92200000000000004</v>
      </c>
      <c r="BD46">
        <v>0.90990000000000004</v>
      </c>
      <c r="BE46">
        <v>0.92210000000000003</v>
      </c>
      <c r="BF46">
        <v>0.90990000000000004</v>
      </c>
      <c r="BG46">
        <v>0.92669999999999997</v>
      </c>
      <c r="BH46">
        <v>0.90990000000000004</v>
      </c>
      <c r="BI46">
        <v>0.92869999999999997</v>
      </c>
      <c r="BJ46">
        <v>0.93110000000000004</v>
      </c>
      <c r="BK46">
        <v>0.93189999999999995</v>
      </c>
      <c r="BL46">
        <v>0.93440000000000001</v>
      </c>
      <c r="BM46">
        <v>0.93500000000000005</v>
      </c>
      <c r="BN46">
        <v>0.93500000000000005</v>
      </c>
      <c r="BO46">
        <v>0.93500000000000005</v>
      </c>
      <c r="BP46">
        <v>0.93500000000000005</v>
      </c>
      <c r="BQ46">
        <v>0.93500000000000005</v>
      </c>
      <c r="BR46">
        <v>0.93500000000000005</v>
      </c>
      <c r="BS46">
        <v>0.93500000000000005</v>
      </c>
      <c r="BT46">
        <v>0.93500000000000005</v>
      </c>
      <c r="BU46">
        <v>0.93500000000000005</v>
      </c>
      <c r="BV46">
        <v>0.93500000000000005</v>
      </c>
    </row>
    <row r="47" spans="1:74" x14ac:dyDescent="0.2">
      <c r="A47">
        <v>46</v>
      </c>
      <c r="B47">
        <v>0.88700000000000001</v>
      </c>
      <c r="C47">
        <v>0.88700000000000001</v>
      </c>
      <c r="D47">
        <v>0.88700000000000001</v>
      </c>
      <c r="E47">
        <v>0.90959999999999996</v>
      </c>
      <c r="F47">
        <v>0.8639</v>
      </c>
      <c r="G47">
        <v>0.86660000000000004</v>
      </c>
      <c r="H47">
        <v>0.90129999999999999</v>
      </c>
      <c r="I47">
        <v>0.90139999999999998</v>
      </c>
      <c r="J47">
        <v>0.90310000000000001</v>
      </c>
      <c r="K47">
        <v>0.90539999999999998</v>
      </c>
      <c r="L47">
        <v>0.90890000000000004</v>
      </c>
      <c r="M47">
        <v>0.91120000000000001</v>
      </c>
      <c r="N47">
        <v>0.91700000000000004</v>
      </c>
      <c r="O47">
        <v>0.92269999999999996</v>
      </c>
      <c r="P47">
        <v>0.92390000000000005</v>
      </c>
      <c r="Q47">
        <v>0.92830000000000001</v>
      </c>
      <c r="R47">
        <v>0.93379999999999996</v>
      </c>
      <c r="S47">
        <v>0.9446</v>
      </c>
      <c r="T47">
        <v>0.94699999999999995</v>
      </c>
      <c r="U47">
        <v>0.95520000000000005</v>
      </c>
      <c r="V47">
        <v>1.1744000000000001</v>
      </c>
      <c r="W47">
        <v>1.1952</v>
      </c>
      <c r="X47">
        <v>1.1932</v>
      </c>
      <c r="Y47">
        <v>1.1533</v>
      </c>
      <c r="Z47">
        <v>1.208</v>
      </c>
      <c r="AA47">
        <v>1.1359999999999999</v>
      </c>
      <c r="AB47">
        <v>1.0701000000000001</v>
      </c>
      <c r="AC47">
        <v>1.2504999999999999</v>
      </c>
      <c r="AD47">
        <v>1.1906000000000001</v>
      </c>
      <c r="AE47">
        <v>0.90969999999999995</v>
      </c>
      <c r="AF47">
        <v>0.91010000000000002</v>
      </c>
      <c r="AG47">
        <v>0.91039999999999999</v>
      </c>
      <c r="AH47">
        <v>0.91590000000000005</v>
      </c>
      <c r="AI47">
        <v>0.88719999999999999</v>
      </c>
      <c r="AJ47">
        <v>0.89180000000000004</v>
      </c>
      <c r="AK47">
        <v>0.8962</v>
      </c>
      <c r="AL47">
        <v>0.8972</v>
      </c>
      <c r="AM47">
        <v>0.89829999999999999</v>
      </c>
      <c r="AN47">
        <v>0.90029999999999999</v>
      </c>
      <c r="AO47">
        <v>0.89400000000000002</v>
      </c>
      <c r="AP47">
        <v>0.90280000000000005</v>
      </c>
      <c r="AQ47">
        <v>0.90280000000000005</v>
      </c>
      <c r="AR47">
        <v>0.90280000000000005</v>
      </c>
      <c r="AS47">
        <v>0.90280000000000005</v>
      </c>
      <c r="AT47">
        <v>0.90280000000000005</v>
      </c>
      <c r="AU47">
        <v>0.90280000000000005</v>
      </c>
      <c r="AV47">
        <v>0.90280000000000005</v>
      </c>
      <c r="AW47">
        <v>0.90690000000000004</v>
      </c>
      <c r="AX47">
        <v>0.90280000000000005</v>
      </c>
      <c r="AY47">
        <v>0.90959999999999996</v>
      </c>
      <c r="AZ47">
        <v>0.90280000000000005</v>
      </c>
      <c r="BA47">
        <v>0.91080000000000005</v>
      </c>
      <c r="BB47">
        <v>0.90280000000000005</v>
      </c>
      <c r="BC47">
        <v>0.91469999999999996</v>
      </c>
      <c r="BD47">
        <v>0.90280000000000005</v>
      </c>
      <c r="BE47">
        <v>0.91479999999999995</v>
      </c>
      <c r="BF47">
        <v>0.90280000000000005</v>
      </c>
      <c r="BG47">
        <v>0.91920000000000002</v>
      </c>
      <c r="BH47">
        <v>0.90280000000000005</v>
      </c>
      <c r="BI47">
        <v>0.92110000000000003</v>
      </c>
      <c r="BJ47">
        <v>0.92349999999999999</v>
      </c>
      <c r="BK47">
        <v>0.92420000000000002</v>
      </c>
      <c r="BL47">
        <v>0.92659999999999998</v>
      </c>
      <c r="BM47">
        <v>0.92730000000000001</v>
      </c>
      <c r="BN47">
        <v>0.92730000000000001</v>
      </c>
      <c r="BO47">
        <v>0.92730000000000001</v>
      </c>
      <c r="BP47">
        <v>0.92730000000000001</v>
      </c>
      <c r="BQ47">
        <v>0.92730000000000001</v>
      </c>
      <c r="BR47">
        <v>0.92730000000000001</v>
      </c>
      <c r="BS47">
        <v>0.92730000000000001</v>
      </c>
      <c r="BT47">
        <v>0.92730000000000001</v>
      </c>
      <c r="BU47">
        <v>0.92730000000000001</v>
      </c>
      <c r="BV47">
        <v>0.92730000000000001</v>
      </c>
    </row>
    <row r="48" spans="1:74" x14ac:dyDescent="0.2">
      <c r="A48">
        <v>47</v>
      </c>
      <c r="B48">
        <v>0.87949999999999995</v>
      </c>
      <c r="C48">
        <v>0.87949999999999995</v>
      </c>
      <c r="D48">
        <v>0.87949999999999995</v>
      </c>
      <c r="E48">
        <v>0.90239999999999998</v>
      </c>
      <c r="F48">
        <v>0.85580000000000001</v>
      </c>
      <c r="G48">
        <v>0.85899999999999999</v>
      </c>
      <c r="H48">
        <v>0.89390000000000003</v>
      </c>
      <c r="I48">
        <v>0.89400000000000002</v>
      </c>
      <c r="J48">
        <v>0.89570000000000005</v>
      </c>
      <c r="K48">
        <v>0.89800000000000002</v>
      </c>
      <c r="L48">
        <v>0.90159999999999996</v>
      </c>
      <c r="M48">
        <v>0.90390000000000004</v>
      </c>
      <c r="N48">
        <v>0.90969999999999995</v>
      </c>
      <c r="O48">
        <v>0.91539999999999999</v>
      </c>
      <c r="P48">
        <v>0.91669999999999996</v>
      </c>
      <c r="Q48">
        <v>0.92110000000000003</v>
      </c>
      <c r="R48">
        <v>0.92669999999999997</v>
      </c>
      <c r="S48">
        <v>0.93759999999999999</v>
      </c>
      <c r="T48">
        <v>0.94</v>
      </c>
      <c r="U48">
        <v>0.94830000000000003</v>
      </c>
      <c r="V48">
        <v>1.1867000000000001</v>
      </c>
      <c r="W48">
        <v>1.2118</v>
      </c>
      <c r="X48">
        <v>1.208</v>
      </c>
      <c r="Y48">
        <v>1.1679999999999999</v>
      </c>
      <c r="Z48">
        <v>1.2323999999999999</v>
      </c>
      <c r="AA48">
        <v>1.1597999999999999</v>
      </c>
      <c r="AB48">
        <v>1.091</v>
      </c>
      <c r="AC48">
        <v>1.2735000000000001</v>
      </c>
      <c r="AD48">
        <v>1.2081999999999999</v>
      </c>
      <c r="AE48">
        <v>0.90380000000000005</v>
      </c>
      <c r="AF48">
        <v>0.90449999999999997</v>
      </c>
      <c r="AG48">
        <v>0.90400000000000003</v>
      </c>
      <c r="AH48">
        <v>0.90990000000000004</v>
      </c>
      <c r="AI48">
        <v>0.88090000000000002</v>
      </c>
      <c r="AJ48">
        <v>0.88549999999999995</v>
      </c>
      <c r="AK48">
        <v>0.8901</v>
      </c>
      <c r="AL48">
        <v>0.89059999999999995</v>
      </c>
      <c r="AM48">
        <v>0.89139999999999997</v>
      </c>
      <c r="AN48">
        <v>0.89259999999999995</v>
      </c>
      <c r="AO48">
        <v>0.8861</v>
      </c>
      <c r="AP48">
        <v>0.89580000000000004</v>
      </c>
      <c r="AQ48">
        <v>0.89580000000000004</v>
      </c>
      <c r="AR48">
        <v>0.89580000000000004</v>
      </c>
      <c r="AS48">
        <v>0.89580000000000004</v>
      </c>
      <c r="AT48">
        <v>0.89580000000000004</v>
      </c>
      <c r="AU48">
        <v>0.89580000000000004</v>
      </c>
      <c r="AV48">
        <v>0.89580000000000004</v>
      </c>
      <c r="AW48">
        <v>0.9002</v>
      </c>
      <c r="AX48">
        <v>0.89580000000000004</v>
      </c>
      <c r="AY48">
        <v>0.90269999999999995</v>
      </c>
      <c r="AZ48">
        <v>0.89580000000000004</v>
      </c>
      <c r="BA48">
        <v>0.90380000000000005</v>
      </c>
      <c r="BB48">
        <v>0.89580000000000004</v>
      </c>
      <c r="BC48">
        <v>0.90749999999999997</v>
      </c>
      <c r="BD48">
        <v>0.89580000000000004</v>
      </c>
      <c r="BE48">
        <v>0.90759999999999996</v>
      </c>
      <c r="BF48">
        <v>0.89580000000000004</v>
      </c>
      <c r="BG48">
        <v>0.91169999999999995</v>
      </c>
      <c r="BH48">
        <v>0.89580000000000004</v>
      </c>
      <c r="BI48">
        <v>0.91359999999999997</v>
      </c>
      <c r="BJ48">
        <v>0.91579999999999995</v>
      </c>
      <c r="BK48">
        <v>0.91659999999999997</v>
      </c>
      <c r="BL48">
        <v>0.91890000000000005</v>
      </c>
      <c r="BM48">
        <v>0.91949999999999998</v>
      </c>
      <c r="BN48">
        <v>0.91949999999999998</v>
      </c>
      <c r="BO48">
        <v>0.91949999999999998</v>
      </c>
      <c r="BP48">
        <v>0.91949999999999998</v>
      </c>
      <c r="BQ48">
        <v>0.91949999999999998</v>
      </c>
      <c r="BR48">
        <v>0.91949999999999998</v>
      </c>
      <c r="BS48">
        <v>0.91949999999999998</v>
      </c>
      <c r="BT48">
        <v>0.91949999999999998</v>
      </c>
      <c r="BU48">
        <v>0.91949999999999998</v>
      </c>
      <c r="BV48">
        <v>0.91949999999999998</v>
      </c>
    </row>
    <row r="49" spans="1:74" x14ac:dyDescent="0.2">
      <c r="A49">
        <v>48</v>
      </c>
      <c r="B49">
        <v>0.87319999999999998</v>
      </c>
      <c r="C49">
        <v>0.87319999999999998</v>
      </c>
      <c r="D49">
        <v>0.87319999999999998</v>
      </c>
      <c r="E49">
        <v>0.8952</v>
      </c>
      <c r="F49">
        <v>0.8478</v>
      </c>
      <c r="G49">
        <v>0.85150000000000003</v>
      </c>
      <c r="H49">
        <v>0.88649999999999995</v>
      </c>
      <c r="I49">
        <v>0.88660000000000005</v>
      </c>
      <c r="J49">
        <v>0.88829999999999998</v>
      </c>
      <c r="K49">
        <v>0.89070000000000005</v>
      </c>
      <c r="L49">
        <v>0.89419999999999999</v>
      </c>
      <c r="M49">
        <v>0.89659999999999995</v>
      </c>
      <c r="N49">
        <v>0.90239999999999998</v>
      </c>
      <c r="O49">
        <v>0.90820000000000001</v>
      </c>
      <c r="P49">
        <v>0.90949999999999998</v>
      </c>
      <c r="Q49">
        <v>0.91390000000000005</v>
      </c>
      <c r="R49">
        <v>0.91959999999999997</v>
      </c>
      <c r="S49">
        <v>0.93059999999999998</v>
      </c>
      <c r="T49">
        <v>0.93300000000000005</v>
      </c>
      <c r="U49">
        <v>0.94140000000000001</v>
      </c>
      <c r="V49">
        <v>1.1992</v>
      </c>
      <c r="W49">
        <v>1.2287999999999999</v>
      </c>
      <c r="X49">
        <v>1.2233000000000001</v>
      </c>
      <c r="Y49">
        <v>1.1831</v>
      </c>
      <c r="Z49">
        <v>1.2578</v>
      </c>
      <c r="AA49">
        <v>1.1846000000000001</v>
      </c>
      <c r="AB49">
        <v>1.1128</v>
      </c>
      <c r="AC49">
        <v>1.2972999999999999</v>
      </c>
      <c r="AD49">
        <v>1.2263999999999999</v>
      </c>
      <c r="AE49">
        <v>0.89790000000000003</v>
      </c>
      <c r="AF49">
        <v>0.89770000000000005</v>
      </c>
      <c r="AG49">
        <v>0.89749999999999996</v>
      </c>
      <c r="AH49">
        <v>0.90380000000000005</v>
      </c>
      <c r="AI49">
        <v>0.87450000000000006</v>
      </c>
      <c r="AJ49">
        <v>0.87919999999999998</v>
      </c>
      <c r="AK49">
        <v>0.88400000000000001</v>
      </c>
      <c r="AL49">
        <v>0.88419999999999999</v>
      </c>
      <c r="AM49">
        <v>0.88439999999999996</v>
      </c>
      <c r="AN49">
        <v>0.88480000000000003</v>
      </c>
      <c r="AO49">
        <v>0.87829999999999997</v>
      </c>
      <c r="AP49">
        <v>0.88880000000000003</v>
      </c>
      <c r="AQ49">
        <v>0.88880000000000003</v>
      </c>
      <c r="AR49">
        <v>0.88880000000000003</v>
      </c>
      <c r="AS49">
        <v>0.88880000000000003</v>
      </c>
      <c r="AT49">
        <v>0.88880000000000003</v>
      </c>
      <c r="AU49">
        <v>0.88880000000000003</v>
      </c>
      <c r="AV49">
        <v>0.88880000000000003</v>
      </c>
      <c r="AW49">
        <v>0.89349999999999996</v>
      </c>
      <c r="AX49">
        <v>0.88880000000000003</v>
      </c>
      <c r="AY49">
        <v>0.89580000000000004</v>
      </c>
      <c r="AZ49">
        <v>0.88880000000000003</v>
      </c>
      <c r="BA49">
        <v>0.89680000000000004</v>
      </c>
      <c r="BB49">
        <v>0.88880000000000003</v>
      </c>
      <c r="BC49">
        <v>0.90029999999999999</v>
      </c>
      <c r="BD49">
        <v>0.88880000000000003</v>
      </c>
      <c r="BE49">
        <v>0.90039999999999998</v>
      </c>
      <c r="BF49">
        <v>0.88880000000000003</v>
      </c>
      <c r="BG49">
        <v>0.90429999999999999</v>
      </c>
      <c r="BH49">
        <v>0.88880000000000003</v>
      </c>
      <c r="BI49">
        <v>0.90600000000000003</v>
      </c>
      <c r="BJ49">
        <v>0.90820000000000001</v>
      </c>
      <c r="BK49">
        <v>0.90890000000000004</v>
      </c>
      <c r="BL49">
        <v>0.91110000000000002</v>
      </c>
      <c r="BM49">
        <v>0.91169999999999995</v>
      </c>
      <c r="BN49">
        <v>0.91169999999999995</v>
      </c>
      <c r="BO49">
        <v>0.91169999999999995</v>
      </c>
      <c r="BP49">
        <v>0.91169999999999995</v>
      </c>
      <c r="BQ49">
        <v>0.91169999999999995</v>
      </c>
      <c r="BR49">
        <v>0.91169999999999995</v>
      </c>
      <c r="BS49">
        <v>0.91169999999999995</v>
      </c>
      <c r="BT49">
        <v>0.91169999999999995</v>
      </c>
      <c r="BU49">
        <v>0.91169999999999995</v>
      </c>
      <c r="BV49">
        <v>0.91169999999999995</v>
      </c>
    </row>
    <row r="50" spans="1:74" x14ac:dyDescent="0.2">
      <c r="A50">
        <v>49</v>
      </c>
      <c r="B50">
        <v>0.86699999999999999</v>
      </c>
      <c r="C50">
        <v>0.86699999999999999</v>
      </c>
      <c r="D50">
        <v>0.86699999999999999</v>
      </c>
      <c r="E50">
        <v>0.88800000000000001</v>
      </c>
      <c r="F50">
        <v>0.84</v>
      </c>
      <c r="G50">
        <v>0.84419999999999995</v>
      </c>
      <c r="H50">
        <v>0.879</v>
      </c>
      <c r="I50">
        <v>0.87919999999999998</v>
      </c>
      <c r="J50">
        <v>0.88090000000000002</v>
      </c>
      <c r="K50">
        <v>0.88329999999999997</v>
      </c>
      <c r="L50">
        <v>0.88690000000000002</v>
      </c>
      <c r="M50">
        <v>0.88929999999999998</v>
      </c>
      <c r="N50">
        <v>0.8952</v>
      </c>
      <c r="O50">
        <v>0.90100000000000002</v>
      </c>
      <c r="P50">
        <v>0.90229999999999999</v>
      </c>
      <c r="Q50">
        <v>0.90680000000000005</v>
      </c>
      <c r="R50">
        <v>0.91249999999999998</v>
      </c>
      <c r="S50">
        <v>0.92359999999999998</v>
      </c>
      <c r="T50">
        <v>0.92600000000000005</v>
      </c>
      <c r="U50">
        <v>0.9345</v>
      </c>
      <c r="V50">
        <v>1.2119</v>
      </c>
      <c r="W50">
        <v>1.2463</v>
      </c>
      <c r="X50">
        <v>1.2388999999999999</v>
      </c>
      <c r="Y50">
        <v>1.1986000000000001</v>
      </c>
      <c r="Z50">
        <v>1.2843</v>
      </c>
      <c r="AA50">
        <v>1.2105999999999999</v>
      </c>
      <c r="AB50">
        <v>1.1355</v>
      </c>
      <c r="AC50">
        <v>1.3220000000000001</v>
      </c>
      <c r="AD50">
        <v>1.2452000000000001</v>
      </c>
      <c r="AE50">
        <v>0.89070000000000005</v>
      </c>
      <c r="AF50">
        <v>0.89100000000000001</v>
      </c>
      <c r="AG50">
        <v>0.8911</v>
      </c>
      <c r="AH50">
        <v>0.89780000000000004</v>
      </c>
      <c r="AI50">
        <v>0.86819999999999997</v>
      </c>
      <c r="AJ50">
        <v>0.87309999999999999</v>
      </c>
      <c r="AK50">
        <v>0.87790000000000001</v>
      </c>
      <c r="AL50">
        <v>0.87780000000000002</v>
      </c>
      <c r="AM50">
        <v>0.87749999999999995</v>
      </c>
      <c r="AN50">
        <v>0.87709999999999999</v>
      </c>
      <c r="AO50">
        <v>0.87039999999999995</v>
      </c>
      <c r="AP50">
        <v>0.88170000000000004</v>
      </c>
      <c r="AQ50">
        <v>0.88170000000000004</v>
      </c>
      <c r="AR50">
        <v>0.88170000000000004</v>
      </c>
      <c r="AS50">
        <v>0.88170000000000004</v>
      </c>
      <c r="AT50">
        <v>0.88170000000000004</v>
      </c>
      <c r="AU50">
        <v>0.88170000000000004</v>
      </c>
      <c r="AV50">
        <v>0.88170000000000004</v>
      </c>
      <c r="AW50">
        <v>0.88680000000000003</v>
      </c>
      <c r="AX50">
        <v>0.88170000000000004</v>
      </c>
      <c r="AY50">
        <v>0.88890000000000002</v>
      </c>
      <c r="AZ50">
        <v>0.88170000000000004</v>
      </c>
      <c r="BA50">
        <v>0.88990000000000002</v>
      </c>
      <c r="BB50">
        <v>0.88170000000000004</v>
      </c>
      <c r="BC50">
        <v>0.89300000000000002</v>
      </c>
      <c r="BD50">
        <v>0.88170000000000004</v>
      </c>
      <c r="BE50">
        <v>0.8931</v>
      </c>
      <c r="BF50">
        <v>0.88170000000000004</v>
      </c>
      <c r="BG50">
        <v>0.89680000000000004</v>
      </c>
      <c r="BH50">
        <v>0.88170000000000004</v>
      </c>
      <c r="BI50">
        <v>0.89839999999999998</v>
      </c>
      <c r="BJ50">
        <v>0.90049999999999997</v>
      </c>
      <c r="BK50">
        <v>0.9012</v>
      </c>
      <c r="BL50">
        <v>0.90339999999999998</v>
      </c>
      <c r="BM50">
        <v>0.90390000000000004</v>
      </c>
      <c r="BN50">
        <v>0.90390000000000004</v>
      </c>
      <c r="BO50">
        <v>0.90390000000000004</v>
      </c>
      <c r="BP50">
        <v>0.90390000000000004</v>
      </c>
      <c r="BQ50">
        <v>0.90390000000000004</v>
      </c>
      <c r="BR50">
        <v>0.90390000000000004</v>
      </c>
      <c r="BS50">
        <v>0.90390000000000004</v>
      </c>
      <c r="BT50">
        <v>0.90390000000000004</v>
      </c>
      <c r="BU50">
        <v>0.90390000000000004</v>
      </c>
      <c r="BV50">
        <v>0.90390000000000004</v>
      </c>
    </row>
    <row r="51" spans="1:74" x14ac:dyDescent="0.2">
      <c r="A51">
        <v>50</v>
      </c>
      <c r="B51">
        <v>0.86599999999999999</v>
      </c>
      <c r="C51">
        <v>0.86599999999999999</v>
      </c>
      <c r="D51">
        <v>0.86599999999999999</v>
      </c>
      <c r="E51">
        <v>0.97450000000000003</v>
      </c>
      <c r="F51">
        <v>0.80520000000000003</v>
      </c>
      <c r="G51">
        <v>0.83689999999999998</v>
      </c>
      <c r="H51">
        <v>0.87160000000000004</v>
      </c>
      <c r="I51">
        <v>0.87180000000000002</v>
      </c>
      <c r="J51">
        <v>0.87350000000000005</v>
      </c>
      <c r="K51">
        <v>0.87590000000000001</v>
      </c>
      <c r="L51">
        <v>0.87949999999999995</v>
      </c>
      <c r="M51">
        <v>0.88190000000000002</v>
      </c>
      <c r="N51">
        <v>0.88790000000000002</v>
      </c>
      <c r="O51">
        <v>0.89380000000000004</v>
      </c>
      <c r="P51">
        <v>0.89510000000000001</v>
      </c>
      <c r="Q51">
        <v>0.89959999999999996</v>
      </c>
      <c r="R51">
        <v>0.90529999999999999</v>
      </c>
      <c r="S51">
        <v>0.91659999999999997</v>
      </c>
      <c r="T51">
        <v>0.91900000000000004</v>
      </c>
      <c r="U51">
        <v>0.92759999999999998</v>
      </c>
      <c r="V51">
        <v>1.2250000000000001</v>
      </c>
      <c r="W51">
        <v>1.2643</v>
      </c>
      <c r="X51">
        <v>1.2548999999999999</v>
      </c>
      <c r="Y51">
        <v>1.2144999999999999</v>
      </c>
      <c r="Z51">
        <v>1.1656</v>
      </c>
      <c r="AA51">
        <v>1.1468</v>
      </c>
      <c r="AB51">
        <v>1</v>
      </c>
      <c r="AC51">
        <v>1.2789999999999999</v>
      </c>
      <c r="AD51">
        <v>1.1123000000000001</v>
      </c>
      <c r="AE51">
        <v>0.88500000000000001</v>
      </c>
      <c r="AF51">
        <v>0.88439999999999996</v>
      </c>
      <c r="AG51">
        <v>0.88460000000000005</v>
      </c>
      <c r="AH51">
        <v>0.89170000000000005</v>
      </c>
      <c r="AI51">
        <v>0.8619</v>
      </c>
      <c r="AJ51">
        <v>0.86680000000000001</v>
      </c>
      <c r="AK51">
        <v>0.87180000000000002</v>
      </c>
      <c r="AL51">
        <v>0.87129999999999996</v>
      </c>
      <c r="AM51">
        <v>0.87060000000000004</v>
      </c>
      <c r="AN51">
        <v>0.86929999999999996</v>
      </c>
      <c r="AO51">
        <v>0.86250000000000004</v>
      </c>
      <c r="AP51">
        <v>0.87470000000000003</v>
      </c>
      <c r="AQ51">
        <v>0.87470000000000003</v>
      </c>
      <c r="AR51">
        <v>0.87470000000000003</v>
      </c>
      <c r="AS51">
        <v>0.87470000000000003</v>
      </c>
      <c r="AT51">
        <v>0.87470000000000003</v>
      </c>
      <c r="AU51">
        <v>0.87470000000000003</v>
      </c>
      <c r="AV51">
        <v>0.87470000000000003</v>
      </c>
      <c r="AW51">
        <v>0.88009999999999999</v>
      </c>
      <c r="AX51">
        <v>0.87470000000000003</v>
      </c>
      <c r="AY51">
        <v>0.88200000000000001</v>
      </c>
      <c r="AZ51">
        <v>0.87470000000000003</v>
      </c>
      <c r="BA51">
        <v>0.88290000000000002</v>
      </c>
      <c r="BB51">
        <v>0.87470000000000003</v>
      </c>
      <c r="BC51">
        <v>0.88580000000000003</v>
      </c>
      <c r="BD51">
        <v>0.87470000000000003</v>
      </c>
      <c r="BE51">
        <v>0.88590000000000002</v>
      </c>
      <c r="BF51">
        <v>0.87470000000000003</v>
      </c>
      <c r="BG51">
        <v>0.88929999999999998</v>
      </c>
      <c r="BH51">
        <v>0.87470000000000003</v>
      </c>
      <c r="BI51">
        <v>0.89090000000000003</v>
      </c>
      <c r="BJ51">
        <v>0.89290000000000003</v>
      </c>
      <c r="BK51">
        <v>0.89349999999999996</v>
      </c>
      <c r="BL51">
        <v>0.89559999999999995</v>
      </c>
      <c r="BM51">
        <v>0.89610000000000001</v>
      </c>
      <c r="BN51">
        <v>0.89610000000000001</v>
      </c>
      <c r="BO51">
        <v>0.89610000000000001</v>
      </c>
      <c r="BP51">
        <v>0.89610000000000001</v>
      </c>
      <c r="BQ51">
        <v>0.89610000000000001</v>
      </c>
      <c r="BR51">
        <v>0.89610000000000001</v>
      </c>
      <c r="BS51">
        <v>0.89610000000000001</v>
      </c>
      <c r="BT51">
        <v>0.89610000000000001</v>
      </c>
      <c r="BU51">
        <v>0.89610000000000001</v>
      </c>
      <c r="BV51">
        <v>0.89610000000000001</v>
      </c>
    </row>
    <row r="52" spans="1:74" x14ac:dyDescent="0.2">
      <c r="A52">
        <v>51</v>
      </c>
      <c r="B52">
        <v>0.8619</v>
      </c>
      <c r="C52">
        <v>0.8619</v>
      </c>
      <c r="D52">
        <v>0.8619</v>
      </c>
      <c r="E52">
        <v>0.96130000000000004</v>
      </c>
      <c r="F52">
        <v>0.80320000000000003</v>
      </c>
      <c r="G52">
        <v>0.82979999999999998</v>
      </c>
      <c r="H52">
        <v>0.86419999999999997</v>
      </c>
      <c r="I52">
        <v>0.86429999999999996</v>
      </c>
      <c r="J52">
        <v>0.86609999999999998</v>
      </c>
      <c r="K52">
        <v>0.86850000000000005</v>
      </c>
      <c r="L52">
        <v>0.87219999999999998</v>
      </c>
      <c r="M52">
        <v>0.87460000000000004</v>
      </c>
      <c r="N52">
        <v>0.88060000000000005</v>
      </c>
      <c r="O52">
        <v>0.88660000000000005</v>
      </c>
      <c r="P52">
        <v>0.88790000000000002</v>
      </c>
      <c r="Q52">
        <v>0.89239999999999997</v>
      </c>
      <c r="R52">
        <v>0.8982</v>
      </c>
      <c r="S52">
        <v>0.90959999999999996</v>
      </c>
      <c r="T52">
        <v>0.91200000000000003</v>
      </c>
      <c r="U52">
        <v>0.92069999999999996</v>
      </c>
      <c r="V52">
        <v>1.2383</v>
      </c>
      <c r="W52">
        <v>1.2827999999999999</v>
      </c>
      <c r="X52">
        <v>1.2713000000000001</v>
      </c>
      <c r="Y52">
        <v>1.2307999999999999</v>
      </c>
      <c r="Z52">
        <v>1.19</v>
      </c>
      <c r="AA52">
        <v>1.1700999999999999</v>
      </c>
      <c r="AB52">
        <v>1.0183</v>
      </c>
      <c r="AC52">
        <v>1.3025</v>
      </c>
      <c r="AD52">
        <v>1.1306</v>
      </c>
      <c r="AE52">
        <v>0.878</v>
      </c>
      <c r="AF52">
        <v>0.87919999999999998</v>
      </c>
      <c r="AG52">
        <v>0.87860000000000005</v>
      </c>
      <c r="AH52">
        <v>0.88600000000000001</v>
      </c>
      <c r="AI52">
        <v>0.85599999999999998</v>
      </c>
      <c r="AJ52">
        <v>0.86109999999999998</v>
      </c>
      <c r="AK52">
        <v>0.86609999999999998</v>
      </c>
      <c r="AL52">
        <v>0.86509999999999998</v>
      </c>
      <c r="AM52">
        <v>0.86419999999999997</v>
      </c>
      <c r="AN52">
        <v>0.86219999999999997</v>
      </c>
      <c r="AO52">
        <v>0.85529999999999995</v>
      </c>
      <c r="AP52">
        <v>0.86760000000000004</v>
      </c>
      <c r="AQ52">
        <v>0.86760000000000004</v>
      </c>
      <c r="AR52">
        <v>0.86760000000000004</v>
      </c>
      <c r="AS52">
        <v>0.86760000000000004</v>
      </c>
      <c r="AT52">
        <v>0.86760000000000004</v>
      </c>
      <c r="AU52">
        <v>0.86760000000000004</v>
      </c>
      <c r="AV52">
        <v>0.86760000000000004</v>
      </c>
      <c r="AW52">
        <v>0.87339999999999995</v>
      </c>
      <c r="AX52">
        <v>0.86760000000000004</v>
      </c>
      <c r="AY52">
        <v>0.87509999999999999</v>
      </c>
      <c r="AZ52">
        <v>0.86760000000000004</v>
      </c>
      <c r="BA52">
        <v>0.87590000000000001</v>
      </c>
      <c r="BB52">
        <v>0.86760000000000004</v>
      </c>
      <c r="BC52">
        <v>0.87860000000000005</v>
      </c>
      <c r="BD52">
        <v>0.86760000000000004</v>
      </c>
      <c r="BE52">
        <v>0.87870000000000004</v>
      </c>
      <c r="BF52">
        <v>0.86760000000000004</v>
      </c>
      <c r="BG52">
        <v>0.88180000000000003</v>
      </c>
      <c r="BH52">
        <v>0.86760000000000004</v>
      </c>
      <c r="BI52">
        <v>0.88329999999999997</v>
      </c>
      <c r="BJ52">
        <v>0.88519999999999999</v>
      </c>
      <c r="BK52">
        <v>0.88590000000000002</v>
      </c>
      <c r="BL52">
        <v>0.88780000000000003</v>
      </c>
      <c r="BM52">
        <v>0.88839999999999997</v>
      </c>
      <c r="BN52">
        <v>0.88839999999999997</v>
      </c>
      <c r="BO52">
        <v>0.88839999999999997</v>
      </c>
      <c r="BP52">
        <v>0.88839999999999997</v>
      </c>
      <c r="BQ52">
        <v>0.88839999999999997</v>
      </c>
      <c r="BR52">
        <v>0.88839999999999997</v>
      </c>
      <c r="BS52">
        <v>0.88839999999999997</v>
      </c>
      <c r="BT52">
        <v>0.88839999999999997</v>
      </c>
      <c r="BU52">
        <v>0.88839999999999997</v>
      </c>
      <c r="BV52">
        <v>0.88839999999999997</v>
      </c>
    </row>
    <row r="53" spans="1:74" x14ac:dyDescent="0.2">
      <c r="A53">
        <v>52</v>
      </c>
      <c r="B53">
        <v>0.85780000000000001</v>
      </c>
      <c r="C53">
        <v>0.85780000000000001</v>
      </c>
      <c r="D53">
        <v>0.85780000000000001</v>
      </c>
      <c r="E53">
        <v>0.94810000000000005</v>
      </c>
      <c r="F53">
        <v>0.8014</v>
      </c>
      <c r="G53">
        <v>0.82279999999999998</v>
      </c>
      <c r="H53">
        <v>0.85680000000000001</v>
      </c>
      <c r="I53">
        <v>0.8569</v>
      </c>
      <c r="J53">
        <v>0.85870000000000002</v>
      </c>
      <c r="K53">
        <v>0.86109999999999998</v>
      </c>
      <c r="L53">
        <v>0.86480000000000001</v>
      </c>
      <c r="M53">
        <v>0.86729999999999996</v>
      </c>
      <c r="N53">
        <v>0.87339999999999995</v>
      </c>
      <c r="O53">
        <v>0.87929999999999997</v>
      </c>
      <c r="P53">
        <v>0.88070000000000004</v>
      </c>
      <c r="Q53">
        <v>0.88529999999999998</v>
      </c>
      <c r="R53">
        <v>0.8911</v>
      </c>
      <c r="S53">
        <v>0.90259999999999996</v>
      </c>
      <c r="T53">
        <v>0.90510000000000002</v>
      </c>
      <c r="U53">
        <v>0.91379999999999995</v>
      </c>
      <c r="V53">
        <v>1.252</v>
      </c>
      <c r="W53">
        <v>1.3019000000000001</v>
      </c>
      <c r="X53">
        <v>1.2882</v>
      </c>
      <c r="Y53">
        <v>1.2476</v>
      </c>
      <c r="Z53">
        <v>1.2156</v>
      </c>
      <c r="AA53">
        <v>1.1943999999999999</v>
      </c>
      <c r="AB53">
        <v>1.0370999999999999</v>
      </c>
      <c r="AC53">
        <v>1.3269</v>
      </c>
      <c r="AD53">
        <v>1.1496</v>
      </c>
      <c r="AE53">
        <v>0.87239999999999995</v>
      </c>
      <c r="AF53">
        <v>0.87280000000000002</v>
      </c>
      <c r="AG53">
        <v>0.87250000000000005</v>
      </c>
      <c r="AH53">
        <v>0.88029999999999997</v>
      </c>
      <c r="AI53">
        <v>0.85009999999999997</v>
      </c>
      <c r="AJ53">
        <v>0.85519999999999996</v>
      </c>
      <c r="AK53">
        <v>0.86040000000000005</v>
      </c>
      <c r="AL53">
        <v>0.85909999999999997</v>
      </c>
      <c r="AM53">
        <v>0.85770000000000002</v>
      </c>
      <c r="AN53">
        <v>0.85499999999999998</v>
      </c>
      <c r="AO53">
        <v>0.84809999999999997</v>
      </c>
      <c r="AP53">
        <v>0.86060000000000003</v>
      </c>
      <c r="AQ53">
        <v>0.86060000000000003</v>
      </c>
      <c r="AR53">
        <v>0.86060000000000003</v>
      </c>
      <c r="AS53">
        <v>0.86060000000000003</v>
      </c>
      <c r="AT53">
        <v>0.86060000000000003</v>
      </c>
      <c r="AU53">
        <v>0.86060000000000003</v>
      </c>
      <c r="AV53">
        <v>0.86060000000000003</v>
      </c>
      <c r="AW53">
        <v>0.86670000000000003</v>
      </c>
      <c r="AX53">
        <v>0.86060000000000003</v>
      </c>
      <c r="AY53">
        <v>0.86819999999999997</v>
      </c>
      <c r="AZ53">
        <v>0.86060000000000003</v>
      </c>
      <c r="BA53">
        <v>0.86890000000000001</v>
      </c>
      <c r="BB53">
        <v>0.86060000000000003</v>
      </c>
      <c r="BC53">
        <v>0.87139999999999995</v>
      </c>
      <c r="BD53">
        <v>0.86060000000000003</v>
      </c>
      <c r="BE53">
        <v>0.87139999999999995</v>
      </c>
      <c r="BF53">
        <v>0.86060000000000003</v>
      </c>
      <c r="BG53">
        <v>0.87429999999999997</v>
      </c>
      <c r="BH53">
        <v>0.86060000000000003</v>
      </c>
      <c r="BI53">
        <v>0.87580000000000002</v>
      </c>
      <c r="BJ53">
        <v>0.87760000000000005</v>
      </c>
      <c r="BK53">
        <v>0.87819999999999998</v>
      </c>
      <c r="BL53">
        <v>0.88009999999999999</v>
      </c>
      <c r="BM53">
        <v>0.88060000000000005</v>
      </c>
      <c r="BN53">
        <v>0.88060000000000005</v>
      </c>
      <c r="BO53">
        <v>0.88060000000000005</v>
      </c>
      <c r="BP53">
        <v>0.88060000000000005</v>
      </c>
      <c r="BQ53">
        <v>0.88060000000000005</v>
      </c>
      <c r="BR53">
        <v>0.88060000000000005</v>
      </c>
      <c r="BS53">
        <v>0.88060000000000005</v>
      </c>
      <c r="BT53">
        <v>0.88060000000000005</v>
      </c>
      <c r="BU53">
        <v>0.88060000000000005</v>
      </c>
      <c r="BV53">
        <v>0.88060000000000005</v>
      </c>
    </row>
    <row r="54" spans="1:74" x14ac:dyDescent="0.2">
      <c r="A54">
        <v>53</v>
      </c>
      <c r="B54">
        <v>0.8538</v>
      </c>
      <c r="C54">
        <v>0.8538</v>
      </c>
      <c r="D54">
        <v>0.8538</v>
      </c>
      <c r="E54">
        <v>0.93489999999999995</v>
      </c>
      <c r="F54">
        <v>0.79949999999999999</v>
      </c>
      <c r="G54">
        <v>0.81589999999999996</v>
      </c>
      <c r="H54">
        <v>0.84940000000000004</v>
      </c>
      <c r="I54">
        <v>0.84950000000000003</v>
      </c>
      <c r="J54">
        <v>0.85129999999999995</v>
      </c>
      <c r="K54">
        <v>0.8538</v>
      </c>
      <c r="L54">
        <v>0.85750000000000004</v>
      </c>
      <c r="M54">
        <v>0.86</v>
      </c>
      <c r="N54">
        <v>0.86609999999999998</v>
      </c>
      <c r="O54">
        <v>0.87209999999999999</v>
      </c>
      <c r="P54">
        <v>0.87339999999999995</v>
      </c>
      <c r="Q54">
        <v>0.87809999999999999</v>
      </c>
      <c r="R54">
        <v>0.88400000000000001</v>
      </c>
      <c r="S54">
        <v>0.89559999999999995</v>
      </c>
      <c r="T54">
        <v>0.89810000000000001</v>
      </c>
      <c r="U54">
        <v>0.90690000000000004</v>
      </c>
      <c r="V54">
        <v>1.2659</v>
      </c>
      <c r="W54">
        <v>1.3216000000000001</v>
      </c>
      <c r="X54">
        <v>1.3056000000000001</v>
      </c>
      <c r="Y54">
        <v>1.2648999999999999</v>
      </c>
      <c r="Z54">
        <v>1.2422</v>
      </c>
      <c r="AA54">
        <v>1.2198</v>
      </c>
      <c r="AB54">
        <v>1.0568</v>
      </c>
      <c r="AC54">
        <v>1.3522000000000001</v>
      </c>
      <c r="AD54">
        <v>1.1692</v>
      </c>
      <c r="AE54">
        <v>0.86699999999999999</v>
      </c>
      <c r="AF54">
        <v>0.86650000000000005</v>
      </c>
      <c r="AG54">
        <v>0.86650000000000005</v>
      </c>
      <c r="AH54">
        <v>0.87470000000000003</v>
      </c>
      <c r="AI54">
        <v>0.84430000000000005</v>
      </c>
      <c r="AJ54">
        <v>0.84960000000000002</v>
      </c>
      <c r="AK54">
        <v>0.85470000000000002</v>
      </c>
      <c r="AL54">
        <v>0.85299999999999998</v>
      </c>
      <c r="AM54">
        <v>0.85129999999999995</v>
      </c>
      <c r="AN54">
        <v>0.84789999999999999</v>
      </c>
      <c r="AO54">
        <v>0.84079999999999999</v>
      </c>
      <c r="AP54">
        <v>0.85360000000000003</v>
      </c>
      <c r="AQ54">
        <v>0.85360000000000003</v>
      </c>
      <c r="AR54">
        <v>0.85360000000000003</v>
      </c>
      <c r="AS54">
        <v>0.85360000000000003</v>
      </c>
      <c r="AT54">
        <v>0.85360000000000003</v>
      </c>
      <c r="AU54">
        <v>0.85360000000000003</v>
      </c>
      <c r="AV54">
        <v>0.85360000000000003</v>
      </c>
      <c r="AW54">
        <v>0.86</v>
      </c>
      <c r="AX54">
        <v>0.85360000000000003</v>
      </c>
      <c r="AY54">
        <v>0.86129999999999995</v>
      </c>
      <c r="AZ54">
        <v>0.85360000000000003</v>
      </c>
      <c r="BA54">
        <v>0.8619</v>
      </c>
      <c r="BB54">
        <v>0.85360000000000003</v>
      </c>
      <c r="BC54">
        <v>0.86409999999999998</v>
      </c>
      <c r="BD54">
        <v>0.85360000000000003</v>
      </c>
      <c r="BE54">
        <v>0.86419999999999997</v>
      </c>
      <c r="BF54">
        <v>0.85360000000000003</v>
      </c>
      <c r="BG54">
        <v>0.8669</v>
      </c>
      <c r="BH54">
        <v>0.85360000000000003</v>
      </c>
      <c r="BI54">
        <v>0.86819999999999997</v>
      </c>
      <c r="BJ54">
        <v>0.87</v>
      </c>
      <c r="BK54">
        <v>0.87050000000000005</v>
      </c>
      <c r="BL54">
        <v>0.87229999999999996</v>
      </c>
      <c r="BM54">
        <v>0.87280000000000002</v>
      </c>
      <c r="BN54">
        <v>0.87280000000000002</v>
      </c>
      <c r="BO54">
        <v>0.87280000000000002</v>
      </c>
      <c r="BP54">
        <v>0.87280000000000002</v>
      </c>
      <c r="BQ54">
        <v>0.87280000000000002</v>
      </c>
      <c r="BR54">
        <v>0.87280000000000002</v>
      </c>
      <c r="BS54">
        <v>0.87280000000000002</v>
      </c>
      <c r="BT54">
        <v>0.87280000000000002</v>
      </c>
      <c r="BU54">
        <v>0.87280000000000002</v>
      </c>
      <c r="BV54">
        <v>0.87280000000000002</v>
      </c>
    </row>
    <row r="55" spans="1:74" x14ac:dyDescent="0.2">
      <c r="A55">
        <v>54</v>
      </c>
      <c r="B55">
        <v>0.8498</v>
      </c>
      <c r="C55">
        <v>0.8498</v>
      </c>
      <c r="D55">
        <v>0.8498</v>
      </c>
      <c r="E55">
        <v>0.92169999999999996</v>
      </c>
      <c r="F55">
        <v>0.79759999999999998</v>
      </c>
      <c r="G55">
        <v>0.80920000000000003</v>
      </c>
      <c r="H55">
        <v>0.84199999999999997</v>
      </c>
      <c r="I55">
        <v>0.84209999999999996</v>
      </c>
      <c r="J55">
        <v>0.84389999999999998</v>
      </c>
      <c r="K55">
        <v>0.84640000000000004</v>
      </c>
      <c r="L55">
        <v>0.85009999999999997</v>
      </c>
      <c r="M55">
        <v>0.85260000000000002</v>
      </c>
      <c r="N55">
        <v>0.85880000000000001</v>
      </c>
      <c r="O55">
        <v>0.8649</v>
      </c>
      <c r="P55">
        <v>0.86619999999999997</v>
      </c>
      <c r="Q55">
        <v>0.87090000000000001</v>
      </c>
      <c r="R55">
        <v>0.87690000000000001</v>
      </c>
      <c r="S55">
        <v>0.88859999999999995</v>
      </c>
      <c r="T55">
        <v>0.8911</v>
      </c>
      <c r="U55">
        <v>0.9</v>
      </c>
      <c r="V55">
        <v>1.2801</v>
      </c>
      <c r="W55">
        <v>1.3419000000000001</v>
      </c>
      <c r="X55">
        <v>1.3233999999999999</v>
      </c>
      <c r="Y55">
        <v>1.2827</v>
      </c>
      <c r="Z55">
        <v>1.2701</v>
      </c>
      <c r="AA55">
        <v>1.2462</v>
      </c>
      <c r="AB55">
        <v>1.0771999999999999</v>
      </c>
      <c r="AC55">
        <v>1.3785000000000001</v>
      </c>
      <c r="AD55">
        <v>1.1895</v>
      </c>
      <c r="AE55">
        <v>0.86019999999999996</v>
      </c>
      <c r="AF55">
        <v>0.86019999999999996</v>
      </c>
      <c r="AG55">
        <v>0.86040000000000005</v>
      </c>
      <c r="AH55">
        <v>0.86899999999999999</v>
      </c>
      <c r="AI55">
        <v>0.83840000000000003</v>
      </c>
      <c r="AJ55">
        <v>0.84360000000000002</v>
      </c>
      <c r="AK55">
        <v>0.84899999999999998</v>
      </c>
      <c r="AL55">
        <v>0.84689999999999999</v>
      </c>
      <c r="AM55">
        <v>0.84489999999999998</v>
      </c>
      <c r="AN55">
        <v>0.8407</v>
      </c>
      <c r="AO55">
        <v>0.83360000000000001</v>
      </c>
      <c r="AP55">
        <v>0.84650000000000003</v>
      </c>
      <c r="AQ55">
        <v>0.84650000000000003</v>
      </c>
      <c r="AR55">
        <v>0.84650000000000003</v>
      </c>
      <c r="AS55">
        <v>0.84650000000000003</v>
      </c>
      <c r="AT55">
        <v>0.84650000000000003</v>
      </c>
      <c r="AU55">
        <v>0.84650000000000003</v>
      </c>
      <c r="AV55">
        <v>0.84650000000000003</v>
      </c>
      <c r="AW55">
        <v>0.85329999999999995</v>
      </c>
      <c r="AX55">
        <v>0.84650000000000003</v>
      </c>
      <c r="AY55">
        <v>0.85440000000000005</v>
      </c>
      <c r="AZ55">
        <v>0.84650000000000003</v>
      </c>
      <c r="BA55">
        <v>0.85489999999999999</v>
      </c>
      <c r="BB55">
        <v>0.84650000000000003</v>
      </c>
      <c r="BC55">
        <v>0.8569</v>
      </c>
      <c r="BD55">
        <v>0.84650000000000003</v>
      </c>
      <c r="BE55">
        <v>0.8569</v>
      </c>
      <c r="BF55">
        <v>0.84650000000000003</v>
      </c>
      <c r="BG55">
        <v>0.85940000000000005</v>
      </c>
      <c r="BH55">
        <v>0.84650000000000003</v>
      </c>
      <c r="BI55">
        <v>0.86070000000000002</v>
      </c>
      <c r="BJ55">
        <v>0.86229999999999996</v>
      </c>
      <c r="BK55">
        <v>0.8629</v>
      </c>
      <c r="BL55">
        <v>0.86460000000000004</v>
      </c>
      <c r="BM55">
        <v>0.86499999999999999</v>
      </c>
      <c r="BN55">
        <v>0.86499999999999999</v>
      </c>
      <c r="BO55">
        <v>0.86499999999999999</v>
      </c>
      <c r="BP55">
        <v>0.86499999999999999</v>
      </c>
      <c r="BQ55">
        <v>0.86499999999999999</v>
      </c>
      <c r="BR55">
        <v>0.86499999999999999</v>
      </c>
      <c r="BS55">
        <v>0.86499999999999999</v>
      </c>
      <c r="BT55">
        <v>0.86499999999999999</v>
      </c>
      <c r="BU55">
        <v>0.86499999999999999</v>
      </c>
      <c r="BV55">
        <v>0.86499999999999999</v>
      </c>
    </row>
    <row r="56" spans="1:74" x14ac:dyDescent="0.2">
      <c r="A56">
        <v>55</v>
      </c>
      <c r="B56">
        <v>0.84589999999999999</v>
      </c>
      <c r="C56">
        <v>0.84589999999999999</v>
      </c>
      <c r="D56">
        <v>0.84589999999999999</v>
      </c>
      <c r="E56">
        <v>0.90849999999999997</v>
      </c>
      <c r="F56">
        <v>0.79579999999999995</v>
      </c>
      <c r="G56">
        <v>0.80249999999999999</v>
      </c>
      <c r="H56">
        <v>0.83450000000000002</v>
      </c>
      <c r="I56">
        <v>0.83460000000000001</v>
      </c>
      <c r="J56">
        <v>0.83640000000000003</v>
      </c>
      <c r="K56">
        <v>0.83899999999999997</v>
      </c>
      <c r="L56">
        <v>0.84279999999999999</v>
      </c>
      <c r="M56">
        <v>0.84530000000000005</v>
      </c>
      <c r="N56">
        <v>0.85150000000000003</v>
      </c>
      <c r="O56">
        <v>0.85770000000000002</v>
      </c>
      <c r="P56">
        <v>0.85899999999999999</v>
      </c>
      <c r="Q56">
        <v>0.86380000000000001</v>
      </c>
      <c r="R56">
        <v>0.86980000000000002</v>
      </c>
      <c r="S56">
        <v>0.88160000000000005</v>
      </c>
      <c r="T56">
        <v>0.8841</v>
      </c>
      <c r="U56">
        <v>0.8931</v>
      </c>
      <c r="V56">
        <v>1.2947</v>
      </c>
      <c r="W56">
        <v>1.3628</v>
      </c>
      <c r="X56">
        <v>1.3416999999999999</v>
      </c>
      <c r="Y56">
        <v>1.3008999999999999</v>
      </c>
      <c r="Z56">
        <v>1.2991999999999999</v>
      </c>
      <c r="AA56">
        <v>1.2736000000000001</v>
      </c>
      <c r="AB56">
        <v>1.0984</v>
      </c>
      <c r="AC56">
        <v>1.4058999999999999</v>
      </c>
      <c r="AD56">
        <v>1.2104999999999999</v>
      </c>
      <c r="AE56">
        <v>0.85489999999999999</v>
      </c>
      <c r="AF56">
        <v>0.85409999999999997</v>
      </c>
      <c r="AG56">
        <v>0.85440000000000005</v>
      </c>
      <c r="AH56">
        <v>0.86329999999999996</v>
      </c>
      <c r="AI56">
        <v>0.83250000000000002</v>
      </c>
      <c r="AJ56">
        <v>0.83799999999999997</v>
      </c>
      <c r="AK56">
        <v>0.84330000000000005</v>
      </c>
      <c r="AL56">
        <v>0.84089999999999998</v>
      </c>
      <c r="AM56">
        <v>0.83850000000000002</v>
      </c>
      <c r="AN56">
        <v>0.83360000000000001</v>
      </c>
      <c r="AO56">
        <v>0.82640000000000002</v>
      </c>
      <c r="AP56">
        <v>0.83950000000000002</v>
      </c>
      <c r="AQ56">
        <v>0.83950000000000002</v>
      </c>
      <c r="AR56">
        <v>0.83950000000000002</v>
      </c>
      <c r="AS56">
        <v>0.83950000000000002</v>
      </c>
      <c r="AT56">
        <v>0.83950000000000002</v>
      </c>
      <c r="AU56">
        <v>0.83950000000000002</v>
      </c>
      <c r="AV56">
        <v>0.83950000000000002</v>
      </c>
      <c r="AW56">
        <v>0.84660000000000002</v>
      </c>
      <c r="AX56">
        <v>0.83950000000000002</v>
      </c>
      <c r="AY56">
        <v>0.84750000000000003</v>
      </c>
      <c r="AZ56">
        <v>0.83950000000000002</v>
      </c>
      <c r="BA56">
        <v>0.84789999999999999</v>
      </c>
      <c r="BB56">
        <v>0.83950000000000002</v>
      </c>
      <c r="BC56">
        <v>0.84970000000000001</v>
      </c>
      <c r="BD56">
        <v>0.83950000000000002</v>
      </c>
      <c r="BE56">
        <v>0.84970000000000001</v>
      </c>
      <c r="BF56">
        <v>0.83950000000000002</v>
      </c>
      <c r="BG56">
        <v>0.85189999999999999</v>
      </c>
      <c r="BH56">
        <v>0.83950000000000002</v>
      </c>
      <c r="BI56">
        <v>0.85309999999999997</v>
      </c>
      <c r="BJ56">
        <v>0.85470000000000002</v>
      </c>
      <c r="BK56">
        <v>0.85519999999999996</v>
      </c>
      <c r="BL56">
        <v>0.85680000000000001</v>
      </c>
      <c r="BM56">
        <v>0.85719999999999996</v>
      </c>
      <c r="BN56">
        <v>0.85719999999999996</v>
      </c>
      <c r="BO56">
        <v>0.85719999999999996</v>
      </c>
      <c r="BP56">
        <v>0.85719999999999996</v>
      </c>
      <c r="BQ56">
        <v>0.85719999999999996</v>
      </c>
      <c r="BR56">
        <v>0.85719999999999996</v>
      </c>
      <c r="BS56">
        <v>0.85719999999999996</v>
      </c>
      <c r="BT56">
        <v>0.85719999999999996</v>
      </c>
      <c r="BU56">
        <v>0.85719999999999996</v>
      </c>
      <c r="BV56">
        <v>0.85719999999999996</v>
      </c>
    </row>
    <row r="57" spans="1:74" x14ac:dyDescent="0.2">
      <c r="A57">
        <v>56</v>
      </c>
      <c r="B57">
        <v>0.83909999999999996</v>
      </c>
      <c r="C57">
        <v>0.83909999999999996</v>
      </c>
      <c r="D57">
        <v>0.83909999999999996</v>
      </c>
      <c r="E57">
        <v>0.89700000000000002</v>
      </c>
      <c r="F57">
        <v>0.79400000000000004</v>
      </c>
      <c r="G57">
        <v>0.79590000000000005</v>
      </c>
      <c r="H57">
        <v>0.82689999999999997</v>
      </c>
      <c r="I57">
        <v>0.82709999999999995</v>
      </c>
      <c r="J57">
        <v>0.82889999999999997</v>
      </c>
      <c r="K57">
        <v>0.83150000000000002</v>
      </c>
      <c r="L57">
        <v>0.83540000000000003</v>
      </c>
      <c r="M57">
        <v>0.83789999999999998</v>
      </c>
      <c r="N57">
        <v>0.84430000000000005</v>
      </c>
      <c r="O57">
        <v>0.85050000000000003</v>
      </c>
      <c r="P57">
        <v>0.8518</v>
      </c>
      <c r="Q57">
        <v>0.85660000000000003</v>
      </c>
      <c r="R57">
        <v>0.86270000000000002</v>
      </c>
      <c r="S57">
        <v>0.87460000000000004</v>
      </c>
      <c r="T57">
        <v>0.87709999999999999</v>
      </c>
      <c r="U57">
        <v>0.88619999999999999</v>
      </c>
      <c r="V57">
        <v>1.3096000000000001</v>
      </c>
      <c r="W57">
        <v>1.3844000000000001</v>
      </c>
      <c r="X57">
        <v>1.3605</v>
      </c>
      <c r="Y57">
        <v>1.3198000000000001</v>
      </c>
      <c r="Z57">
        <v>1.3297000000000001</v>
      </c>
      <c r="AA57">
        <v>1.3025</v>
      </c>
      <c r="AB57">
        <v>1.1259999999999999</v>
      </c>
      <c r="AC57">
        <v>1.4343999999999999</v>
      </c>
      <c r="AD57">
        <v>1.2323999999999999</v>
      </c>
      <c r="AE57">
        <v>0.84840000000000004</v>
      </c>
      <c r="AF57">
        <v>0.84919999999999995</v>
      </c>
      <c r="AG57">
        <v>0.8488</v>
      </c>
      <c r="AH57">
        <v>0.85799999999999998</v>
      </c>
      <c r="AI57">
        <v>0.82699999999999996</v>
      </c>
      <c r="AJ57">
        <v>0.83240000000000003</v>
      </c>
      <c r="AK57">
        <v>0.83799999999999997</v>
      </c>
      <c r="AL57">
        <v>0.83530000000000004</v>
      </c>
      <c r="AM57">
        <v>0.83250000000000002</v>
      </c>
      <c r="AN57">
        <v>0.82699999999999996</v>
      </c>
      <c r="AO57">
        <v>0.81979999999999997</v>
      </c>
      <c r="AP57">
        <v>0.83240000000000003</v>
      </c>
      <c r="AQ57">
        <v>0.83240000000000003</v>
      </c>
      <c r="AR57">
        <v>0.83240000000000003</v>
      </c>
      <c r="AS57">
        <v>0.83240000000000003</v>
      </c>
      <c r="AT57">
        <v>0.83240000000000003</v>
      </c>
      <c r="AU57">
        <v>0.83240000000000003</v>
      </c>
      <c r="AV57">
        <v>0.83240000000000003</v>
      </c>
      <c r="AW57">
        <v>0.83989999999999998</v>
      </c>
      <c r="AX57">
        <v>0.83240000000000003</v>
      </c>
      <c r="AY57">
        <v>0.84060000000000001</v>
      </c>
      <c r="AZ57">
        <v>0.83240000000000003</v>
      </c>
      <c r="BA57">
        <v>0.84099999999999997</v>
      </c>
      <c r="BB57">
        <v>0.83240000000000003</v>
      </c>
      <c r="BC57">
        <v>0.84240000000000004</v>
      </c>
      <c r="BD57">
        <v>0.83240000000000003</v>
      </c>
      <c r="BE57">
        <v>0.84250000000000003</v>
      </c>
      <c r="BF57">
        <v>0.83240000000000003</v>
      </c>
      <c r="BG57">
        <v>0.84440000000000004</v>
      </c>
      <c r="BH57">
        <v>0.83240000000000003</v>
      </c>
      <c r="BI57">
        <v>0.84560000000000002</v>
      </c>
      <c r="BJ57">
        <v>0.84699999999999998</v>
      </c>
      <c r="BK57">
        <v>0.84750000000000003</v>
      </c>
      <c r="BL57">
        <v>0.84899999999999998</v>
      </c>
      <c r="BM57">
        <v>0.84950000000000003</v>
      </c>
      <c r="BN57">
        <v>0.84950000000000003</v>
      </c>
      <c r="BO57">
        <v>0.84950000000000003</v>
      </c>
      <c r="BP57">
        <v>0.84950000000000003</v>
      </c>
      <c r="BQ57">
        <v>0.84950000000000003</v>
      </c>
      <c r="BR57">
        <v>0.84950000000000003</v>
      </c>
      <c r="BS57">
        <v>0.84950000000000003</v>
      </c>
      <c r="BT57">
        <v>0.84950000000000003</v>
      </c>
      <c r="BU57">
        <v>0.84950000000000003</v>
      </c>
      <c r="BV57">
        <v>0.84950000000000003</v>
      </c>
    </row>
    <row r="58" spans="1:74" x14ac:dyDescent="0.2">
      <c r="A58">
        <v>57</v>
      </c>
      <c r="B58">
        <v>0.83140000000000003</v>
      </c>
      <c r="C58">
        <v>0.83140000000000003</v>
      </c>
      <c r="D58">
        <v>0.83140000000000003</v>
      </c>
      <c r="E58">
        <v>0.88549999999999995</v>
      </c>
      <c r="F58">
        <v>0.78280000000000005</v>
      </c>
      <c r="G58">
        <v>0.78949999999999998</v>
      </c>
      <c r="H58">
        <v>0.81930000000000003</v>
      </c>
      <c r="I58">
        <v>0.81950000000000001</v>
      </c>
      <c r="J58">
        <v>0.82130000000000003</v>
      </c>
      <c r="K58">
        <v>0.82389999999999997</v>
      </c>
      <c r="L58">
        <v>0.82779999999999998</v>
      </c>
      <c r="M58">
        <v>0.83040000000000003</v>
      </c>
      <c r="N58">
        <v>0.83689999999999998</v>
      </c>
      <c r="O58">
        <v>0.84319999999999995</v>
      </c>
      <c r="P58">
        <v>0.84460000000000002</v>
      </c>
      <c r="Q58">
        <v>0.84940000000000004</v>
      </c>
      <c r="R58">
        <v>0.85560000000000003</v>
      </c>
      <c r="S58">
        <v>0.86750000000000005</v>
      </c>
      <c r="T58">
        <v>0.87009999999999998</v>
      </c>
      <c r="U58">
        <v>0.87929999999999997</v>
      </c>
      <c r="V58">
        <v>1.3248</v>
      </c>
      <c r="W58">
        <v>1.4067000000000001</v>
      </c>
      <c r="X58">
        <v>1.3798999999999999</v>
      </c>
      <c r="Y58">
        <v>1.3393999999999999</v>
      </c>
      <c r="Z58">
        <v>1.3615999999999999</v>
      </c>
      <c r="AA58">
        <v>1.3325</v>
      </c>
      <c r="AB58">
        <v>1.1549</v>
      </c>
      <c r="AC58">
        <v>1.464</v>
      </c>
      <c r="AD58">
        <v>1.2549999999999999</v>
      </c>
      <c r="AE58">
        <v>0.84319999999999995</v>
      </c>
      <c r="AF58">
        <v>0.84319999999999995</v>
      </c>
      <c r="AG58">
        <v>0.84309999999999996</v>
      </c>
      <c r="AH58">
        <v>0.85270000000000001</v>
      </c>
      <c r="AI58">
        <v>0.82150000000000001</v>
      </c>
      <c r="AJ58">
        <v>0.82709999999999995</v>
      </c>
      <c r="AK58">
        <v>0.83260000000000001</v>
      </c>
      <c r="AL58">
        <v>0.8296</v>
      </c>
      <c r="AM58">
        <v>0.8266</v>
      </c>
      <c r="AN58">
        <v>0.82050000000000001</v>
      </c>
      <c r="AO58">
        <v>0.81310000000000004</v>
      </c>
      <c r="AP58">
        <v>0.82540000000000002</v>
      </c>
      <c r="AQ58">
        <v>0.82540000000000002</v>
      </c>
      <c r="AR58">
        <v>0.82540000000000002</v>
      </c>
      <c r="AS58">
        <v>0.82540000000000002</v>
      </c>
      <c r="AT58">
        <v>0.82540000000000002</v>
      </c>
      <c r="AU58">
        <v>0.82540000000000002</v>
      </c>
      <c r="AV58">
        <v>0.82540000000000002</v>
      </c>
      <c r="AW58">
        <v>0.83320000000000005</v>
      </c>
      <c r="AX58">
        <v>0.82540000000000002</v>
      </c>
      <c r="AY58">
        <v>0.8337</v>
      </c>
      <c r="AZ58">
        <v>0.82540000000000002</v>
      </c>
      <c r="BA58">
        <v>0.83399999999999996</v>
      </c>
      <c r="BB58">
        <v>0.82540000000000002</v>
      </c>
      <c r="BC58">
        <v>0.83520000000000005</v>
      </c>
      <c r="BD58">
        <v>0.82540000000000002</v>
      </c>
      <c r="BE58">
        <v>0.83520000000000005</v>
      </c>
      <c r="BF58">
        <v>0.82540000000000002</v>
      </c>
      <c r="BG58">
        <v>0.83689999999999998</v>
      </c>
      <c r="BH58">
        <v>0.82540000000000002</v>
      </c>
      <c r="BI58">
        <v>0.83799999999999997</v>
      </c>
      <c r="BJ58">
        <v>0.83940000000000003</v>
      </c>
      <c r="BK58">
        <v>0.83989999999999998</v>
      </c>
      <c r="BL58">
        <v>0.84130000000000005</v>
      </c>
      <c r="BM58">
        <v>0.8417</v>
      </c>
      <c r="BN58">
        <v>0.8417</v>
      </c>
      <c r="BO58">
        <v>0.8417</v>
      </c>
      <c r="BP58">
        <v>0.8417</v>
      </c>
      <c r="BQ58">
        <v>0.8417</v>
      </c>
      <c r="BR58">
        <v>0.8417</v>
      </c>
      <c r="BS58">
        <v>0.8417</v>
      </c>
      <c r="BT58">
        <v>0.8417</v>
      </c>
      <c r="BU58">
        <v>0.8417</v>
      </c>
      <c r="BV58">
        <v>0.8417</v>
      </c>
    </row>
    <row r="59" spans="1:74" x14ac:dyDescent="0.2">
      <c r="A59">
        <v>58</v>
      </c>
      <c r="B59">
        <v>0.82489999999999997</v>
      </c>
      <c r="C59">
        <v>0.82489999999999997</v>
      </c>
      <c r="D59">
        <v>0.82489999999999997</v>
      </c>
      <c r="E59">
        <v>0.87390000000000001</v>
      </c>
      <c r="F59">
        <v>0.77190000000000003</v>
      </c>
      <c r="G59">
        <v>0.78320000000000001</v>
      </c>
      <c r="H59">
        <v>0.81159999999999999</v>
      </c>
      <c r="I59">
        <v>0.81179999999999997</v>
      </c>
      <c r="J59">
        <v>0.81359999999999999</v>
      </c>
      <c r="K59">
        <v>0.81620000000000004</v>
      </c>
      <c r="L59">
        <v>0.82020000000000004</v>
      </c>
      <c r="M59">
        <v>0.82279999999999998</v>
      </c>
      <c r="N59">
        <v>0.82930000000000004</v>
      </c>
      <c r="O59">
        <v>0.83579999999999999</v>
      </c>
      <c r="P59">
        <v>0.83720000000000006</v>
      </c>
      <c r="Q59">
        <v>0.84219999999999995</v>
      </c>
      <c r="R59">
        <v>0.84840000000000004</v>
      </c>
      <c r="S59">
        <v>0.86050000000000004</v>
      </c>
      <c r="T59">
        <v>0.86319999999999997</v>
      </c>
      <c r="U59">
        <v>0.87239999999999995</v>
      </c>
      <c r="V59">
        <v>1.3405</v>
      </c>
      <c r="W59">
        <v>1.4297</v>
      </c>
      <c r="X59">
        <v>1.3997999999999999</v>
      </c>
      <c r="Y59">
        <v>1.3593999999999999</v>
      </c>
      <c r="Z59">
        <v>1.3952</v>
      </c>
      <c r="AA59">
        <v>1.3640000000000001</v>
      </c>
      <c r="AB59">
        <v>1.1854</v>
      </c>
      <c r="AC59">
        <v>1.4948999999999999</v>
      </c>
      <c r="AD59">
        <v>1.2785</v>
      </c>
      <c r="AE59">
        <v>0.83809999999999996</v>
      </c>
      <c r="AF59">
        <v>0.83730000000000004</v>
      </c>
      <c r="AG59">
        <v>0.83750000000000002</v>
      </c>
      <c r="AH59">
        <v>0.84730000000000005</v>
      </c>
      <c r="AI59">
        <v>0.81599999999999995</v>
      </c>
      <c r="AJ59">
        <v>0.82169999999999999</v>
      </c>
      <c r="AK59">
        <v>0.82730000000000004</v>
      </c>
      <c r="AL59">
        <v>0.82389999999999997</v>
      </c>
      <c r="AM59">
        <v>0.8206</v>
      </c>
      <c r="AN59">
        <v>0.81389999999999996</v>
      </c>
      <c r="AO59">
        <v>0.80649999999999999</v>
      </c>
      <c r="AP59">
        <v>0.81840000000000002</v>
      </c>
      <c r="AQ59">
        <v>0.81840000000000002</v>
      </c>
      <c r="AR59">
        <v>0.81840000000000002</v>
      </c>
      <c r="AS59">
        <v>0.81840000000000002</v>
      </c>
      <c r="AT59">
        <v>0.81840000000000002</v>
      </c>
      <c r="AU59">
        <v>0.81840000000000002</v>
      </c>
      <c r="AV59">
        <v>0.81840000000000002</v>
      </c>
      <c r="AW59">
        <v>0.82650000000000001</v>
      </c>
      <c r="AX59">
        <v>0.81840000000000002</v>
      </c>
      <c r="AY59">
        <v>0.82679999999999998</v>
      </c>
      <c r="AZ59">
        <v>0.81840000000000002</v>
      </c>
      <c r="BA59">
        <v>0.82699999999999996</v>
      </c>
      <c r="BB59">
        <v>0.81840000000000002</v>
      </c>
      <c r="BC59">
        <v>0.82799999999999996</v>
      </c>
      <c r="BD59">
        <v>0.81840000000000002</v>
      </c>
      <c r="BE59">
        <v>0.82799999999999996</v>
      </c>
      <c r="BF59">
        <v>0.81840000000000002</v>
      </c>
      <c r="BG59">
        <v>0.82950000000000002</v>
      </c>
      <c r="BH59">
        <v>0.81840000000000002</v>
      </c>
      <c r="BI59">
        <v>0.83050000000000002</v>
      </c>
      <c r="BJ59">
        <v>0.83169999999999999</v>
      </c>
      <c r="BK59">
        <v>0.83220000000000005</v>
      </c>
      <c r="BL59">
        <v>0.83350000000000002</v>
      </c>
      <c r="BM59">
        <v>0.83389999999999997</v>
      </c>
      <c r="BN59">
        <v>0.83389999999999997</v>
      </c>
      <c r="BO59">
        <v>0.83389999999999997</v>
      </c>
      <c r="BP59">
        <v>0.83389999999999997</v>
      </c>
      <c r="BQ59">
        <v>0.83389999999999997</v>
      </c>
      <c r="BR59">
        <v>0.83389999999999997</v>
      </c>
      <c r="BS59">
        <v>0.83389999999999997</v>
      </c>
      <c r="BT59">
        <v>0.83389999999999997</v>
      </c>
      <c r="BU59">
        <v>0.83389999999999997</v>
      </c>
      <c r="BV59">
        <v>0.83389999999999997</v>
      </c>
    </row>
    <row r="60" spans="1:74" x14ac:dyDescent="0.2">
      <c r="A60">
        <v>59</v>
      </c>
      <c r="B60">
        <v>0.8175</v>
      </c>
      <c r="C60">
        <v>0.8175</v>
      </c>
      <c r="D60">
        <v>0.8175</v>
      </c>
      <c r="E60">
        <v>0.86240000000000006</v>
      </c>
      <c r="F60">
        <v>0.76139999999999997</v>
      </c>
      <c r="G60">
        <v>0.77690000000000003</v>
      </c>
      <c r="H60">
        <v>0.80389999999999995</v>
      </c>
      <c r="I60">
        <v>0.80400000000000005</v>
      </c>
      <c r="J60">
        <v>0.80579999999999996</v>
      </c>
      <c r="K60">
        <v>0.8085</v>
      </c>
      <c r="L60">
        <v>0.81240000000000001</v>
      </c>
      <c r="M60">
        <v>0.81510000000000005</v>
      </c>
      <c r="N60">
        <v>0.8216</v>
      </c>
      <c r="O60">
        <v>0.82820000000000005</v>
      </c>
      <c r="P60">
        <v>0.8296</v>
      </c>
      <c r="Q60">
        <v>0.8347</v>
      </c>
      <c r="R60">
        <v>0.84109999999999996</v>
      </c>
      <c r="S60">
        <v>0.85350000000000004</v>
      </c>
      <c r="T60">
        <v>0.85619999999999996</v>
      </c>
      <c r="U60">
        <v>0.86550000000000005</v>
      </c>
      <c r="V60">
        <v>1.3564000000000001</v>
      </c>
      <c r="W60">
        <v>1.4534</v>
      </c>
      <c r="X60">
        <v>1.4202999999999999</v>
      </c>
      <c r="Y60">
        <v>1.3802000000000001</v>
      </c>
      <c r="Z60">
        <v>1.4303999999999999</v>
      </c>
      <c r="AA60">
        <v>1.397</v>
      </c>
      <c r="AB60">
        <v>1.2176</v>
      </c>
      <c r="AC60">
        <v>1.5270999999999999</v>
      </c>
      <c r="AD60">
        <v>1.3028999999999999</v>
      </c>
      <c r="AE60">
        <v>0.83179999999999998</v>
      </c>
      <c r="AF60">
        <v>0.83150000000000002</v>
      </c>
      <c r="AG60">
        <v>0.83179999999999998</v>
      </c>
      <c r="AH60">
        <v>0.84199999999999997</v>
      </c>
      <c r="AI60">
        <v>0.8105</v>
      </c>
      <c r="AJ60">
        <v>0.81610000000000005</v>
      </c>
      <c r="AK60">
        <v>0.82189999999999996</v>
      </c>
      <c r="AL60">
        <v>0.81830000000000003</v>
      </c>
      <c r="AM60">
        <v>0.81469999999999998</v>
      </c>
      <c r="AN60">
        <v>0.80740000000000001</v>
      </c>
      <c r="AO60">
        <v>0.79979999999999996</v>
      </c>
      <c r="AP60">
        <v>0.81130000000000002</v>
      </c>
      <c r="AQ60">
        <v>0.81130000000000002</v>
      </c>
      <c r="AR60">
        <v>0.81130000000000002</v>
      </c>
      <c r="AS60">
        <v>0.81130000000000002</v>
      </c>
      <c r="AT60">
        <v>0.81130000000000002</v>
      </c>
      <c r="AU60">
        <v>0.81130000000000002</v>
      </c>
      <c r="AV60">
        <v>0.81130000000000002</v>
      </c>
      <c r="AW60">
        <v>0.81979999999999997</v>
      </c>
      <c r="AX60">
        <v>0.81130000000000002</v>
      </c>
      <c r="AY60">
        <v>0.81989999999999996</v>
      </c>
      <c r="AZ60">
        <v>0.81130000000000002</v>
      </c>
      <c r="BA60">
        <v>0.82</v>
      </c>
      <c r="BB60">
        <v>0.81130000000000002</v>
      </c>
      <c r="BC60">
        <v>0.82079999999999997</v>
      </c>
      <c r="BD60">
        <v>0.81130000000000002</v>
      </c>
      <c r="BE60">
        <v>0.82079999999999997</v>
      </c>
      <c r="BF60">
        <v>0.81130000000000002</v>
      </c>
      <c r="BG60">
        <v>0.82199999999999995</v>
      </c>
      <c r="BH60">
        <v>0.81130000000000002</v>
      </c>
      <c r="BI60">
        <v>0.82289999999999996</v>
      </c>
      <c r="BJ60">
        <v>0.82410000000000005</v>
      </c>
      <c r="BK60">
        <v>0.82450000000000001</v>
      </c>
      <c r="BL60">
        <v>0.82579999999999998</v>
      </c>
      <c r="BM60">
        <v>0.82609999999999995</v>
      </c>
      <c r="BN60">
        <v>0.82609999999999995</v>
      </c>
      <c r="BO60">
        <v>0.82609999999999995</v>
      </c>
      <c r="BP60">
        <v>0.82609999999999995</v>
      </c>
      <c r="BQ60">
        <v>0.82609999999999995</v>
      </c>
      <c r="BR60">
        <v>0.82609999999999995</v>
      </c>
      <c r="BS60">
        <v>0.82609999999999995</v>
      </c>
      <c r="BT60">
        <v>0.82609999999999995</v>
      </c>
      <c r="BU60">
        <v>0.82609999999999995</v>
      </c>
      <c r="BV60">
        <v>0.82609999999999995</v>
      </c>
    </row>
    <row r="61" spans="1:74" x14ac:dyDescent="0.2">
      <c r="A61">
        <v>60</v>
      </c>
      <c r="B61">
        <v>0.84299999999999997</v>
      </c>
      <c r="C61">
        <v>0.84299999999999997</v>
      </c>
      <c r="D61">
        <v>0.84299999999999997</v>
      </c>
      <c r="E61">
        <v>0.90169999999999995</v>
      </c>
      <c r="F61">
        <v>1.1055999999999999</v>
      </c>
      <c r="G61">
        <v>1.2139</v>
      </c>
      <c r="H61">
        <v>0.79600000000000004</v>
      </c>
      <c r="I61">
        <v>0.79620000000000002</v>
      </c>
      <c r="J61">
        <v>0.79800000000000004</v>
      </c>
      <c r="K61">
        <v>0.80059999999999998</v>
      </c>
      <c r="L61">
        <v>0.80459999999999998</v>
      </c>
      <c r="M61">
        <v>0.80720000000000003</v>
      </c>
      <c r="N61">
        <v>0.81379999999999997</v>
      </c>
      <c r="O61">
        <v>0.82050000000000001</v>
      </c>
      <c r="P61">
        <v>0.82189999999999996</v>
      </c>
      <c r="Q61">
        <v>0.82709999999999995</v>
      </c>
      <c r="R61">
        <v>0.83360000000000001</v>
      </c>
      <c r="S61">
        <v>0.84640000000000004</v>
      </c>
      <c r="T61">
        <v>0.84909999999999997</v>
      </c>
      <c r="U61">
        <v>0.85860000000000003</v>
      </c>
      <c r="V61">
        <v>1.3728</v>
      </c>
      <c r="W61">
        <v>1.478</v>
      </c>
      <c r="X61">
        <v>1.4414</v>
      </c>
      <c r="Y61">
        <v>1.4015</v>
      </c>
      <c r="Z61">
        <v>1.4057999999999999</v>
      </c>
      <c r="AA61">
        <v>1.2703</v>
      </c>
      <c r="AB61">
        <v>1.1232</v>
      </c>
      <c r="AC61">
        <v>1.4803999999999999</v>
      </c>
      <c r="AD61">
        <v>1.1392</v>
      </c>
      <c r="AE61">
        <v>0.8256</v>
      </c>
      <c r="AF61">
        <v>0.82569999999999999</v>
      </c>
      <c r="AG61">
        <v>0.82620000000000005</v>
      </c>
      <c r="AH61">
        <v>0.8367</v>
      </c>
      <c r="AI61">
        <v>0.80500000000000005</v>
      </c>
      <c r="AJ61">
        <v>0.81079999999999997</v>
      </c>
      <c r="AK61">
        <v>0.81659999999999999</v>
      </c>
      <c r="AL61">
        <v>0.81269999999999998</v>
      </c>
      <c r="AM61">
        <v>0.80869999999999997</v>
      </c>
      <c r="AN61">
        <v>0.80079999999999996</v>
      </c>
      <c r="AO61">
        <v>0.79320000000000002</v>
      </c>
      <c r="AP61">
        <v>0.80430000000000001</v>
      </c>
      <c r="AQ61">
        <v>0.80430000000000001</v>
      </c>
      <c r="AR61">
        <v>0.80430000000000001</v>
      </c>
      <c r="AS61">
        <v>0.80430000000000001</v>
      </c>
      <c r="AT61">
        <v>0.80430000000000001</v>
      </c>
      <c r="AU61">
        <v>0.80430000000000001</v>
      </c>
      <c r="AV61">
        <v>0.80430000000000001</v>
      </c>
      <c r="AW61">
        <v>0.81310000000000004</v>
      </c>
      <c r="AX61">
        <v>0.80430000000000001</v>
      </c>
      <c r="AY61">
        <v>0.81299999999999994</v>
      </c>
      <c r="AZ61">
        <v>0.80430000000000001</v>
      </c>
      <c r="BA61">
        <v>0.81299999999999994</v>
      </c>
      <c r="BB61">
        <v>0.80430000000000001</v>
      </c>
      <c r="BC61">
        <v>0.8135</v>
      </c>
      <c r="BD61">
        <v>0.80430000000000001</v>
      </c>
      <c r="BE61">
        <v>0.8135</v>
      </c>
      <c r="BF61">
        <v>0.80430000000000001</v>
      </c>
      <c r="BG61">
        <v>0.8145</v>
      </c>
      <c r="BH61">
        <v>0.80430000000000001</v>
      </c>
      <c r="BI61">
        <v>0.81540000000000001</v>
      </c>
      <c r="BJ61">
        <v>0.8165</v>
      </c>
      <c r="BK61">
        <v>0.81679999999999997</v>
      </c>
      <c r="BL61">
        <v>0.81799999999999995</v>
      </c>
      <c r="BM61">
        <v>0.81830000000000003</v>
      </c>
      <c r="BN61">
        <v>0.81830000000000003</v>
      </c>
      <c r="BO61">
        <v>0.81830000000000003</v>
      </c>
      <c r="BP61">
        <v>0.81830000000000003</v>
      </c>
      <c r="BQ61">
        <v>0.81830000000000003</v>
      </c>
      <c r="BR61">
        <v>0.81830000000000003</v>
      </c>
      <c r="BS61">
        <v>0.81830000000000003</v>
      </c>
      <c r="BT61">
        <v>0.81830000000000003</v>
      </c>
      <c r="BU61">
        <v>0.81830000000000003</v>
      </c>
      <c r="BV61">
        <v>0.81830000000000003</v>
      </c>
    </row>
    <row r="62" spans="1:74" x14ac:dyDescent="0.2">
      <c r="A62">
        <v>61</v>
      </c>
      <c r="B62">
        <v>0.82489999999999997</v>
      </c>
      <c r="C62">
        <v>0.82489999999999997</v>
      </c>
      <c r="D62">
        <v>0.82489999999999997</v>
      </c>
      <c r="E62">
        <v>0.88790000000000002</v>
      </c>
      <c r="F62">
        <v>1.0979000000000001</v>
      </c>
      <c r="G62">
        <v>1.1861999999999999</v>
      </c>
      <c r="H62">
        <v>0.78810000000000002</v>
      </c>
      <c r="I62">
        <v>0.78820000000000001</v>
      </c>
      <c r="J62">
        <v>0.79010000000000002</v>
      </c>
      <c r="K62">
        <v>0.79269999999999996</v>
      </c>
      <c r="L62">
        <v>0.79659999999999997</v>
      </c>
      <c r="M62">
        <v>0.79930000000000001</v>
      </c>
      <c r="N62">
        <v>0.80589999999999995</v>
      </c>
      <c r="O62">
        <v>0.81259999999999999</v>
      </c>
      <c r="P62">
        <v>0.81399999999999995</v>
      </c>
      <c r="Q62">
        <v>0.81920000000000004</v>
      </c>
      <c r="R62">
        <v>0.82589999999999997</v>
      </c>
      <c r="S62">
        <v>0.83899999999999997</v>
      </c>
      <c r="T62">
        <v>0.84179999999999999</v>
      </c>
      <c r="U62">
        <v>0.85160000000000002</v>
      </c>
      <c r="V62">
        <v>1.3895999999999999</v>
      </c>
      <c r="W62">
        <v>1.5034000000000001</v>
      </c>
      <c r="X62">
        <v>1.4631000000000001</v>
      </c>
      <c r="Y62">
        <v>1.4233</v>
      </c>
      <c r="Z62">
        <v>1.4383999999999999</v>
      </c>
      <c r="AA62">
        <v>1.3061</v>
      </c>
      <c r="AB62">
        <v>1.1467000000000001</v>
      </c>
      <c r="AC62">
        <v>1.5114000000000001</v>
      </c>
      <c r="AD62">
        <v>1.1617</v>
      </c>
      <c r="AE62">
        <v>0.82069999999999999</v>
      </c>
      <c r="AF62">
        <v>0.82120000000000004</v>
      </c>
      <c r="AG62">
        <v>0.82089999999999996</v>
      </c>
      <c r="AH62">
        <v>0.83169999999999999</v>
      </c>
      <c r="AI62">
        <v>0.79990000000000006</v>
      </c>
      <c r="AJ62">
        <v>0.80579999999999996</v>
      </c>
      <c r="AK62">
        <v>0.81159999999999999</v>
      </c>
      <c r="AL62">
        <v>0.80740000000000001</v>
      </c>
      <c r="AM62">
        <v>0.80320000000000003</v>
      </c>
      <c r="AN62">
        <v>0.79469999999999996</v>
      </c>
      <c r="AO62">
        <v>0.78710000000000002</v>
      </c>
      <c r="AP62">
        <v>0.79720000000000002</v>
      </c>
      <c r="AQ62">
        <v>0.79720000000000002</v>
      </c>
      <c r="AR62">
        <v>0.79720000000000002</v>
      </c>
      <c r="AS62">
        <v>0.79720000000000002</v>
      </c>
      <c r="AT62">
        <v>0.79720000000000002</v>
      </c>
      <c r="AU62">
        <v>0.79720000000000002</v>
      </c>
      <c r="AV62">
        <v>0.79720000000000002</v>
      </c>
      <c r="AW62">
        <v>0.80640000000000001</v>
      </c>
      <c r="AX62">
        <v>0.79720000000000002</v>
      </c>
      <c r="AY62">
        <v>0.80610000000000004</v>
      </c>
      <c r="AZ62">
        <v>0.79720000000000002</v>
      </c>
      <c r="BA62">
        <v>0.80600000000000005</v>
      </c>
      <c r="BB62">
        <v>0.79720000000000002</v>
      </c>
      <c r="BC62">
        <v>0.80630000000000002</v>
      </c>
      <c r="BD62">
        <v>0.79720000000000002</v>
      </c>
      <c r="BE62">
        <v>0.80630000000000002</v>
      </c>
      <c r="BF62">
        <v>0.79720000000000002</v>
      </c>
      <c r="BG62">
        <v>0.80700000000000005</v>
      </c>
      <c r="BH62">
        <v>0.79720000000000002</v>
      </c>
      <c r="BI62">
        <v>0.80779999999999996</v>
      </c>
      <c r="BJ62">
        <v>0.80879999999999996</v>
      </c>
      <c r="BK62">
        <v>0.80920000000000003</v>
      </c>
      <c r="BL62">
        <v>0.81030000000000002</v>
      </c>
      <c r="BM62">
        <v>0.81059999999999999</v>
      </c>
      <c r="BN62">
        <v>0.81059999999999999</v>
      </c>
      <c r="BO62">
        <v>0.81059999999999999</v>
      </c>
      <c r="BP62">
        <v>0.81059999999999999</v>
      </c>
      <c r="BQ62">
        <v>0.81059999999999999</v>
      </c>
      <c r="BR62">
        <v>0.81059999999999999</v>
      </c>
      <c r="BS62">
        <v>0.81059999999999999</v>
      </c>
      <c r="BT62">
        <v>0.81059999999999999</v>
      </c>
      <c r="BU62">
        <v>0.81059999999999999</v>
      </c>
      <c r="BV62">
        <v>0.81059999999999999</v>
      </c>
    </row>
    <row r="63" spans="1:74" x14ac:dyDescent="0.2">
      <c r="A63">
        <v>62</v>
      </c>
      <c r="B63">
        <v>0.8075</v>
      </c>
      <c r="C63">
        <v>0.8075</v>
      </c>
      <c r="D63">
        <v>0.8075</v>
      </c>
      <c r="E63">
        <v>0.87409999999999999</v>
      </c>
      <c r="F63">
        <v>1.0899000000000001</v>
      </c>
      <c r="G63">
        <v>1.1598999999999999</v>
      </c>
      <c r="H63">
        <v>0.78010000000000002</v>
      </c>
      <c r="I63">
        <v>0.7802</v>
      </c>
      <c r="J63">
        <v>0.78200000000000003</v>
      </c>
      <c r="K63">
        <v>0.78459999999999996</v>
      </c>
      <c r="L63">
        <v>0.78849999999999998</v>
      </c>
      <c r="M63">
        <v>0.79120000000000001</v>
      </c>
      <c r="N63">
        <v>0.79779999999999995</v>
      </c>
      <c r="O63">
        <v>0.80449999999999999</v>
      </c>
      <c r="P63">
        <v>0.80600000000000005</v>
      </c>
      <c r="Q63">
        <v>0.81120000000000003</v>
      </c>
      <c r="R63">
        <v>0.81799999999999995</v>
      </c>
      <c r="S63">
        <v>0.83130000000000004</v>
      </c>
      <c r="T63">
        <v>0.83420000000000005</v>
      </c>
      <c r="U63">
        <v>0.84430000000000005</v>
      </c>
      <c r="V63">
        <v>1.4068000000000001</v>
      </c>
      <c r="W63">
        <v>1.5297000000000001</v>
      </c>
      <c r="X63">
        <v>1.4855</v>
      </c>
      <c r="Y63">
        <v>1.4458</v>
      </c>
      <c r="Z63">
        <v>1.4724999999999999</v>
      </c>
      <c r="AA63">
        <v>1.3439000000000001</v>
      </c>
      <c r="AB63">
        <v>1.1712</v>
      </c>
      <c r="AC63">
        <v>1.5437000000000001</v>
      </c>
      <c r="AD63">
        <v>1.1852</v>
      </c>
      <c r="AE63">
        <v>0.81589999999999996</v>
      </c>
      <c r="AF63">
        <v>0.81559999999999999</v>
      </c>
      <c r="AG63">
        <v>0.81559999999999999</v>
      </c>
      <c r="AH63">
        <v>0.82669999999999999</v>
      </c>
      <c r="AI63">
        <v>0.79469999999999996</v>
      </c>
      <c r="AJ63">
        <v>0.80059999999999998</v>
      </c>
      <c r="AK63">
        <v>0.80659999999999998</v>
      </c>
      <c r="AL63">
        <v>0.80210000000000004</v>
      </c>
      <c r="AM63">
        <v>0.79769999999999996</v>
      </c>
      <c r="AN63">
        <v>0.78869999999999996</v>
      </c>
      <c r="AO63">
        <v>0.78100000000000003</v>
      </c>
      <c r="AP63">
        <v>0.79020000000000001</v>
      </c>
      <c r="AQ63">
        <v>0.79020000000000001</v>
      </c>
      <c r="AR63">
        <v>0.79020000000000001</v>
      </c>
      <c r="AS63">
        <v>0.79020000000000001</v>
      </c>
      <c r="AT63">
        <v>0.79020000000000001</v>
      </c>
      <c r="AU63">
        <v>0.79020000000000001</v>
      </c>
      <c r="AV63">
        <v>0.79020000000000001</v>
      </c>
      <c r="AW63">
        <v>0.79969999999999997</v>
      </c>
      <c r="AX63">
        <v>0.79020000000000001</v>
      </c>
      <c r="AY63">
        <v>0.79920000000000002</v>
      </c>
      <c r="AZ63">
        <v>0.79020000000000001</v>
      </c>
      <c r="BA63">
        <v>0.79910000000000003</v>
      </c>
      <c r="BB63">
        <v>0.79020000000000001</v>
      </c>
      <c r="BC63">
        <v>0.79910000000000003</v>
      </c>
      <c r="BD63">
        <v>0.79020000000000001</v>
      </c>
      <c r="BE63">
        <v>0.79910000000000003</v>
      </c>
      <c r="BF63">
        <v>0.79020000000000001</v>
      </c>
      <c r="BG63">
        <v>0.79949999999999999</v>
      </c>
      <c r="BH63">
        <v>0.79020000000000001</v>
      </c>
      <c r="BI63">
        <v>0.80030000000000001</v>
      </c>
      <c r="BJ63">
        <v>0.80120000000000002</v>
      </c>
      <c r="BK63">
        <v>0.80149999999999999</v>
      </c>
      <c r="BL63">
        <v>0.80249999999999999</v>
      </c>
      <c r="BM63">
        <v>0.80279999999999996</v>
      </c>
      <c r="BN63">
        <v>0.80279999999999996</v>
      </c>
      <c r="BO63">
        <v>0.80279999999999996</v>
      </c>
      <c r="BP63">
        <v>0.80279999999999996</v>
      </c>
      <c r="BQ63">
        <v>0.80279999999999996</v>
      </c>
      <c r="BR63">
        <v>0.80279999999999996</v>
      </c>
      <c r="BS63">
        <v>0.80279999999999996</v>
      </c>
      <c r="BT63">
        <v>0.80279999999999996</v>
      </c>
      <c r="BU63">
        <v>0.80279999999999996</v>
      </c>
      <c r="BV63">
        <v>0.80279999999999996</v>
      </c>
    </row>
    <row r="64" spans="1:74" x14ac:dyDescent="0.2">
      <c r="A64">
        <v>63</v>
      </c>
      <c r="B64">
        <v>0.79090000000000005</v>
      </c>
      <c r="C64">
        <v>0.79090000000000005</v>
      </c>
      <c r="D64">
        <v>0.79090000000000005</v>
      </c>
      <c r="E64">
        <v>0.86019999999999996</v>
      </c>
      <c r="F64">
        <v>1.0824</v>
      </c>
      <c r="G64">
        <v>1.1346000000000001</v>
      </c>
      <c r="H64">
        <v>0.77200000000000002</v>
      </c>
      <c r="I64">
        <v>0.7722</v>
      </c>
      <c r="J64">
        <v>0.77390000000000003</v>
      </c>
      <c r="K64">
        <v>0.77649999999999997</v>
      </c>
      <c r="L64">
        <v>0.78039999999999998</v>
      </c>
      <c r="M64">
        <v>0.78300000000000003</v>
      </c>
      <c r="N64">
        <v>0.78959999999999997</v>
      </c>
      <c r="O64">
        <v>0.79630000000000001</v>
      </c>
      <c r="P64">
        <v>0.79779999999999995</v>
      </c>
      <c r="Q64">
        <v>0.80310000000000004</v>
      </c>
      <c r="R64">
        <v>0.80979999999999996</v>
      </c>
      <c r="S64">
        <v>0.82340000000000002</v>
      </c>
      <c r="T64">
        <v>0.82630000000000003</v>
      </c>
      <c r="U64">
        <v>0.8367</v>
      </c>
      <c r="V64">
        <v>1.4244000000000001</v>
      </c>
      <c r="W64">
        <v>1.5569</v>
      </c>
      <c r="X64">
        <v>1.5085999999999999</v>
      </c>
      <c r="Y64">
        <v>1.4690000000000001</v>
      </c>
      <c r="Z64">
        <v>1.5083</v>
      </c>
      <c r="AA64">
        <v>1.3841000000000001</v>
      </c>
      <c r="AB64">
        <v>1.1968000000000001</v>
      </c>
      <c r="AC64">
        <v>1.5774999999999999</v>
      </c>
      <c r="AD64">
        <v>1.2096</v>
      </c>
      <c r="AE64">
        <v>0.80989999999999995</v>
      </c>
      <c r="AF64">
        <v>0.81</v>
      </c>
      <c r="AG64">
        <v>0.81040000000000001</v>
      </c>
      <c r="AH64">
        <v>0.82169999999999999</v>
      </c>
      <c r="AI64">
        <v>0.78959999999999997</v>
      </c>
      <c r="AJ64">
        <v>0.79549999999999998</v>
      </c>
      <c r="AK64">
        <v>0.80159999999999998</v>
      </c>
      <c r="AL64">
        <v>0.79679999999999995</v>
      </c>
      <c r="AM64">
        <v>0.79210000000000003</v>
      </c>
      <c r="AN64">
        <v>0.78259999999999996</v>
      </c>
      <c r="AO64">
        <v>0.77480000000000004</v>
      </c>
      <c r="AP64">
        <v>0.78320000000000001</v>
      </c>
      <c r="AQ64">
        <v>0.78320000000000001</v>
      </c>
      <c r="AR64">
        <v>0.78320000000000001</v>
      </c>
      <c r="AS64">
        <v>0.78320000000000001</v>
      </c>
      <c r="AT64">
        <v>0.78320000000000001</v>
      </c>
      <c r="AU64">
        <v>0.78320000000000001</v>
      </c>
      <c r="AV64">
        <v>0.78320000000000001</v>
      </c>
      <c r="AW64">
        <v>0.79300000000000004</v>
      </c>
      <c r="AX64">
        <v>0.78320000000000001</v>
      </c>
      <c r="AY64">
        <v>0.7923</v>
      </c>
      <c r="AZ64">
        <v>0.78320000000000001</v>
      </c>
      <c r="BA64">
        <v>0.79210000000000003</v>
      </c>
      <c r="BB64">
        <v>0.78320000000000001</v>
      </c>
      <c r="BC64">
        <v>0.79179999999999995</v>
      </c>
      <c r="BD64">
        <v>0.78320000000000001</v>
      </c>
      <c r="BE64">
        <v>0.79179999999999995</v>
      </c>
      <c r="BF64">
        <v>0.78320000000000001</v>
      </c>
      <c r="BG64">
        <v>0.79210000000000003</v>
      </c>
      <c r="BH64">
        <v>0.78320000000000001</v>
      </c>
      <c r="BI64">
        <v>0.79269999999999996</v>
      </c>
      <c r="BJ64">
        <v>0.79349999999999998</v>
      </c>
      <c r="BK64">
        <v>0.79379999999999995</v>
      </c>
      <c r="BL64">
        <v>0.79469999999999996</v>
      </c>
      <c r="BM64">
        <v>0.79500000000000004</v>
      </c>
      <c r="BN64">
        <v>0.79500000000000004</v>
      </c>
      <c r="BO64">
        <v>0.79500000000000004</v>
      </c>
      <c r="BP64">
        <v>0.79500000000000004</v>
      </c>
      <c r="BQ64">
        <v>0.79500000000000004</v>
      </c>
      <c r="BR64">
        <v>0.79500000000000004</v>
      </c>
      <c r="BS64">
        <v>0.79500000000000004</v>
      </c>
      <c r="BT64">
        <v>0.79500000000000004</v>
      </c>
      <c r="BU64">
        <v>0.79500000000000004</v>
      </c>
      <c r="BV64">
        <v>0.79500000000000004</v>
      </c>
    </row>
    <row r="65" spans="1:74" x14ac:dyDescent="0.2">
      <c r="A65">
        <v>64</v>
      </c>
      <c r="B65">
        <v>0.77580000000000005</v>
      </c>
      <c r="C65">
        <v>0.77580000000000005</v>
      </c>
      <c r="D65">
        <v>0.77580000000000005</v>
      </c>
      <c r="E65">
        <v>0.84640000000000004</v>
      </c>
      <c r="F65">
        <v>1.0627</v>
      </c>
      <c r="G65">
        <v>1.1106</v>
      </c>
      <c r="H65">
        <v>0.76390000000000002</v>
      </c>
      <c r="I65">
        <v>0.76400000000000001</v>
      </c>
      <c r="J65">
        <v>0.76580000000000004</v>
      </c>
      <c r="K65">
        <v>0.76829999999999998</v>
      </c>
      <c r="L65">
        <v>0.77210000000000001</v>
      </c>
      <c r="M65">
        <v>0.77470000000000006</v>
      </c>
      <c r="N65">
        <v>0.78120000000000001</v>
      </c>
      <c r="O65">
        <v>0.78790000000000004</v>
      </c>
      <c r="P65">
        <v>0.78939999999999999</v>
      </c>
      <c r="Q65">
        <v>0.79469999999999996</v>
      </c>
      <c r="R65">
        <v>0.80149999999999999</v>
      </c>
      <c r="S65">
        <v>0.81520000000000004</v>
      </c>
      <c r="T65">
        <v>0.81820000000000004</v>
      </c>
      <c r="U65">
        <v>0.82879999999999998</v>
      </c>
      <c r="V65">
        <v>1.4424999999999999</v>
      </c>
      <c r="W65">
        <v>1.5851</v>
      </c>
      <c r="X65">
        <v>1.5324</v>
      </c>
      <c r="Y65">
        <v>1.4930000000000001</v>
      </c>
      <c r="Z65">
        <v>1.5458000000000001</v>
      </c>
      <c r="AA65">
        <v>1.4266000000000001</v>
      </c>
      <c r="AB65">
        <v>1.2235</v>
      </c>
      <c r="AC65">
        <v>1.6128</v>
      </c>
      <c r="AD65">
        <v>1.2350000000000001</v>
      </c>
      <c r="AE65">
        <v>0.80520000000000003</v>
      </c>
      <c r="AF65">
        <v>0.80459999999999998</v>
      </c>
      <c r="AG65">
        <v>0.80510000000000004</v>
      </c>
      <c r="AH65">
        <v>0.81669999999999998</v>
      </c>
      <c r="AI65">
        <v>0.78439999999999999</v>
      </c>
      <c r="AJ65">
        <v>0.79049999999999998</v>
      </c>
      <c r="AK65">
        <v>0.79659999999999997</v>
      </c>
      <c r="AL65">
        <v>0.79159999999999997</v>
      </c>
      <c r="AM65">
        <v>0.78659999999999997</v>
      </c>
      <c r="AN65">
        <v>0.77659999999999996</v>
      </c>
      <c r="AO65">
        <v>0.76870000000000005</v>
      </c>
      <c r="AP65">
        <v>0.77610000000000001</v>
      </c>
      <c r="AQ65">
        <v>0.77610000000000001</v>
      </c>
      <c r="AR65">
        <v>0.77610000000000001</v>
      </c>
      <c r="AS65">
        <v>0.77610000000000001</v>
      </c>
      <c r="AT65">
        <v>0.77610000000000001</v>
      </c>
      <c r="AU65">
        <v>0.77610000000000001</v>
      </c>
      <c r="AV65">
        <v>0.77610000000000001</v>
      </c>
      <c r="AW65">
        <v>0.7863</v>
      </c>
      <c r="AX65">
        <v>0.77610000000000001</v>
      </c>
      <c r="AY65">
        <v>0.78539999999999999</v>
      </c>
      <c r="AZ65">
        <v>0.77610000000000001</v>
      </c>
      <c r="BA65">
        <v>0.78510000000000002</v>
      </c>
      <c r="BB65">
        <v>0.77610000000000001</v>
      </c>
      <c r="BC65">
        <v>0.78459999999999996</v>
      </c>
      <c r="BD65">
        <v>0.77610000000000001</v>
      </c>
      <c r="BE65">
        <v>0.78459999999999996</v>
      </c>
      <c r="BF65">
        <v>0.77610000000000001</v>
      </c>
      <c r="BG65">
        <v>0.78459999999999996</v>
      </c>
      <c r="BH65">
        <v>0.77610000000000001</v>
      </c>
      <c r="BI65">
        <v>0.78520000000000001</v>
      </c>
      <c r="BJ65">
        <v>0.78590000000000004</v>
      </c>
      <c r="BK65">
        <v>0.78620000000000001</v>
      </c>
      <c r="BL65">
        <v>0.78700000000000003</v>
      </c>
      <c r="BM65">
        <v>0.78720000000000001</v>
      </c>
      <c r="BN65">
        <v>0.78720000000000001</v>
      </c>
      <c r="BO65">
        <v>0.78720000000000001</v>
      </c>
      <c r="BP65">
        <v>0.78720000000000001</v>
      </c>
      <c r="BQ65">
        <v>0.78720000000000001</v>
      </c>
      <c r="BR65">
        <v>0.78720000000000001</v>
      </c>
      <c r="BS65">
        <v>0.78720000000000001</v>
      </c>
      <c r="BT65">
        <v>0.78720000000000001</v>
      </c>
      <c r="BU65">
        <v>0.78720000000000001</v>
      </c>
      <c r="BV65">
        <v>0.78720000000000001</v>
      </c>
    </row>
    <row r="66" spans="1:74" x14ac:dyDescent="0.2">
      <c r="A66">
        <v>65</v>
      </c>
      <c r="B66">
        <v>0.76039999999999996</v>
      </c>
      <c r="C66">
        <v>0.76039999999999996</v>
      </c>
      <c r="D66">
        <v>0.76039999999999996</v>
      </c>
      <c r="E66">
        <v>0.83260000000000001</v>
      </c>
      <c r="F66">
        <v>1.0435000000000001</v>
      </c>
      <c r="G66">
        <v>1.0874999999999999</v>
      </c>
      <c r="H66">
        <v>0.75570000000000004</v>
      </c>
      <c r="I66">
        <v>0.75580000000000003</v>
      </c>
      <c r="J66">
        <v>0.75749999999999995</v>
      </c>
      <c r="K66">
        <v>0.76</v>
      </c>
      <c r="L66">
        <v>0.76370000000000005</v>
      </c>
      <c r="M66">
        <v>0.76629999999999998</v>
      </c>
      <c r="N66">
        <v>0.77280000000000004</v>
      </c>
      <c r="O66">
        <v>0.77939999999999998</v>
      </c>
      <c r="P66">
        <v>0.78090000000000004</v>
      </c>
      <c r="Q66">
        <v>0.78610000000000002</v>
      </c>
      <c r="R66">
        <v>0.79300000000000004</v>
      </c>
      <c r="S66">
        <v>0.80679999999999996</v>
      </c>
      <c r="T66">
        <v>0.80989999999999995</v>
      </c>
      <c r="U66">
        <v>0.8206</v>
      </c>
      <c r="V66">
        <v>1.4610000000000001</v>
      </c>
      <c r="W66">
        <v>1.6144000000000001</v>
      </c>
      <c r="X66">
        <v>1.5569999999999999</v>
      </c>
      <c r="Y66">
        <v>1.5178</v>
      </c>
      <c r="Z66">
        <v>1.5852999999999999</v>
      </c>
      <c r="AA66">
        <v>1.4719</v>
      </c>
      <c r="AB66">
        <v>1.2514000000000001</v>
      </c>
      <c r="AC66">
        <v>1.6496</v>
      </c>
      <c r="AD66">
        <v>1.2615000000000001</v>
      </c>
      <c r="AE66">
        <v>0.7994</v>
      </c>
      <c r="AF66">
        <v>0.80030000000000001</v>
      </c>
      <c r="AG66">
        <v>0.79979999999999996</v>
      </c>
      <c r="AH66">
        <v>0.81169999999999998</v>
      </c>
      <c r="AI66">
        <v>0.77929999999999999</v>
      </c>
      <c r="AJ66">
        <v>0.78549999999999998</v>
      </c>
      <c r="AK66">
        <v>0.79159999999999997</v>
      </c>
      <c r="AL66">
        <v>0.7863</v>
      </c>
      <c r="AM66">
        <v>0.78110000000000002</v>
      </c>
      <c r="AN66">
        <v>0.77049999999999996</v>
      </c>
      <c r="AO66">
        <v>0.76259999999999994</v>
      </c>
      <c r="AP66">
        <v>0.76910000000000001</v>
      </c>
      <c r="AQ66">
        <v>0.76910000000000001</v>
      </c>
      <c r="AR66">
        <v>0.76910000000000001</v>
      </c>
      <c r="AS66">
        <v>0.76910000000000001</v>
      </c>
      <c r="AT66">
        <v>0.76910000000000001</v>
      </c>
      <c r="AU66">
        <v>0.76910000000000001</v>
      </c>
      <c r="AV66">
        <v>0.76910000000000001</v>
      </c>
      <c r="AW66">
        <v>0.77959999999999996</v>
      </c>
      <c r="AX66">
        <v>0.76910000000000001</v>
      </c>
      <c r="AY66">
        <v>0.77849999999999997</v>
      </c>
      <c r="AZ66">
        <v>0.76910000000000001</v>
      </c>
      <c r="BA66">
        <v>0.77810000000000001</v>
      </c>
      <c r="BB66">
        <v>0.76910000000000001</v>
      </c>
      <c r="BC66">
        <v>0.77739999999999998</v>
      </c>
      <c r="BD66">
        <v>0.76910000000000001</v>
      </c>
      <c r="BE66">
        <v>0.77739999999999998</v>
      </c>
      <c r="BF66">
        <v>0.76910000000000001</v>
      </c>
      <c r="BG66">
        <v>0.77710000000000001</v>
      </c>
      <c r="BH66">
        <v>0.76910000000000001</v>
      </c>
      <c r="BI66">
        <v>0.77759999999999996</v>
      </c>
      <c r="BJ66">
        <v>0.7782</v>
      </c>
      <c r="BK66">
        <v>0.77849999999999997</v>
      </c>
      <c r="BL66">
        <v>0.7792</v>
      </c>
      <c r="BM66">
        <v>0.77939999999999998</v>
      </c>
      <c r="BN66">
        <v>0.77939999999999998</v>
      </c>
      <c r="BO66">
        <v>0.77939999999999998</v>
      </c>
      <c r="BP66">
        <v>0.77939999999999998</v>
      </c>
      <c r="BQ66">
        <v>0.77939999999999998</v>
      </c>
      <c r="BR66">
        <v>0.77939999999999998</v>
      </c>
      <c r="BS66">
        <v>0.77939999999999998</v>
      </c>
      <c r="BT66">
        <v>0.77939999999999998</v>
      </c>
      <c r="BU66">
        <v>0.77939999999999998</v>
      </c>
      <c r="BV66">
        <v>0.77939999999999998</v>
      </c>
    </row>
    <row r="67" spans="1:74" x14ac:dyDescent="0.2">
      <c r="A67">
        <v>66</v>
      </c>
      <c r="B67">
        <v>0.74570000000000003</v>
      </c>
      <c r="C67">
        <v>0.74570000000000003</v>
      </c>
      <c r="D67">
        <v>0.74570000000000003</v>
      </c>
      <c r="E67">
        <v>0.82079999999999997</v>
      </c>
      <c r="F67">
        <v>1.0251999999999999</v>
      </c>
      <c r="G67">
        <v>1.0652999999999999</v>
      </c>
      <c r="H67">
        <v>0.74739999999999995</v>
      </c>
      <c r="I67">
        <v>0.74750000000000005</v>
      </c>
      <c r="J67">
        <v>0.74919999999999998</v>
      </c>
      <c r="K67">
        <v>0.75160000000000005</v>
      </c>
      <c r="L67">
        <v>0.75519999999999998</v>
      </c>
      <c r="M67">
        <v>0.75770000000000004</v>
      </c>
      <c r="N67">
        <v>0.7641</v>
      </c>
      <c r="O67">
        <v>0.77070000000000005</v>
      </c>
      <c r="P67">
        <v>0.7722</v>
      </c>
      <c r="Q67">
        <v>0.77739999999999998</v>
      </c>
      <c r="R67">
        <v>0.78420000000000001</v>
      </c>
      <c r="S67">
        <v>0.79810000000000003</v>
      </c>
      <c r="T67">
        <v>0.80120000000000002</v>
      </c>
      <c r="U67">
        <v>0.81220000000000003</v>
      </c>
      <c r="V67">
        <v>1.48</v>
      </c>
      <c r="W67">
        <v>1.6448</v>
      </c>
      <c r="X67">
        <v>1.5824</v>
      </c>
      <c r="Y67">
        <v>1.5434000000000001</v>
      </c>
      <c r="Z67">
        <v>1.6268</v>
      </c>
      <c r="AA67">
        <v>1.5202</v>
      </c>
      <c r="AB67">
        <v>1.2806</v>
      </c>
      <c r="AC67">
        <v>1.6880999999999999</v>
      </c>
      <c r="AD67">
        <v>1.2891999999999999</v>
      </c>
      <c r="AE67">
        <v>0.79479999999999995</v>
      </c>
      <c r="AF67">
        <v>0.79490000000000005</v>
      </c>
      <c r="AG67">
        <v>0.79490000000000005</v>
      </c>
      <c r="AH67">
        <v>0.80700000000000005</v>
      </c>
      <c r="AI67">
        <v>0.7732</v>
      </c>
      <c r="AJ67">
        <v>0.77659999999999996</v>
      </c>
      <c r="AK67">
        <v>0.77969999999999995</v>
      </c>
      <c r="AL67">
        <v>0.77539999999999998</v>
      </c>
      <c r="AM67">
        <v>0.77110000000000001</v>
      </c>
      <c r="AN67">
        <v>0.76239999999999997</v>
      </c>
      <c r="AO67">
        <v>0.75539999999999996</v>
      </c>
      <c r="AP67">
        <v>0.76200000000000001</v>
      </c>
      <c r="AQ67">
        <v>0.76200000000000001</v>
      </c>
      <c r="AR67">
        <v>0.76200000000000001</v>
      </c>
      <c r="AS67">
        <v>0.76200000000000001</v>
      </c>
      <c r="AT67">
        <v>0.76200000000000001</v>
      </c>
      <c r="AU67">
        <v>0.76200000000000001</v>
      </c>
      <c r="AV67">
        <v>0.76200000000000001</v>
      </c>
      <c r="AW67">
        <v>0.77290000000000003</v>
      </c>
      <c r="AX67">
        <v>0.76200000000000001</v>
      </c>
      <c r="AY67">
        <v>0.77149999999999996</v>
      </c>
      <c r="AZ67">
        <v>0.76200000000000001</v>
      </c>
      <c r="BA67">
        <v>0.77110000000000001</v>
      </c>
      <c r="BB67">
        <v>0.76200000000000001</v>
      </c>
      <c r="BC67">
        <v>0.7702</v>
      </c>
      <c r="BD67">
        <v>0.76200000000000001</v>
      </c>
      <c r="BE67">
        <v>0.77010000000000001</v>
      </c>
      <c r="BF67">
        <v>0.76200000000000001</v>
      </c>
      <c r="BG67">
        <v>0.76959999999999995</v>
      </c>
      <c r="BH67">
        <v>0.76200000000000001</v>
      </c>
      <c r="BI67">
        <v>0.77</v>
      </c>
      <c r="BJ67">
        <v>0.77059999999999995</v>
      </c>
      <c r="BK67">
        <v>0.77080000000000004</v>
      </c>
      <c r="BL67">
        <v>0.77149999999999996</v>
      </c>
      <c r="BM67">
        <v>0.77170000000000005</v>
      </c>
      <c r="BN67">
        <v>0.77170000000000005</v>
      </c>
      <c r="BO67">
        <v>0.77170000000000005</v>
      </c>
      <c r="BP67">
        <v>0.77170000000000005</v>
      </c>
      <c r="BQ67">
        <v>0.77170000000000005</v>
      </c>
      <c r="BR67">
        <v>0.77170000000000005</v>
      </c>
      <c r="BS67">
        <v>0.77170000000000005</v>
      </c>
      <c r="BT67">
        <v>0.77170000000000005</v>
      </c>
      <c r="BU67">
        <v>0.77170000000000005</v>
      </c>
      <c r="BV67">
        <v>0.77170000000000005</v>
      </c>
    </row>
    <row r="68" spans="1:74" x14ac:dyDescent="0.2">
      <c r="A68">
        <v>67</v>
      </c>
      <c r="B68">
        <v>0.73150000000000004</v>
      </c>
      <c r="C68">
        <v>0.73150000000000004</v>
      </c>
      <c r="D68">
        <v>0.73150000000000004</v>
      </c>
      <c r="E68">
        <v>0.80889999999999995</v>
      </c>
      <c r="F68">
        <v>1.0075000000000001</v>
      </c>
      <c r="G68">
        <v>1.044</v>
      </c>
      <c r="H68">
        <v>0.73899999999999999</v>
      </c>
      <c r="I68">
        <v>0.73909999999999998</v>
      </c>
      <c r="J68">
        <v>0.74070000000000003</v>
      </c>
      <c r="K68">
        <v>0.74309999999999998</v>
      </c>
      <c r="L68">
        <v>0.74670000000000003</v>
      </c>
      <c r="M68">
        <v>0.74909999999999999</v>
      </c>
      <c r="N68">
        <v>0.75539999999999996</v>
      </c>
      <c r="O68">
        <v>0.76180000000000003</v>
      </c>
      <c r="P68">
        <v>0.76329999999999998</v>
      </c>
      <c r="Q68">
        <v>0.76849999999999996</v>
      </c>
      <c r="R68">
        <v>0.77529999999999999</v>
      </c>
      <c r="S68">
        <v>0.78920000000000001</v>
      </c>
      <c r="T68">
        <v>0.7923</v>
      </c>
      <c r="U68">
        <v>0.8034</v>
      </c>
      <c r="V68">
        <v>1.4995000000000001</v>
      </c>
      <c r="W68">
        <v>1.6762999999999999</v>
      </c>
      <c r="X68">
        <v>1.6087</v>
      </c>
      <c r="Y68">
        <v>1.5699000000000001</v>
      </c>
      <c r="Z68">
        <v>1.6706000000000001</v>
      </c>
      <c r="AA68">
        <v>1.5719000000000001</v>
      </c>
      <c r="AB68">
        <v>1.3111999999999999</v>
      </c>
      <c r="AC68">
        <v>1.7285999999999999</v>
      </c>
      <c r="AD68">
        <v>1.3181</v>
      </c>
      <c r="AE68">
        <v>0.7903</v>
      </c>
      <c r="AF68">
        <v>0.78969999999999996</v>
      </c>
      <c r="AG68">
        <v>0.78990000000000005</v>
      </c>
      <c r="AH68">
        <v>0.80230000000000001</v>
      </c>
      <c r="AI68">
        <v>0.7671</v>
      </c>
      <c r="AJ68">
        <v>0.76749999999999996</v>
      </c>
      <c r="AK68">
        <v>0.76770000000000005</v>
      </c>
      <c r="AL68">
        <v>0.76439999999999997</v>
      </c>
      <c r="AM68">
        <v>0.76100000000000001</v>
      </c>
      <c r="AN68">
        <v>0.75429999999999997</v>
      </c>
      <c r="AO68">
        <v>0.74829999999999997</v>
      </c>
      <c r="AP68">
        <v>0.755</v>
      </c>
      <c r="AQ68">
        <v>0.755</v>
      </c>
      <c r="AR68">
        <v>0.755</v>
      </c>
      <c r="AS68">
        <v>0.755</v>
      </c>
      <c r="AT68">
        <v>0.755</v>
      </c>
      <c r="AU68">
        <v>0.755</v>
      </c>
      <c r="AV68">
        <v>0.755</v>
      </c>
      <c r="AW68">
        <v>0.76619999999999999</v>
      </c>
      <c r="AX68">
        <v>0.755</v>
      </c>
      <c r="AY68">
        <v>0.76459999999999995</v>
      </c>
      <c r="AZ68">
        <v>0.755</v>
      </c>
      <c r="BA68">
        <v>0.7641</v>
      </c>
      <c r="BB68">
        <v>0.755</v>
      </c>
      <c r="BC68">
        <v>0.76290000000000002</v>
      </c>
      <c r="BD68">
        <v>0.755</v>
      </c>
      <c r="BE68">
        <v>0.76290000000000002</v>
      </c>
      <c r="BF68">
        <v>0.755</v>
      </c>
      <c r="BG68">
        <v>0.7621</v>
      </c>
      <c r="BH68">
        <v>0.755</v>
      </c>
      <c r="BI68">
        <v>0.76249999999999996</v>
      </c>
      <c r="BJ68">
        <v>0.76300000000000001</v>
      </c>
      <c r="BK68">
        <v>0.7631</v>
      </c>
      <c r="BL68">
        <v>0.76370000000000005</v>
      </c>
      <c r="BM68">
        <v>0.76390000000000002</v>
      </c>
      <c r="BN68">
        <v>0.76390000000000002</v>
      </c>
      <c r="BO68">
        <v>0.76390000000000002</v>
      </c>
      <c r="BP68">
        <v>0.76390000000000002</v>
      </c>
      <c r="BQ68">
        <v>0.76390000000000002</v>
      </c>
      <c r="BR68">
        <v>0.76390000000000002</v>
      </c>
      <c r="BS68">
        <v>0.76390000000000002</v>
      </c>
      <c r="BT68">
        <v>0.76390000000000002</v>
      </c>
      <c r="BU68">
        <v>0.76390000000000002</v>
      </c>
      <c r="BV68">
        <v>0.76390000000000002</v>
      </c>
    </row>
    <row r="69" spans="1:74" x14ac:dyDescent="0.2">
      <c r="A69">
        <v>68</v>
      </c>
      <c r="B69">
        <v>0.71850000000000003</v>
      </c>
      <c r="C69">
        <v>0.71850000000000003</v>
      </c>
      <c r="D69">
        <v>0.71850000000000003</v>
      </c>
      <c r="E69">
        <v>0.79710000000000003</v>
      </c>
      <c r="F69">
        <v>0.99029999999999996</v>
      </c>
      <c r="G69">
        <v>1.0236000000000001</v>
      </c>
      <c r="H69">
        <v>0.73060000000000003</v>
      </c>
      <c r="I69">
        <v>0.73070000000000002</v>
      </c>
      <c r="J69">
        <v>0.73219999999999996</v>
      </c>
      <c r="K69">
        <v>0.73450000000000004</v>
      </c>
      <c r="L69">
        <v>0.73799999999999999</v>
      </c>
      <c r="M69">
        <v>0.74029999999999996</v>
      </c>
      <c r="N69">
        <v>0.74650000000000005</v>
      </c>
      <c r="O69">
        <v>0.75280000000000002</v>
      </c>
      <c r="P69">
        <v>0.75419999999999998</v>
      </c>
      <c r="Q69">
        <v>0.75939999999999996</v>
      </c>
      <c r="R69">
        <v>0.7661</v>
      </c>
      <c r="S69">
        <v>0.78010000000000002</v>
      </c>
      <c r="T69">
        <v>0.78320000000000001</v>
      </c>
      <c r="U69">
        <v>0.79430000000000001</v>
      </c>
      <c r="V69">
        <v>1.5196000000000001</v>
      </c>
      <c r="W69">
        <v>1.7091000000000001</v>
      </c>
      <c r="X69">
        <v>1.6357999999999999</v>
      </c>
      <c r="Y69">
        <v>1.5973999999999999</v>
      </c>
      <c r="Z69">
        <v>1.7168000000000001</v>
      </c>
      <c r="AA69">
        <v>1.6271</v>
      </c>
      <c r="AB69">
        <v>1.3431999999999999</v>
      </c>
      <c r="AC69">
        <v>1.7709999999999999</v>
      </c>
      <c r="AD69">
        <v>1.3483000000000001</v>
      </c>
      <c r="AE69">
        <v>0.78469999999999995</v>
      </c>
      <c r="AF69">
        <v>0.78449999999999998</v>
      </c>
      <c r="AG69">
        <v>0.78500000000000003</v>
      </c>
      <c r="AH69">
        <v>0.79749999999999999</v>
      </c>
      <c r="AI69">
        <v>0.76100000000000001</v>
      </c>
      <c r="AJ69">
        <v>0.75829999999999997</v>
      </c>
      <c r="AK69">
        <v>0.75580000000000003</v>
      </c>
      <c r="AL69">
        <v>0.75339999999999996</v>
      </c>
      <c r="AM69">
        <v>0.751</v>
      </c>
      <c r="AN69">
        <v>0.74619999999999997</v>
      </c>
      <c r="AO69">
        <v>0.74109999999999998</v>
      </c>
      <c r="AP69">
        <v>0.74790000000000001</v>
      </c>
      <c r="AQ69">
        <v>0.74790000000000001</v>
      </c>
      <c r="AR69">
        <v>0.74790000000000001</v>
      </c>
      <c r="AS69">
        <v>0.74790000000000001</v>
      </c>
      <c r="AT69">
        <v>0.74790000000000001</v>
      </c>
      <c r="AU69">
        <v>0.74790000000000001</v>
      </c>
      <c r="AV69">
        <v>0.74790000000000001</v>
      </c>
      <c r="AW69">
        <v>0.75919999999999999</v>
      </c>
      <c r="AX69">
        <v>0.74790000000000001</v>
      </c>
      <c r="AY69">
        <v>0.75770000000000004</v>
      </c>
      <c r="AZ69">
        <v>0.74790000000000001</v>
      </c>
      <c r="BA69">
        <v>0.7571</v>
      </c>
      <c r="BB69">
        <v>0.74790000000000001</v>
      </c>
      <c r="BC69">
        <v>0.75570000000000004</v>
      </c>
      <c r="BD69">
        <v>0.74790000000000001</v>
      </c>
      <c r="BE69">
        <v>0.75570000000000004</v>
      </c>
      <c r="BF69">
        <v>0.74790000000000001</v>
      </c>
      <c r="BG69">
        <v>0.75470000000000004</v>
      </c>
      <c r="BH69">
        <v>0.74790000000000001</v>
      </c>
      <c r="BI69">
        <v>0.75490000000000002</v>
      </c>
      <c r="BJ69">
        <v>0.75529999999999997</v>
      </c>
      <c r="BK69">
        <v>0.75549999999999995</v>
      </c>
      <c r="BL69">
        <v>0.75590000000000002</v>
      </c>
      <c r="BM69">
        <v>0.75609999999999999</v>
      </c>
      <c r="BN69">
        <v>0.75609999999999999</v>
      </c>
      <c r="BO69">
        <v>0.75609999999999999</v>
      </c>
      <c r="BP69">
        <v>0.75609999999999999</v>
      </c>
      <c r="BQ69">
        <v>0.75609999999999999</v>
      </c>
      <c r="BR69">
        <v>0.75609999999999999</v>
      </c>
      <c r="BS69">
        <v>0.75609999999999999</v>
      </c>
      <c r="BT69">
        <v>0.75609999999999999</v>
      </c>
      <c r="BU69">
        <v>0.75609999999999999</v>
      </c>
      <c r="BV69">
        <v>0.75609999999999999</v>
      </c>
    </row>
    <row r="70" spans="1:74" x14ac:dyDescent="0.2">
      <c r="A70">
        <v>69</v>
      </c>
      <c r="B70">
        <v>0.70530000000000004</v>
      </c>
      <c r="C70">
        <v>0.70530000000000004</v>
      </c>
      <c r="D70">
        <v>0.70530000000000004</v>
      </c>
      <c r="E70">
        <v>0.78520000000000001</v>
      </c>
      <c r="F70">
        <v>0.9738</v>
      </c>
      <c r="G70">
        <v>1.0039</v>
      </c>
      <c r="H70">
        <v>0.72199999999999998</v>
      </c>
      <c r="I70">
        <v>0.72219999999999995</v>
      </c>
      <c r="J70">
        <v>0.72360000000000002</v>
      </c>
      <c r="K70">
        <v>0.7258</v>
      </c>
      <c r="L70">
        <v>0.72919999999999996</v>
      </c>
      <c r="M70">
        <v>0.73150000000000004</v>
      </c>
      <c r="N70">
        <v>0.73740000000000006</v>
      </c>
      <c r="O70">
        <v>0.74370000000000003</v>
      </c>
      <c r="P70">
        <v>0.74509999999999998</v>
      </c>
      <c r="Q70">
        <v>0.75009999999999999</v>
      </c>
      <c r="R70">
        <v>0.75680000000000003</v>
      </c>
      <c r="S70">
        <v>0.77059999999999995</v>
      </c>
      <c r="T70">
        <v>0.77380000000000004</v>
      </c>
      <c r="U70">
        <v>0.78500000000000003</v>
      </c>
      <c r="V70">
        <v>1.5402</v>
      </c>
      <c r="W70">
        <v>1.7431000000000001</v>
      </c>
      <c r="X70">
        <v>1.6638999999999999</v>
      </c>
      <c r="Y70">
        <v>1.6257999999999999</v>
      </c>
      <c r="Z70">
        <v>1.7656000000000001</v>
      </c>
      <c r="AA70">
        <v>1.6863999999999999</v>
      </c>
      <c r="AB70">
        <v>1.377</v>
      </c>
      <c r="AC70">
        <v>1.8154999999999999</v>
      </c>
      <c r="AD70">
        <v>1.3798999999999999</v>
      </c>
      <c r="AE70">
        <v>0.78029999999999999</v>
      </c>
      <c r="AF70">
        <v>0.78039999999999998</v>
      </c>
      <c r="AG70">
        <v>0.78</v>
      </c>
      <c r="AH70">
        <v>0.79279999999999995</v>
      </c>
      <c r="AI70">
        <v>0.75490000000000002</v>
      </c>
      <c r="AJ70">
        <v>0.74939999999999996</v>
      </c>
      <c r="AK70">
        <v>0.74380000000000002</v>
      </c>
      <c r="AL70">
        <v>0.74239999999999995</v>
      </c>
      <c r="AM70">
        <v>0.74099999999999999</v>
      </c>
      <c r="AN70">
        <v>0.73809999999999998</v>
      </c>
      <c r="AO70">
        <v>0.73399999999999999</v>
      </c>
      <c r="AP70">
        <v>0.74019999999999997</v>
      </c>
      <c r="AQ70">
        <v>0.74019999999999997</v>
      </c>
      <c r="AR70">
        <v>0.74019999999999997</v>
      </c>
      <c r="AS70">
        <v>0.74019999999999997</v>
      </c>
      <c r="AT70">
        <v>0.74019999999999997</v>
      </c>
      <c r="AU70">
        <v>0.74019999999999997</v>
      </c>
      <c r="AV70">
        <v>0.74019999999999997</v>
      </c>
      <c r="AW70">
        <v>0.75149999999999995</v>
      </c>
      <c r="AX70">
        <v>0.74019999999999997</v>
      </c>
      <c r="AY70">
        <v>0.75009999999999999</v>
      </c>
      <c r="AZ70">
        <v>0.74019999999999997</v>
      </c>
      <c r="BA70">
        <v>0.74950000000000006</v>
      </c>
      <c r="BB70">
        <v>0.74019999999999997</v>
      </c>
      <c r="BC70">
        <v>0.74819999999999998</v>
      </c>
      <c r="BD70">
        <v>0.74019999999999997</v>
      </c>
      <c r="BE70">
        <v>0.74819999999999998</v>
      </c>
      <c r="BF70">
        <v>0.74019999999999997</v>
      </c>
      <c r="BG70">
        <v>0.74709999999999999</v>
      </c>
      <c r="BH70">
        <v>0.74019999999999997</v>
      </c>
      <c r="BI70">
        <v>0.74739999999999995</v>
      </c>
      <c r="BJ70">
        <v>0.74770000000000003</v>
      </c>
      <c r="BK70">
        <v>0.74780000000000002</v>
      </c>
      <c r="BL70">
        <v>0.74819999999999998</v>
      </c>
      <c r="BM70">
        <v>0.74829999999999997</v>
      </c>
      <c r="BN70">
        <v>0.74829999999999997</v>
      </c>
      <c r="BO70">
        <v>0.74829999999999997</v>
      </c>
      <c r="BP70">
        <v>0.74829999999999997</v>
      </c>
      <c r="BQ70">
        <v>0.74829999999999997</v>
      </c>
      <c r="BR70">
        <v>0.74829999999999997</v>
      </c>
      <c r="BS70">
        <v>0.74829999999999997</v>
      </c>
      <c r="BT70">
        <v>0.74829999999999997</v>
      </c>
      <c r="BU70">
        <v>0.74829999999999997</v>
      </c>
      <c r="BV70">
        <v>0.74829999999999997</v>
      </c>
    </row>
    <row r="71" spans="1:74" x14ac:dyDescent="0.2">
      <c r="A71">
        <v>70</v>
      </c>
      <c r="B71">
        <v>0.73809999999999998</v>
      </c>
      <c r="C71">
        <v>0.73809999999999998</v>
      </c>
      <c r="D71">
        <v>0.73809999999999998</v>
      </c>
      <c r="E71">
        <v>0.99380000000000002</v>
      </c>
      <c r="F71">
        <v>0.99450000000000005</v>
      </c>
      <c r="G71">
        <v>0.98499999999999999</v>
      </c>
      <c r="H71">
        <v>0.71340000000000003</v>
      </c>
      <c r="I71">
        <v>0.71360000000000001</v>
      </c>
      <c r="J71">
        <v>0.71499999999999997</v>
      </c>
      <c r="K71">
        <v>0.71699999999999997</v>
      </c>
      <c r="L71">
        <v>0.72030000000000005</v>
      </c>
      <c r="M71">
        <v>0.72250000000000003</v>
      </c>
      <c r="N71">
        <v>0.72829999999999995</v>
      </c>
      <c r="O71">
        <v>0.73429999999999995</v>
      </c>
      <c r="P71">
        <v>0.73570000000000002</v>
      </c>
      <c r="Q71">
        <v>0.74070000000000003</v>
      </c>
      <c r="R71">
        <v>0.74719999999999998</v>
      </c>
      <c r="S71">
        <v>0.76100000000000001</v>
      </c>
      <c r="T71">
        <v>0.7641</v>
      </c>
      <c r="U71">
        <v>0.77529999999999999</v>
      </c>
      <c r="V71">
        <v>1.5612999999999999</v>
      </c>
      <c r="W71">
        <v>1.7786</v>
      </c>
      <c r="X71">
        <v>1.6929000000000001</v>
      </c>
      <c r="Y71">
        <v>1.6552</v>
      </c>
      <c r="Z71">
        <v>1.6112</v>
      </c>
      <c r="AA71">
        <v>1.3017000000000001</v>
      </c>
      <c r="AB71">
        <v>1.4127000000000001</v>
      </c>
      <c r="AC71">
        <v>1.7461</v>
      </c>
      <c r="AD71">
        <v>1.2943</v>
      </c>
      <c r="AE71">
        <v>0.77480000000000004</v>
      </c>
      <c r="AF71">
        <v>0.77529999999999999</v>
      </c>
      <c r="AG71">
        <v>0.77510000000000001</v>
      </c>
      <c r="AH71">
        <v>0.78810000000000002</v>
      </c>
      <c r="AI71">
        <v>0.74880000000000002</v>
      </c>
      <c r="AJ71">
        <v>0.74039999999999995</v>
      </c>
      <c r="AK71">
        <v>0.7319</v>
      </c>
      <c r="AL71">
        <v>0.73140000000000005</v>
      </c>
      <c r="AM71">
        <v>0.73099999999999998</v>
      </c>
      <c r="AN71">
        <v>0.73</v>
      </c>
      <c r="AO71">
        <v>0.7268</v>
      </c>
      <c r="AP71">
        <v>0.7319</v>
      </c>
      <c r="AQ71">
        <v>0.7319</v>
      </c>
      <c r="AR71">
        <v>0.7319</v>
      </c>
      <c r="AS71">
        <v>0.7319</v>
      </c>
      <c r="AT71">
        <v>0.7319</v>
      </c>
      <c r="AU71">
        <v>0.7319</v>
      </c>
      <c r="AV71">
        <v>0.7319</v>
      </c>
      <c r="AW71">
        <v>0.74329999999999996</v>
      </c>
      <c r="AX71">
        <v>0.7319</v>
      </c>
      <c r="AY71">
        <v>0.7419</v>
      </c>
      <c r="AZ71">
        <v>0.7319</v>
      </c>
      <c r="BA71">
        <v>0.74119999999999997</v>
      </c>
      <c r="BB71">
        <v>0.7319</v>
      </c>
      <c r="BC71">
        <v>0.74009999999999998</v>
      </c>
      <c r="BD71">
        <v>0.7319</v>
      </c>
      <c r="BE71">
        <v>0.74009999999999998</v>
      </c>
      <c r="BF71">
        <v>0.7319</v>
      </c>
      <c r="BG71">
        <v>0.73909999999999998</v>
      </c>
      <c r="BH71">
        <v>0.7319</v>
      </c>
      <c r="BI71">
        <v>0.73950000000000005</v>
      </c>
      <c r="BJ71">
        <v>0.7399</v>
      </c>
      <c r="BK71">
        <v>0.74009999999999998</v>
      </c>
      <c r="BL71">
        <v>0.74039999999999995</v>
      </c>
      <c r="BM71">
        <v>0.74050000000000005</v>
      </c>
      <c r="BN71">
        <v>0.74050000000000005</v>
      </c>
      <c r="BO71">
        <v>0.74050000000000005</v>
      </c>
      <c r="BP71">
        <v>0.74050000000000005</v>
      </c>
      <c r="BQ71">
        <v>0.74050000000000005</v>
      </c>
      <c r="BR71">
        <v>0.74050000000000005</v>
      </c>
      <c r="BS71">
        <v>0.74050000000000005</v>
      </c>
      <c r="BT71">
        <v>0.74050000000000005</v>
      </c>
      <c r="BU71">
        <v>0.74050000000000005</v>
      </c>
      <c r="BV71">
        <v>0.74050000000000005</v>
      </c>
    </row>
    <row r="72" spans="1:74" x14ac:dyDescent="0.2">
      <c r="A72">
        <v>71</v>
      </c>
      <c r="B72">
        <v>0.7359</v>
      </c>
      <c r="C72">
        <v>0.7359</v>
      </c>
      <c r="D72">
        <v>0.7359</v>
      </c>
      <c r="E72">
        <v>0.98380000000000001</v>
      </c>
      <c r="F72">
        <v>0.97240000000000004</v>
      </c>
      <c r="G72">
        <v>0.96679999999999999</v>
      </c>
      <c r="H72">
        <v>0.70479999999999998</v>
      </c>
      <c r="I72">
        <v>0.70489999999999997</v>
      </c>
      <c r="J72">
        <v>0.70620000000000005</v>
      </c>
      <c r="K72">
        <v>0.70820000000000005</v>
      </c>
      <c r="L72">
        <v>0.71130000000000004</v>
      </c>
      <c r="M72">
        <v>0.71340000000000003</v>
      </c>
      <c r="N72">
        <v>0.71889999999999998</v>
      </c>
      <c r="O72">
        <v>0.7248</v>
      </c>
      <c r="P72">
        <v>0.72619999999999996</v>
      </c>
      <c r="Q72">
        <v>0.73099999999999998</v>
      </c>
      <c r="R72">
        <v>0.73750000000000004</v>
      </c>
      <c r="S72">
        <v>0.75109999999999999</v>
      </c>
      <c r="T72">
        <v>0.75419999999999998</v>
      </c>
      <c r="U72">
        <v>0.76539999999999997</v>
      </c>
      <c r="V72">
        <v>1.583</v>
      </c>
      <c r="W72">
        <v>1.8154999999999999</v>
      </c>
      <c r="X72">
        <v>1.7229000000000001</v>
      </c>
      <c r="Y72">
        <v>1.6857</v>
      </c>
      <c r="Z72">
        <v>1.6577999999999999</v>
      </c>
      <c r="AA72">
        <v>1.3376999999999999</v>
      </c>
      <c r="AB72">
        <v>1.45</v>
      </c>
      <c r="AC72">
        <v>1.7931999999999999</v>
      </c>
      <c r="AD72">
        <v>1.3266</v>
      </c>
      <c r="AE72">
        <v>0.76939999999999997</v>
      </c>
      <c r="AF72">
        <v>0.76929999999999998</v>
      </c>
      <c r="AG72">
        <v>0.76959999999999995</v>
      </c>
      <c r="AH72">
        <v>0.77880000000000005</v>
      </c>
      <c r="AI72">
        <v>0.73750000000000004</v>
      </c>
      <c r="AJ72">
        <v>0.72799999999999998</v>
      </c>
      <c r="AK72">
        <v>0.71840000000000004</v>
      </c>
      <c r="AL72">
        <v>0.71860000000000002</v>
      </c>
      <c r="AM72">
        <v>0.71879999999999999</v>
      </c>
      <c r="AN72">
        <v>0.71909999999999996</v>
      </c>
      <c r="AO72">
        <v>0.71589999999999998</v>
      </c>
      <c r="AP72">
        <v>0.72299999999999998</v>
      </c>
      <c r="AQ72">
        <v>0.72299999999999998</v>
      </c>
      <c r="AR72">
        <v>0.72299999999999998</v>
      </c>
      <c r="AS72">
        <v>0.72299999999999998</v>
      </c>
      <c r="AT72">
        <v>0.72299999999999998</v>
      </c>
      <c r="AU72">
        <v>0.72299999999999998</v>
      </c>
      <c r="AV72">
        <v>0.72299999999999998</v>
      </c>
      <c r="AW72">
        <v>0.73440000000000005</v>
      </c>
      <c r="AX72">
        <v>0.72299999999999998</v>
      </c>
      <c r="AY72">
        <v>0.73309999999999997</v>
      </c>
      <c r="AZ72">
        <v>0.72299999999999998</v>
      </c>
      <c r="BA72">
        <v>0.73229999999999995</v>
      </c>
      <c r="BB72">
        <v>0.72299999999999998</v>
      </c>
      <c r="BC72">
        <v>0.73140000000000005</v>
      </c>
      <c r="BD72">
        <v>0.72299999999999998</v>
      </c>
      <c r="BE72">
        <v>0.73140000000000005</v>
      </c>
      <c r="BF72">
        <v>0.72299999999999998</v>
      </c>
      <c r="BG72">
        <v>0.73050000000000004</v>
      </c>
      <c r="BH72">
        <v>0.72299999999999998</v>
      </c>
      <c r="BI72">
        <v>0.73099999999999998</v>
      </c>
      <c r="BJ72">
        <v>0.73150000000000004</v>
      </c>
      <c r="BK72">
        <v>0.73170000000000002</v>
      </c>
      <c r="BL72">
        <v>0.73219999999999996</v>
      </c>
      <c r="BM72">
        <v>0.73240000000000005</v>
      </c>
      <c r="BN72">
        <v>0.73240000000000005</v>
      </c>
      <c r="BO72">
        <v>0.73240000000000005</v>
      </c>
      <c r="BP72">
        <v>0.73240000000000005</v>
      </c>
      <c r="BQ72">
        <v>0.73240000000000005</v>
      </c>
      <c r="BR72">
        <v>0.73240000000000005</v>
      </c>
      <c r="BS72">
        <v>0.73240000000000005</v>
      </c>
      <c r="BT72">
        <v>0.73240000000000005</v>
      </c>
      <c r="BU72">
        <v>0.73240000000000005</v>
      </c>
      <c r="BV72">
        <v>0.73240000000000005</v>
      </c>
    </row>
    <row r="73" spans="1:74" x14ac:dyDescent="0.2">
      <c r="A73">
        <v>72</v>
      </c>
      <c r="B73">
        <v>0.7329</v>
      </c>
      <c r="C73">
        <v>0.7329</v>
      </c>
      <c r="D73">
        <v>0.7329</v>
      </c>
      <c r="E73">
        <v>0.9738</v>
      </c>
      <c r="F73">
        <v>0.95120000000000005</v>
      </c>
      <c r="G73">
        <v>0.94930000000000003</v>
      </c>
      <c r="H73">
        <v>0.69599999999999995</v>
      </c>
      <c r="I73">
        <v>0.69610000000000005</v>
      </c>
      <c r="J73">
        <v>0.69740000000000002</v>
      </c>
      <c r="K73">
        <v>0.69920000000000004</v>
      </c>
      <c r="L73">
        <v>0.70209999999999995</v>
      </c>
      <c r="M73">
        <v>0.70420000000000005</v>
      </c>
      <c r="N73">
        <v>0.70950000000000002</v>
      </c>
      <c r="O73">
        <v>0.71519999999999995</v>
      </c>
      <c r="P73">
        <v>0.71650000000000003</v>
      </c>
      <c r="Q73">
        <v>0.72119999999999995</v>
      </c>
      <c r="R73">
        <v>0.72750000000000004</v>
      </c>
      <c r="S73">
        <v>0.7409</v>
      </c>
      <c r="T73">
        <v>0.74399999999999999</v>
      </c>
      <c r="U73">
        <v>0.75509999999999999</v>
      </c>
      <c r="V73">
        <v>1.6053999999999999</v>
      </c>
      <c r="W73">
        <v>1.8540000000000001</v>
      </c>
      <c r="X73">
        <v>1.7541</v>
      </c>
      <c r="Y73">
        <v>1.7174</v>
      </c>
      <c r="Z73">
        <v>1.7072000000000001</v>
      </c>
      <c r="AA73">
        <v>1.3757999999999999</v>
      </c>
      <c r="AB73">
        <v>1.4893000000000001</v>
      </c>
      <c r="AC73">
        <v>1.8428</v>
      </c>
      <c r="AD73">
        <v>1.3605</v>
      </c>
      <c r="AE73">
        <v>0.7641</v>
      </c>
      <c r="AF73">
        <v>0.76439999999999997</v>
      </c>
      <c r="AG73">
        <v>0.76400000000000001</v>
      </c>
      <c r="AH73">
        <v>0.76949999999999996</v>
      </c>
      <c r="AI73">
        <v>0.72629999999999995</v>
      </c>
      <c r="AJ73">
        <v>0.71560000000000001</v>
      </c>
      <c r="AK73">
        <v>0.70489999999999997</v>
      </c>
      <c r="AL73">
        <v>0.70569999999999999</v>
      </c>
      <c r="AM73">
        <v>0.70660000000000001</v>
      </c>
      <c r="AN73">
        <v>0.70820000000000005</v>
      </c>
      <c r="AO73">
        <v>0.70499999999999996</v>
      </c>
      <c r="AP73">
        <v>0.71340000000000003</v>
      </c>
      <c r="AQ73">
        <v>0.71340000000000003</v>
      </c>
      <c r="AR73">
        <v>0.71340000000000003</v>
      </c>
      <c r="AS73">
        <v>0.71340000000000003</v>
      </c>
      <c r="AT73">
        <v>0.71340000000000003</v>
      </c>
      <c r="AU73">
        <v>0.71340000000000003</v>
      </c>
      <c r="AV73">
        <v>0.71340000000000003</v>
      </c>
      <c r="AW73">
        <v>0.72489999999999999</v>
      </c>
      <c r="AX73">
        <v>0.71340000000000003</v>
      </c>
      <c r="AY73">
        <v>0.72370000000000001</v>
      </c>
      <c r="AZ73">
        <v>0.71340000000000003</v>
      </c>
      <c r="BA73">
        <v>0.7228</v>
      </c>
      <c r="BB73">
        <v>0.71340000000000003</v>
      </c>
      <c r="BC73">
        <v>0.72199999999999998</v>
      </c>
      <c r="BD73">
        <v>0.71340000000000003</v>
      </c>
      <c r="BE73">
        <v>0.72199999999999998</v>
      </c>
      <c r="BF73">
        <v>0.71340000000000003</v>
      </c>
      <c r="BG73">
        <v>0.72109999999999996</v>
      </c>
      <c r="BH73">
        <v>0.71340000000000003</v>
      </c>
      <c r="BI73">
        <v>0.7218</v>
      </c>
      <c r="BJ73">
        <v>0.72240000000000004</v>
      </c>
      <c r="BK73">
        <v>0.72270000000000001</v>
      </c>
      <c r="BL73">
        <v>0.72340000000000004</v>
      </c>
      <c r="BM73">
        <v>0.72360000000000002</v>
      </c>
      <c r="BN73">
        <v>0.72360000000000002</v>
      </c>
      <c r="BO73">
        <v>0.72360000000000002</v>
      </c>
      <c r="BP73">
        <v>0.72360000000000002</v>
      </c>
      <c r="BQ73">
        <v>0.72360000000000002</v>
      </c>
      <c r="BR73">
        <v>0.72360000000000002</v>
      </c>
      <c r="BS73">
        <v>0.72360000000000002</v>
      </c>
      <c r="BT73">
        <v>0.72360000000000002</v>
      </c>
      <c r="BU73">
        <v>0.72360000000000002</v>
      </c>
      <c r="BV73">
        <v>0.72360000000000002</v>
      </c>
    </row>
    <row r="74" spans="1:74" x14ac:dyDescent="0.2">
      <c r="A74">
        <v>73</v>
      </c>
      <c r="B74">
        <v>0.73070000000000002</v>
      </c>
      <c r="C74">
        <v>0.73070000000000002</v>
      </c>
      <c r="D74">
        <v>0.73070000000000002</v>
      </c>
      <c r="E74">
        <v>0.9637</v>
      </c>
      <c r="F74">
        <v>0.93089999999999995</v>
      </c>
      <c r="G74">
        <v>0.93230000000000002</v>
      </c>
      <c r="H74">
        <v>0.68720000000000003</v>
      </c>
      <c r="I74">
        <v>0.68730000000000002</v>
      </c>
      <c r="J74">
        <v>0.6885</v>
      </c>
      <c r="K74">
        <v>0.69020000000000004</v>
      </c>
      <c r="L74">
        <v>0.69289999999999996</v>
      </c>
      <c r="M74">
        <v>0.69479999999999997</v>
      </c>
      <c r="N74">
        <v>0.69989999999999997</v>
      </c>
      <c r="O74">
        <v>0.70540000000000003</v>
      </c>
      <c r="P74">
        <v>0.70660000000000001</v>
      </c>
      <c r="Q74">
        <v>0.71120000000000005</v>
      </c>
      <c r="R74">
        <v>0.71730000000000005</v>
      </c>
      <c r="S74">
        <v>0.73050000000000004</v>
      </c>
      <c r="T74">
        <v>0.73350000000000004</v>
      </c>
      <c r="U74">
        <v>0.74460000000000004</v>
      </c>
      <c r="V74">
        <v>1.6283000000000001</v>
      </c>
      <c r="W74">
        <v>1.8942000000000001</v>
      </c>
      <c r="X74">
        <v>1.7863</v>
      </c>
      <c r="Y74">
        <v>1.7502</v>
      </c>
      <c r="Z74">
        <v>1.7597</v>
      </c>
      <c r="AA74">
        <v>1.4160999999999999</v>
      </c>
      <c r="AB74">
        <v>1.5308999999999999</v>
      </c>
      <c r="AC74">
        <v>1.8953</v>
      </c>
      <c r="AD74">
        <v>1.3962000000000001</v>
      </c>
      <c r="AE74">
        <v>0.75890000000000002</v>
      </c>
      <c r="AF74">
        <v>0.75860000000000005</v>
      </c>
      <c r="AG74">
        <v>0.75849999999999995</v>
      </c>
      <c r="AH74">
        <v>0.76029999999999998</v>
      </c>
      <c r="AI74">
        <v>0.71499999999999997</v>
      </c>
      <c r="AJ74">
        <v>0.70320000000000005</v>
      </c>
      <c r="AK74">
        <v>0.69130000000000003</v>
      </c>
      <c r="AL74">
        <v>0.69279999999999997</v>
      </c>
      <c r="AM74">
        <v>0.69430000000000003</v>
      </c>
      <c r="AN74">
        <v>0.69720000000000004</v>
      </c>
      <c r="AO74">
        <v>0.69410000000000005</v>
      </c>
      <c r="AP74">
        <v>0.70309999999999995</v>
      </c>
      <c r="AQ74">
        <v>0.70309999999999995</v>
      </c>
      <c r="AR74">
        <v>0.70309999999999995</v>
      </c>
      <c r="AS74">
        <v>0.70309999999999995</v>
      </c>
      <c r="AT74">
        <v>0.70309999999999995</v>
      </c>
      <c r="AU74">
        <v>0.70309999999999995</v>
      </c>
      <c r="AV74">
        <v>0.70309999999999995</v>
      </c>
      <c r="AW74">
        <v>0.7147</v>
      </c>
      <c r="AX74">
        <v>0.70309999999999995</v>
      </c>
      <c r="AY74">
        <v>0.71360000000000001</v>
      </c>
      <c r="AZ74">
        <v>0.70309999999999995</v>
      </c>
      <c r="BA74">
        <v>0.71260000000000001</v>
      </c>
      <c r="BB74">
        <v>0.70309999999999995</v>
      </c>
      <c r="BC74">
        <v>0.71189999999999998</v>
      </c>
      <c r="BD74">
        <v>0.70309999999999995</v>
      </c>
      <c r="BE74">
        <v>0.71189999999999998</v>
      </c>
      <c r="BF74">
        <v>0.70309999999999995</v>
      </c>
      <c r="BG74">
        <v>0.71120000000000005</v>
      </c>
      <c r="BH74">
        <v>0.70309999999999995</v>
      </c>
      <c r="BI74">
        <v>0.71189999999999998</v>
      </c>
      <c r="BJ74">
        <v>0.7127</v>
      </c>
      <c r="BK74">
        <v>0.71299999999999997</v>
      </c>
      <c r="BL74">
        <v>0.71379999999999999</v>
      </c>
      <c r="BM74">
        <v>0.71399999999999997</v>
      </c>
      <c r="BN74">
        <v>0.71399999999999997</v>
      </c>
      <c r="BO74">
        <v>0.71399999999999997</v>
      </c>
      <c r="BP74">
        <v>0.71399999999999997</v>
      </c>
      <c r="BQ74">
        <v>0.71399999999999997</v>
      </c>
      <c r="BR74">
        <v>0.71399999999999997</v>
      </c>
      <c r="BS74">
        <v>0.71399999999999997</v>
      </c>
      <c r="BT74">
        <v>0.71399999999999997</v>
      </c>
      <c r="BU74">
        <v>0.71399999999999997</v>
      </c>
      <c r="BV74">
        <v>0.71399999999999997</v>
      </c>
    </row>
    <row r="75" spans="1:74" x14ac:dyDescent="0.2">
      <c r="A75">
        <v>74</v>
      </c>
      <c r="B75">
        <v>0.72850000000000004</v>
      </c>
      <c r="C75">
        <v>0.72850000000000004</v>
      </c>
      <c r="D75">
        <v>0.72850000000000004</v>
      </c>
      <c r="E75">
        <v>0.95369999999999999</v>
      </c>
      <c r="F75">
        <v>0.91149999999999998</v>
      </c>
      <c r="G75">
        <v>0.91600000000000004</v>
      </c>
      <c r="H75">
        <v>0.67830000000000001</v>
      </c>
      <c r="I75">
        <v>0.6784</v>
      </c>
      <c r="J75">
        <v>0.67949999999999999</v>
      </c>
      <c r="K75">
        <v>0.68110000000000004</v>
      </c>
      <c r="L75">
        <v>0.68359999999999999</v>
      </c>
      <c r="M75">
        <v>0.68540000000000001</v>
      </c>
      <c r="N75">
        <v>0.69020000000000004</v>
      </c>
      <c r="O75">
        <v>0.69540000000000002</v>
      </c>
      <c r="P75">
        <v>0.6966</v>
      </c>
      <c r="Q75">
        <v>0.70099999999999996</v>
      </c>
      <c r="R75">
        <v>0.70689999999999997</v>
      </c>
      <c r="S75">
        <v>0.7198</v>
      </c>
      <c r="T75">
        <v>0.7228</v>
      </c>
      <c r="U75">
        <v>0.73380000000000001</v>
      </c>
      <c r="V75">
        <v>1.6519999999999999</v>
      </c>
      <c r="W75">
        <v>1.9361999999999999</v>
      </c>
      <c r="X75">
        <v>1.8198000000000001</v>
      </c>
      <c r="Y75">
        <v>1.7844</v>
      </c>
      <c r="Z75">
        <v>1.8154999999999999</v>
      </c>
      <c r="AA75">
        <v>1.4589000000000001</v>
      </c>
      <c r="AB75">
        <v>1.5748</v>
      </c>
      <c r="AC75">
        <v>1.9509000000000001</v>
      </c>
      <c r="AD75">
        <v>1.4338</v>
      </c>
      <c r="AE75">
        <v>0.75270000000000004</v>
      </c>
      <c r="AF75">
        <v>0.75280000000000002</v>
      </c>
      <c r="AG75">
        <v>0.75290000000000001</v>
      </c>
      <c r="AH75">
        <v>0.751</v>
      </c>
      <c r="AI75">
        <v>0.70379999999999998</v>
      </c>
      <c r="AJ75">
        <v>0.69079999999999997</v>
      </c>
      <c r="AK75">
        <v>0.67779999999999996</v>
      </c>
      <c r="AL75">
        <v>0.67989999999999995</v>
      </c>
      <c r="AM75">
        <v>0.68210000000000004</v>
      </c>
      <c r="AN75">
        <v>0.68630000000000002</v>
      </c>
      <c r="AO75">
        <v>0.68320000000000003</v>
      </c>
      <c r="AP75">
        <v>0.69230000000000003</v>
      </c>
      <c r="AQ75">
        <v>0.69230000000000003</v>
      </c>
      <c r="AR75">
        <v>0.69230000000000003</v>
      </c>
      <c r="AS75">
        <v>0.69230000000000003</v>
      </c>
      <c r="AT75">
        <v>0.69230000000000003</v>
      </c>
      <c r="AU75">
        <v>0.69230000000000003</v>
      </c>
      <c r="AV75">
        <v>0.69230000000000003</v>
      </c>
      <c r="AW75">
        <v>0.70399999999999996</v>
      </c>
      <c r="AX75">
        <v>0.69230000000000003</v>
      </c>
      <c r="AY75">
        <v>0.70279999999999998</v>
      </c>
      <c r="AZ75">
        <v>0.69230000000000003</v>
      </c>
      <c r="BA75">
        <v>0.70179999999999998</v>
      </c>
      <c r="BB75">
        <v>0.69230000000000003</v>
      </c>
      <c r="BC75">
        <v>0.70120000000000005</v>
      </c>
      <c r="BD75">
        <v>0.69230000000000003</v>
      </c>
      <c r="BE75">
        <v>0.70120000000000005</v>
      </c>
      <c r="BF75">
        <v>0.69230000000000003</v>
      </c>
      <c r="BG75">
        <v>0.70050000000000001</v>
      </c>
      <c r="BH75">
        <v>0.69230000000000003</v>
      </c>
      <c r="BI75">
        <v>0.70130000000000003</v>
      </c>
      <c r="BJ75">
        <v>0.70220000000000005</v>
      </c>
      <c r="BK75">
        <v>0.7026</v>
      </c>
      <c r="BL75">
        <v>0.70350000000000001</v>
      </c>
      <c r="BM75">
        <v>0.70379999999999998</v>
      </c>
      <c r="BN75">
        <v>0.70379999999999998</v>
      </c>
      <c r="BO75">
        <v>0.70379999999999998</v>
      </c>
      <c r="BP75">
        <v>0.70379999999999998</v>
      </c>
      <c r="BQ75">
        <v>0.70379999999999998</v>
      </c>
      <c r="BR75">
        <v>0.70379999999999998</v>
      </c>
      <c r="BS75">
        <v>0.70379999999999998</v>
      </c>
      <c r="BT75">
        <v>0.70379999999999998</v>
      </c>
      <c r="BU75">
        <v>0.70379999999999998</v>
      </c>
      <c r="BV75">
        <v>0.70379999999999998</v>
      </c>
    </row>
    <row r="76" spans="1:74" x14ac:dyDescent="0.2">
      <c r="A76">
        <v>75</v>
      </c>
      <c r="B76">
        <v>0.72560000000000002</v>
      </c>
      <c r="C76">
        <v>0.72560000000000002</v>
      </c>
      <c r="D76">
        <v>0.72560000000000002</v>
      </c>
      <c r="E76">
        <v>0.94369999999999998</v>
      </c>
      <c r="F76">
        <v>0.8931</v>
      </c>
      <c r="G76">
        <v>0.9002</v>
      </c>
      <c r="H76">
        <v>0.66930000000000001</v>
      </c>
      <c r="I76">
        <v>0.6694</v>
      </c>
      <c r="J76">
        <v>0.6704</v>
      </c>
      <c r="K76">
        <v>0.67179999999999995</v>
      </c>
      <c r="L76">
        <v>0.67420000000000002</v>
      </c>
      <c r="M76">
        <v>0.67579999999999996</v>
      </c>
      <c r="N76">
        <v>0.68030000000000002</v>
      </c>
      <c r="O76">
        <v>0.68530000000000002</v>
      </c>
      <c r="P76">
        <v>0.68640000000000001</v>
      </c>
      <c r="Q76">
        <v>0.69059999999999999</v>
      </c>
      <c r="R76">
        <v>0.69640000000000002</v>
      </c>
      <c r="S76">
        <v>0.70889999999999997</v>
      </c>
      <c r="T76">
        <v>0.71179999999999999</v>
      </c>
      <c r="U76">
        <v>0.72260000000000002</v>
      </c>
      <c r="V76">
        <v>1.6762999999999999</v>
      </c>
      <c r="W76">
        <v>1.98</v>
      </c>
      <c r="X76">
        <v>1.8546</v>
      </c>
      <c r="Y76">
        <v>1.8199000000000001</v>
      </c>
      <c r="Z76">
        <v>1.8749</v>
      </c>
      <c r="AA76">
        <v>1.5043</v>
      </c>
      <c r="AB76">
        <v>1.6216999999999999</v>
      </c>
      <c r="AC76">
        <v>2.0097999999999998</v>
      </c>
      <c r="AD76">
        <v>1.4735</v>
      </c>
      <c r="AE76">
        <v>0.74760000000000004</v>
      </c>
      <c r="AF76">
        <v>0.74719999999999998</v>
      </c>
      <c r="AG76">
        <v>0.74739999999999995</v>
      </c>
      <c r="AH76">
        <v>0.74170000000000003</v>
      </c>
      <c r="AI76">
        <v>0.6925</v>
      </c>
      <c r="AJ76">
        <v>0.6784</v>
      </c>
      <c r="AK76">
        <v>0.6643</v>
      </c>
      <c r="AL76">
        <v>0.66710000000000003</v>
      </c>
      <c r="AM76">
        <v>0.66990000000000005</v>
      </c>
      <c r="AN76">
        <v>0.6754</v>
      </c>
      <c r="AO76">
        <v>0.67230000000000001</v>
      </c>
      <c r="AP76">
        <v>0.68079999999999996</v>
      </c>
      <c r="AQ76">
        <v>0.68079999999999996</v>
      </c>
      <c r="AR76">
        <v>0.68079999999999996</v>
      </c>
      <c r="AS76">
        <v>0.68079999999999996</v>
      </c>
      <c r="AT76">
        <v>0.68079999999999996</v>
      </c>
      <c r="AU76">
        <v>0.68079999999999996</v>
      </c>
      <c r="AV76">
        <v>0.68079999999999996</v>
      </c>
      <c r="AW76">
        <v>0.69259999999999999</v>
      </c>
      <c r="AX76">
        <v>0.68079999999999996</v>
      </c>
      <c r="AY76">
        <v>0.6915</v>
      </c>
      <c r="AZ76">
        <v>0.68079999999999996</v>
      </c>
      <c r="BA76">
        <v>0.69030000000000002</v>
      </c>
      <c r="BB76">
        <v>0.68079999999999996</v>
      </c>
      <c r="BC76">
        <v>0.68989999999999996</v>
      </c>
      <c r="BD76">
        <v>0.68079999999999996</v>
      </c>
      <c r="BE76">
        <v>0.68989999999999996</v>
      </c>
      <c r="BF76">
        <v>0.68079999999999996</v>
      </c>
      <c r="BG76">
        <v>0.68920000000000003</v>
      </c>
      <c r="BH76">
        <v>0.68079999999999996</v>
      </c>
      <c r="BI76">
        <v>0.69010000000000005</v>
      </c>
      <c r="BJ76">
        <v>0.69110000000000005</v>
      </c>
      <c r="BK76">
        <v>0.6915</v>
      </c>
      <c r="BL76">
        <v>0.69259999999999999</v>
      </c>
      <c r="BM76">
        <v>0.69289999999999996</v>
      </c>
      <c r="BN76">
        <v>0.69289999999999996</v>
      </c>
      <c r="BO76">
        <v>0.69289999999999996</v>
      </c>
      <c r="BP76">
        <v>0.69289999999999996</v>
      </c>
      <c r="BQ76">
        <v>0.69289999999999996</v>
      </c>
      <c r="BR76">
        <v>0.69289999999999996</v>
      </c>
      <c r="BS76">
        <v>0.69289999999999996</v>
      </c>
      <c r="BT76">
        <v>0.69289999999999996</v>
      </c>
      <c r="BU76">
        <v>0.69289999999999996</v>
      </c>
      <c r="BV76">
        <v>0.69289999999999996</v>
      </c>
    </row>
    <row r="77" spans="1:74" x14ac:dyDescent="0.2">
      <c r="A77">
        <v>76</v>
      </c>
      <c r="B77">
        <v>0.72350000000000003</v>
      </c>
      <c r="C77">
        <v>0.72350000000000003</v>
      </c>
      <c r="D77">
        <v>0.72350000000000003</v>
      </c>
      <c r="E77">
        <v>0.92369999999999997</v>
      </c>
      <c r="F77">
        <v>0.87519999999999998</v>
      </c>
      <c r="G77">
        <v>0.88500000000000001</v>
      </c>
      <c r="H77">
        <v>0.6603</v>
      </c>
      <c r="I77">
        <v>0.66039999999999999</v>
      </c>
      <c r="J77">
        <v>0.66120000000000001</v>
      </c>
      <c r="K77">
        <v>0.66249999999999998</v>
      </c>
      <c r="L77">
        <v>0.66469999999999996</v>
      </c>
      <c r="M77">
        <v>0.66620000000000001</v>
      </c>
      <c r="N77">
        <v>0.67030000000000001</v>
      </c>
      <c r="O77">
        <v>0.67500000000000004</v>
      </c>
      <c r="P77">
        <v>0.67610000000000003</v>
      </c>
      <c r="Q77">
        <v>0.68010000000000004</v>
      </c>
      <c r="R77">
        <v>0.68559999999999999</v>
      </c>
      <c r="S77">
        <v>0.69769999999999999</v>
      </c>
      <c r="T77">
        <v>0.7006</v>
      </c>
      <c r="U77">
        <v>0.71120000000000005</v>
      </c>
      <c r="V77">
        <v>1.7014</v>
      </c>
      <c r="W77">
        <v>2.0259</v>
      </c>
      <c r="X77">
        <v>1.8907</v>
      </c>
      <c r="Y77">
        <v>1.8569</v>
      </c>
      <c r="Z77">
        <v>1.9383999999999999</v>
      </c>
      <c r="AA77">
        <v>1.5526</v>
      </c>
      <c r="AB77">
        <v>1.6711</v>
      </c>
      <c r="AC77">
        <v>2.0724</v>
      </c>
      <c r="AD77">
        <v>1.5155000000000001</v>
      </c>
      <c r="AE77">
        <v>0.73970000000000002</v>
      </c>
      <c r="AF77">
        <v>0.73980000000000001</v>
      </c>
      <c r="AG77">
        <v>0.7399</v>
      </c>
      <c r="AH77">
        <v>0.73119999999999996</v>
      </c>
      <c r="AI77">
        <v>0.68110000000000004</v>
      </c>
      <c r="AJ77">
        <v>0.66710000000000003</v>
      </c>
      <c r="AK77">
        <v>0.65310000000000001</v>
      </c>
      <c r="AL77">
        <v>0.65590000000000004</v>
      </c>
      <c r="AM77">
        <v>0.65880000000000005</v>
      </c>
      <c r="AN77">
        <v>0.66439999999999999</v>
      </c>
      <c r="AO77">
        <v>0.66220000000000001</v>
      </c>
      <c r="AP77">
        <v>0.66869999999999996</v>
      </c>
      <c r="AQ77">
        <v>0.66869999999999996</v>
      </c>
      <c r="AR77">
        <v>0.66869999999999996</v>
      </c>
      <c r="AS77">
        <v>0.66869999999999996</v>
      </c>
      <c r="AT77">
        <v>0.66869999999999996</v>
      </c>
      <c r="AU77">
        <v>0.66869999999999996</v>
      </c>
      <c r="AV77">
        <v>0.66869999999999996</v>
      </c>
      <c r="AW77">
        <v>0.68059999999999998</v>
      </c>
      <c r="AX77">
        <v>0.66869999999999996</v>
      </c>
      <c r="AY77">
        <v>0.67949999999999999</v>
      </c>
      <c r="AZ77">
        <v>0.66869999999999996</v>
      </c>
      <c r="BA77">
        <v>0.67820000000000003</v>
      </c>
      <c r="BB77">
        <v>0.66869999999999996</v>
      </c>
      <c r="BC77">
        <v>0.67789999999999995</v>
      </c>
      <c r="BD77">
        <v>0.66869999999999996</v>
      </c>
      <c r="BE77">
        <v>0.67789999999999995</v>
      </c>
      <c r="BF77">
        <v>0.66869999999999996</v>
      </c>
      <c r="BG77">
        <v>0.67720000000000002</v>
      </c>
      <c r="BH77">
        <v>0.66869999999999996</v>
      </c>
      <c r="BI77">
        <v>0.67820000000000003</v>
      </c>
      <c r="BJ77">
        <v>0.67930000000000001</v>
      </c>
      <c r="BK77">
        <v>0.67969999999999997</v>
      </c>
      <c r="BL77">
        <v>0.68089999999999995</v>
      </c>
      <c r="BM77">
        <v>0.68130000000000002</v>
      </c>
      <c r="BN77">
        <v>0.68130000000000002</v>
      </c>
      <c r="BO77">
        <v>0.68130000000000002</v>
      </c>
      <c r="BP77">
        <v>0.68130000000000002</v>
      </c>
      <c r="BQ77">
        <v>0.68130000000000002</v>
      </c>
      <c r="BR77">
        <v>0.68130000000000002</v>
      </c>
      <c r="BS77">
        <v>0.68130000000000002</v>
      </c>
      <c r="BT77">
        <v>0.68130000000000002</v>
      </c>
      <c r="BU77">
        <v>0.68130000000000002</v>
      </c>
      <c r="BV77">
        <v>0.68130000000000002</v>
      </c>
    </row>
    <row r="78" spans="1:74" x14ac:dyDescent="0.2">
      <c r="A78">
        <v>77</v>
      </c>
      <c r="B78">
        <v>0.69130000000000003</v>
      </c>
      <c r="C78">
        <v>0.69130000000000003</v>
      </c>
      <c r="D78">
        <v>0.69130000000000003</v>
      </c>
      <c r="E78">
        <v>0.90369999999999995</v>
      </c>
      <c r="F78">
        <v>0.85799999999999998</v>
      </c>
      <c r="G78">
        <v>0.87019999999999997</v>
      </c>
      <c r="H78">
        <v>0.6512</v>
      </c>
      <c r="I78">
        <v>0.6512</v>
      </c>
      <c r="J78">
        <v>0.65200000000000002</v>
      </c>
      <c r="K78">
        <v>0.65310000000000001</v>
      </c>
      <c r="L78">
        <v>0.65500000000000003</v>
      </c>
      <c r="M78">
        <v>0.65639999999999998</v>
      </c>
      <c r="N78">
        <v>0.66020000000000001</v>
      </c>
      <c r="O78">
        <v>0.66449999999999998</v>
      </c>
      <c r="P78">
        <v>0.66549999999999998</v>
      </c>
      <c r="Q78">
        <v>0.66930000000000001</v>
      </c>
      <c r="R78">
        <v>0.67459999999999998</v>
      </c>
      <c r="S78">
        <v>0.68630000000000002</v>
      </c>
      <c r="T78">
        <v>0.68910000000000005</v>
      </c>
      <c r="U78">
        <v>0.69950000000000001</v>
      </c>
      <c r="V78">
        <v>1.7272000000000001</v>
      </c>
      <c r="W78">
        <v>2.0739000000000001</v>
      </c>
      <c r="X78">
        <v>1.9282999999999999</v>
      </c>
      <c r="Y78">
        <v>1.8953</v>
      </c>
      <c r="Z78">
        <v>2.0063</v>
      </c>
      <c r="AA78">
        <v>1.6040000000000001</v>
      </c>
      <c r="AB78">
        <v>1.7236</v>
      </c>
      <c r="AC78">
        <v>2.1389999999999998</v>
      </c>
      <c r="AD78">
        <v>1.5599000000000001</v>
      </c>
      <c r="AE78">
        <v>0.73280000000000001</v>
      </c>
      <c r="AF78">
        <v>0.73250000000000004</v>
      </c>
      <c r="AG78">
        <v>0.73240000000000005</v>
      </c>
      <c r="AH78">
        <v>0.7208</v>
      </c>
      <c r="AI78">
        <v>0.66969999999999996</v>
      </c>
      <c r="AJ78">
        <v>0.65569999999999995</v>
      </c>
      <c r="AK78">
        <v>0.64190000000000003</v>
      </c>
      <c r="AL78">
        <v>0.64480000000000004</v>
      </c>
      <c r="AM78">
        <v>0.64770000000000005</v>
      </c>
      <c r="AN78">
        <v>0.65339999999999998</v>
      </c>
      <c r="AO78">
        <v>0.65210000000000001</v>
      </c>
      <c r="AP78">
        <v>0.65590000000000004</v>
      </c>
      <c r="AQ78">
        <v>0.65590000000000004</v>
      </c>
      <c r="AR78">
        <v>0.65590000000000004</v>
      </c>
      <c r="AS78">
        <v>0.65590000000000004</v>
      </c>
      <c r="AT78">
        <v>0.65590000000000004</v>
      </c>
      <c r="AU78">
        <v>0.65590000000000004</v>
      </c>
      <c r="AV78">
        <v>0.65590000000000004</v>
      </c>
      <c r="AW78">
        <v>0.66800000000000004</v>
      </c>
      <c r="AX78">
        <v>0.65590000000000004</v>
      </c>
      <c r="AY78">
        <v>0.66679999999999995</v>
      </c>
      <c r="AZ78">
        <v>0.65590000000000004</v>
      </c>
      <c r="BA78">
        <v>0.66549999999999998</v>
      </c>
      <c r="BB78">
        <v>0.65590000000000004</v>
      </c>
      <c r="BC78">
        <v>0.6653</v>
      </c>
      <c r="BD78">
        <v>0.65590000000000004</v>
      </c>
      <c r="BE78">
        <v>0.6653</v>
      </c>
      <c r="BF78">
        <v>0.65590000000000004</v>
      </c>
      <c r="BG78">
        <v>0.66459999999999997</v>
      </c>
      <c r="BH78">
        <v>0.65590000000000004</v>
      </c>
      <c r="BI78">
        <v>0.66559999999999997</v>
      </c>
      <c r="BJ78">
        <v>0.66679999999999995</v>
      </c>
      <c r="BK78">
        <v>0.6673</v>
      </c>
      <c r="BL78">
        <v>0.66859999999999997</v>
      </c>
      <c r="BM78">
        <v>0.66890000000000005</v>
      </c>
      <c r="BN78">
        <v>0.66890000000000005</v>
      </c>
      <c r="BO78">
        <v>0.66890000000000005</v>
      </c>
      <c r="BP78">
        <v>0.66890000000000005</v>
      </c>
      <c r="BQ78">
        <v>0.66890000000000005</v>
      </c>
      <c r="BR78">
        <v>0.66890000000000005</v>
      </c>
      <c r="BS78">
        <v>0.66890000000000005</v>
      </c>
      <c r="BT78">
        <v>0.66890000000000005</v>
      </c>
      <c r="BU78">
        <v>0.66890000000000005</v>
      </c>
      <c r="BV78">
        <v>0.66890000000000005</v>
      </c>
    </row>
    <row r="79" spans="1:74" x14ac:dyDescent="0.2">
      <c r="A79">
        <v>78</v>
      </c>
      <c r="B79">
        <v>0.66120000000000001</v>
      </c>
      <c r="C79">
        <v>0.66120000000000001</v>
      </c>
      <c r="D79">
        <v>0.66120000000000001</v>
      </c>
      <c r="E79">
        <v>0.88380000000000003</v>
      </c>
      <c r="F79">
        <v>0.84150000000000003</v>
      </c>
      <c r="G79">
        <v>0.85599999999999998</v>
      </c>
      <c r="H79">
        <v>0.64200000000000002</v>
      </c>
      <c r="I79">
        <v>0.64200000000000002</v>
      </c>
      <c r="J79">
        <v>0.64259999999999995</v>
      </c>
      <c r="K79">
        <v>0.64359999999999995</v>
      </c>
      <c r="L79">
        <v>0.64529999999999998</v>
      </c>
      <c r="M79">
        <v>0.64649999999999996</v>
      </c>
      <c r="N79">
        <v>0.64990000000000003</v>
      </c>
      <c r="O79">
        <v>0.65390000000000004</v>
      </c>
      <c r="P79">
        <v>0.65490000000000004</v>
      </c>
      <c r="Q79">
        <v>0.65839999999999999</v>
      </c>
      <c r="R79">
        <v>0.66339999999999999</v>
      </c>
      <c r="S79">
        <v>0.67459999999999998</v>
      </c>
      <c r="T79">
        <v>0.67730000000000001</v>
      </c>
      <c r="U79">
        <v>0.6875</v>
      </c>
      <c r="V79">
        <v>1.7539</v>
      </c>
      <c r="W79">
        <v>2.1242999999999999</v>
      </c>
      <c r="X79">
        <v>1.9674</v>
      </c>
      <c r="Y79">
        <v>1.9355</v>
      </c>
      <c r="Z79">
        <v>2.0790999999999999</v>
      </c>
      <c r="AA79">
        <v>1.659</v>
      </c>
      <c r="AB79">
        <v>1.7795000000000001</v>
      </c>
      <c r="AC79">
        <v>2.2101000000000002</v>
      </c>
      <c r="AD79">
        <v>1.607</v>
      </c>
      <c r="AE79">
        <v>0.72509999999999997</v>
      </c>
      <c r="AF79">
        <v>0.72540000000000004</v>
      </c>
      <c r="AG79">
        <v>0.72499999999999998</v>
      </c>
      <c r="AH79">
        <v>0.71030000000000004</v>
      </c>
      <c r="AI79">
        <v>0.6583</v>
      </c>
      <c r="AJ79">
        <v>0.64449999999999996</v>
      </c>
      <c r="AK79">
        <v>0.63060000000000005</v>
      </c>
      <c r="AL79">
        <v>0.63349999999999995</v>
      </c>
      <c r="AM79">
        <v>0.63649999999999995</v>
      </c>
      <c r="AN79">
        <v>0.64229999999999998</v>
      </c>
      <c r="AO79">
        <v>0.64200000000000002</v>
      </c>
      <c r="AP79">
        <v>0.64249999999999996</v>
      </c>
      <c r="AQ79">
        <v>0.64249999999999996</v>
      </c>
      <c r="AR79">
        <v>0.64249999999999996</v>
      </c>
      <c r="AS79">
        <v>0.64249999999999996</v>
      </c>
      <c r="AT79">
        <v>0.64249999999999996</v>
      </c>
      <c r="AU79">
        <v>0.64249999999999996</v>
      </c>
      <c r="AV79">
        <v>0.64249999999999996</v>
      </c>
      <c r="AW79">
        <v>0.65469999999999995</v>
      </c>
      <c r="AX79">
        <v>0.64249999999999996</v>
      </c>
      <c r="AY79">
        <v>0.65349999999999997</v>
      </c>
      <c r="AZ79">
        <v>0.64249999999999996</v>
      </c>
      <c r="BA79">
        <v>0.65210000000000001</v>
      </c>
      <c r="BB79">
        <v>0.64249999999999996</v>
      </c>
      <c r="BC79">
        <v>0.65200000000000002</v>
      </c>
      <c r="BD79">
        <v>0.64249999999999996</v>
      </c>
      <c r="BE79">
        <v>0.65200000000000002</v>
      </c>
      <c r="BF79">
        <v>0.64249999999999996</v>
      </c>
      <c r="BG79">
        <v>0.65129999999999999</v>
      </c>
      <c r="BH79">
        <v>0.64249999999999996</v>
      </c>
      <c r="BI79">
        <v>0.65239999999999998</v>
      </c>
      <c r="BJ79">
        <v>0.65369999999999995</v>
      </c>
      <c r="BK79">
        <v>0.6542</v>
      </c>
      <c r="BL79">
        <v>0.65549999999999997</v>
      </c>
      <c r="BM79">
        <v>0.65590000000000004</v>
      </c>
      <c r="BN79">
        <v>0.65590000000000004</v>
      </c>
      <c r="BO79">
        <v>0.65590000000000004</v>
      </c>
      <c r="BP79">
        <v>0.65590000000000004</v>
      </c>
      <c r="BQ79">
        <v>0.65590000000000004</v>
      </c>
      <c r="BR79">
        <v>0.65590000000000004</v>
      </c>
      <c r="BS79">
        <v>0.65590000000000004</v>
      </c>
      <c r="BT79">
        <v>0.65590000000000004</v>
      </c>
      <c r="BU79">
        <v>0.65590000000000004</v>
      </c>
      <c r="BV79">
        <v>0.65590000000000004</v>
      </c>
    </row>
    <row r="80" spans="1:74" x14ac:dyDescent="0.2">
      <c r="A80">
        <v>79</v>
      </c>
      <c r="B80">
        <v>0.63419999999999999</v>
      </c>
      <c r="C80">
        <v>0.63419999999999999</v>
      </c>
      <c r="D80">
        <v>0.63419999999999999</v>
      </c>
      <c r="E80">
        <v>0.86380000000000001</v>
      </c>
      <c r="F80">
        <v>0.8256</v>
      </c>
      <c r="G80">
        <v>0.84219999999999995</v>
      </c>
      <c r="H80">
        <v>0.63270000000000004</v>
      </c>
      <c r="I80">
        <v>0.63270000000000004</v>
      </c>
      <c r="J80">
        <v>0.63319999999999999</v>
      </c>
      <c r="K80">
        <v>0.63400000000000001</v>
      </c>
      <c r="L80">
        <v>0.63539999999999996</v>
      </c>
      <c r="M80">
        <v>0.63649999999999995</v>
      </c>
      <c r="N80">
        <v>0.63949999999999996</v>
      </c>
      <c r="O80">
        <v>0.64319999999999999</v>
      </c>
      <c r="P80">
        <v>0.64400000000000002</v>
      </c>
      <c r="Q80">
        <v>0.64729999999999999</v>
      </c>
      <c r="R80">
        <v>0.65200000000000002</v>
      </c>
      <c r="S80">
        <v>0.66269999999999996</v>
      </c>
      <c r="T80">
        <v>0.6653</v>
      </c>
      <c r="U80">
        <v>0.67510000000000003</v>
      </c>
      <c r="V80">
        <v>1.7813000000000001</v>
      </c>
      <c r="W80">
        <v>2.1770999999999998</v>
      </c>
      <c r="X80">
        <v>2.0082</v>
      </c>
      <c r="Y80">
        <v>1.9773000000000001</v>
      </c>
      <c r="Z80">
        <v>2.1575000000000002</v>
      </c>
      <c r="AA80">
        <v>1.718</v>
      </c>
      <c r="AB80">
        <v>1.8391</v>
      </c>
      <c r="AC80">
        <v>2.286</v>
      </c>
      <c r="AD80">
        <v>1.6571</v>
      </c>
      <c r="AE80">
        <v>0.71760000000000002</v>
      </c>
      <c r="AF80">
        <v>0.71750000000000003</v>
      </c>
      <c r="AG80">
        <v>0.71750000000000003</v>
      </c>
      <c r="AH80">
        <v>0.69989999999999997</v>
      </c>
      <c r="AI80">
        <v>0.64690000000000003</v>
      </c>
      <c r="AJ80">
        <v>0.63319999999999999</v>
      </c>
      <c r="AK80">
        <v>0.61939999999999995</v>
      </c>
      <c r="AL80">
        <v>0.62239999999999995</v>
      </c>
      <c r="AM80">
        <v>0.62539999999999996</v>
      </c>
      <c r="AN80">
        <v>0.63129999999999997</v>
      </c>
      <c r="AO80">
        <v>0.63190000000000002</v>
      </c>
      <c r="AP80">
        <v>0.62849999999999995</v>
      </c>
      <c r="AQ80">
        <v>0.62849999999999995</v>
      </c>
      <c r="AR80">
        <v>0.62849999999999995</v>
      </c>
      <c r="AS80">
        <v>0.62849999999999995</v>
      </c>
      <c r="AT80">
        <v>0.62849999999999995</v>
      </c>
      <c r="AU80">
        <v>0.62849999999999995</v>
      </c>
      <c r="AV80">
        <v>0.62849999999999995</v>
      </c>
      <c r="AW80">
        <v>0.64080000000000004</v>
      </c>
      <c r="AX80">
        <v>0.62849999999999995</v>
      </c>
      <c r="AY80">
        <v>0.63959999999999995</v>
      </c>
      <c r="AZ80">
        <v>0.62849999999999995</v>
      </c>
      <c r="BA80">
        <v>0.6381</v>
      </c>
      <c r="BB80">
        <v>0.62849999999999995</v>
      </c>
      <c r="BC80">
        <v>0.63800000000000001</v>
      </c>
      <c r="BD80">
        <v>0.62849999999999995</v>
      </c>
      <c r="BE80">
        <v>0.63800000000000001</v>
      </c>
      <c r="BF80">
        <v>0.62849999999999995</v>
      </c>
      <c r="BG80">
        <v>0.63739999999999997</v>
      </c>
      <c r="BH80">
        <v>0.62849999999999995</v>
      </c>
      <c r="BI80">
        <v>0.63849999999999996</v>
      </c>
      <c r="BJ80">
        <v>0.63980000000000004</v>
      </c>
      <c r="BK80">
        <v>0.64029999999999998</v>
      </c>
      <c r="BL80">
        <v>0.64180000000000004</v>
      </c>
      <c r="BM80">
        <v>0.64219999999999999</v>
      </c>
      <c r="BN80">
        <v>0.64219999999999999</v>
      </c>
      <c r="BO80">
        <v>0.64219999999999999</v>
      </c>
      <c r="BP80">
        <v>0.64219999999999999</v>
      </c>
      <c r="BQ80">
        <v>0.64219999999999999</v>
      </c>
      <c r="BR80">
        <v>0.64219999999999999</v>
      </c>
      <c r="BS80">
        <v>0.64219999999999999</v>
      </c>
      <c r="BT80">
        <v>0.64219999999999999</v>
      </c>
      <c r="BU80">
        <v>0.64219999999999999</v>
      </c>
      <c r="BV80">
        <v>0.64219999999999999</v>
      </c>
    </row>
    <row r="81" spans="1:74" x14ac:dyDescent="0.2">
      <c r="A81">
        <v>80</v>
      </c>
      <c r="B81">
        <v>0.62660000000000005</v>
      </c>
      <c r="C81">
        <v>0.62660000000000005</v>
      </c>
      <c r="D81">
        <v>0.62660000000000005</v>
      </c>
      <c r="E81">
        <v>0.86070000000000002</v>
      </c>
      <c r="F81">
        <v>0.81030000000000002</v>
      </c>
      <c r="G81">
        <v>0.82879999999999998</v>
      </c>
      <c r="H81">
        <v>0.62339999999999995</v>
      </c>
      <c r="I81">
        <v>0.62339999999999995</v>
      </c>
      <c r="J81">
        <v>0.62370000000000003</v>
      </c>
      <c r="K81">
        <v>0.62439999999999996</v>
      </c>
      <c r="L81">
        <v>0.62549999999999994</v>
      </c>
      <c r="M81">
        <v>0.62639999999999996</v>
      </c>
      <c r="N81">
        <v>0.629</v>
      </c>
      <c r="O81">
        <v>0.63219999999999998</v>
      </c>
      <c r="P81">
        <v>0.63300000000000001</v>
      </c>
      <c r="Q81">
        <v>0.63600000000000001</v>
      </c>
      <c r="R81">
        <v>0.64039999999999997</v>
      </c>
      <c r="S81">
        <v>0.65049999999999997</v>
      </c>
      <c r="T81">
        <v>0.65300000000000002</v>
      </c>
      <c r="U81">
        <v>0.66249999999999998</v>
      </c>
      <c r="V81">
        <v>1.8097000000000001</v>
      </c>
      <c r="W81">
        <v>2.2326999999999999</v>
      </c>
      <c r="X81">
        <v>2.0506000000000002</v>
      </c>
      <c r="Y81">
        <v>2.0209999999999999</v>
      </c>
      <c r="Z81">
        <v>2.2416999999999998</v>
      </c>
      <c r="AA81">
        <v>1.7816000000000001</v>
      </c>
      <c r="AB81">
        <v>1.9033</v>
      </c>
      <c r="AC81">
        <v>2.0611999999999999</v>
      </c>
      <c r="AD81">
        <v>1.573</v>
      </c>
      <c r="AE81">
        <v>0.71030000000000004</v>
      </c>
      <c r="AF81">
        <v>0.70989999999999998</v>
      </c>
      <c r="AG81">
        <v>0.71</v>
      </c>
      <c r="AH81">
        <v>0.68940000000000001</v>
      </c>
      <c r="AI81">
        <v>0.63549999999999995</v>
      </c>
      <c r="AJ81">
        <v>0.62190000000000001</v>
      </c>
      <c r="AK81">
        <v>0.60819999999999996</v>
      </c>
      <c r="AL81">
        <v>0.61119999999999997</v>
      </c>
      <c r="AM81">
        <v>0.61429999999999996</v>
      </c>
      <c r="AN81">
        <v>0.62029999999999996</v>
      </c>
      <c r="AO81">
        <v>0.62180000000000002</v>
      </c>
      <c r="AP81">
        <v>0.61380000000000001</v>
      </c>
      <c r="AQ81">
        <v>0.61380000000000001</v>
      </c>
      <c r="AR81">
        <v>0.61380000000000001</v>
      </c>
      <c r="AS81">
        <v>0.61380000000000001</v>
      </c>
      <c r="AT81">
        <v>0.61380000000000001</v>
      </c>
      <c r="AU81">
        <v>0.61380000000000001</v>
      </c>
      <c r="AV81">
        <v>0.61380000000000001</v>
      </c>
      <c r="AW81">
        <v>0.62629999999999997</v>
      </c>
      <c r="AX81">
        <v>0.61380000000000001</v>
      </c>
      <c r="AY81">
        <v>0.625</v>
      </c>
      <c r="AZ81">
        <v>0.61380000000000001</v>
      </c>
      <c r="BA81">
        <v>0.62350000000000005</v>
      </c>
      <c r="BB81">
        <v>0.61380000000000001</v>
      </c>
      <c r="BC81">
        <v>0.62350000000000005</v>
      </c>
      <c r="BD81">
        <v>0.61380000000000001</v>
      </c>
      <c r="BE81">
        <v>0.62350000000000005</v>
      </c>
      <c r="BF81">
        <v>0.61380000000000001</v>
      </c>
      <c r="BG81">
        <v>0.62280000000000002</v>
      </c>
      <c r="BH81">
        <v>0.61380000000000001</v>
      </c>
      <c r="BI81">
        <v>0.62390000000000001</v>
      </c>
      <c r="BJ81">
        <v>0.62529999999999997</v>
      </c>
      <c r="BK81">
        <v>0.62580000000000002</v>
      </c>
      <c r="BL81">
        <v>0.62729999999999997</v>
      </c>
      <c r="BM81">
        <v>0.62770000000000004</v>
      </c>
      <c r="BN81">
        <v>0.62770000000000004</v>
      </c>
      <c r="BO81">
        <v>0.62770000000000004</v>
      </c>
      <c r="BP81">
        <v>0.62770000000000004</v>
      </c>
      <c r="BQ81">
        <v>0.62770000000000004</v>
      </c>
      <c r="BR81">
        <v>0.62770000000000004</v>
      </c>
      <c r="BS81">
        <v>0.62770000000000004</v>
      </c>
      <c r="BT81">
        <v>0.62770000000000004</v>
      </c>
      <c r="BU81">
        <v>0.62770000000000004</v>
      </c>
      <c r="BV81">
        <v>0.62770000000000004</v>
      </c>
    </row>
    <row r="82" spans="1:74" x14ac:dyDescent="0.2">
      <c r="A82">
        <v>81</v>
      </c>
      <c r="B82">
        <v>0.60029999999999994</v>
      </c>
      <c r="C82">
        <v>0.60029999999999994</v>
      </c>
      <c r="D82">
        <v>0.60029999999999994</v>
      </c>
      <c r="E82">
        <v>0.83609999999999995</v>
      </c>
      <c r="F82">
        <v>0.79579999999999995</v>
      </c>
      <c r="G82">
        <v>0.80659999999999998</v>
      </c>
      <c r="H82">
        <v>0.6139</v>
      </c>
      <c r="I82">
        <v>0.6139</v>
      </c>
      <c r="J82">
        <v>0.61419999999999997</v>
      </c>
      <c r="K82">
        <v>0.61460000000000004</v>
      </c>
      <c r="L82">
        <v>0.61539999999999995</v>
      </c>
      <c r="M82">
        <v>0.61609999999999998</v>
      </c>
      <c r="N82">
        <v>0.61829999999999996</v>
      </c>
      <c r="O82">
        <v>0.62109999999999999</v>
      </c>
      <c r="P82">
        <v>0.62180000000000002</v>
      </c>
      <c r="Q82">
        <v>0.62460000000000004</v>
      </c>
      <c r="R82">
        <v>0.62860000000000005</v>
      </c>
      <c r="S82">
        <v>0.6381</v>
      </c>
      <c r="T82">
        <v>0.64049999999999996</v>
      </c>
      <c r="U82">
        <v>0.64959999999999996</v>
      </c>
      <c r="V82">
        <v>1.8389</v>
      </c>
      <c r="W82">
        <v>2.2911999999999999</v>
      </c>
      <c r="X82">
        <v>2.1051000000000002</v>
      </c>
      <c r="Y82">
        <v>2.0667</v>
      </c>
      <c r="Z82">
        <v>2.3330000000000002</v>
      </c>
      <c r="AA82">
        <v>1.8498000000000001</v>
      </c>
      <c r="AB82">
        <v>1.9718</v>
      </c>
      <c r="AC82">
        <v>2.1526000000000001</v>
      </c>
      <c r="AD82">
        <v>1.6237999999999999</v>
      </c>
      <c r="AE82">
        <v>0.70130000000000003</v>
      </c>
      <c r="AF82">
        <v>0.70069999999999999</v>
      </c>
      <c r="AG82">
        <v>0.70109999999999995</v>
      </c>
      <c r="AH82">
        <v>0.67779999999999996</v>
      </c>
      <c r="AI82">
        <v>0.622</v>
      </c>
      <c r="AJ82">
        <v>0.60699999999999998</v>
      </c>
      <c r="AK82">
        <v>0.59189999999999998</v>
      </c>
      <c r="AL82">
        <v>0.59489999999999998</v>
      </c>
      <c r="AM82">
        <v>0.59789999999999999</v>
      </c>
      <c r="AN82">
        <v>0.6038</v>
      </c>
      <c r="AO82">
        <v>0.60599999999999998</v>
      </c>
      <c r="AP82">
        <v>0.59850000000000003</v>
      </c>
      <c r="AQ82">
        <v>0.59850000000000003</v>
      </c>
      <c r="AR82">
        <v>0.59850000000000003</v>
      </c>
      <c r="AS82">
        <v>0.59850000000000003</v>
      </c>
      <c r="AT82">
        <v>0.59850000000000003</v>
      </c>
      <c r="AU82">
        <v>0.59850000000000003</v>
      </c>
      <c r="AV82">
        <v>0.59850000000000003</v>
      </c>
      <c r="AW82">
        <v>0.61119999999999997</v>
      </c>
      <c r="AX82">
        <v>0.59850000000000003</v>
      </c>
      <c r="AY82">
        <v>0.60980000000000001</v>
      </c>
      <c r="AZ82">
        <v>0.59850000000000003</v>
      </c>
      <c r="BA82">
        <v>0.60819999999999996</v>
      </c>
      <c r="BB82">
        <v>0.59850000000000003</v>
      </c>
      <c r="BC82">
        <v>0.60819999999999996</v>
      </c>
      <c r="BD82">
        <v>0.59850000000000003</v>
      </c>
      <c r="BE82">
        <v>0.60819999999999996</v>
      </c>
      <c r="BF82">
        <v>0.59850000000000003</v>
      </c>
      <c r="BG82">
        <v>0.60750000000000004</v>
      </c>
      <c r="BH82">
        <v>0.59850000000000003</v>
      </c>
      <c r="BI82">
        <v>0.60870000000000002</v>
      </c>
      <c r="BJ82">
        <v>0.61009999999999998</v>
      </c>
      <c r="BK82">
        <v>0.61060000000000003</v>
      </c>
      <c r="BL82">
        <v>0.61219999999999997</v>
      </c>
      <c r="BM82">
        <v>0.61260000000000003</v>
      </c>
      <c r="BN82">
        <v>0.61260000000000003</v>
      </c>
      <c r="BO82">
        <v>0.61260000000000003</v>
      </c>
      <c r="BP82">
        <v>0.61260000000000003</v>
      </c>
      <c r="BQ82">
        <v>0.61260000000000003</v>
      </c>
      <c r="BR82">
        <v>0.61260000000000003</v>
      </c>
      <c r="BS82">
        <v>0.61260000000000003</v>
      </c>
      <c r="BT82">
        <v>0.61260000000000003</v>
      </c>
      <c r="BU82">
        <v>0.61260000000000003</v>
      </c>
      <c r="BV82">
        <v>0.61260000000000003</v>
      </c>
    </row>
    <row r="83" spans="1:74" x14ac:dyDescent="0.2">
      <c r="A83">
        <v>82</v>
      </c>
      <c r="B83">
        <v>0.57620000000000005</v>
      </c>
      <c r="C83">
        <v>0.57620000000000005</v>
      </c>
      <c r="D83">
        <v>0.57620000000000005</v>
      </c>
      <c r="E83">
        <v>0.8115</v>
      </c>
      <c r="F83">
        <v>0.78180000000000005</v>
      </c>
      <c r="G83">
        <v>0.78559999999999997</v>
      </c>
      <c r="H83">
        <v>0.60440000000000005</v>
      </c>
      <c r="I83">
        <v>0.60440000000000005</v>
      </c>
      <c r="J83">
        <v>0.60450000000000004</v>
      </c>
      <c r="K83">
        <v>0.60470000000000002</v>
      </c>
      <c r="L83">
        <v>0.60529999999999995</v>
      </c>
      <c r="M83">
        <v>0.60580000000000001</v>
      </c>
      <c r="N83">
        <v>0.60750000000000004</v>
      </c>
      <c r="O83">
        <v>0.6099</v>
      </c>
      <c r="P83">
        <v>0.61050000000000004</v>
      </c>
      <c r="Q83">
        <v>0.6129</v>
      </c>
      <c r="R83">
        <v>0.61650000000000005</v>
      </c>
      <c r="S83">
        <v>0.62549999999999994</v>
      </c>
      <c r="T83">
        <v>0.62770000000000004</v>
      </c>
      <c r="U83">
        <v>0.63639999999999997</v>
      </c>
      <c r="V83">
        <v>1.8691</v>
      </c>
      <c r="W83">
        <v>2.3529</v>
      </c>
      <c r="X83">
        <v>2.1625000000000001</v>
      </c>
      <c r="Y83">
        <v>2.1143999999999998</v>
      </c>
      <c r="Z83">
        <v>2.4319999999999999</v>
      </c>
      <c r="AA83">
        <v>1.9234</v>
      </c>
      <c r="AB83">
        <v>2.0453999999999999</v>
      </c>
      <c r="AC83">
        <v>2.2524000000000002</v>
      </c>
      <c r="AD83">
        <v>1.6779999999999999</v>
      </c>
      <c r="AE83">
        <v>0.6925</v>
      </c>
      <c r="AF83">
        <v>0.69259999999999999</v>
      </c>
      <c r="AG83">
        <v>0.69220000000000004</v>
      </c>
      <c r="AH83">
        <v>0.6663</v>
      </c>
      <c r="AI83">
        <v>0.60860000000000003</v>
      </c>
      <c r="AJ83">
        <v>0.59209999999999996</v>
      </c>
      <c r="AK83">
        <v>0.5756</v>
      </c>
      <c r="AL83">
        <v>0.57850000000000001</v>
      </c>
      <c r="AM83">
        <v>0.58150000000000002</v>
      </c>
      <c r="AN83">
        <v>0.58730000000000004</v>
      </c>
      <c r="AO83">
        <v>0.59009999999999996</v>
      </c>
      <c r="AP83">
        <v>0.58250000000000002</v>
      </c>
      <c r="AQ83">
        <v>0.58250000000000002</v>
      </c>
      <c r="AR83">
        <v>0.58250000000000002</v>
      </c>
      <c r="AS83">
        <v>0.58250000000000002</v>
      </c>
      <c r="AT83">
        <v>0.58250000000000002</v>
      </c>
      <c r="AU83">
        <v>0.58250000000000002</v>
      </c>
      <c r="AV83">
        <v>0.58250000000000002</v>
      </c>
      <c r="AW83">
        <v>0.59550000000000003</v>
      </c>
      <c r="AX83">
        <v>0.58250000000000002</v>
      </c>
      <c r="AY83">
        <v>0.59399999999999997</v>
      </c>
      <c r="AZ83">
        <v>0.58250000000000002</v>
      </c>
      <c r="BA83">
        <v>0.59230000000000005</v>
      </c>
      <c r="BB83">
        <v>0.58250000000000002</v>
      </c>
      <c r="BC83">
        <v>0.59230000000000005</v>
      </c>
      <c r="BD83">
        <v>0.58250000000000002</v>
      </c>
      <c r="BE83">
        <v>0.59240000000000004</v>
      </c>
      <c r="BF83">
        <v>0.58250000000000002</v>
      </c>
      <c r="BG83">
        <v>0.59160000000000001</v>
      </c>
      <c r="BH83">
        <v>0.58250000000000002</v>
      </c>
      <c r="BI83">
        <v>0.59279999999999999</v>
      </c>
      <c r="BJ83">
        <v>0.59419999999999995</v>
      </c>
      <c r="BK83">
        <v>0.59470000000000001</v>
      </c>
      <c r="BL83">
        <v>0.59630000000000005</v>
      </c>
      <c r="BM83">
        <v>0.5968</v>
      </c>
      <c r="BN83">
        <v>0.5968</v>
      </c>
      <c r="BO83">
        <v>0.5968</v>
      </c>
      <c r="BP83">
        <v>0.5968</v>
      </c>
      <c r="BQ83">
        <v>0.5968</v>
      </c>
      <c r="BR83">
        <v>0.5968</v>
      </c>
      <c r="BS83">
        <v>0.5968</v>
      </c>
      <c r="BT83">
        <v>0.5968</v>
      </c>
      <c r="BU83">
        <v>0.5968</v>
      </c>
      <c r="BV83">
        <v>0.5968</v>
      </c>
    </row>
    <row r="84" spans="1:74" x14ac:dyDescent="0.2">
      <c r="A84">
        <v>83</v>
      </c>
      <c r="B84">
        <v>0.5534</v>
      </c>
      <c r="C84">
        <v>0.5534</v>
      </c>
      <c r="D84">
        <v>0.5534</v>
      </c>
      <c r="E84">
        <v>0.78690000000000004</v>
      </c>
      <c r="F84">
        <v>0.76829999999999998</v>
      </c>
      <c r="G84">
        <v>0.76570000000000005</v>
      </c>
      <c r="H84">
        <v>0.59489999999999998</v>
      </c>
      <c r="I84">
        <v>0.5948</v>
      </c>
      <c r="J84">
        <v>0.5948</v>
      </c>
      <c r="K84">
        <v>0.5948</v>
      </c>
      <c r="L84">
        <v>0.59499999999999997</v>
      </c>
      <c r="M84">
        <v>0.59530000000000005</v>
      </c>
      <c r="N84">
        <v>0.59660000000000002</v>
      </c>
      <c r="O84">
        <v>0.59850000000000003</v>
      </c>
      <c r="P84">
        <v>0.59899999999999998</v>
      </c>
      <c r="Q84">
        <v>0.60109999999999997</v>
      </c>
      <c r="R84">
        <v>0.60429999999999995</v>
      </c>
      <c r="S84">
        <v>0.61250000000000004</v>
      </c>
      <c r="T84">
        <v>0.61460000000000004</v>
      </c>
      <c r="U84">
        <v>0.62290000000000001</v>
      </c>
      <c r="V84">
        <v>1.9003000000000001</v>
      </c>
      <c r="W84">
        <v>2.4178999999999999</v>
      </c>
      <c r="X84">
        <v>2.2231999999999998</v>
      </c>
      <c r="Y84">
        <v>2.1644999999999999</v>
      </c>
      <c r="Z84">
        <v>2.5398999999999998</v>
      </c>
      <c r="AA84">
        <v>2.0032000000000001</v>
      </c>
      <c r="AB84">
        <v>2.1246999999999998</v>
      </c>
      <c r="AC84">
        <v>2.3620000000000001</v>
      </c>
      <c r="AD84">
        <v>1.736</v>
      </c>
      <c r="AE84">
        <v>0.68310000000000004</v>
      </c>
      <c r="AF84">
        <v>0.68310000000000004</v>
      </c>
      <c r="AG84">
        <v>0.68340000000000001</v>
      </c>
      <c r="AH84">
        <v>0.65469999999999995</v>
      </c>
      <c r="AI84">
        <v>0.59509999999999996</v>
      </c>
      <c r="AJ84">
        <v>0.57709999999999995</v>
      </c>
      <c r="AK84">
        <v>0.55920000000000003</v>
      </c>
      <c r="AL84">
        <v>0.56210000000000004</v>
      </c>
      <c r="AM84">
        <v>0.56499999999999995</v>
      </c>
      <c r="AN84">
        <v>0.57079999999999997</v>
      </c>
      <c r="AO84">
        <v>0.57430000000000003</v>
      </c>
      <c r="AP84">
        <v>0.56599999999999995</v>
      </c>
      <c r="AQ84">
        <v>0.56599999999999995</v>
      </c>
      <c r="AR84">
        <v>0.56599999999999995</v>
      </c>
      <c r="AS84">
        <v>0.56599999999999995</v>
      </c>
      <c r="AT84">
        <v>0.56599999999999995</v>
      </c>
      <c r="AU84">
        <v>0.56599999999999995</v>
      </c>
      <c r="AV84">
        <v>0.56599999999999995</v>
      </c>
      <c r="AW84">
        <v>0.57909999999999995</v>
      </c>
      <c r="AX84">
        <v>0.56599999999999995</v>
      </c>
      <c r="AY84">
        <v>0.57750000000000001</v>
      </c>
      <c r="AZ84">
        <v>0.56599999999999995</v>
      </c>
      <c r="BA84">
        <v>0.57579999999999998</v>
      </c>
      <c r="BB84">
        <v>0.56599999999999995</v>
      </c>
      <c r="BC84">
        <v>0.57579999999999998</v>
      </c>
      <c r="BD84">
        <v>0.56599999999999995</v>
      </c>
      <c r="BE84">
        <v>0.57579999999999998</v>
      </c>
      <c r="BF84">
        <v>0.56599999999999995</v>
      </c>
      <c r="BG84">
        <v>0.57499999999999996</v>
      </c>
      <c r="BH84">
        <v>0.56599999999999995</v>
      </c>
      <c r="BI84">
        <v>0.57620000000000005</v>
      </c>
      <c r="BJ84">
        <v>0.5776</v>
      </c>
      <c r="BK84">
        <v>0.57820000000000005</v>
      </c>
      <c r="BL84">
        <v>0.57979999999999998</v>
      </c>
      <c r="BM84">
        <v>0.58020000000000005</v>
      </c>
      <c r="BN84">
        <v>0.58020000000000005</v>
      </c>
      <c r="BO84">
        <v>0.58020000000000005</v>
      </c>
      <c r="BP84">
        <v>0.58020000000000005</v>
      </c>
      <c r="BQ84">
        <v>0.58020000000000005</v>
      </c>
      <c r="BR84">
        <v>0.58020000000000005</v>
      </c>
      <c r="BS84">
        <v>0.58020000000000005</v>
      </c>
      <c r="BT84">
        <v>0.58020000000000005</v>
      </c>
      <c r="BU84">
        <v>0.58020000000000005</v>
      </c>
      <c r="BV84">
        <v>0.58020000000000005</v>
      </c>
    </row>
    <row r="85" spans="1:74" x14ac:dyDescent="0.2">
      <c r="A85">
        <v>84</v>
      </c>
      <c r="B85">
        <v>0.53280000000000005</v>
      </c>
      <c r="C85">
        <v>0.53280000000000005</v>
      </c>
      <c r="D85">
        <v>0.53280000000000005</v>
      </c>
      <c r="E85">
        <v>0.76229999999999998</v>
      </c>
      <c r="F85">
        <v>0.75509999999999999</v>
      </c>
      <c r="G85">
        <v>0.74670000000000003</v>
      </c>
      <c r="H85">
        <v>0.58520000000000005</v>
      </c>
      <c r="I85">
        <v>0.58520000000000005</v>
      </c>
      <c r="J85">
        <v>0.58499999999999996</v>
      </c>
      <c r="K85">
        <v>0.5847</v>
      </c>
      <c r="L85">
        <v>0.58460000000000001</v>
      </c>
      <c r="M85">
        <v>0.5847</v>
      </c>
      <c r="N85">
        <v>0.58550000000000002</v>
      </c>
      <c r="O85">
        <v>0.58689999999999998</v>
      </c>
      <c r="P85">
        <v>0.58730000000000004</v>
      </c>
      <c r="Q85">
        <v>0.58909999999999996</v>
      </c>
      <c r="R85">
        <v>0.59189999999999998</v>
      </c>
      <c r="S85">
        <v>0.59940000000000004</v>
      </c>
      <c r="T85">
        <v>0.60129999999999995</v>
      </c>
      <c r="U85">
        <v>0.60909999999999997</v>
      </c>
      <c r="V85">
        <v>1.9326000000000001</v>
      </c>
      <c r="W85">
        <v>2.4866999999999999</v>
      </c>
      <c r="X85">
        <v>2.2873000000000001</v>
      </c>
      <c r="Y85">
        <v>2.2168999999999999</v>
      </c>
      <c r="Z85">
        <v>2.6577000000000002</v>
      </c>
      <c r="AA85">
        <v>2.0897999999999999</v>
      </c>
      <c r="AB85">
        <v>2.2105000000000001</v>
      </c>
      <c r="AC85">
        <v>2.4826999999999999</v>
      </c>
      <c r="AD85">
        <v>1.7981</v>
      </c>
      <c r="AE85">
        <v>0.67479999999999996</v>
      </c>
      <c r="AF85">
        <v>0.67459999999999998</v>
      </c>
      <c r="AG85">
        <v>0.67449999999999999</v>
      </c>
      <c r="AH85">
        <v>0.64319999999999999</v>
      </c>
      <c r="AI85">
        <v>0.58169999999999999</v>
      </c>
      <c r="AJ85">
        <v>0.56230000000000002</v>
      </c>
      <c r="AK85">
        <v>0.54290000000000005</v>
      </c>
      <c r="AL85">
        <v>0.54579999999999995</v>
      </c>
      <c r="AM85">
        <v>0.54859999999999998</v>
      </c>
      <c r="AN85">
        <v>0.55430000000000001</v>
      </c>
      <c r="AO85">
        <v>0.55840000000000001</v>
      </c>
      <c r="AP85">
        <v>0.54879999999999995</v>
      </c>
      <c r="AQ85">
        <v>0.54879999999999995</v>
      </c>
      <c r="AR85">
        <v>0.54879999999999995</v>
      </c>
      <c r="AS85">
        <v>0.54879999999999995</v>
      </c>
      <c r="AT85">
        <v>0.54879999999999995</v>
      </c>
      <c r="AU85">
        <v>0.54879999999999995</v>
      </c>
      <c r="AV85">
        <v>0.54879999999999995</v>
      </c>
      <c r="AW85">
        <v>0.56210000000000004</v>
      </c>
      <c r="AX85">
        <v>0.54879999999999995</v>
      </c>
      <c r="AY85">
        <v>0.56040000000000001</v>
      </c>
      <c r="AZ85">
        <v>0.54879999999999995</v>
      </c>
      <c r="BA85">
        <v>0.55859999999999999</v>
      </c>
      <c r="BB85">
        <v>0.54879999999999995</v>
      </c>
      <c r="BC85">
        <v>0.55859999999999999</v>
      </c>
      <c r="BD85">
        <v>0.54879999999999995</v>
      </c>
      <c r="BE85">
        <v>0.55869999999999997</v>
      </c>
      <c r="BF85">
        <v>0.54879999999999995</v>
      </c>
      <c r="BG85">
        <v>0.55769999999999997</v>
      </c>
      <c r="BH85">
        <v>0.54879999999999995</v>
      </c>
      <c r="BI85">
        <v>0.55889999999999995</v>
      </c>
      <c r="BJ85">
        <v>0.56030000000000002</v>
      </c>
      <c r="BK85">
        <v>0.56089999999999995</v>
      </c>
      <c r="BL85">
        <v>0.5625</v>
      </c>
      <c r="BM85">
        <v>0.56299999999999994</v>
      </c>
      <c r="BN85">
        <v>0.56299999999999994</v>
      </c>
      <c r="BO85">
        <v>0.56299999999999994</v>
      </c>
      <c r="BP85">
        <v>0.56299999999999994</v>
      </c>
      <c r="BQ85">
        <v>0.56299999999999994</v>
      </c>
      <c r="BR85">
        <v>0.56299999999999994</v>
      </c>
      <c r="BS85">
        <v>0.56299999999999994</v>
      </c>
      <c r="BT85">
        <v>0.56299999999999994</v>
      </c>
      <c r="BU85">
        <v>0.56299999999999994</v>
      </c>
      <c r="BV85">
        <v>0.56299999999999994</v>
      </c>
    </row>
    <row r="86" spans="1:74" x14ac:dyDescent="0.2">
      <c r="A86">
        <v>85</v>
      </c>
      <c r="B86">
        <v>0.51370000000000005</v>
      </c>
      <c r="C86">
        <v>0.51370000000000005</v>
      </c>
      <c r="D86">
        <v>0.51370000000000005</v>
      </c>
      <c r="E86">
        <v>0.73770000000000002</v>
      </c>
      <c r="F86">
        <v>0.74250000000000005</v>
      </c>
      <c r="G86">
        <v>0.72870000000000001</v>
      </c>
      <c r="H86">
        <v>0.57550000000000001</v>
      </c>
      <c r="I86">
        <v>0.57550000000000001</v>
      </c>
      <c r="J86">
        <v>0.57509999999999994</v>
      </c>
      <c r="K86">
        <v>0.5746</v>
      </c>
      <c r="L86">
        <v>0.57420000000000004</v>
      </c>
      <c r="M86">
        <v>0.57399999999999995</v>
      </c>
      <c r="N86">
        <v>0.57420000000000004</v>
      </c>
      <c r="O86">
        <v>0.57520000000000004</v>
      </c>
      <c r="P86">
        <v>0.57550000000000001</v>
      </c>
      <c r="Q86">
        <v>0.57689999999999997</v>
      </c>
      <c r="R86">
        <v>0.57920000000000005</v>
      </c>
      <c r="S86">
        <v>0.58589999999999998</v>
      </c>
      <c r="T86">
        <v>0.5877</v>
      </c>
      <c r="U86">
        <v>0.59499999999999997</v>
      </c>
      <c r="V86">
        <v>1.966</v>
      </c>
      <c r="W86">
        <v>2.5594999999999999</v>
      </c>
      <c r="X86">
        <v>2.3553000000000002</v>
      </c>
      <c r="Y86">
        <v>2.2719999999999998</v>
      </c>
      <c r="Z86">
        <v>2.7869999999999999</v>
      </c>
      <c r="AA86">
        <v>2.1842999999999999</v>
      </c>
      <c r="AB86">
        <v>2.3033999999999999</v>
      </c>
      <c r="AC86">
        <v>2.6164000000000001</v>
      </c>
      <c r="AD86">
        <v>1.8648</v>
      </c>
      <c r="AE86">
        <v>0.66590000000000005</v>
      </c>
      <c r="AF86">
        <v>0.66559999999999997</v>
      </c>
      <c r="AG86">
        <v>0.66559999999999997</v>
      </c>
      <c r="AH86">
        <v>0.63160000000000005</v>
      </c>
      <c r="AI86">
        <v>0.56820000000000004</v>
      </c>
      <c r="AJ86">
        <v>0.5474</v>
      </c>
      <c r="AK86">
        <v>0.52659999999999996</v>
      </c>
      <c r="AL86">
        <v>0.52939999999999998</v>
      </c>
      <c r="AM86">
        <v>0.53220000000000001</v>
      </c>
      <c r="AN86">
        <v>0.53779999999999994</v>
      </c>
      <c r="AO86">
        <v>0.54259999999999997</v>
      </c>
      <c r="AP86">
        <v>0.53090000000000004</v>
      </c>
      <c r="AQ86">
        <v>0.53090000000000004</v>
      </c>
      <c r="AR86">
        <v>0.53090000000000004</v>
      </c>
      <c r="AS86">
        <v>0.53090000000000004</v>
      </c>
      <c r="AT86">
        <v>0.53090000000000004</v>
      </c>
      <c r="AU86">
        <v>0.53090000000000004</v>
      </c>
      <c r="AV86">
        <v>0.53090000000000004</v>
      </c>
      <c r="AW86">
        <v>0.54449999999999998</v>
      </c>
      <c r="AX86">
        <v>0.53090000000000004</v>
      </c>
      <c r="AY86">
        <v>0.54269999999999996</v>
      </c>
      <c r="AZ86">
        <v>0.53090000000000004</v>
      </c>
      <c r="BA86">
        <v>0.54069999999999996</v>
      </c>
      <c r="BB86">
        <v>0.53090000000000004</v>
      </c>
      <c r="BC86">
        <v>0.54079999999999995</v>
      </c>
      <c r="BD86">
        <v>0.53090000000000004</v>
      </c>
      <c r="BE86">
        <v>0.54090000000000005</v>
      </c>
      <c r="BF86">
        <v>0.53090000000000004</v>
      </c>
      <c r="BG86">
        <v>0.53979999999999995</v>
      </c>
      <c r="BH86">
        <v>0.53090000000000004</v>
      </c>
      <c r="BI86">
        <v>0.54100000000000004</v>
      </c>
      <c r="BJ86">
        <v>0.54239999999999999</v>
      </c>
      <c r="BK86">
        <v>0.54300000000000004</v>
      </c>
      <c r="BL86">
        <v>0.54459999999999997</v>
      </c>
      <c r="BM86">
        <v>0.54510000000000003</v>
      </c>
      <c r="BN86">
        <v>0.54510000000000003</v>
      </c>
      <c r="BO86">
        <v>0.54510000000000003</v>
      </c>
      <c r="BP86">
        <v>0.54510000000000003</v>
      </c>
      <c r="BQ86">
        <v>0.54510000000000003</v>
      </c>
      <c r="BR86">
        <v>0.54510000000000003</v>
      </c>
      <c r="BS86">
        <v>0.54510000000000003</v>
      </c>
      <c r="BT86">
        <v>0.54510000000000003</v>
      </c>
      <c r="BU86">
        <v>0.54510000000000003</v>
      </c>
      <c r="BV86">
        <v>0.54510000000000003</v>
      </c>
    </row>
    <row r="87" spans="1:74" x14ac:dyDescent="0.2">
      <c r="A87">
        <v>86</v>
      </c>
      <c r="B87">
        <v>0.48759999999999998</v>
      </c>
      <c r="C87">
        <v>0.48759999999999998</v>
      </c>
      <c r="D87">
        <v>0.48759999999999998</v>
      </c>
      <c r="E87">
        <v>0.71309999999999996</v>
      </c>
      <c r="F87">
        <v>0.70450000000000002</v>
      </c>
      <c r="G87">
        <v>0.70069999999999999</v>
      </c>
      <c r="H87">
        <v>0.56569999999999998</v>
      </c>
      <c r="I87">
        <v>0.56559999999999999</v>
      </c>
      <c r="J87">
        <v>0.56510000000000005</v>
      </c>
      <c r="K87">
        <v>0.56440000000000001</v>
      </c>
      <c r="L87">
        <v>0.56359999999999999</v>
      </c>
      <c r="M87">
        <v>0.56320000000000003</v>
      </c>
      <c r="N87">
        <v>0.56289999999999996</v>
      </c>
      <c r="O87">
        <v>0.56330000000000002</v>
      </c>
      <c r="P87">
        <v>0.5635</v>
      </c>
      <c r="Q87">
        <v>0.5645</v>
      </c>
      <c r="R87">
        <v>0.56640000000000001</v>
      </c>
      <c r="S87">
        <v>0.57230000000000003</v>
      </c>
      <c r="T87">
        <v>0.57389999999999997</v>
      </c>
      <c r="U87">
        <v>0.5806</v>
      </c>
      <c r="V87">
        <v>2.0099</v>
      </c>
      <c r="W87">
        <v>2.6476000000000002</v>
      </c>
      <c r="X87">
        <v>2.4670000000000001</v>
      </c>
      <c r="Y87">
        <v>2.3569</v>
      </c>
      <c r="Z87">
        <v>2.9295</v>
      </c>
      <c r="AA87">
        <v>2.2877000000000001</v>
      </c>
      <c r="AB87">
        <v>2.4045000000000001</v>
      </c>
      <c r="AC87">
        <v>2.7654000000000001</v>
      </c>
      <c r="AD87">
        <v>1.9366000000000001</v>
      </c>
      <c r="AE87">
        <v>0.64639999999999997</v>
      </c>
      <c r="AF87">
        <v>0.64680000000000004</v>
      </c>
      <c r="AG87">
        <v>0.64659999999999995</v>
      </c>
      <c r="AH87">
        <v>0.62050000000000005</v>
      </c>
      <c r="AI87">
        <v>0.54879999999999995</v>
      </c>
      <c r="AJ87">
        <v>0.52869999999999995</v>
      </c>
      <c r="AK87">
        <v>0.50849999999999995</v>
      </c>
      <c r="AL87">
        <v>0.51039999999999996</v>
      </c>
      <c r="AM87">
        <v>0.51219999999999999</v>
      </c>
      <c r="AN87">
        <v>0.51590000000000003</v>
      </c>
      <c r="AO87">
        <v>0.52100000000000002</v>
      </c>
      <c r="AP87">
        <v>0.51239999999999997</v>
      </c>
      <c r="AQ87">
        <v>0.51239999999999997</v>
      </c>
      <c r="AR87">
        <v>0.51239999999999997</v>
      </c>
      <c r="AS87">
        <v>0.51239999999999997</v>
      </c>
      <c r="AT87">
        <v>0.51239999999999997</v>
      </c>
      <c r="AU87">
        <v>0.51239999999999997</v>
      </c>
      <c r="AV87">
        <v>0.51239999999999997</v>
      </c>
      <c r="AW87">
        <v>0.5262</v>
      </c>
      <c r="AX87">
        <v>0.51239999999999997</v>
      </c>
      <c r="AY87">
        <v>0.52429999999999999</v>
      </c>
      <c r="AZ87">
        <v>0.51239999999999997</v>
      </c>
      <c r="BA87">
        <v>0.52229999999999999</v>
      </c>
      <c r="BB87">
        <v>0.51239999999999997</v>
      </c>
      <c r="BC87">
        <v>0.52229999999999999</v>
      </c>
      <c r="BD87">
        <v>0.51239999999999997</v>
      </c>
      <c r="BE87">
        <v>0.52239999999999998</v>
      </c>
      <c r="BF87">
        <v>0.51239999999999997</v>
      </c>
      <c r="BG87">
        <v>0.52129999999999999</v>
      </c>
      <c r="BH87">
        <v>0.51239999999999997</v>
      </c>
      <c r="BI87">
        <v>0.52239999999999998</v>
      </c>
      <c r="BJ87">
        <v>0.52380000000000004</v>
      </c>
      <c r="BK87">
        <v>0.52439999999999998</v>
      </c>
      <c r="BL87">
        <v>0.52590000000000003</v>
      </c>
      <c r="BM87">
        <v>0.52649999999999997</v>
      </c>
      <c r="BN87">
        <v>0.52649999999999997</v>
      </c>
      <c r="BO87">
        <v>0.52649999999999997</v>
      </c>
      <c r="BP87">
        <v>0.52649999999999997</v>
      </c>
      <c r="BQ87">
        <v>0.52649999999999997</v>
      </c>
      <c r="BR87">
        <v>0.52649999999999997</v>
      </c>
      <c r="BS87">
        <v>0.52649999999999997</v>
      </c>
      <c r="BT87">
        <v>0.52649999999999997</v>
      </c>
      <c r="BU87">
        <v>0.52649999999999997</v>
      </c>
      <c r="BV87">
        <v>0.52649999999999997</v>
      </c>
    </row>
    <row r="88" spans="1:74" x14ac:dyDescent="0.2">
      <c r="A88">
        <v>87</v>
      </c>
      <c r="B88">
        <v>0.46410000000000001</v>
      </c>
      <c r="C88">
        <v>0.46410000000000001</v>
      </c>
      <c r="D88">
        <v>0.46410000000000001</v>
      </c>
      <c r="E88">
        <v>0.6885</v>
      </c>
      <c r="F88">
        <v>0.67020000000000002</v>
      </c>
      <c r="G88">
        <v>0.67469999999999997</v>
      </c>
      <c r="H88">
        <v>0.55579999999999996</v>
      </c>
      <c r="I88">
        <v>0.55579999999999996</v>
      </c>
      <c r="J88">
        <v>0.55500000000000005</v>
      </c>
      <c r="K88">
        <v>0.55410000000000004</v>
      </c>
      <c r="L88">
        <v>0.55289999999999995</v>
      </c>
      <c r="M88">
        <v>0.55230000000000001</v>
      </c>
      <c r="N88">
        <v>0.5514</v>
      </c>
      <c r="O88">
        <v>0.55130000000000001</v>
      </c>
      <c r="P88">
        <v>0.5514</v>
      </c>
      <c r="Q88">
        <v>0.55189999999999995</v>
      </c>
      <c r="R88">
        <v>0.5534</v>
      </c>
      <c r="S88">
        <v>0.55830000000000002</v>
      </c>
      <c r="T88">
        <v>0.55979999999999996</v>
      </c>
      <c r="U88">
        <v>0.56599999999999995</v>
      </c>
      <c r="V88">
        <v>2.0558999999999998</v>
      </c>
      <c r="W88">
        <v>2.7418999999999998</v>
      </c>
      <c r="X88">
        <v>2.5897000000000001</v>
      </c>
      <c r="Y88">
        <v>2.4483999999999999</v>
      </c>
      <c r="Z88">
        <v>3.0874000000000001</v>
      </c>
      <c r="AA88">
        <v>2.4014000000000002</v>
      </c>
      <c r="AB88">
        <v>2.5148000000000001</v>
      </c>
      <c r="AC88">
        <v>2.9323999999999999</v>
      </c>
      <c r="AD88">
        <v>2.0143</v>
      </c>
      <c r="AE88">
        <v>0.62739999999999996</v>
      </c>
      <c r="AF88">
        <v>0.62780000000000002</v>
      </c>
      <c r="AG88">
        <v>0.62760000000000005</v>
      </c>
      <c r="AH88">
        <v>0.60929999999999995</v>
      </c>
      <c r="AI88">
        <v>0.52939999999999998</v>
      </c>
      <c r="AJ88">
        <v>0.50990000000000002</v>
      </c>
      <c r="AK88">
        <v>0.4904</v>
      </c>
      <c r="AL88">
        <v>0.49130000000000001</v>
      </c>
      <c r="AM88">
        <v>0.49220000000000003</v>
      </c>
      <c r="AN88">
        <v>0.49399999999999999</v>
      </c>
      <c r="AO88">
        <v>0.49930000000000002</v>
      </c>
      <c r="AP88">
        <v>0.49330000000000002</v>
      </c>
      <c r="AQ88">
        <v>0.49330000000000002</v>
      </c>
      <c r="AR88">
        <v>0.49330000000000002</v>
      </c>
      <c r="AS88">
        <v>0.49330000000000002</v>
      </c>
      <c r="AT88">
        <v>0.49330000000000002</v>
      </c>
      <c r="AU88">
        <v>0.49330000000000002</v>
      </c>
      <c r="AV88">
        <v>0.49330000000000002</v>
      </c>
      <c r="AW88">
        <v>0.50739999999999996</v>
      </c>
      <c r="AX88">
        <v>0.49330000000000002</v>
      </c>
      <c r="AY88">
        <v>0.50519999999999998</v>
      </c>
      <c r="AZ88">
        <v>0.49330000000000002</v>
      </c>
      <c r="BA88">
        <v>0.50319999999999998</v>
      </c>
      <c r="BB88">
        <v>0.49330000000000002</v>
      </c>
      <c r="BC88">
        <v>0.50319999999999998</v>
      </c>
      <c r="BD88">
        <v>0.49330000000000002</v>
      </c>
      <c r="BE88">
        <v>0.50329999999999997</v>
      </c>
      <c r="BF88">
        <v>0.49330000000000002</v>
      </c>
      <c r="BG88">
        <v>0.502</v>
      </c>
      <c r="BH88">
        <v>0.49330000000000002</v>
      </c>
      <c r="BI88">
        <v>0.50309999999999999</v>
      </c>
      <c r="BJ88">
        <v>0.50449999999999995</v>
      </c>
      <c r="BK88">
        <v>0.505</v>
      </c>
      <c r="BL88">
        <v>0.50660000000000005</v>
      </c>
      <c r="BM88">
        <v>0.5071</v>
      </c>
      <c r="BN88">
        <v>0.5071</v>
      </c>
      <c r="BO88">
        <v>0.5071</v>
      </c>
      <c r="BP88">
        <v>0.5071</v>
      </c>
      <c r="BQ88">
        <v>0.5071</v>
      </c>
      <c r="BR88">
        <v>0.5071</v>
      </c>
      <c r="BS88">
        <v>0.5071</v>
      </c>
      <c r="BT88">
        <v>0.5071</v>
      </c>
      <c r="BU88">
        <v>0.5071</v>
      </c>
      <c r="BV88">
        <v>0.5071</v>
      </c>
    </row>
    <row r="89" spans="1:74" x14ac:dyDescent="0.2">
      <c r="A89">
        <v>88</v>
      </c>
      <c r="B89">
        <v>0.443</v>
      </c>
      <c r="C89">
        <v>0.443</v>
      </c>
      <c r="D89">
        <v>0.443</v>
      </c>
      <c r="E89">
        <v>0.66400000000000003</v>
      </c>
      <c r="F89">
        <v>0.6391</v>
      </c>
      <c r="G89">
        <v>0.65059999999999996</v>
      </c>
      <c r="H89">
        <v>0.54590000000000005</v>
      </c>
      <c r="I89">
        <v>0.54579999999999995</v>
      </c>
      <c r="J89">
        <v>0.54490000000000005</v>
      </c>
      <c r="K89">
        <v>0.54369999999999996</v>
      </c>
      <c r="L89">
        <v>0.54210000000000003</v>
      </c>
      <c r="M89">
        <v>0.5413</v>
      </c>
      <c r="N89">
        <v>0.53979999999999995</v>
      </c>
      <c r="O89">
        <v>0.53910000000000002</v>
      </c>
      <c r="P89">
        <v>0.53900000000000003</v>
      </c>
      <c r="Q89">
        <v>0.53920000000000001</v>
      </c>
      <c r="R89">
        <v>0.54010000000000002</v>
      </c>
      <c r="S89">
        <v>0.54420000000000002</v>
      </c>
      <c r="T89">
        <v>0.5454</v>
      </c>
      <c r="U89">
        <v>0.55100000000000005</v>
      </c>
      <c r="V89">
        <v>2.1040000000000001</v>
      </c>
      <c r="W89">
        <v>2.8431999999999999</v>
      </c>
      <c r="X89">
        <v>2.7252999999999998</v>
      </c>
      <c r="Y89">
        <v>2.5472999999999999</v>
      </c>
      <c r="Z89">
        <v>3.2631999999999999</v>
      </c>
      <c r="AA89">
        <v>2.5270000000000001</v>
      </c>
      <c r="AB89">
        <v>2.6356999999999999</v>
      </c>
      <c r="AC89">
        <v>3.1208</v>
      </c>
      <c r="AD89">
        <v>2.0983000000000001</v>
      </c>
      <c r="AE89">
        <v>0.60880000000000001</v>
      </c>
      <c r="AF89">
        <v>0.60860000000000003</v>
      </c>
      <c r="AG89">
        <v>0.60850000000000004</v>
      </c>
      <c r="AH89">
        <v>0.59819999999999995</v>
      </c>
      <c r="AI89">
        <v>0.51</v>
      </c>
      <c r="AJ89">
        <v>0.49120000000000003</v>
      </c>
      <c r="AK89">
        <v>0.47239999999999999</v>
      </c>
      <c r="AL89">
        <v>0.47239999999999999</v>
      </c>
      <c r="AM89">
        <v>0.4723</v>
      </c>
      <c r="AN89">
        <v>0.47220000000000001</v>
      </c>
      <c r="AO89">
        <v>0.47770000000000001</v>
      </c>
      <c r="AP89">
        <v>0.47349999999999998</v>
      </c>
      <c r="AQ89">
        <v>0.47349999999999998</v>
      </c>
      <c r="AR89">
        <v>0.47349999999999998</v>
      </c>
      <c r="AS89">
        <v>0.47349999999999998</v>
      </c>
      <c r="AT89">
        <v>0.47349999999999998</v>
      </c>
      <c r="AU89">
        <v>0.47349999999999998</v>
      </c>
      <c r="AV89">
        <v>0.47349999999999998</v>
      </c>
      <c r="AW89">
        <v>0.4879</v>
      </c>
      <c r="AX89">
        <v>0.47349999999999998</v>
      </c>
      <c r="AY89">
        <v>0.48559999999999998</v>
      </c>
      <c r="AZ89">
        <v>0.47349999999999998</v>
      </c>
      <c r="BA89">
        <v>0.4834</v>
      </c>
      <c r="BB89">
        <v>0.47349999999999998</v>
      </c>
      <c r="BC89">
        <v>0.48349999999999999</v>
      </c>
      <c r="BD89">
        <v>0.47349999999999998</v>
      </c>
      <c r="BE89">
        <v>0.48349999999999999</v>
      </c>
      <c r="BF89">
        <v>0.47349999999999998</v>
      </c>
      <c r="BG89">
        <v>0.48209999999999997</v>
      </c>
      <c r="BH89">
        <v>0.47349999999999998</v>
      </c>
      <c r="BI89">
        <v>0.48320000000000002</v>
      </c>
      <c r="BJ89">
        <v>0.48449999999999999</v>
      </c>
      <c r="BK89">
        <v>0.48499999999999999</v>
      </c>
      <c r="BL89">
        <v>0.48659999999999998</v>
      </c>
      <c r="BM89">
        <v>0.48709999999999998</v>
      </c>
      <c r="BN89">
        <v>0.48709999999999998</v>
      </c>
      <c r="BO89">
        <v>0.48709999999999998</v>
      </c>
      <c r="BP89">
        <v>0.48709999999999998</v>
      </c>
      <c r="BQ89">
        <v>0.48709999999999998</v>
      </c>
      <c r="BR89">
        <v>0.48709999999999998</v>
      </c>
      <c r="BS89">
        <v>0.48709999999999998</v>
      </c>
      <c r="BT89">
        <v>0.48709999999999998</v>
      </c>
      <c r="BU89">
        <v>0.48709999999999998</v>
      </c>
      <c r="BV89">
        <v>0.48709999999999998</v>
      </c>
    </row>
    <row r="90" spans="1:74" x14ac:dyDescent="0.2">
      <c r="A90">
        <v>89</v>
      </c>
      <c r="B90">
        <v>0.4234</v>
      </c>
      <c r="C90">
        <v>0.4234</v>
      </c>
      <c r="D90">
        <v>0.4234</v>
      </c>
      <c r="E90">
        <v>0.63939999999999997</v>
      </c>
      <c r="F90">
        <v>0.61070000000000002</v>
      </c>
      <c r="G90">
        <v>0.62809999999999999</v>
      </c>
      <c r="H90">
        <v>0.53580000000000005</v>
      </c>
      <c r="I90">
        <v>0.53569999999999995</v>
      </c>
      <c r="J90">
        <v>0.53459999999999996</v>
      </c>
      <c r="K90">
        <v>0.53320000000000001</v>
      </c>
      <c r="L90">
        <v>0.53120000000000001</v>
      </c>
      <c r="M90">
        <v>0.53010000000000002</v>
      </c>
      <c r="N90">
        <v>0.52800000000000002</v>
      </c>
      <c r="O90">
        <v>0.52669999999999995</v>
      </c>
      <c r="P90">
        <v>0.52649999999999997</v>
      </c>
      <c r="Q90">
        <v>0.52629999999999999</v>
      </c>
      <c r="R90">
        <v>0.52669999999999995</v>
      </c>
      <c r="S90">
        <v>0.52969999999999995</v>
      </c>
      <c r="T90">
        <v>0.53080000000000005</v>
      </c>
      <c r="U90">
        <v>0.53569999999999995</v>
      </c>
      <c r="V90">
        <v>2.1543000000000001</v>
      </c>
      <c r="W90">
        <v>2.9521999999999999</v>
      </c>
      <c r="X90">
        <v>2.8759999999999999</v>
      </c>
      <c r="Y90">
        <v>2.6545000000000001</v>
      </c>
      <c r="Z90">
        <v>3.4603999999999999</v>
      </c>
      <c r="AA90">
        <v>2.6665000000000001</v>
      </c>
      <c r="AB90">
        <v>2.7688999999999999</v>
      </c>
      <c r="AC90">
        <v>3.3351999999999999</v>
      </c>
      <c r="AD90">
        <v>2.1898</v>
      </c>
      <c r="AE90">
        <v>0.58940000000000003</v>
      </c>
      <c r="AF90">
        <v>0.58930000000000005</v>
      </c>
      <c r="AG90">
        <v>0.58950000000000002</v>
      </c>
      <c r="AH90">
        <v>0.58699999999999997</v>
      </c>
      <c r="AI90">
        <v>0.49059999999999998</v>
      </c>
      <c r="AJ90">
        <v>0.47249999999999998</v>
      </c>
      <c r="AK90">
        <v>0.45429999999999998</v>
      </c>
      <c r="AL90">
        <v>0.45329999999999998</v>
      </c>
      <c r="AM90">
        <v>0.45229999999999998</v>
      </c>
      <c r="AN90">
        <v>0.45029999999999998</v>
      </c>
      <c r="AO90">
        <v>0.45600000000000002</v>
      </c>
      <c r="AP90">
        <v>0.4531</v>
      </c>
      <c r="AQ90">
        <v>0.4531</v>
      </c>
      <c r="AR90">
        <v>0.4531</v>
      </c>
      <c r="AS90">
        <v>0.4531</v>
      </c>
      <c r="AT90">
        <v>0.4531</v>
      </c>
      <c r="AU90">
        <v>0.4531</v>
      </c>
      <c r="AV90">
        <v>0.4531</v>
      </c>
      <c r="AW90">
        <v>0.46779999999999999</v>
      </c>
      <c r="AX90">
        <v>0.4531</v>
      </c>
      <c r="AY90">
        <v>0.46529999999999999</v>
      </c>
      <c r="AZ90">
        <v>0.4531</v>
      </c>
      <c r="BA90">
        <v>0.46300000000000002</v>
      </c>
      <c r="BB90">
        <v>0.4531</v>
      </c>
      <c r="BC90">
        <v>0.46300000000000002</v>
      </c>
      <c r="BD90">
        <v>0.4531</v>
      </c>
      <c r="BE90">
        <v>0.46310000000000001</v>
      </c>
      <c r="BF90">
        <v>0.4531</v>
      </c>
      <c r="BG90">
        <v>0.46160000000000001</v>
      </c>
      <c r="BH90">
        <v>0.4531</v>
      </c>
      <c r="BI90">
        <v>0.46260000000000001</v>
      </c>
      <c r="BJ90">
        <v>0.46379999999999999</v>
      </c>
      <c r="BK90">
        <v>0.46439999999999998</v>
      </c>
      <c r="BL90">
        <v>0.46579999999999999</v>
      </c>
      <c r="BM90">
        <v>0.46639999999999998</v>
      </c>
      <c r="BN90">
        <v>0.46639999999999998</v>
      </c>
      <c r="BO90">
        <v>0.46639999999999998</v>
      </c>
      <c r="BP90">
        <v>0.46639999999999998</v>
      </c>
      <c r="BQ90">
        <v>0.46639999999999998</v>
      </c>
      <c r="BR90">
        <v>0.46639999999999998</v>
      </c>
      <c r="BS90">
        <v>0.46639999999999998</v>
      </c>
      <c r="BT90">
        <v>0.46639999999999998</v>
      </c>
      <c r="BU90">
        <v>0.46639999999999998</v>
      </c>
      <c r="BV90">
        <v>0.46639999999999998</v>
      </c>
    </row>
    <row r="91" spans="1:74" x14ac:dyDescent="0.2">
      <c r="A91">
        <v>90</v>
      </c>
      <c r="B91">
        <v>0.40560000000000002</v>
      </c>
      <c r="C91">
        <v>0.40560000000000002</v>
      </c>
      <c r="D91">
        <v>0.40560000000000002</v>
      </c>
      <c r="E91">
        <v>0.61480000000000001</v>
      </c>
      <c r="F91">
        <v>0.5847</v>
      </c>
      <c r="G91">
        <v>0.60719999999999996</v>
      </c>
      <c r="H91">
        <v>0.52569999999999995</v>
      </c>
      <c r="I91">
        <v>0.52559999999999996</v>
      </c>
      <c r="J91">
        <v>0.52429999999999999</v>
      </c>
      <c r="K91">
        <v>0.52259999999999995</v>
      </c>
      <c r="L91">
        <v>0.5202</v>
      </c>
      <c r="M91">
        <v>0.51890000000000003</v>
      </c>
      <c r="N91">
        <v>0.5161</v>
      </c>
      <c r="O91">
        <v>0.51419999999999999</v>
      </c>
      <c r="P91">
        <v>0.51390000000000002</v>
      </c>
      <c r="Q91">
        <v>0.51319999999999999</v>
      </c>
      <c r="R91">
        <v>0.51300000000000001</v>
      </c>
      <c r="S91">
        <v>0.5151</v>
      </c>
      <c r="T91">
        <v>0.51590000000000003</v>
      </c>
      <c r="U91">
        <v>0.52010000000000001</v>
      </c>
      <c r="V91">
        <v>2.2071999999999998</v>
      </c>
      <c r="W91">
        <v>3.07</v>
      </c>
      <c r="X91">
        <v>3.0442</v>
      </c>
      <c r="Y91">
        <v>2.7711999999999999</v>
      </c>
      <c r="Z91">
        <v>3.6827999999999999</v>
      </c>
      <c r="AA91">
        <v>2.8222</v>
      </c>
      <c r="AB91">
        <v>2.9161999999999999</v>
      </c>
      <c r="AC91">
        <v>3.5811000000000002</v>
      </c>
      <c r="AD91">
        <v>2.2894999999999999</v>
      </c>
      <c r="AE91">
        <v>0.57050000000000001</v>
      </c>
      <c r="AF91">
        <v>0.57069999999999999</v>
      </c>
      <c r="AG91">
        <v>0.57050000000000001</v>
      </c>
      <c r="AH91">
        <v>0.57589999999999997</v>
      </c>
      <c r="AI91">
        <v>0.47120000000000001</v>
      </c>
      <c r="AJ91">
        <v>0.45369999999999999</v>
      </c>
      <c r="AK91">
        <v>0.43619999999999998</v>
      </c>
      <c r="AL91">
        <v>0.43430000000000002</v>
      </c>
      <c r="AM91">
        <v>0.43230000000000002</v>
      </c>
      <c r="AN91">
        <v>0.4284</v>
      </c>
      <c r="AO91">
        <v>0.43440000000000001</v>
      </c>
      <c r="AP91">
        <v>0.43209999999999998</v>
      </c>
      <c r="AQ91">
        <v>0.43209999999999998</v>
      </c>
      <c r="AR91">
        <v>0.43209999999999998</v>
      </c>
      <c r="AS91">
        <v>0.43209999999999998</v>
      </c>
      <c r="AT91">
        <v>0.43209999999999998</v>
      </c>
      <c r="AU91">
        <v>0.43209999999999998</v>
      </c>
      <c r="AV91">
        <v>0.43209999999999998</v>
      </c>
      <c r="AW91">
        <v>0.44700000000000001</v>
      </c>
      <c r="AX91">
        <v>0.43209999999999998</v>
      </c>
      <c r="AY91">
        <v>0.44429999999999997</v>
      </c>
      <c r="AZ91">
        <v>0.43209999999999998</v>
      </c>
      <c r="BA91">
        <v>0.442</v>
      </c>
      <c r="BB91">
        <v>0.43209999999999998</v>
      </c>
      <c r="BC91">
        <v>0.442</v>
      </c>
      <c r="BD91">
        <v>0.43209999999999998</v>
      </c>
      <c r="BE91">
        <v>0.442</v>
      </c>
      <c r="BF91">
        <v>0.43209999999999998</v>
      </c>
      <c r="BG91">
        <v>0.44040000000000001</v>
      </c>
      <c r="BH91">
        <v>0.43209999999999998</v>
      </c>
      <c r="BI91">
        <v>0.44130000000000003</v>
      </c>
      <c r="BJ91">
        <v>0.4425</v>
      </c>
      <c r="BK91">
        <v>0.443</v>
      </c>
      <c r="BL91">
        <v>0.44440000000000002</v>
      </c>
      <c r="BM91">
        <v>0.44490000000000002</v>
      </c>
      <c r="BN91">
        <v>0.44490000000000002</v>
      </c>
      <c r="BO91">
        <v>0.44490000000000002</v>
      </c>
      <c r="BP91">
        <v>0.44490000000000002</v>
      </c>
      <c r="BQ91">
        <v>0.44490000000000002</v>
      </c>
      <c r="BR91">
        <v>0.44490000000000002</v>
      </c>
      <c r="BS91">
        <v>0.44490000000000002</v>
      </c>
      <c r="BT91">
        <v>0.44490000000000002</v>
      </c>
      <c r="BU91">
        <v>0.44490000000000002</v>
      </c>
      <c r="BV91">
        <v>0.44490000000000002</v>
      </c>
    </row>
    <row r="92" spans="1:74" x14ac:dyDescent="0.2">
      <c r="A92">
        <v>91</v>
      </c>
      <c r="B92">
        <v>0.38419999999999999</v>
      </c>
      <c r="C92">
        <v>0.38419999999999999</v>
      </c>
      <c r="D92">
        <v>0.38419999999999999</v>
      </c>
      <c r="E92">
        <v>0.58750000000000002</v>
      </c>
      <c r="F92">
        <v>0.54390000000000005</v>
      </c>
      <c r="G92">
        <v>0.57479999999999998</v>
      </c>
      <c r="H92">
        <v>0.51559999999999995</v>
      </c>
      <c r="I92">
        <v>0.51539999999999997</v>
      </c>
      <c r="J92">
        <v>0.51390000000000002</v>
      </c>
      <c r="K92">
        <v>0.51190000000000002</v>
      </c>
      <c r="L92">
        <v>0.5091</v>
      </c>
      <c r="M92">
        <v>0.50749999999999995</v>
      </c>
      <c r="N92">
        <v>0.504</v>
      </c>
      <c r="O92">
        <v>0.50149999999999995</v>
      </c>
      <c r="P92">
        <v>0.50109999999999999</v>
      </c>
      <c r="Q92">
        <v>0.49990000000000001</v>
      </c>
      <c r="R92">
        <v>0.49909999999999999</v>
      </c>
      <c r="S92">
        <v>0.50009999999999999</v>
      </c>
      <c r="T92">
        <v>0.50080000000000002</v>
      </c>
      <c r="U92">
        <v>0.50429999999999997</v>
      </c>
      <c r="V92">
        <v>2.2854000000000001</v>
      </c>
      <c r="W92">
        <v>3.2315999999999998</v>
      </c>
      <c r="X92">
        <v>3.2664</v>
      </c>
      <c r="Y92">
        <v>2.9594999999999998</v>
      </c>
      <c r="Z92">
        <v>3.9358</v>
      </c>
      <c r="AA92">
        <v>2.9971999999999999</v>
      </c>
      <c r="AB92">
        <v>3.0800999999999998</v>
      </c>
      <c r="AC92">
        <v>3.8662000000000001</v>
      </c>
      <c r="AD92">
        <v>2.3988</v>
      </c>
      <c r="AE92">
        <v>0.54049999999999998</v>
      </c>
      <c r="AF92">
        <v>0.5403</v>
      </c>
      <c r="AG92">
        <v>0.54049999999999998</v>
      </c>
      <c r="AH92">
        <v>0.55920000000000003</v>
      </c>
      <c r="AI92">
        <v>0.45269999999999999</v>
      </c>
      <c r="AJ92">
        <v>0.43269999999999997</v>
      </c>
      <c r="AK92">
        <v>0.41270000000000001</v>
      </c>
      <c r="AL92">
        <v>0.41110000000000002</v>
      </c>
      <c r="AM92">
        <v>0.40960000000000002</v>
      </c>
      <c r="AN92">
        <v>0.40639999999999998</v>
      </c>
      <c r="AO92">
        <v>0.41120000000000001</v>
      </c>
      <c r="AP92">
        <v>0.41039999999999999</v>
      </c>
      <c r="AQ92">
        <v>0.41039999999999999</v>
      </c>
      <c r="AR92">
        <v>0.41039999999999999</v>
      </c>
      <c r="AS92">
        <v>0.41039999999999999</v>
      </c>
      <c r="AT92">
        <v>0.41039999999999999</v>
      </c>
      <c r="AU92">
        <v>0.41039999999999999</v>
      </c>
      <c r="AV92">
        <v>0.41039999999999999</v>
      </c>
      <c r="AW92">
        <v>0.42570000000000002</v>
      </c>
      <c r="AX92">
        <v>0.41039999999999999</v>
      </c>
      <c r="AY92">
        <v>0.42280000000000001</v>
      </c>
      <c r="AZ92">
        <v>0.41039999999999999</v>
      </c>
      <c r="BA92">
        <v>0.4204</v>
      </c>
      <c r="BB92">
        <v>0.41039999999999999</v>
      </c>
      <c r="BC92">
        <v>0.42030000000000001</v>
      </c>
      <c r="BD92">
        <v>0.41039999999999999</v>
      </c>
      <c r="BE92">
        <v>0.42030000000000001</v>
      </c>
      <c r="BF92">
        <v>0.41039999999999999</v>
      </c>
      <c r="BG92">
        <v>0.41849999999999998</v>
      </c>
      <c r="BH92">
        <v>0.41039999999999999</v>
      </c>
      <c r="BI92">
        <v>0.4194</v>
      </c>
      <c r="BJ92">
        <v>0.4204</v>
      </c>
      <c r="BK92">
        <v>0.4209</v>
      </c>
      <c r="BL92">
        <v>0.42230000000000001</v>
      </c>
      <c r="BM92">
        <v>0.42280000000000001</v>
      </c>
      <c r="BN92">
        <v>0.42280000000000001</v>
      </c>
      <c r="BO92">
        <v>0.42280000000000001</v>
      </c>
      <c r="BP92">
        <v>0.42280000000000001</v>
      </c>
      <c r="BQ92">
        <v>0.42280000000000001</v>
      </c>
      <c r="BR92">
        <v>0.42280000000000001</v>
      </c>
      <c r="BS92">
        <v>0.42280000000000001</v>
      </c>
      <c r="BT92">
        <v>0.42280000000000001</v>
      </c>
      <c r="BU92">
        <v>0.42280000000000001</v>
      </c>
      <c r="BV92">
        <v>0.42280000000000001</v>
      </c>
    </row>
    <row r="93" spans="1:74" x14ac:dyDescent="0.2">
      <c r="A93">
        <v>92</v>
      </c>
      <c r="B93">
        <v>0.36499999999999999</v>
      </c>
      <c r="C93">
        <v>0.36499999999999999</v>
      </c>
      <c r="D93">
        <v>0.36499999999999999</v>
      </c>
      <c r="E93">
        <v>0.56010000000000004</v>
      </c>
      <c r="F93">
        <v>0.50849999999999995</v>
      </c>
      <c r="G93">
        <v>0.54559999999999997</v>
      </c>
      <c r="H93">
        <v>0.50529999999999997</v>
      </c>
      <c r="I93">
        <v>0.50519999999999998</v>
      </c>
      <c r="J93">
        <v>0.50349999999999995</v>
      </c>
      <c r="K93">
        <v>0.50109999999999999</v>
      </c>
      <c r="L93">
        <v>0.49790000000000001</v>
      </c>
      <c r="M93">
        <v>0.496</v>
      </c>
      <c r="N93">
        <v>0.4919</v>
      </c>
      <c r="O93">
        <v>0.48870000000000002</v>
      </c>
      <c r="P93">
        <v>0.48809999999999998</v>
      </c>
      <c r="Q93">
        <v>0.4864</v>
      </c>
      <c r="R93">
        <v>0.48509999999999998</v>
      </c>
      <c r="S93">
        <v>0.48499999999999999</v>
      </c>
      <c r="T93">
        <v>0.4854</v>
      </c>
      <c r="U93">
        <v>0.48809999999999998</v>
      </c>
      <c r="V93">
        <v>2.3694000000000002</v>
      </c>
      <c r="W93">
        <v>3.4110999999999998</v>
      </c>
      <c r="X93">
        <v>3.5236000000000001</v>
      </c>
      <c r="Y93">
        <v>3.1753</v>
      </c>
      <c r="Z93">
        <v>4.2260999999999997</v>
      </c>
      <c r="AA93">
        <v>3.1953999999999998</v>
      </c>
      <c r="AB93">
        <v>3.2635999999999998</v>
      </c>
      <c r="AC93">
        <v>4.2005999999999997</v>
      </c>
      <c r="AD93">
        <v>2.5190000000000001</v>
      </c>
      <c r="AE93">
        <v>0.51060000000000005</v>
      </c>
      <c r="AF93">
        <v>0.51070000000000004</v>
      </c>
      <c r="AG93">
        <v>0.51049999999999995</v>
      </c>
      <c r="AH93">
        <v>0.54249999999999998</v>
      </c>
      <c r="AI93">
        <v>0.43419999999999997</v>
      </c>
      <c r="AJ93">
        <v>0.41170000000000001</v>
      </c>
      <c r="AK93">
        <v>0.3891</v>
      </c>
      <c r="AL93">
        <v>0.38790000000000002</v>
      </c>
      <c r="AM93">
        <v>0.38679999999999998</v>
      </c>
      <c r="AN93">
        <v>0.38440000000000002</v>
      </c>
      <c r="AO93">
        <v>0.38790000000000002</v>
      </c>
      <c r="AP93">
        <v>0.3881</v>
      </c>
      <c r="AQ93">
        <v>0.3881</v>
      </c>
      <c r="AR93">
        <v>0.3881</v>
      </c>
      <c r="AS93">
        <v>0.3881</v>
      </c>
      <c r="AT93">
        <v>0.3881</v>
      </c>
      <c r="AU93">
        <v>0.3881</v>
      </c>
      <c r="AV93">
        <v>0.3881</v>
      </c>
      <c r="AW93">
        <v>0.4037</v>
      </c>
      <c r="AX93">
        <v>0.3881</v>
      </c>
      <c r="AY93">
        <v>0.40050000000000002</v>
      </c>
      <c r="AZ93">
        <v>0.3881</v>
      </c>
      <c r="BA93">
        <v>0.39810000000000001</v>
      </c>
      <c r="BB93">
        <v>0.3881</v>
      </c>
      <c r="BC93">
        <v>0.39789999999999998</v>
      </c>
      <c r="BD93">
        <v>0.3881</v>
      </c>
      <c r="BE93">
        <v>0.39800000000000002</v>
      </c>
      <c r="BF93">
        <v>0.3881</v>
      </c>
      <c r="BG93">
        <v>0.39600000000000002</v>
      </c>
      <c r="BH93">
        <v>0.3881</v>
      </c>
      <c r="BI93">
        <v>0.39679999999999999</v>
      </c>
      <c r="BJ93">
        <v>0.3977</v>
      </c>
      <c r="BK93">
        <v>0.3982</v>
      </c>
      <c r="BL93">
        <v>0.39939999999999998</v>
      </c>
      <c r="BM93">
        <v>0.4</v>
      </c>
      <c r="BN93">
        <v>0.4</v>
      </c>
      <c r="BO93">
        <v>0.4</v>
      </c>
      <c r="BP93">
        <v>0.4</v>
      </c>
      <c r="BQ93">
        <v>0.4</v>
      </c>
      <c r="BR93">
        <v>0.4</v>
      </c>
      <c r="BS93">
        <v>0.4</v>
      </c>
      <c r="BT93">
        <v>0.4</v>
      </c>
      <c r="BU93">
        <v>0.4</v>
      </c>
      <c r="BV93">
        <v>0.4</v>
      </c>
    </row>
    <row r="94" spans="1:74" x14ac:dyDescent="0.2">
      <c r="A94">
        <v>93</v>
      </c>
      <c r="B94">
        <v>0.34760000000000002</v>
      </c>
      <c r="C94">
        <v>0.34760000000000002</v>
      </c>
      <c r="D94">
        <v>0.34760000000000002</v>
      </c>
      <c r="E94">
        <v>0.53280000000000005</v>
      </c>
      <c r="F94">
        <v>0.4773</v>
      </c>
      <c r="G94">
        <v>0.51929999999999998</v>
      </c>
      <c r="H94">
        <v>0.495</v>
      </c>
      <c r="I94">
        <v>0.49480000000000002</v>
      </c>
      <c r="J94">
        <v>0.4929</v>
      </c>
      <c r="K94">
        <v>0.49030000000000001</v>
      </c>
      <c r="L94">
        <v>0.48659999999999998</v>
      </c>
      <c r="M94">
        <v>0.4844</v>
      </c>
      <c r="N94">
        <v>0.47949999999999998</v>
      </c>
      <c r="O94">
        <v>0.47570000000000001</v>
      </c>
      <c r="P94">
        <v>0.47499999999999998</v>
      </c>
      <c r="Q94">
        <v>0.4728</v>
      </c>
      <c r="R94">
        <v>0.4708</v>
      </c>
      <c r="S94">
        <v>0.46949999999999997</v>
      </c>
      <c r="T94">
        <v>0.46970000000000001</v>
      </c>
      <c r="U94">
        <v>0.47160000000000002</v>
      </c>
      <c r="V94">
        <v>2.4598</v>
      </c>
      <c r="W94">
        <v>3.6116999999999999</v>
      </c>
      <c r="X94">
        <v>3.8248000000000002</v>
      </c>
      <c r="Y94">
        <v>3.4251</v>
      </c>
      <c r="Z94">
        <v>4.5627000000000004</v>
      </c>
      <c r="AA94">
        <v>3.4217</v>
      </c>
      <c r="AB94">
        <v>3.4702000000000002</v>
      </c>
      <c r="AC94">
        <v>4.5983000000000001</v>
      </c>
      <c r="AD94">
        <v>2.6518999999999999</v>
      </c>
      <c r="AE94">
        <v>0.48049999999999998</v>
      </c>
      <c r="AF94">
        <v>0.4803</v>
      </c>
      <c r="AG94">
        <v>0.48039999999999999</v>
      </c>
      <c r="AH94">
        <v>0.52590000000000003</v>
      </c>
      <c r="AI94">
        <v>0.4158</v>
      </c>
      <c r="AJ94">
        <v>0.39069999999999999</v>
      </c>
      <c r="AK94">
        <v>0.36559999999999998</v>
      </c>
      <c r="AL94">
        <v>0.36480000000000001</v>
      </c>
      <c r="AM94">
        <v>0.36399999999999999</v>
      </c>
      <c r="AN94">
        <v>0.3624</v>
      </c>
      <c r="AO94">
        <v>0.36470000000000002</v>
      </c>
      <c r="AP94">
        <v>0.36520000000000002</v>
      </c>
      <c r="AQ94">
        <v>0.36520000000000002</v>
      </c>
      <c r="AR94">
        <v>0.36520000000000002</v>
      </c>
      <c r="AS94">
        <v>0.36520000000000002</v>
      </c>
      <c r="AT94">
        <v>0.36520000000000002</v>
      </c>
      <c r="AU94">
        <v>0.36520000000000002</v>
      </c>
      <c r="AV94">
        <v>0.36520000000000002</v>
      </c>
      <c r="AW94">
        <v>0.38109999999999999</v>
      </c>
      <c r="AX94">
        <v>0.36520000000000002</v>
      </c>
      <c r="AY94">
        <v>0.37769999999999998</v>
      </c>
      <c r="AZ94">
        <v>0.36520000000000002</v>
      </c>
      <c r="BA94">
        <v>0.37509999999999999</v>
      </c>
      <c r="BB94">
        <v>0.36520000000000002</v>
      </c>
      <c r="BC94">
        <v>0.37490000000000001</v>
      </c>
      <c r="BD94">
        <v>0.36520000000000002</v>
      </c>
      <c r="BE94">
        <v>0.375</v>
      </c>
      <c r="BF94">
        <v>0.36520000000000002</v>
      </c>
      <c r="BG94">
        <v>0.37280000000000002</v>
      </c>
      <c r="BH94">
        <v>0.36520000000000002</v>
      </c>
      <c r="BI94">
        <v>0.3735</v>
      </c>
      <c r="BJ94">
        <v>0.37430000000000002</v>
      </c>
      <c r="BK94">
        <v>0.37480000000000002</v>
      </c>
      <c r="BL94">
        <v>0.37590000000000001</v>
      </c>
      <c r="BM94">
        <v>0.37640000000000001</v>
      </c>
      <c r="BN94">
        <v>0.37640000000000001</v>
      </c>
      <c r="BO94">
        <v>0.37640000000000001</v>
      </c>
      <c r="BP94">
        <v>0.37640000000000001</v>
      </c>
      <c r="BQ94">
        <v>0.37640000000000001</v>
      </c>
      <c r="BR94">
        <v>0.37640000000000001</v>
      </c>
      <c r="BS94">
        <v>0.37640000000000001</v>
      </c>
      <c r="BT94">
        <v>0.37640000000000001</v>
      </c>
      <c r="BU94">
        <v>0.37640000000000001</v>
      </c>
      <c r="BV94">
        <v>0.37640000000000001</v>
      </c>
    </row>
    <row r="95" spans="1:74" x14ac:dyDescent="0.2">
      <c r="A95">
        <v>94</v>
      </c>
      <c r="B95">
        <v>0.33179999999999998</v>
      </c>
      <c r="C95">
        <v>0.33179999999999998</v>
      </c>
      <c r="D95">
        <v>0.33179999999999998</v>
      </c>
      <c r="E95">
        <v>0.50539999999999996</v>
      </c>
      <c r="F95">
        <v>0.44990000000000002</v>
      </c>
      <c r="G95">
        <v>0.49540000000000001</v>
      </c>
      <c r="H95">
        <v>0.48459999999999998</v>
      </c>
      <c r="I95">
        <v>0.4844</v>
      </c>
      <c r="J95">
        <v>0.48230000000000001</v>
      </c>
      <c r="K95">
        <v>0.4793</v>
      </c>
      <c r="L95">
        <v>0.47520000000000001</v>
      </c>
      <c r="M95">
        <v>0.47270000000000001</v>
      </c>
      <c r="N95">
        <v>0.46710000000000002</v>
      </c>
      <c r="O95">
        <v>0.46250000000000002</v>
      </c>
      <c r="P95">
        <v>0.46160000000000001</v>
      </c>
      <c r="Q95">
        <v>0.45889999999999997</v>
      </c>
      <c r="R95">
        <v>0.45629999999999998</v>
      </c>
      <c r="S95">
        <v>0.45390000000000003</v>
      </c>
      <c r="T95">
        <v>0.45379999999999998</v>
      </c>
      <c r="U95">
        <v>0.45490000000000003</v>
      </c>
      <c r="V95">
        <v>2.5573999999999999</v>
      </c>
      <c r="W95">
        <v>3.8374999999999999</v>
      </c>
      <c r="X95">
        <v>4.1821999999999999</v>
      </c>
      <c r="Y95">
        <v>3.7174</v>
      </c>
      <c r="Z95">
        <v>4.9576000000000002</v>
      </c>
      <c r="AA95">
        <v>3.6823999999999999</v>
      </c>
      <c r="AB95">
        <v>3.7048999999999999</v>
      </c>
      <c r="AC95">
        <v>5.0792000000000002</v>
      </c>
      <c r="AD95">
        <v>2.7995999999999999</v>
      </c>
      <c r="AE95">
        <v>0.45040000000000002</v>
      </c>
      <c r="AF95">
        <v>0.4506</v>
      </c>
      <c r="AG95">
        <v>0.45040000000000002</v>
      </c>
      <c r="AH95">
        <v>0.50919999999999999</v>
      </c>
      <c r="AI95">
        <v>0.39729999999999999</v>
      </c>
      <c r="AJ95">
        <v>0.36969999999999997</v>
      </c>
      <c r="AK95">
        <v>0.34200000000000003</v>
      </c>
      <c r="AL95">
        <v>0.34160000000000001</v>
      </c>
      <c r="AM95">
        <v>0.3412</v>
      </c>
      <c r="AN95">
        <v>0.34039999999999998</v>
      </c>
      <c r="AO95">
        <v>0.34139999999999998</v>
      </c>
      <c r="AP95">
        <v>0.34160000000000001</v>
      </c>
      <c r="AQ95">
        <v>0.34160000000000001</v>
      </c>
      <c r="AR95">
        <v>0.34160000000000001</v>
      </c>
      <c r="AS95">
        <v>0.34160000000000001</v>
      </c>
      <c r="AT95">
        <v>0.34160000000000001</v>
      </c>
      <c r="AU95">
        <v>0.34160000000000001</v>
      </c>
      <c r="AV95">
        <v>0.34160000000000001</v>
      </c>
      <c r="AW95">
        <v>0.35780000000000001</v>
      </c>
      <c r="AX95">
        <v>0.34160000000000001</v>
      </c>
      <c r="AY95">
        <v>0.35420000000000001</v>
      </c>
      <c r="AZ95">
        <v>0.34160000000000001</v>
      </c>
      <c r="BA95">
        <v>0.35160000000000002</v>
      </c>
      <c r="BB95">
        <v>0.34160000000000001</v>
      </c>
      <c r="BC95">
        <v>0.35120000000000001</v>
      </c>
      <c r="BD95">
        <v>0.34160000000000001</v>
      </c>
      <c r="BE95">
        <v>0.3513</v>
      </c>
      <c r="BF95">
        <v>0.34160000000000001</v>
      </c>
      <c r="BG95">
        <v>0.34889999999999999</v>
      </c>
      <c r="BH95">
        <v>0.34160000000000001</v>
      </c>
      <c r="BI95">
        <v>0.34949999999999998</v>
      </c>
      <c r="BJ95">
        <v>0.35020000000000001</v>
      </c>
      <c r="BK95">
        <v>0.35060000000000002</v>
      </c>
      <c r="BL95">
        <v>0.35170000000000001</v>
      </c>
      <c r="BM95">
        <v>0.35220000000000001</v>
      </c>
      <c r="BN95">
        <v>0.35220000000000001</v>
      </c>
      <c r="BO95">
        <v>0.35220000000000001</v>
      </c>
      <c r="BP95">
        <v>0.35220000000000001</v>
      </c>
      <c r="BQ95">
        <v>0.35220000000000001</v>
      </c>
      <c r="BR95">
        <v>0.35220000000000001</v>
      </c>
      <c r="BS95">
        <v>0.35220000000000001</v>
      </c>
      <c r="BT95">
        <v>0.35220000000000001</v>
      </c>
      <c r="BU95">
        <v>0.35220000000000001</v>
      </c>
      <c r="BV95">
        <v>0.35220000000000001</v>
      </c>
    </row>
    <row r="96" spans="1:74" x14ac:dyDescent="0.2">
      <c r="A96">
        <v>95</v>
      </c>
      <c r="B96">
        <v>0.31740000000000002</v>
      </c>
      <c r="C96">
        <v>0.31740000000000002</v>
      </c>
      <c r="D96">
        <v>0.31740000000000002</v>
      </c>
      <c r="E96">
        <v>0.47810000000000002</v>
      </c>
      <c r="F96">
        <v>0.42530000000000001</v>
      </c>
      <c r="G96">
        <v>0.47360000000000002</v>
      </c>
      <c r="H96">
        <v>0.47410000000000002</v>
      </c>
      <c r="I96">
        <v>0.47389999999999999</v>
      </c>
      <c r="J96">
        <v>0.47149999999999997</v>
      </c>
      <c r="K96">
        <v>0.46829999999999999</v>
      </c>
      <c r="L96">
        <v>0.4637</v>
      </c>
      <c r="M96">
        <v>0.46079999999999999</v>
      </c>
      <c r="N96">
        <v>0.45450000000000002</v>
      </c>
      <c r="O96">
        <v>0.44919999999999999</v>
      </c>
      <c r="P96">
        <v>0.44819999999999999</v>
      </c>
      <c r="Q96">
        <v>0.44490000000000002</v>
      </c>
      <c r="R96">
        <v>0.44159999999999999</v>
      </c>
      <c r="S96">
        <v>0.43790000000000001</v>
      </c>
      <c r="T96">
        <v>0.43759999999999999</v>
      </c>
      <c r="U96">
        <v>0.43780000000000002</v>
      </c>
      <c r="V96">
        <v>2.6629999999999998</v>
      </c>
      <c r="W96">
        <v>4.0933000000000002</v>
      </c>
      <c r="X96">
        <v>4.6134000000000004</v>
      </c>
      <c r="Y96">
        <v>4.0644</v>
      </c>
      <c r="Z96">
        <v>5.4272</v>
      </c>
      <c r="AA96">
        <v>3.9862000000000002</v>
      </c>
      <c r="AB96">
        <v>3.9735</v>
      </c>
      <c r="AC96">
        <v>5.6723999999999997</v>
      </c>
      <c r="AD96">
        <v>2.9647000000000001</v>
      </c>
      <c r="AE96">
        <v>0.42030000000000001</v>
      </c>
      <c r="AF96">
        <v>0.4204</v>
      </c>
      <c r="AG96">
        <v>0.4204</v>
      </c>
      <c r="AH96">
        <v>0.49249999999999999</v>
      </c>
      <c r="AI96">
        <v>0.37880000000000003</v>
      </c>
      <c r="AJ96">
        <v>0.34870000000000001</v>
      </c>
      <c r="AK96">
        <v>0.31850000000000001</v>
      </c>
      <c r="AL96">
        <v>0.31850000000000001</v>
      </c>
      <c r="AM96">
        <v>0.31850000000000001</v>
      </c>
      <c r="AN96">
        <v>0.31840000000000002</v>
      </c>
      <c r="AO96">
        <v>0.31819999999999998</v>
      </c>
      <c r="AP96">
        <v>0.31740000000000002</v>
      </c>
      <c r="AQ96">
        <v>0.31740000000000002</v>
      </c>
      <c r="AR96">
        <v>0.31740000000000002</v>
      </c>
      <c r="AS96">
        <v>0.31740000000000002</v>
      </c>
      <c r="AT96">
        <v>0.31740000000000002</v>
      </c>
      <c r="AU96">
        <v>0.31740000000000002</v>
      </c>
      <c r="AV96">
        <v>0.31740000000000002</v>
      </c>
      <c r="AW96">
        <v>0.33400000000000002</v>
      </c>
      <c r="AX96">
        <v>0.31740000000000002</v>
      </c>
      <c r="AY96">
        <v>0.3301</v>
      </c>
      <c r="AZ96">
        <v>0.31740000000000002</v>
      </c>
      <c r="BA96">
        <v>0.32729999999999998</v>
      </c>
      <c r="BB96">
        <v>0.31740000000000002</v>
      </c>
      <c r="BC96">
        <v>0.32690000000000002</v>
      </c>
      <c r="BD96">
        <v>0.31740000000000002</v>
      </c>
      <c r="BE96">
        <v>0.32700000000000001</v>
      </c>
      <c r="BF96">
        <v>0.31740000000000002</v>
      </c>
      <c r="BG96">
        <v>0.32440000000000002</v>
      </c>
      <c r="BH96">
        <v>0.31740000000000002</v>
      </c>
      <c r="BI96">
        <v>0.32490000000000002</v>
      </c>
      <c r="BJ96">
        <v>0.32550000000000001</v>
      </c>
      <c r="BK96">
        <v>0.32579999999999998</v>
      </c>
      <c r="BL96">
        <v>0.32669999999999999</v>
      </c>
      <c r="BM96">
        <v>0.32729999999999998</v>
      </c>
      <c r="BN96">
        <v>0.32729999999999998</v>
      </c>
      <c r="BO96">
        <v>0.32729999999999998</v>
      </c>
      <c r="BP96">
        <v>0.32729999999999998</v>
      </c>
      <c r="BQ96">
        <v>0.32729999999999998</v>
      </c>
      <c r="BR96">
        <v>0.32729999999999998</v>
      </c>
      <c r="BS96">
        <v>0.32729999999999998</v>
      </c>
      <c r="BT96">
        <v>0.32729999999999998</v>
      </c>
      <c r="BU96">
        <v>0.32729999999999998</v>
      </c>
      <c r="BV96">
        <v>0.32729999999999998</v>
      </c>
    </row>
    <row r="97" spans="1:74" x14ac:dyDescent="0.2">
      <c r="A97">
        <v>96</v>
      </c>
      <c r="B97">
        <v>0.29870000000000002</v>
      </c>
      <c r="C97">
        <v>0.29870000000000002</v>
      </c>
      <c r="D97">
        <v>0.29870000000000002</v>
      </c>
      <c r="E97">
        <v>0.44700000000000001</v>
      </c>
      <c r="F97">
        <v>0.36919999999999997</v>
      </c>
      <c r="G97">
        <v>0.45040000000000002</v>
      </c>
      <c r="H97">
        <v>0.46360000000000001</v>
      </c>
      <c r="I97">
        <v>0.46339999999999998</v>
      </c>
      <c r="J97">
        <v>0.4607</v>
      </c>
      <c r="K97">
        <v>0.45710000000000001</v>
      </c>
      <c r="L97">
        <v>0.4521</v>
      </c>
      <c r="M97">
        <v>0.44890000000000002</v>
      </c>
      <c r="N97">
        <v>0.44180000000000003</v>
      </c>
      <c r="O97">
        <v>0.43569999999999998</v>
      </c>
      <c r="P97">
        <v>0.4345</v>
      </c>
      <c r="Q97">
        <v>0.43070000000000003</v>
      </c>
      <c r="R97">
        <v>0.42680000000000001</v>
      </c>
      <c r="S97">
        <v>0.42170000000000002</v>
      </c>
      <c r="T97">
        <v>0.42120000000000002</v>
      </c>
      <c r="U97">
        <v>0.42049999999999998</v>
      </c>
      <c r="V97">
        <v>2.7968000000000002</v>
      </c>
      <c r="W97">
        <v>4.3856999999999999</v>
      </c>
      <c r="X97">
        <v>5.2584999999999997</v>
      </c>
      <c r="Y97">
        <v>4.6897000000000002</v>
      </c>
      <c r="Z97">
        <v>5.9951999999999996</v>
      </c>
      <c r="AA97">
        <v>4.3445999999999998</v>
      </c>
      <c r="AB97">
        <v>4.2840999999999996</v>
      </c>
      <c r="AC97">
        <v>6.4226000000000001</v>
      </c>
      <c r="AD97">
        <v>3.1505000000000001</v>
      </c>
      <c r="AE97">
        <v>0.38469999999999999</v>
      </c>
      <c r="AF97">
        <v>0.38469999999999999</v>
      </c>
      <c r="AG97">
        <v>0.38469999999999999</v>
      </c>
      <c r="AH97">
        <v>0.44230000000000003</v>
      </c>
      <c r="AI97">
        <v>0.35139999999999999</v>
      </c>
      <c r="AJ97">
        <v>0.32729999999999998</v>
      </c>
      <c r="AK97">
        <v>0.30309999999999998</v>
      </c>
      <c r="AL97">
        <v>0.30309999999999998</v>
      </c>
      <c r="AM97">
        <v>0.30309999999999998</v>
      </c>
      <c r="AN97">
        <v>0.30309999999999998</v>
      </c>
      <c r="AO97">
        <v>0.3029</v>
      </c>
      <c r="AP97">
        <v>0.29260000000000003</v>
      </c>
      <c r="AQ97">
        <v>0.29260000000000003</v>
      </c>
      <c r="AR97">
        <v>0.29260000000000003</v>
      </c>
      <c r="AS97">
        <v>0.29260000000000003</v>
      </c>
      <c r="AT97">
        <v>0.29260000000000003</v>
      </c>
      <c r="AU97">
        <v>0.29260000000000003</v>
      </c>
      <c r="AV97">
        <v>0.29260000000000003</v>
      </c>
      <c r="AW97">
        <v>0.3095</v>
      </c>
      <c r="AX97">
        <v>0.29260000000000003</v>
      </c>
      <c r="AY97">
        <v>0.30530000000000002</v>
      </c>
      <c r="AZ97">
        <v>0.29260000000000003</v>
      </c>
      <c r="BA97">
        <v>0.30249999999999999</v>
      </c>
      <c r="BB97">
        <v>0.29260000000000003</v>
      </c>
      <c r="BC97">
        <v>0.30199999999999999</v>
      </c>
      <c r="BD97">
        <v>0.29260000000000003</v>
      </c>
      <c r="BE97">
        <v>0.30209999999999998</v>
      </c>
      <c r="BF97">
        <v>0.29260000000000003</v>
      </c>
      <c r="BG97">
        <v>0.29930000000000001</v>
      </c>
      <c r="BH97">
        <v>0.29260000000000003</v>
      </c>
      <c r="BI97">
        <v>0.29959999999999998</v>
      </c>
      <c r="BJ97">
        <v>0.3</v>
      </c>
      <c r="BK97">
        <v>0.3004</v>
      </c>
      <c r="BL97">
        <v>0.30109999999999998</v>
      </c>
      <c r="BM97">
        <v>0.30170000000000002</v>
      </c>
      <c r="BN97">
        <v>0.30170000000000002</v>
      </c>
      <c r="BO97">
        <v>0.30170000000000002</v>
      </c>
      <c r="BP97">
        <v>0.30170000000000002</v>
      </c>
      <c r="BQ97">
        <v>0.30170000000000002</v>
      </c>
      <c r="BR97">
        <v>0.30170000000000002</v>
      </c>
      <c r="BS97">
        <v>0.30170000000000002</v>
      </c>
      <c r="BT97">
        <v>0.30170000000000002</v>
      </c>
      <c r="BU97">
        <v>0.30170000000000002</v>
      </c>
      <c r="BV97">
        <v>0.30170000000000002</v>
      </c>
    </row>
    <row r="98" spans="1:74" x14ac:dyDescent="0.2">
      <c r="A98">
        <v>97</v>
      </c>
      <c r="B98">
        <v>0.28210000000000002</v>
      </c>
      <c r="C98">
        <v>0.28210000000000002</v>
      </c>
      <c r="D98">
        <v>0.28210000000000002</v>
      </c>
      <c r="E98">
        <v>0.41599999999999998</v>
      </c>
      <c r="F98">
        <v>0.32619999999999999</v>
      </c>
      <c r="G98">
        <v>0.42930000000000001</v>
      </c>
      <c r="H98">
        <v>0.45290000000000002</v>
      </c>
      <c r="I98">
        <v>0.45269999999999999</v>
      </c>
      <c r="J98">
        <v>0.44990000000000002</v>
      </c>
      <c r="K98">
        <v>0.44590000000000002</v>
      </c>
      <c r="L98">
        <v>0.44030000000000002</v>
      </c>
      <c r="M98">
        <v>0.43680000000000002</v>
      </c>
      <c r="N98">
        <v>0.4289</v>
      </c>
      <c r="O98">
        <v>0.42209999999999998</v>
      </c>
      <c r="P98">
        <v>0.42070000000000002</v>
      </c>
      <c r="Q98">
        <v>0.41639999999999999</v>
      </c>
      <c r="R98">
        <v>0.41170000000000001</v>
      </c>
      <c r="S98">
        <v>0.40529999999999999</v>
      </c>
      <c r="T98">
        <v>0.40450000000000003</v>
      </c>
      <c r="U98">
        <v>0.40279999999999999</v>
      </c>
      <c r="V98">
        <v>2.9447000000000001</v>
      </c>
      <c r="W98">
        <v>4.7230999999999996</v>
      </c>
      <c r="X98">
        <v>6.1134000000000004</v>
      </c>
      <c r="Y98">
        <v>5.5423999999999998</v>
      </c>
      <c r="Z98">
        <v>6.6959</v>
      </c>
      <c r="AA98">
        <v>4.7737999999999996</v>
      </c>
      <c r="AB98">
        <v>4.6474000000000002</v>
      </c>
      <c r="AC98">
        <v>7.4013999999999998</v>
      </c>
      <c r="AD98">
        <v>3.3612000000000002</v>
      </c>
      <c r="AE98">
        <v>0.34889999999999999</v>
      </c>
      <c r="AF98">
        <v>0.34889999999999999</v>
      </c>
      <c r="AG98">
        <v>0.34889999999999999</v>
      </c>
      <c r="AH98">
        <v>0.39219999999999999</v>
      </c>
      <c r="AI98">
        <v>0.32400000000000001</v>
      </c>
      <c r="AJ98">
        <v>0.30590000000000001</v>
      </c>
      <c r="AK98">
        <v>0.2878</v>
      </c>
      <c r="AL98">
        <v>0.2878</v>
      </c>
      <c r="AM98">
        <v>0.2878</v>
      </c>
      <c r="AN98">
        <v>0.28770000000000001</v>
      </c>
      <c r="AO98">
        <v>0.28760000000000002</v>
      </c>
      <c r="AP98">
        <v>0.2671</v>
      </c>
      <c r="AQ98">
        <v>0.2671</v>
      </c>
      <c r="AR98">
        <v>0.2671</v>
      </c>
      <c r="AS98">
        <v>0.2671</v>
      </c>
      <c r="AT98">
        <v>0.2671</v>
      </c>
      <c r="AU98">
        <v>0.2671</v>
      </c>
      <c r="AV98">
        <v>0.2671</v>
      </c>
      <c r="AW98">
        <v>0.28439999999999999</v>
      </c>
      <c r="AX98">
        <v>0.2671</v>
      </c>
      <c r="AY98">
        <v>0.27989999999999998</v>
      </c>
      <c r="AZ98">
        <v>0.2671</v>
      </c>
      <c r="BA98">
        <v>0.27700000000000002</v>
      </c>
      <c r="BB98">
        <v>0.2671</v>
      </c>
      <c r="BC98">
        <v>0.27639999999999998</v>
      </c>
      <c r="BD98">
        <v>0.2671</v>
      </c>
      <c r="BE98">
        <v>0.27650000000000002</v>
      </c>
      <c r="BF98">
        <v>0.2671</v>
      </c>
      <c r="BG98">
        <v>0.27339999999999998</v>
      </c>
      <c r="BH98">
        <v>0.2671</v>
      </c>
      <c r="BI98">
        <v>0.27360000000000001</v>
      </c>
      <c r="BJ98">
        <v>0.27389999999999998</v>
      </c>
      <c r="BK98">
        <v>0.2742</v>
      </c>
      <c r="BL98">
        <v>0.27479999999999999</v>
      </c>
      <c r="BM98">
        <v>0.27529999999999999</v>
      </c>
      <c r="BN98">
        <v>0.27529999999999999</v>
      </c>
      <c r="BO98">
        <v>0.27529999999999999</v>
      </c>
      <c r="BP98">
        <v>0.27529999999999999</v>
      </c>
      <c r="BQ98">
        <v>0.27529999999999999</v>
      </c>
      <c r="BR98">
        <v>0.27529999999999999</v>
      </c>
      <c r="BS98">
        <v>0.27529999999999999</v>
      </c>
      <c r="BT98">
        <v>0.27529999999999999</v>
      </c>
      <c r="BU98">
        <v>0.27529999999999999</v>
      </c>
      <c r="BV98">
        <v>0.27529999999999999</v>
      </c>
    </row>
    <row r="99" spans="1:74" x14ac:dyDescent="0.2">
      <c r="A99">
        <v>98</v>
      </c>
      <c r="B99">
        <v>0.26719999999999999</v>
      </c>
      <c r="C99">
        <v>0.26719999999999999</v>
      </c>
      <c r="D99">
        <v>0.26719999999999999</v>
      </c>
      <c r="E99">
        <v>0.38490000000000002</v>
      </c>
      <c r="F99">
        <v>0.29210000000000003</v>
      </c>
      <c r="G99">
        <v>0.41010000000000002</v>
      </c>
      <c r="H99">
        <v>0.44219999999999998</v>
      </c>
      <c r="I99">
        <v>0.442</v>
      </c>
      <c r="J99">
        <v>0.43890000000000001</v>
      </c>
      <c r="K99">
        <v>0.43459999999999999</v>
      </c>
      <c r="L99">
        <v>0.42849999999999999</v>
      </c>
      <c r="M99">
        <v>0.42470000000000002</v>
      </c>
      <c r="N99">
        <v>0.41589999999999999</v>
      </c>
      <c r="O99">
        <v>0.4083</v>
      </c>
      <c r="P99">
        <v>0.40679999999999999</v>
      </c>
      <c r="Q99">
        <v>0.40179999999999999</v>
      </c>
      <c r="R99">
        <v>0.39639999999999997</v>
      </c>
      <c r="S99">
        <v>0.3886</v>
      </c>
      <c r="T99">
        <v>0.38750000000000001</v>
      </c>
      <c r="U99">
        <v>0.38490000000000002</v>
      </c>
      <c r="V99">
        <v>3.1091000000000002</v>
      </c>
      <c r="W99">
        <v>5.1166</v>
      </c>
      <c r="X99">
        <v>7.3002000000000002</v>
      </c>
      <c r="Y99">
        <v>6.774</v>
      </c>
      <c r="Z99">
        <v>7.5820999999999996</v>
      </c>
      <c r="AA99">
        <v>5.2972000000000001</v>
      </c>
      <c r="AB99">
        <v>5.0781000000000001</v>
      </c>
      <c r="AC99">
        <v>8.7322000000000006</v>
      </c>
      <c r="AD99">
        <v>3.6021999999999998</v>
      </c>
      <c r="AE99">
        <v>0.31319999999999998</v>
      </c>
      <c r="AF99">
        <v>0.31319999999999998</v>
      </c>
      <c r="AG99">
        <v>0.31319999999999998</v>
      </c>
      <c r="AH99">
        <v>0.34200000000000003</v>
      </c>
      <c r="AI99">
        <v>0.29649999999999999</v>
      </c>
      <c r="AJ99">
        <v>0.28449999999999998</v>
      </c>
      <c r="AK99">
        <v>0.27239999999999998</v>
      </c>
      <c r="AL99">
        <v>0.27239999999999998</v>
      </c>
      <c r="AM99">
        <v>0.27239999999999998</v>
      </c>
      <c r="AN99">
        <v>0.27239999999999998</v>
      </c>
      <c r="AO99">
        <v>0.27229999999999999</v>
      </c>
      <c r="AP99">
        <v>0.2409</v>
      </c>
      <c r="AQ99">
        <v>0.2409</v>
      </c>
      <c r="AR99">
        <v>0.2409</v>
      </c>
      <c r="AS99">
        <v>0.2409</v>
      </c>
      <c r="AT99">
        <v>0.2409</v>
      </c>
      <c r="AU99">
        <v>0.2409</v>
      </c>
      <c r="AV99">
        <v>0.2409</v>
      </c>
      <c r="AW99">
        <v>0.2586</v>
      </c>
      <c r="AX99">
        <v>0.2409</v>
      </c>
      <c r="AY99">
        <v>0.25380000000000003</v>
      </c>
      <c r="AZ99">
        <v>0.2409</v>
      </c>
      <c r="BA99">
        <v>0.25090000000000001</v>
      </c>
      <c r="BB99">
        <v>0.2409</v>
      </c>
      <c r="BC99">
        <v>0.25009999999999999</v>
      </c>
      <c r="BD99">
        <v>0.2409</v>
      </c>
      <c r="BE99">
        <v>0.25019999999999998</v>
      </c>
      <c r="BF99">
        <v>0.2409</v>
      </c>
      <c r="BG99">
        <v>0.247</v>
      </c>
      <c r="BH99">
        <v>0.2409</v>
      </c>
      <c r="BI99">
        <v>0.247</v>
      </c>
      <c r="BJ99">
        <v>0.24709999999999999</v>
      </c>
      <c r="BK99">
        <v>0.24729999999999999</v>
      </c>
      <c r="BL99">
        <v>0.24779999999999999</v>
      </c>
      <c r="BM99">
        <v>0.24829999999999999</v>
      </c>
      <c r="BN99">
        <v>0.24829999999999999</v>
      </c>
      <c r="BO99">
        <v>0.24829999999999999</v>
      </c>
      <c r="BP99">
        <v>0.24829999999999999</v>
      </c>
      <c r="BQ99">
        <v>0.24829999999999999</v>
      </c>
      <c r="BR99">
        <v>0.24829999999999999</v>
      </c>
      <c r="BS99">
        <v>0.24829999999999999</v>
      </c>
      <c r="BT99">
        <v>0.24829999999999999</v>
      </c>
      <c r="BU99">
        <v>0.24829999999999999</v>
      </c>
      <c r="BV99">
        <v>0.24829999999999999</v>
      </c>
    </row>
    <row r="100" spans="1:74" x14ac:dyDescent="0.2">
      <c r="A100">
        <v>99</v>
      </c>
      <c r="B100">
        <v>0.25380000000000003</v>
      </c>
      <c r="C100">
        <v>0.25380000000000003</v>
      </c>
      <c r="D100">
        <v>0.25380000000000003</v>
      </c>
      <c r="E100">
        <v>0.35389999999999999</v>
      </c>
      <c r="F100">
        <v>0.26450000000000001</v>
      </c>
      <c r="G100">
        <v>0.3926</v>
      </c>
      <c r="H100">
        <v>0.43149999999999999</v>
      </c>
      <c r="I100">
        <v>0.43120000000000003</v>
      </c>
      <c r="J100">
        <v>0.42780000000000001</v>
      </c>
      <c r="K100">
        <v>0.42320000000000002</v>
      </c>
      <c r="L100">
        <v>0.41649999999999998</v>
      </c>
      <c r="M100">
        <v>0.41239999999999999</v>
      </c>
      <c r="N100">
        <v>0.40279999999999999</v>
      </c>
      <c r="O100">
        <v>0.39429999999999998</v>
      </c>
      <c r="P100">
        <v>0.3926</v>
      </c>
      <c r="Q100">
        <v>0.38700000000000001</v>
      </c>
      <c r="R100">
        <v>0.38090000000000002</v>
      </c>
      <c r="S100">
        <v>0.37169999999999997</v>
      </c>
      <c r="T100">
        <v>0.37030000000000002</v>
      </c>
      <c r="U100">
        <v>0.36659999999999998</v>
      </c>
      <c r="V100">
        <v>3.2930000000000001</v>
      </c>
      <c r="W100">
        <v>5.5818000000000003</v>
      </c>
      <c r="X100">
        <v>9.0587</v>
      </c>
      <c r="Y100">
        <v>8.7095000000000002</v>
      </c>
      <c r="Z100">
        <v>8.7386999999999997</v>
      </c>
      <c r="AA100">
        <v>5.9493999999999998</v>
      </c>
      <c r="AB100">
        <v>5.5967000000000002</v>
      </c>
      <c r="AC100">
        <v>10.6465</v>
      </c>
      <c r="AD100">
        <v>3.8803000000000001</v>
      </c>
      <c r="AE100">
        <v>0.27739999999999998</v>
      </c>
      <c r="AF100">
        <v>0.27739999999999998</v>
      </c>
      <c r="AG100">
        <v>0.27739999999999998</v>
      </c>
      <c r="AH100">
        <v>0.29189999999999999</v>
      </c>
      <c r="AI100">
        <v>0.26910000000000001</v>
      </c>
      <c r="AJ100">
        <v>0.2631</v>
      </c>
      <c r="AK100">
        <v>0.2571</v>
      </c>
      <c r="AL100">
        <v>0.2571</v>
      </c>
      <c r="AM100">
        <v>0.2571</v>
      </c>
      <c r="AN100">
        <v>0.25700000000000001</v>
      </c>
      <c r="AO100">
        <v>0.25700000000000001</v>
      </c>
      <c r="AP100">
        <v>0.2142</v>
      </c>
      <c r="AQ100">
        <v>0.2142</v>
      </c>
      <c r="AR100">
        <v>0.2142</v>
      </c>
      <c r="AS100">
        <v>0.2142</v>
      </c>
      <c r="AT100">
        <v>0.2142</v>
      </c>
      <c r="AU100">
        <v>0.2142</v>
      </c>
      <c r="AV100">
        <v>0.2142</v>
      </c>
      <c r="AW100">
        <v>0.23230000000000001</v>
      </c>
      <c r="AX100">
        <v>0.2142</v>
      </c>
      <c r="AY100">
        <v>0.22720000000000001</v>
      </c>
      <c r="AZ100">
        <v>0.2142</v>
      </c>
      <c r="BA100">
        <v>0.22409999999999999</v>
      </c>
      <c r="BB100">
        <v>0.2142</v>
      </c>
      <c r="BC100">
        <v>0.22320000000000001</v>
      </c>
      <c r="BD100">
        <v>0.2142</v>
      </c>
      <c r="BE100">
        <v>0.22339999999999999</v>
      </c>
      <c r="BF100">
        <v>0.2142</v>
      </c>
      <c r="BG100">
        <v>0.2198</v>
      </c>
      <c r="BH100">
        <v>0.2142</v>
      </c>
      <c r="BI100">
        <v>0.21970000000000001</v>
      </c>
      <c r="BJ100">
        <v>0.21959999999999999</v>
      </c>
      <c r="BK100">
        <v>0.2198</v>
      </c>
      <c r="BL100">
        <v>0.22009999999999999</v>
      </c>
      <c r="BM100">
        <v>0.22059999999999999</v>
      </c>
      <c r="BN100">
        <v>0.22059999999999999</v>
      </c>
      <c r="BO100">
        <v>0.22059999999999999</v>
      </c>
      <c r="BP100">
        <v>0.22059999999999999</v>
      </c>
      <c r="BQ100">
        <v>0.22059999999999999</v>
      </c>
      <c r="BR100">
        <v>0.22059999999999999</v>
      </c>
      <c r="BS100">
        <v>0.22059999999999999</v>
      </c>
      <c r="BT100">
        <v>0.22059999999999999</v>
      </c>
      <c r="BU100">
        <v>0.22059999999999999</v>
      </c>
      <c r="BV100">
        <v>0.22059999999999999</v>
      </c>
    </row>
    <row r="101" spans="1:74" x14ac:dyDescent="0.2">
      <c r="A101">
        <v>100</v>
      </c>
      <c r="B101">
        <v>0.2417</v>
      </c>
      <c r="C101">
        <v>0.2417</v>
      </c>
      <c r="D101">
        <v>0.2417</v>
      </c>
      <c r="E101">
        <v>0.32279999999999998</v>
      </c>
      <c r="F101">
        <v>0.2417</v>
      </c>
      <c r="G101">
        <v>0.3765</v>
      </c>
      <c r="H101">
        <v>0.42059999999999997</v>
      </c>
      <c r="I101">
        <v>0.42030000000000001</v>
      </c>
      <c r="J101">
        <v>0.41670000000000001</v>
      </c>
      <c r="K101">
        <v>0.41170000000000001</v>
      </c>
      <c r="L101">
        <v>0.40450000000000003</v>
      </c>
      <c r="M101">
        <v>0.4</v>
      </c>
      <c r="N101">
        <v>0.38950000000000001</v>
      </c>
      <c r="O101">
        <v>0.38019999999999998</v>
      </c>
      <c r="P101">
        <v>0.37830000000000003</v>
      </c>
      <c r="Q101">
        <v>0.37209999999999999</v>
      </c>
      <c r="R101">
        <v>0.36520000000000002</v>
      </c>
      <c r="S101">
        <v>0.35449999999999998</v>
      </c>
      <c r="T101">
        <v>0.3528</v>
      </c>
      <c r="U101">
        <v>0.34810000000000002</v>
      </c>
      <c r="V101">
        <v>3.5</v>
      </c>
      <c r="W101">
        <v>6.14</v>
      </c>
      <c r="X101">
        <v>11.933299999999999</v>
      </c>
      <c r="Y101">
        <v>12.193300000000001</v>
      </c>
      <c r="Z101">
        <v>10.3117</v>
      </c>
      <c r="AA101">
        <v>6.7847</v>
      </c>
      <c r="AB101">
        <v>6.2332999999999998</v>
      </c>
      <c r="AC101">
        <v>13.6357</v>
      </c>
      <c r="AD101">
        <v>4.2049000000000003</v>
      </c>
      <c r="AE101">
        <v>0.2417</v>
      </c>
      <c r="AF101">
        <v>0.2417</v>
      </c>
      <c r="AG101">
        <v>0.2417</v>
      </c>
      <c r="AH101">
        <v>0.2417</v>
      </c>
      <c r="AI101">
        <v>0.2417</v>
      </c>
      <c r="AJ101">
        <v>0.2417</v>
      </c>
      <c r="AK101">
        <v>0.2417</v>
      </c>
      <c r="AL101">
        <v>0.2417</v>
      </c>
      <c r="AM101">
        <v>0.2417</v>
      </c>
      <c r="AN101">
        <v>0.2417</v>
      </c>
      <c r="AO101">
        <v>0.2417</v>
      </c>
      <c r="AP101">
        <v>0.18679999999999999</v>
      </c>
      <c r="AQ101">
        <v>0.18679999999999999</v>
      </c>
      <c r="AR101">
        <v>0.18679999999999999</v>
      </c>
      <c r="AS101">
        <v>0.18679999999999999</v>
      </c>
      <c r="AT101">
        <v>0.18679999999999999</v>
      </c>
      <c r="AU101">
        <v>0.18679999999999999</v>
      </c>
      <c r="AV101">
        <v>0.18679999999999999</v>
      </c>
      <c r="AW101">
        <v>0.20530000000000001</v>
      </c>
      <c r="AX101">
        <v>0.18679999999999999</v>
      </c>
      <c r="AY101">
        <v>0.19980000000000001</v>
      </c>
      <c r="AZ101">
        <v>0.18679999999999999</v>
      </c>
      <c r="BA101">
        <v>0.19670000000000001</v>
      </c>
      <c r="BB101">
        <v>0.18679999999999999</v>
      </c>
      <c r="BC101">
        <v>0.19570000000000001</v>
      </c>
      <c r="BD101">
        <v>0.18679999999999999</v>
      </c>
      <c r="BE101">
        <v>0.1958</v>
      </c>
      <c r="BF101">
        <v>0.18679999999999999</v>
      </c>
      <c r="BG101">
        <v>0.192</v>
      </c>
      <c r="BH101">
        <v>0.18679999999999999</v>
      </c>
      <c r="BI101">
        <v>0.19170000000000001</v>
      </c>
      <c r="BJ101">
        <v>0.19139999999999999</v>
      </c>
      <c r="BK101">
        <v>0.19159999999999999</v>
      </c>
      <c r="BL101">
        <v>0.19170000000000001</v>
      </c>
      <c r="BM101">
        <v>0.19209999999999999</v>
      </c>
      <c r="BN101">
        <v>0.19209999999999999</v>
      </c>
      <c r="BO101">
        <v>0.19209999999999999</v>
      </c>
      <c r="BP101">
        <v>0.19209999999999999</v>
      </c>
      <c r="BQ101">
        <v>0.19209999999999999</v>
      </c>
      <c r="BR101">
        <v>0.19209999999999999</v>
      </c>
      <c r="BS101">
        <v>0.19209999999999999</v>
      </c>
      <c r="BT101">
        <v>0.19209999999999999</v>
      </c>
      <c r="BU101">
        <v>0.19209999999999999</v>
      </c>
      <c r="BV101">
        <v>0.19209999999999999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"/>
  <dimension ref="A1:C13"/>
  <sheetViews>
    <sheetView workbookViewId="0">
      <selection activeCell="B14" sqref="B14"/>
    </sheetView>
  </sheetViews>
  <sheetFormatPr defaultRowHeight="12.75" x14ac:dyDescent="0.2"/>
  <cols>
    <col min="1" max="1" width="12.7109375" bestFit="1" customWidth="1"/>
  </cols>
  <sheetData>
    <row r="1" spans="1:3" x14ac:dyDescent="0.2">
      <c r="A1" t="s">
        <v>139</v>
      </c>
    </row>
    <row r="2" spans="1:3" x14ac:dyDescent="0.2">
      <c r="A2" t="s">
        <v>135</v>
      </c>
      <c r="B2">
        <v>56</v>
      </c>
    </row>
    <row r="3" spans="1:3" x14ac:dyDescent="0.2">
      <c r="A3" t="s">
        <v>136</v>
      </c>
      <c r="B3">
        <v>0</v>
      </c>
      <c r="C3" t="str">
        <f>IF(B3=0,"Women","Men")</f>
        <v>Women</v>
      </c>
    </row>
    <row r="4" spans="1:3" x14ac:dyDescent="0.2">
      <c r="A4" t="s">
        <v>137</v>
      </c>
      <c r="B4" t="s">
        <v>142</v>
      </c>
    </row>
    <row r="5" spans="1:3" x14ac:dyDescent="0.2">
      <c r="A5" t="s">
        <v>138</v>
      </c>
      <c r="B5" t="e">
        <f ca="1">Wavastandard(B4,B3)</f>
        <v>#NAME?</v>
      </c>
    </row>
    <row r="6" spans="1:3" x14ac:dyDescent="0.2">
      <c r="A6" t="s">
        <v>140</v>
      </c>
      <c r="B6" t="e">
        <f ca="1">WAVAFactor(B4,B2,B3)</f>
        <v>#NAME?</v>
      </c>
    </row>
    <row r="8" spans="1:3" x14ac:dyDescent="0.2">
      <c r="A8" t="s">
        <v>126</v>
      </c>
      <c r="B8">
        <v>6.2</v>
      </c>
    </row>
    <row r="9" spans="1:3" x14ac:dyDescent="0.2">
      <c r="A9" t="s">
        <v>138</v>
      </c>
      <c r="B9" s="3" t="e">
        <f ca="1">IWAVAStandard(B8,B3)</f>
        <v>#NAME?</v>
      </c>
    </row>
    <row r="10" spans="1:3" x14ac:dyDescent="0.2">
      <c r="A10" t="s">
        <v>140</v>
      </c>
      <c r="B10" t="e">
        <f ca="1">IWAVAFactor(B8,B2,B3)</f>
        <v>#NAME?</v>
      </c>
    </row>
    <row r="11" spans="1:3" x14ac:dyDescent="0.2">
      <c r="A11" t="s">
        <v>141</v>
      </c>
      <c r="B11" s="3" t="e">
        <f ca="1">dist_wrecs(B8,B2,B3)</f>
        <v>#NAME?</v>
      </c>
    </row>
    <row r="12" spans="1:3" x14ac:dyDescent="0.2">
      <c r="A12" s="1" t="s">
        <v>163</v>
      </c>
      <c r="B12">
        <v>1600</v>
      </c>
    </row>
    <row r="13" spans="1:3" x14ac:dyDescent="0.2">
      <c r="A13" s="1" t="s">
        <v>162</v>
      </c>
      <c r="B13" s="2" t="e">
        <f ca="1">PWWRSpeed(B8,B12,B2,B3)</f>
        <v>#NAME?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9"/>
  <sheetViews>
    <sheetView workbookViewId="0">
      <selection activeCell="A6" sqref="A6"/>
    </sheetView>
  </sheetViews>
  <sheetFormatPr defaultRowHeight="15" x14ac:dyDescent="0.25"/>
  <cols>
    <col min="1" max="16384" width="9.140625" style="4"/>
  </cols>
  <sheetData>
    <row r="1" spans="1:1" x14ac:dyDescent="0.25">
      <c r="A1" s="4" t="s">
        <v>186</v>
      </c>
    </row>
    <row r="2" spans="1:1" x14ac:dyDescent="0.25">
      <c r="A2" s="5" t="s">
        <v>187</v>
      </c>
    </row>
    <row r="3" spans="1:1" x14ac:dyDescent="0.25">
      <c r="A3" s="5" t="s">
        <v>188</v>
      </c>
    </row>
    <row r="4" spans="1:1" x14ac:dyDescent="0.25">
      <c r="A4" s="6" t="s">
        <v>193</v>
      </c>
    </row>
    <row r="5" spans="1:1" x14ac:dyDescent="0.25">
      <c r="A5" s="5" t="s">
        <v>191</v>
      </c>
    </row>
    <row r="6" spans="1:1" x14ac:dyDescent="0.25">
      <c r="A6" s="5"/>
    </row>
    <row r="7" spans="1:1" x14ac:dyDescent="0.25">
      <c r="A7" s="4" t="s">
        <v>192</v>
      </c>
    </row>
    <row r="8" spans="1:1" x14ac:dyDescent="0.25">
      <c r="A8" s="5" t="s">
        <v>189</v>
      </c>
    </row>
    <row r="9" spans="1:1" x14ac:dyDescent="0.25">
      <c r="A9" s="4" t="s">
        <v>190</v>
      </c>
    </row>
  </sheetData>
  <hyperlinks>
    <hyperlink ref="A2" r:id="rId1" xr:uid="{00000000-0004-0000-0300-000000000000}"/>
    <hyperlink ref="A8" r:id="rId2" xr:uid="{00000000-0004-0000-0300-000001000000}"/>
    <hyperlink ref="A3" r:id="rId3" xr:uid="{00000000-0004-0000-0300-000002000000}"/>
    <hyperlink ref="A5" r:id="rId4" xr:uid="{00000000-0004-0000-03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Women</vt:lpstr>
      <vt:lpstr>WomenT</vt:lpstr>
      <vt:lpstr>Men</vt:lpstr>
      <vt:lpstr>MenT</vt:lpstr>
      <vt:lpstr>Example</vt:lpstr>
      <vt:lpstr>license</vt:lpstr>
      <vt:lpstr>Event</vt:lpstr>
      <vt:lpstr>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Grubb</dc:creator>
  <cp:lastModifiedBy>Lou King</cp:lastModifiedBy>
  <cp:lastPrinted>2006-05-04T00:26:32Z</cp:lastPrinted>
  <dcterms:created xsi:type="dcterms:W3CDTF">2006-04-14T23:14:40Z</dcterms:created>
  <dcterms:modified xsi:type="dcterms:W3CDTF">2023-01-21T17:20:32Z</dcterms:modified>
</cp:coreProperties>
</file>