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04"/>
  <workbookPr filterPrivacy="1" defaultThemeVersion="166925"/>
  <xr:revisionPtr revIDLastSave="0" documentId="8_{6322959B-B020-438B-B2BC-E430D57D7DB7}" xr6:coauthVersionLast="45" xr6:coauthVersionMax="45" xr10:uidLastSave="{00000000-0000-0000-0000-000000000000}"/>
  <bookViews>
    <workbookView xWindow="0" yWindow="0" windowWidth="28560" windowHeight="13545" xr2:uid="{087A1B5B-7B97-4327-AC94-7D0ECF997B43}"/>
  </bookViews>
  <sheets>
    <sheet name="Feuil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6" i="1" l="1"/>
  <c r="U7" i="1"/>
  <c r="U8" i="1"/>
  <c r="T6" i="1"/>
  <c r="T7" i="1"/>
  <c r="T8" i="1"/>
  <c r="Q6" i="1"/>
  <c r="Q7" i="1"/>
  <c r="Q8" i="1"/>
  <c r="P6" i="1"/>
  <c r="P7" i="1"/>
  <c r="P8" i="1"/>
  <c r="O6" i="1"/>
  <c r="O7" i="1"/>
  <c r="O8" i="1"/>
  <c r="N6" i="1"/>
  <c r="N7" i="1"/>
  <c r="N8" i="1"/>
  <c r="AH3" i="1"/>
  <c r="Y3" i="1"/>
  <c r="W3" i="1" l="1"/>
  <c r="V3" i="1"/>
  <c r="AH4" i="1" l="1"/>
  <c r="AH5" i="1"/>
  <c r="AG4" i="1"/>
  <c r="AG5" i="1"/>
  <c r="AG3" i="1"/>
  <c r="AF4" i="1"/>
  <c r="AF5" i="1"/>
  <c r="AE5" i="1"/>
  <c r="AE4" i="1"/>
  <c r="AD4" i="1"/>
  <c r="AD5" i="1"/>
  <c r="AC4" i="1"/>
  <c r="AC5" i="1"/>
  <c r="AB5" i="1"/>
  <c r="AB4" i="1"/>
  <c r="AA4" i="1"/>
  <c r="AA5" i="1"/>
  <c r="Y5" i="1"/>
  <c r="Y4" i="1"/>
  <c r="X3" i="1" l="1"/>
  <c r="X5" i="1"/>
  <c r="Z5" i="1" s="1"/>
  <c r="X4" i="1"/>
  <c r="Z4" i="1" s="1"/>
  <c r="W4" i="1"/>
  <c r="W5" i="1"/>
  <c r="O5" i="1"/>
  <c r="Q5" i="1" s="1"/>
  <c r="O4" i="1"/>
  <c r="Q4" i="1" s="1"/>
  <c r="N5" i="1"/>
  <c r="P5" i="1" s="1"/>
  <c r="T5" i="1" s="1"/>
  <c r="U5" i="1" s="1"/>
  <c r="V5" i="1" s="1"/>
  <c r="N4" i="1"/>
  <c r="P4" i="1" s="1"/>
  <c r="T4" i="1" s="1"/>
  <c r="U4" i="1" s="1"/>
  <c r="V4" i="1" s="1"/>
  <c r="O3" i="1"/>
  <c r="Q3" i="1" s="1"/>
  <c r="N3" i="1"/>
  <c r="P3" i="1" s="1"/>
  <c r="AF3" i="1" l="1"/>
  <c r="AD3" i="1"/>
  <c r="AB3" i="1"/>
  <c r="Z3" i="1"/>
  <c r="AE3" i="1"/>
  <c r="AC3" i="1"/>
  <c r="AA3" i="1"/>
  <c r="T3" i="1"/>
  <c r="U3" i="1" s="1"/>
</calcChain>
</file>

<file path=xl/sharedStrings.xml><?xml version="1.0" encoding="utf-8"?>
<sst xmlns="http://schemas.openxmlformats.org/spreadsheetml/2006/main" count="39" uniqueCount="29">
  <si>
    <t>a1</t>
  </si>
  <si>
    <t>a2</t>
  </si>
  <si>
    <t>a3</t>
  </si>
  <si>
    <t>a4</t>
  </si>
  <si>
    <t>w15</t>
  </si>
  <si>
    <t>w16</t>
  </si>
  <si>
    <t>w25</t>
  </si>
  <si>
    <t>w26</t>
  </si>
  <si>
    <t>w35</t>
  </si>
  <si>
    <t>w36</t>
  </si>
  <si>
    <t>w45</t>
  </si>
  <si>
    <t>w46</t>
  </si>
  <si>
    <t>in5</t>
  </si>
  <si>
    <t>in6</t>
  </si>
  <si>
    <t>a5=g(in5)</t>
  </si>
  <si>
    <t>a6=g(in6)</t>
  </si>
  <si>
    <t>w57</t>
  </si>
  <si>
    <t>w67</t>
  </si>
  <si>
    <t>in7</t>
  </si>
  <si>
    <t>a7</t>
  </si>
  <si>
    <t>delta [7]</t>
  </si>
  <si>
    <t>delta [5]</t>
  </si>
  <si>
    <t>delta [6]</t>
  </si>
  <si>
    <t>x4</t>
  </si>
  <si>
    <t>x5</t>
  </si>
  <si>
    <t>x6</t>
  </si>
  <si>
    <t>x1</t>
  </si>
  <si>
    <t>x2</t>
  </si>
  <si>
    <t>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</si>
</sst>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5B9BD5"/>
      <name val="Calibri"/>
      <family val="2"/>
      <scheme val="minor"/>
    </font>
    <font>
      <sz val="11"/>
      <color rgb="FFED7D31"/>
      <name val="Calibri"/>
      <family val="2"/>
      <scheme val="minor"/>
    </font>
    <font>
      <sz val="11"/>
      <color rgb="FF70AD47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EDC20-7B7C-4A7E-972E-FECEFF2E9DC1}">
  <dimension ref="A2:AJ8"/>
  <sheetViews>
    <sheetView tabSelected="1" workbookViewId="0">
      <selection activeCell="E3" sqref="B3:E3"/>
    </sheetView>
  </sheetViews>
  <sheetFormatPr defaultColWidth="11.42578125" defaultRowHeight="15"/>
  <cols>
    <col min="1" max="1" width="5.42578125" style="5" customWidth="1"/>
    <col min="2" max="2" width="9.42578125" style="1" customWidth="1"/>
    <col min="3" max="3" width="8.28515625" style="1" customWidth="1"/>
    <col min="4" max="4" width="8.5703125" style="1" customWidth="1"/>
    <col min="5" max="5" width="9.42578125" style="1" customWidth="1"/>
    <col min="6" max="6" width="10.140625" style="1" customWidth="1"/>
    <col min="7" max="7" width="7.28515625" style="1" customWidth="1"/>
    <col min="8" max="8" width="8.7109375" style="1" customWidth="1"/>
    <col min="9" max="9" width="8.28515625" style="1" customWidth="1"/>
    <col min="10" max="10" width="8.85546875" style="1" customWidth="1"/>
    <col min="11" max="11" width="10" style="1" customWidth="1"/>
    <col min="12" max="13" width="8.7109375" style="1" customWidth="1"/>
    <col min="14" max="14" width="9.7109375" style="1" customWidth="1"/>
    <col min="15" max="15" width="8.42578125" style="1" customWidth="1"/>
    <col min="16" max="20" width="11.42578125" style="1"/>
    <col min="21" max="21" width="11.42578125" style="11"/>
    <col min="22" max="22" width="16.140625" style="1" customWidth="1"/>
    <col min="23" max="16384" width="11.42578125" style="1"/>
  </cols>
  <sheetData>
    <row r="2" spans="1:36" s="3" customFormat="1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11" t="s">
        <v>19</v>
      </c>
      <c r="V2" s="7" t="s">
        <v>20</v>
      </c>
      <c r="W2" s="7" t="s">
        <v>21</v>
      </c>
      <c r="X2" s="7" t="s">
        <v>22</v>
      </c>
      <c r="Y2" s="7" t="s">
        <v>4</v>
      </c>
      <c r="Z2" s="7" t="s">
        <v>5</v>
      </c>
      <c r="AA2" s="7" t="s">
        <v>6</v>
      </c>
      <c r="AB2" s="7" t="s">
        <v>7</v>
      </c>
      <c r="AC2" s="7" t="s">
        <v>8</v>
      </c>
      <c r="AD2" s="7" t="s">
        <v>9</v>
      </c>
      <c r="AE2" s="7" t="s">
        <v>10</v>
      </c>
      <c r="AF2" s="7" t="s">
        <v>11</v>
      </c>
      <c r="AG2" s="7" t="s">
        <v>16</v>
      </c>
      <c r="AH2" s="7" t="s">
        <v>17</v>
      </c>
      <c r="AI2" s="7"/>
      <c r="AJ2" s="7"/>
    </row>
    <row r="3" spans="1:36" s="2" customFormat="1">
      <c r="A3" s="4" t="s">
        <v>23</v>
      </c>
      <c r="B3" s="13">
        <v>0</v>
      </c>
      <c r="C3" s="13">
        <v>1</v>
      </c>
      <c r="D3" s="13">
        <v>1</v>
      </c>
      <c r="E3" s="13">
        <v>0</v>
      </c>
      <c r="F3" s="8">
        <v>0.02</v>
      </c>
      <c r="G3" s="8">
        <v>-0.02</v>
      </c>
      <c r="H3" s="8">
        <v>0.05</v>
      </c>
      <c r="I3" s="8">
        <v>-0.01</v>
      </c>
      <c r="J3" s="8">
        <v>0.05</v>
      </c>
      <c r="K3" s="8">
        <v>0.15</v>
      </c>
      <c r="L3" s="8">
        <v>-0.01</v>
      </c>
      <c r="M3" s="8">
        <v>0.1</v>
      </c>
      <c r="N3" s="6">
        <f>SUM(B3*F3+C3*H3+D3*J3+E3*L3)</f>
        <v>0.1</v>
      </c>
      <c r="O3" s="6">
        <f>SUM(B3*G3+C3*I3+D3*K3+E3*M3)</f>
        <v>0.13999999999999999</v>
      </c>
      <c r="P3" s="6">
        <f>1/(1+EXP(-N3))</f>
        <v>0.52497918747894001</v>
      </c>
      <c r="Q3" s="6">
        <f>1/(1+EXP(-O3))</f>
        <v>0.5349429451582145</v>
      </c>
      <c r="R3" s="8">
        <v>-0.05</v>
      </c>
      <c r="S3" s="8">
        <v>0.1</v>
      </c>
      <c r="T3" s="6">
        <f>SUM(P3*R3+Q3*0.1)</f>
        <v>2.7245335141874452E-2</v>
      </c>
      <c r="U3" s="12">
        <f>1/(1+EXP(-T3))</f>
        <v>0.50681091247428334</v>
      </c>
      <c r="V3" s="6">
        <f>SUM((1-U3)*U3*(1-U3))</f>
        <v>0.12327439356527201</v>
      </c>
      <c r="W3" s="6">
        <f>SUM((1-P3)*P3*(-0.05)*V3)</f>
        <v>-1.5370840062243827E-3</v>
      </c>
      <c r="X3" s="6">
        <f>SUM((1-Q3)*Q3*S3*V3)</f>
        <v>3.0668079195982434E-3</v>
      </c>
      <c r="Y3" s="6">
        <f>SUM(F3+0.2*B3*W3)</f>
        <v>0.02</v>
      </c>
      <c r="Z3" s="6">
        <f>SUM(G3+0.2*B3*X3)</f>
        <v>-0.02</v>
      </c>
      <c r="AA3" s="6">
        <f>SUM(H3+0.2*C3*W3)</f>
        <v>4.9692583198755129E-2</v>
      </c>
      <c r="AB3" s="6">
        <f>SUM(I3+0.2*C3*X3)</f>
        <v>-9.3866384160803517E-3</v>
      </c>
      <c r="AC3" s="6">
        <f>SUM(J3+0.2*D3*W3)</f>
        <v>4.9692583198755129E-2</v>
      </c>
      <c r="AD3" s="6">
        <f>SUM(K3+0.2*D3*X3)</f>
        <v>0.15061336158391964</v>
      </c>
      <c r="AE3" s="6">
        <f>SUM(L3+0.2*E3*W3)</f>
        <v>-0.01</v>
      </c>
      <c r="AF3" s="6">
        <f>SUM(M3+0.5*E3*X3)</f>
        <v>0.1</v>
      </c>
      <c r="AG3" s="6">
        <f>SUM(R3+0.2*P3*V3)</f>
        <v>-3.7056701805828887E-2</v>
      </c>
      <c r="AH3" s="6">
        <f>SUM(S3+0.2*Q3*V3)</f>
        <v>0.1131889534312799</v>
      </c>
    </row>
    <row r="4" spans="1:36">
      <c r="A4" s="5" t="s">
        <v>24</v>
      </c>
      <c r="B4" s="1">
        <v>0</v>
      </c>
      <c r="C4" s="1">
        <v>1</v>
      </c>
      <c r="D4" s="1">
        <v>0</v>
      </c>
      <c r="E4" s="1">
        <v>1</v>
      </c>
      <c r="F4" s="8">
        <v>0.02</v>
      </c>
      <c r="G4" s="8">
        <v>-0.02</v>
      </c>
      <c r="H4" s="8">
        <v>0.05</v>
      </c>
      <c r="I4" s="8">
        <v>-0.01</v>
      </c>
      <c r="J4" s="8">
        <v>0.05</v>
      </c>
      <c r="K4" s="8">
        <v>0.15</v>
      </c>
      <c r="L4" s="8">
        <v>-0.01</v>
      </c>
      <c r="M4" s="8">
        <v>0.1</v>
      </c>
      <c r="N4" s="6">
        <f>SUM(B4*F3+C4*H3+D4*J3+E4*L3)</f>
        <v>0.04</v>
      </c>
      <c r="O4" s="6">
        <f>SUM(B4*G3+C4*I3+D4*K3+E4*M3)</f>
        <v>9.0000000000000011E-2</v>
      </c>
      <c r="P4" s="6">
        <f>1/(1+EXP(-N4))</f>
        <v>0.50999866687996553</v>
      </c>
      <c r="Q4" s="6">
        <f>1/(1+EXP(-O4))</f>
        <v>0.52248482479180014</v>
      </c>
      <c r="R4" s="8">
        <v>-0.05</v>
      </c>
      <c r="S4" s="8">
        <v>0.1</v>
      </c>
      <c r="T4" s="6">
        <f>SUM(P4*R3+Q4*S3)</f>
        <v>2.6748549135181737E-2</v>
      </c>
      <c r="U4" s="12">
        <f>1/(1+EXP(-T4))</f>
        <v>0.50668673860018543</v>
      </c>
      <c r="V4" s="6">
        <f>SUM((1-U4)*U4*(1-U4))</f>
        <v>0.12330625809401986</v>
      </c>
      <c r="W4" s="6">
        <f>SUM((1-P4)*P4*(-0.05)*V4)</f>
        <v>-1.5407118592558641E-3</v>
      </c>
      <c r="X4" s="6">
        <f>SUM((1-Q4)*Q4*S4*V4)</f>
        <v>3.0764224905865303E-3</v>
      </c>
      <c r="Y4" s="6">
        <f>SUM(F4+0.2*B4*W4)</f>
        <v>0.02</v>
      </c>
      <c r="Z4" s="6">
        <f t="shared" ref="Z4:Z8" si="0">SUM(G4+0.2*B4*X4)</f>
        <v>-0.02</v>
      </c>
      <c r="AA4" s="6">
        <f t="shared" ref="AA4:AA8" si="1">SUM(H4+0.2*C4*W4)</f>
        <v>4.9691857628148831E-2</v>
      </c>
      <c r="AB4" s="6">
        <f>SUM(I4+0.2*C4*X4)</f>
        <v>-9.3847155018826935E-3</v>
      </c>
      <c r="AC4" s="6">
        <f t="shared" ref="AC4:AC5" si="2">SUM(J4+0.2*D4*W4)</f>
        <v>0.05</v>
      </c>
      <c r="AD4" s="6">
        <f t="shared" ref="AD4:AD5" si="3">SUM(K4+0.2*D4*X4)</f>
        <v>0.15</v>
      </c>
      <c r="AE4" s="6">
        <f>SUM(L4+0.2*E4*W4)</f>
        <v>-1.0308142371851172E-2</v>
      </c>
      <c r="AF4" s="6">
        <f t="shared" ref="AF4:AF5" si="4">SUM(M4+0.5*E4*X4)</f>
        <v>0.10153821124529328</v>
      </c>
      <c r="AG4" s="6">
        <f>SUM(R4+0.2*P4*V4)</f>
        <v>-3.7422794550818581E-2</v>
      </c>
      <c r="AH4" s="6">
        <f t="shared" ref="AH4:AH5" si="5">SUM(S4+0.2*Q4*V4)</f>
        <v>0.1128851297311973</v>
      </c>
    </row>
    <row r="5" spans="1:36">
      <c r="A5" s="5" t="s">
        <v>25</v>
      </c>
      <c r="B5" s="1">
        <v>1</v>
      </c>
      <c r="C5" s="1">
        <v>0</v>
      </c>
      <c r="D5" s="1">
        <v>1</v>
      </c>
      <c r="E5" s="1">
        <v>1</v>
      </c>
      <c r="F5" s="8">
        <v>0.02</v>
      </c>
      <c r="G5" s="8">
        <v>-0.02</v>
      </c>
      <c r="H5" s="8">
        <v>0.05</v>
      </c>
      <c r="I5" s="8">
        <v>-0.01</v>
      </c>
      <c r="J5" s="8">
        <v>0.05</v>
      </c>
      <c r="K5" s="8">
        <v>0.15</v>
      </c>
      <c r="L5" s="8">
        <v>-0.01</v>
      </c>
      <c r="M5" s="8">
        <v>0.1</v>
      </c>
      <c r="N5" s="6">
        <f>SUM(B5*F3+C5*H3+D5*J3+E5*L3)</f>
        <v>6.0000000000000005E-2</v>
      </c>
      <c r="O5" s="6">
        <f>SUM(B5*G3+C5*I3+D5*K3+E5*M3)</f>
        <v>0.23</v>
      </c>
      <c r="P5" s="6">
        <f>1/(1+EXP(-N5))</f>
        <v>0.51499550161940999</v>
      </c>
      <c r="Q5" s="6">
        <f>1/(1+EXP(-O5))</f>
        <v>0.55724785459855553</v>
      </c>
      <c r="R5" s="8">
        <v>-0.05</v>
      </c>
      <c r="S5" s="8">
        <v>0.1</v>
      </c>
      <c r="T5" s="6">
        <f>SUM(P5*R3+Q5*S3)</f>
        <v>2.9975010378885055E-2</v>
      </c>
      <c r="U5" s="12">
        <f>1/(1+EXP(-T5))</f>
        <v>0.5074931915496268</v>
      </c>
      <c r="V5" s="6">
        <f>SUM((1-U5)*U5*(1-U5))</f>
        <v>0.12309904887991027</v>
      </c>
      <c r="W5" s="6">
        <f t="shared" ref="W4:W8" si="6">SUM((1-P5)*P5*(-0.05)*V5)</f>
        <v>-1.5373540771939896E-3</v>
      </c>
      <c r="X5" s="6">
        <f>SUM((1-Q5)*Q5*S5*V5)</f>
        <v>3.0371327632108961E-3</v>
      </c>
      <c r="Y5" s="6">
        <f>SUM(F5+0.2*B5*W5)</f>
        <v>1.9692529184561203E-2</v>
      </c>
      <c r="Z5" s="6">
        <f t="shared" si="0"/>
        <v>-1.9392573447357821E-2</v>
      </c>
      <c r="AA5" s="6">
        <f t="shared" si="1"/>
        <v>0.05</v>
      </c>
      <c r="AB5" s="6">
        <f>SUM(I5+0.2*C5*X5)</f>
        <v>-0.01</v>
      </c>
      <c r="AC5" s="6">
        <f t="shared" si="2"/>
        <v>4.9692529184561206E-2</v>
      </c>
      <c r="AD5" s="6">
        <f t="shared" si="3"/>
        <v>0.15060742655264217</v>
      </c>
      <c r="AE5" s="6">
        <f>SUM(L5+0.2*E5*W5)</f>
        <v>-1.0307470815438799E-2</v>
      </c>
      <c r="AF5" s="6">
        <f t="shared" si="4"/>
        <v>0.10151856638160546</v>
      </c>
      <c r="AG5" s="6">
        <f t="shared" ref="AG4:AG5" si="7">SUM(R5+0.2*P5*V5)</f>
        <v>-3.732090871464367E-2</v>
      </c>
      <c r="AH5" s="6">
        <f t="shared" si="5"/>
        <v>0.11371933617829055</v>
      </c>
    </row>
    <row r="6" spans="1:36">
      <c r="A6" s="5" t="s">
        <v>26</v>
      </c>
      <c r="B6" s="1">
        <v>0</v>
      </c>
      <c r="C6" s="1">
        <v>0</v>
      </c>
      <c r="D6" s="1">
        <v>1</v>
      </c>
      <c r="E6" s="1">
        <v>1</v>
      </c>
      <c r="F6" s="9">
        <v>0.02</v>
      </c>
      <c r="G6" s="9">
        <v>-0.02</v>
      </c>
      <c r="H6" s="9">
        <v>4.9692583198755129E-2</v>
      </c>
      <c r="I6" s="9">
        <v>-9.3866384160803517E-3</v>
      </c>
      <c r="J6" s="9">
        <v>4.9692583198755129E-2</v>
      </c>
      <c r="K6" s="9">
        <v>0.15061336158391964</v>
      </c>
      <c r="L6" s="9">
        <v>-0.01</v>
      </c>
      <c r="M6" s="9">
        <v>0.1</v>
      </c>
      <c r="N6" s="6">
        <f t="shared" ref="N6:N8" si="8">SUM(B6*F4+C6*H4+D6*J4+E6*L4)</f>
        <v>0.04</v>
      </c>
      <c r="O6" s="6">
        <f t="shared" ref="O6:O8" si="9">SUM(B6*G4+C6*I4+D6*K4+E6*M4)</f>
        <v>0.25</v>
      </c>
      <c r="P6" s="6">
        <f t="shared" ref="P6:P8" si="10">1/(1+EXP(-N6))</f>
        <v>0.50999866687996553</v>
      </c>
      <c r="Q6" s="6">
        <f t="shared" ref="Q6:Q8" si="11">1/(1+EXP(-O6))</f>
        <v>0.56217650088579807</v>
      </c>
      <c r="R6" s="10">
        <v>-3.7056701805828887E-2</v>
      </c>
      <c r="S6" s="10">
        <v>0.1131889534312799</v>
      </c>
      <c r="T6" s="6">
        <f t="shared" ref="T6:T8" si="12">SUM(P6*R4+Q6*S4)</f>
        <v>3.0717716744581534E-2</v>
      </c>
      <c r="U6" s="12">
        <f>1/(1+EXP(-T6))</f>
        <v>0.50767882539800335</v>
      </c>
      <c r="V6" s="6"/>
      <c r="W6" s="6"/>
      <c r="X6" s="6"/>
      <c r="Y6" s="6"/>
      <c r="Z6" s="6"/>
      <c r="AA6" s="6"/>
      <c r="AB6" s="6"/>
    </row>
    <row r="7" spans="1:36">
      <c r="A7" s="5" t="s">
        <v>27</v>
      </c>
      <c r="B7" s="1">
        <v>0</v>
      </c>
      <c r="C7" s="1">
        <v>0</v>
      </c>
      <c r="D7" s="1">
        <v>1</v>
      </c>
      <c r="E7" s="1">
        <v>0</v>
      </c>
      <c r="F7" s="9">
        <v>0.02</v>
      </c>
      <c r="G7" s="9">
        <v>-0.02</v>
      </c>
      <c r="H7" s="9">
        <v>4.9691857628148831E-2</v>
      </c>
      <c r="I7" s="9">
        <v>-9.3847155018826935E-3</v>
      </c>
      <c r="J7" s="9">
        <v>0.05</v>
      </c>
      <c r="K7" s="9">
        <v>0.15</v>
      </c>
      <c r="L7" s="9">
        <v>-1.0308142371851172E-2</v>
      </c>
      <c r="M7" s="9">
        <v>0.10153821124529328</v>
      </c>
      <c r="N7" s="6">
        <f t="shared" si="8"/>
        <v>0.05</v>
      </c>
      <c r="O7" s="6">
        <f t="shared" si="9"/>
        <v>0.15</v>
      </c>
      <c r="P7" s="6">
        <f t="shared" si="10"/>
        <v>0.51249739648421033</v>
      </c>
      <c r="Q7" s="6">
        <f t="shared" si="11"/>
        <v>0.5374298453437496</v>
      </c>
      <c r="R7" s="10">
        <v>-3.7422794550818581E-2</v>
      </c>
      <c r="S7" s="10">
        <v>0.1128851297311973</v>
      </c>
      <c r="T7" s="6">
        <f t="shared" si="12"/>
        <v>2.8118114710164444E-2</v>
      </c>
      <c r="U7" s="12">
        <f t="shared" ref="U6:U8" si="13">1/(1+EXP(-T7))</f>
        <v>0.50702906556875293</v>
      </c>
      <c r="V7" s="6"/>
      <c r="W7" s="6"/>
      <c r="X7" s="6"/>
      <c r="Y7" s="6"/>
      <c r="Z7" s="6"/>
      <c r="AA7" s="6"/>
      <c r="AB7" s="6"/>
    </row>
    <row r="8" spans="1:36">
      <c r="A8" s="5" t="s">
        <v>28</v>
      </c>
      <c r="B8" s="1">
        <v>1</v>
      </c>
      <c r="C8" s="1">
        <v>0</v>
      </c>
      <c r="D8" s="1">
        <v>0</v>
      </c>
      <c r="E8" s="1">
        <v>0</v>
      </c>
      <c r="F8" s="9">
        <v>1.9692529184561203E-2</v>
      </c>
      <c r="G8" s="9">
        <v>-1.9392573447357821E-2</v>
      </c>
      <c r="H8" s="9">
        <v>0.05</v>
      </c>
      <c r="I8" s="9">
        <v>-0.01</v>
      </c>
      <c r="J8" s="9">
        <v>4.9692529184561206E-2</v>
      </c>
      <c r="K8" s="9">
        <v>0.15060742655264217</v>
      </c>
      <c r="L8" s="9">
        <v>-1.0307470815438799E-2</v>
      </c>
      <c r="M8" s="9">
        <v>0.10151856638160546</v>
      </c>
      <c r="N8" s="6">
        <f t="shared" si="8"/>
        <v>0.02</v>
      </c>
      <c r="O8" s="6">
        <f t="shared" si="9"/>
        <v>-0.02</v>
      </c>
      <c r="P8" s="6">
        <f t="shared" si="10"/>
        <v>0.50499983333999976</v>
      </c>
      <c r="Q8" s="6">
        <f t="shared" si="11"/>
        <v>0.4950001666600003</v>
      </c>
      <c r="R8" s="10">
        <v>-3.732090871464367E-2</v>
      </c>
      <c r="S8" s="10">
        <v>0.11371933617829055</v>
      </c>
      <c r="T8" s="6">
        <f t="shared" si="12"/>
        <v>3.7314922576480905E-2</v>
      </c>
      <c r="U8" s="12">
        <f t="shared" si="13"/>
        <v>0.50932764834842714</v>
      </c>
      <c r="V8" s="6"/>
      <c r="W8" s="6"/>
      <c r="X8" s="6"/>
      <c r="Y8" s="6"/>
      <c r="Z8" s="6"/>
      <c r="AA8" s="6"/>
      <c r="AB8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2020-05-06T16:53:53Z</dcterms:created>
  <dcterms:modified xsi:type="dcterms:W3CDTF">2020-05-08T16:29:42Z</dcterms:modified>
  <cp:category/>
  <cp:contentStatus/>
</cp:coreProperties>
</file>