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er\Documents\"/>
    </mc:Choice>
  </mc:AlternateContent>
  <xr:revisionPtr revIDLastSave="0" documentId="13_ncr:1_{4A280FAC-5A5D-4F97-9949-5D7748B0C432}" xr6:coauthVersionLast="47" xr6:coauthVersionMax="47" xr10:uidLastSave="{00000000-0000-0000-0000-000000000000}"/>
  <bookViews>
    <workbookView xWindow="-120" yWindow="-120" windowWidth="20730" windowHeight="11160" activeTab="1" xr2:uid="{00000000-000D-0000-FFFF-FFFF00000000}"/>
  </bookViews>
  <sheets>
    <sheet name="Form Responses 1" sheetId="1" r:id="rId1"/>
    <sheet name="Pivot tables" sheetId="2" r:id="rId2"/>
    <sheet name="Charts &amp; Graphs" sheetId="3" r:id="rId3"/>
  </sheets>
  <definedNames>
    <definedName name="_xlnm._FilterDatabase" localSheetId="0" hidden="1">'Form Responses 1'!$AF$1:$AF$98</definedName>
    <definedName name="Slicer_1._What_is_your_gender?">#N/A</definedName>
    <definedName name="Slicer_2.Whatisyourage?">#N/A</definedName>
    <definedName name="Slicer_University">#N/A</definedName>
  </definedNames>
  <calcPr calcId="181029"/>
  <pivotCaches>
    <pivotCache cacheId="9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alcChain>
</file>

<file path=xl/sharedStrings.xml><?xml version="1.0" encoding="utf-8"?>
<sst xmlns="http://schemas.openxmlformats.org/spreadsheetml/2006/main" count="2052" uniqueCount="291">
  <si>
    <t>Timestamp</t>
  </si>
  <si>
    <t>1. What is your gender?</t>
  </si>
  <si>
    <t>University</t>
  </si>
  <si>
    <t>2.Whatisyourage?</t>
  </si>
  <si>
    <t xml:space="preserve">3. Have you ever felt unsafe in your day-to-day activities?
</t>
  </si>
  <si>
    <t>3b. If Yes or Maybe, can you describe the situations you felt unsafe</t>
  </si>
  <si>
    <t>4. What steps do you currently take to protect yourself when you sense potential danger or feel threatened?</t>
  </si>
  <si>
    <t>4b. If other(please specify)</t>
  </si>
  <si>
    <t xml:space="preserve"> 5.On a scale of 1 to 10, how important do you think an app like My Sojas is for improving women's safety  </t>
  </si>
  <si>
    <t xml:space="preserve">6. How comfortable are you with relying on vetted rescuers, such as security guards or boda boda riders, as virtual guards?  </t>
  </si>
  <si>
    <t xml:space="preserve">7. What concerns, if any, do you have about the background checks and vetting process for rescuers? (Select all that apply, or provide additional concerns)  </t>
  </si>
  <si>
    <t>7b. If others (Please specify)</t>
  </si>
  <si>
    <t xml:space="preserve">8. Would you trust this app to notify your next-of-kin or escalate issues to rescuers or the police in an emergency? </t>
  </si>
  <si>
    <t>8b. If you answered "No" or "Not sure," please explain why</t>
  </si>
  <si>
    <t xml:space="preserve">9. Would you be willing to pay for this service? </t>
  </si>
  <si>
    <t>9a. If yes, how much would you be willing to pay for the service per month</t>
  </si>
  <si>
    <t xml:space="preserve">10. Would you consider subscribing to premium features, such as a smart ID wristband?  </t>
  </si>
  <si>
    <t xml:space="preserve">10b. If you answered "Maybe," "No," or "Not sure," please explain why </t>
  </si>
  <si>
    <t xml:space="preserve">11. What challenges do you think you or others might face when using this app? (Select all that apply) </t>
  </si>
  <si>
    <t>11b. If other (Please specify)</t>
  </si>
  <si>
    <t xml:space="preserve">12.  How does this app compare to other safety tools or solutions you’ve used or heard about? </t>
  </si>
  <si>
    <t xml:space="preserve">13.  Do you feel this app could effectively address your safety concerns and those of other women in Kenya? </t>
  </si>
  <si>
    <t>13b. If No or Not sure, please explain why</t>
  </si>
  <si>
    <t xml:space="preserve">14.  In which situations in your life do you think this app would be most helpful? (Select all that apply) </t>
  </si>
  <si>
    <t>14b. If other, please specify</t>
  </si>
  <si>
    <t>15. Are there any additional features or improvements would you suggest for the app?</t>
  </si>
  <si>
    <t>15b. If Yes, which one(s)</t>
  </si>
  <si>
    <t xml:space="preserve">16. Do you have any suggestions to make the app more user-friendly or effective? </t>
  </si>
  <si>
    <t>16b. If Yes, please specify</t>
  </si>
  <si>
    <t>Male</t>
  </si>
  <si>
    <t>JKUAT</t>
  </si>
  <si>
    <t>24-26years</t>
  </si>
  <si>
    <t>Yes</t>
  </si>
  <si>
    <t>Getting mugged</t>
  </si>
  <si>
    <t>Avoid certain places/people</t>
  </si>
  <si>
    <t>Comfortable</t>
  </si>
  <si>
    <t>Lack of transparency in the vetting process, Privacy and data security issues, Potential bias or discrimination in the selection process</t>
  </si>
  <si>
    <t>100 - 500</t>
  </si>
  <si>
    <t>Yes, definitely</t>
  </si>
  <si>
    <t>Difficulty in navigation or user interface, Lack of trust in the rescuers or service providers, Technical issues with the app (e.g., bugs, crashes)</t>
  </si>
  <si>
    <t>Somewhat better</t>
  </si>
  <si>
    <t>Walking alone at night, Traveling to unfamiliar/new areas, When experiencing harassment or threats</t>
  </si>
  <si>
    <t>No</t>
  </si>
  <si>
    <t>Female</t>
  </si>
  <si>
    <t>21-23years</t>
  </si>
  <si>
    <t>Carry a self-defense item (e.g., pepper spray, whistle)</t>
  </si>
  <si>
    <t>Very comfortable</t>
  </si>
  <si>
    <t>No concerns</t>
  </si>
  <si>
    <t>Difficulty in navigation or user interface, Inconsistent network or internet connectivity, Technical issues with the app (e.g., bugs, crashes)</t>
  </si>
  <si>
    <t>Walking alone at night, Traveling to unfamiliar/new areas, When using public transport, During social gatherings or events, On campus or in university facilities, When experiencing harassment or threats, In emergency situations (e.g., accidents, medical issues), All the time</t>
  </si>
  <si>
    <t>STRATHMORE</t>
  </si>
  <si>
    <t>27 and above</t>
  </si>
  <si>
    <t xml:space="preserve">I was in a cab and the driver picked two of his friends along the way. </t>
  </si>
  <si>
    <t>I inform a family/ next of kin/ guardian</t>
  </si>
  <si>
    <t>Neutral</t>
  </si>
  <si>
    <t>Lack of transparency in the vetting process, Inadequate verification of qualifications, Privacy and data security issues, Potential bias or discrimination in the selection process</t>
  </si>
  <si>
    <t>N/A</t>
  </si>
  <si>
    <t>Difficulty in navigation or user interface, Privacy concerns or data security issues, Inconsistent network or internet connectivity, Lack of trust in the rescuers or service providers, Technical issues with the app (e.g., bugs, crashes), Cost or affordability of the service, Limited awareness or adoption of the app</t>
  </si>
  <si>
    <t>Much better</t>
  </si>
  <si>
    <t>Maybe</t>
  </si>
  <si>
    <t>I had my hand held by makangas when passing bus stops especially in town CBD.</t>
  </si>
  <si>
    <t>less than 100</t>
  </si>
  <si>
    <t>Not sure</t>
  </si>
  <si>
    <t>It becomes a bottleneck</t>
  </si>
  <si>
    <t>Walking alone at night, Traveling to unfamiliar/new areas, During social gatherings or events, When experiencing harassment or threats, In emergency situations (e.g., accidents, medical issues), All the time</t>
  </si>
  <si>
    <t>Multiple languages</t>
  </si>
  <si>
    <t>USIU</t>
  </si>
  <si>
    <t>I was once using an Uber,I sat in the front with the driver and he was touching me suggestively without my consent...I didn't know what to do at that moment because I felt like if speak up he might harm me.</t>
  </si>
  <si>
    <t>Inconsistent network or internet connectivity, Cost or affordability of the service, Limited awareness or adoption of the app</t>
  </si>
  <si>
    <t>I inform a friend</t>
  </si>
  <si>
    <t>Lack of transparency in the vetting process</t>
  </si>
  <si>
    <t>Difficulty in navigation or user interface</t>
  </si>
  <si>
    <t>Walking alone at night, Traveling to unfamiliar/new areas, When using public transport, During social gatherings or events, On campus or in university facilities, When experiencing harassment or threats, In emergency situations (e.g., accidents, medical issues), All the time, Other</t>
  </si>
  <si>
    <t>18-20years</t>
  </si>
  <si>
    <t>Walking at night</t>
  </si>
  <si>
    <t>Uncomfortable</t>
  </si>
  <si>
    <t>Inadequate verification of qualifications</t>
  </si>
  <si>
    <t>Cost or affordability of the service</t>
  </si>
  <si>
    <t>Walking alone at night</t>
  </si>
  <si>
    <t xml:space="preserve">Walking out when it's getting dark
Wearing a skirt or dress that's above the knee
Whenever I'm alone in places I've not familiarised myself with
</t>
  </si>
  <si>
    <t>Inadequate verification of qualifications, Potential bias or discrimination in the selection process</t>
  </si>
  <si>
    <t>-</t>
  </si>
  <si>
    <t>Maybe, depending on the price</t>
  </si>
  <si>
    <t>Difficulty in navigation or user interface, Inconsistent network or internet connectivity, Lack of trust in the rescuers or service providers, Technical issues with the app (e.g., bugs, crashes), Limited awareness or adoption of the app</t>
  </si>
  <si>
    <t>Walking alone at night, Traveling to unfamiliar/new areas, On campus or in university facilities, When experiencing harassment or threats, In emergency situations (e.g., accidents, medical issues)</t>
  </si>
  <si>
    <t>When getting home sometimes when alone while its at night......</t>
  </si>
  <si>
    <t>Lack of trust in the rescuers or service providers, Cost or affordability of the service, Limited awareness or adoption of the app</t>
  </si>
  <si>
    <t>Walking alone at night, Traveling to unfamiliar/new areas, When experiencing harassment or threats, In emergency situations (e.g., accidents, medical issues)</t>
  </si>
  <si>
    <t xml:space="preserve">Someone stalking me, and also being followed by unknown people </t>
  </si>
  <si>
    <t xml:space="preserve">Avoid certain people and places </t>
  </si>
  <si>
    <t>Lack of transparency in the vetting process, Inadequate verification of qualifications, Privacy and data security issues</t>
  </si>
  <si>
    <t xml:space="preserve">Depends with the features and the prices </t>
  </si>
  <si>
    <t>Lack of trust in the rescuers or service providers, Technical issues with the app (e.g., bugs, crashes), Cost or affordability of the service</t>
  </si>
  <si>
    <t>Walking alone at night, On campus or in university facilities, When experiencing harassment or threats, In emergency situations (e.g., accidents, medical issues), All the time</t>
  </si>
  <si>
    <t>Psychosocial support</t>
  </si>
  <si>
    <t xml:space="preserve">a threat </t>
  </si>
  <si>
    <t>Traveling to unfamiliar/new areas</t>
  </si>
  <si>
    <t>KMTC</t>
  </si>
  <si>
    <t>I rode with an untrustworthy bike rider</t>
  </si>
  <si>
    <t>Difficulty in navigation or user interface, Inconsistent network or internet connectivity</t>
  </si>
  <si>
    <t>Offline usage</t>
  </si>
  <si>
    <t>NYSC</t>
  </si>
  <si>
    <t>Commuting in public</t>
  </si>
  <si>
    <t>Inadequate verification of qualifications, Privacy and data security issues, Potential bias or discrimination in the selection process</t>
  </si>
  <si>
    <t>Inconsistent network or internet connectivity</t>
  </si>
  <si>
    <t>About the same</t>
  </si>
  <si>
    <t>Walking alone at night, When using public transport, In emergency situations (e.g., accidents, medical issues)</t>
  </si>
  <si>
    <t>Honestly as a lady Walking anywhere with mostly 2-3 men behind you. Like today, coming for the event as I waited for a cab around Uhuru Highway, I felt unsafe with around 3 men behind me. They didn't have bad intentions but the society has just instilled fear in us as women</t>
  </si>
  <si>
    <t>The price will matter</t>
  </si>
  <si>
    <t>I haven’t used or heard about other safety tools</t>
  </si>
  <si>
    <t xml:space="preserve">I was out with a stranger </t>
  </si>
  <si>
    <t>Privacy and data security issues</t>
  </si>
  <si>
    <t>When experiencing harassment or threats</t>
  </si>
  <si>
    <t>UON</t>
  </si>
  <si>
    <t>Change route/routine</t>
  </si>
  <si>
    <t>Potential bias or discrimination in the selection process</t>
  </si>
  <si>
    <t>Inconsistent network or internet connectivity, Cost or affordability of the service</t>
  </si>
  <si>
    <t>Traveling to unfamiliar/new areas, When experiencing harassment or threats, In emergency situations (e.g., accidents, medical issues)</t>
  </si>
  <si>
    <t xml:space="preserve">For affordability purposes </t>
  </si>
  <si>
    <t>Traveling to unfamiliar/new areas, When experiencing harassment or threats</t>
  </si>
  <si>
    <t>Went out for a nightlife alone</t>
  </si>
  <si>
    <t xml:space="preserve">It'll depend on price otherwise I'll subscribe </t>
  </si>
  <si>
    <t>Privacy concerns or data security issues, Lack of trust in the rescuers or service providers, Cost or affordability of the service</t>
  </si>
  <si>
    <t>All the time</t>
  </si>
  <si>
    <t xml:space="preserve">Check on end-to-end encryption </t>
  </si>
  <si>
    <t>In a matatu
At a party</t>
  </si>
  <si>
    <t>I also change my routine and inform my mother.</t>
  </si>
  <si>
    <t>The cost will be the determinant.</t>
  </si>
  <si>
    <t>Privacy concerns or data security issues, Inconsistent network or internet connectivity, Lack of trust in the rescuers or service providers, Technical issues with the app (e.g., bugs, crashes), Cost or affordability of the service</t>
  </si>
  <si>
    <t>No, not interested</t>
  </si>
  <si>
    <t>Somewhat worse</t>
  </si>
  <si>
    <t xml:space="preserve">When walking alone at night </t>
  </si>
  <si>
    <t xml:space="preserve">Monetization </t>
  </si>
  <si>
    <t xml:space="preserve">Depends on the price </t>
  </si>
  <si>
    <t>Privacy concerns or data security issues</t>
  </si>
  <si>
    <t>Walking alone at night, When using public transport, During social gatherings or events, When experiencing harassment or threats</t>
  </si>
  <si>
    <t xml:space="preserve">The time I arrived home late , or when I walk in uncharted territory </t>
  </si>
  <si>
    <t xml:space="preserve">I would consider a relatively affordable price for premium </t>
  </si>
  <si>
    <t>Limited awareness or adoption of the app</t>
  </si>
  <si>
    <t>On campus or in university facilities</t>
  </si>
  <si>
    <t>Modify on the customer interface to enhance receptability</t>
  </si>
  <si>
    <t xml:space="preserve">Just by walking around </t>
  </si>
  <si>
    <t>Difficulty in navigation or user interface, Lack of trust in the rescuers or service providers</t>
  </si>
  <si>
    <t>Walking alone at night, Traveling to unfamiliar/new areas, When using public transport, During social gatherings or events, When experiencing harassment or threats, All the time</t>
  </si>
  <si>
    <t>Getting robbed</t>
  </si>
  <si>
    <t>Difficulty in navigation or user interface, Privacy concerns or data security issues, Inconsistent network or internet connectivity, Lack of trust in the rescuers or service providers</t>
  </si>
  <si>
    <t>Walking alone at night, Traveling to unfamiliar/new areas, When using public transport, During social gatherings or events, On campus or in university facilities</t>
  </si>
  <si>
    <t>KIRIRI</t>
  </si>
  <si>
    <t>Uber driver being abusive</t>
  </si>
  <si>
    <t>I use a tracking app</t>
  </si>
  <si>
    <t>Lack of transparency in the vetting process, Potential bias or discrimination in the selection process</t>
  </si>
  <si>
    <t>Difficulty in navigation or user interface, Privacy concerns or data security issues, Technical issues with the app (e.g., bugs, crashes), Limited awareness or adoption of the app</t>
  </si>
  <si>
    <t>Privacy concerns or data security issues, Inconsistent network or internet connectivity, Lack of trust in the rescuers or service providers</t>
  </si>
  <si>
    <t>Walking alone at night, Traveling to unfamiliar/new areas, When using public transport</t>
  </si>
  <si>
    <t xml:space="preserve">Driving at night </t>
  </si>
  <si>
    <t>Very uncomfortable</t>
  </si>
  <si>
    <t>What's the difference of it from the phone app</t>
  </si>
  <si>
    <t>Difficulty in navigation or user interface, Privacy concerns or data security issues, Inconsistent network or internet connectivity, Lack of trust in the rescuers or service providers, Cost or affordability of the service</t>
  </si>
  <si>
    <t>Cost or affordability of the service, Limited awareness or adoption of the app</t>
  </si>
  <si>
    <t>This morning, on an Uber ride, the driver questioned my inclusion of a security code for each ride. He stated that if he has wanted to kidnap a woman, he would not kidnap a 20 year old woman who 'definitely' has no money, he would kidnap a 35yr old woman who has money. He proceeded to lament about the fact that the only women who get killed are older women so we shouldn't complain. And those that are killed are usually in the wrong places.</t>
  </si>
  <si>
    <t>Inconsistent network or internet connectivity, Lack of trust in the rescuers or service providers</t>
  </si>
  <si>
    <t>Walking alone at night, During social gatherings or events, When experiencing harassment or threats, In emergency situations (e.g., accidents, medical issues)</t>
  </si>
  <si>
    <t>Not feeling safe when walking out past 6pm</t>
  </si>
  <si>
    <t>Difficulty in navigation or user interface, Privacy concerns or data security issues, Inconsistent network or internet connectivity, Technical issues with the app (e.g., bugs, crashes)</t>
  </si>
  <si>
    <t>Inconsistent network or internet connectivity, Lack of trust in the rescuers or service providers, Technical issues with the app (e.g., bugs, crashes)</t>
  </si>
  <si>
    <t>KCA</t>
  </si>
  <si>
    <t>Being mugged.</t>
  </si>
  <si>
    <t>Difficulty in navigation or user interface, Technical issues with the app (e.g., bugs, crashes), Cost or affordability of the service, Limited awareness or adoption of the app</t>
  </si>
  <si>
    <t>Walking alone at night, Traveling to unfamiliar/new areas, When using public transport, During social gatherings or events, When experiencing harassment or threats, In emergency situations (e.g., accidents, medical issues)</t>
  </si>
  <si>
    <t>Customize for use in rural areas.</t>
  </si>
  <si>
    <t>Mugged in town by men after work</t>
  </si>
  <si>
    <t>Because I'm already paying for my safety to be catered for through taxes hence I would love if mySojas partnered with governments, judiciary</t>
  </si>
  <si>
    <t>Privacy concerns or data security issues, Cost or affordability of the service, Limited awareness or adoption of the app</t>
  </si>
  <si>
    <t>Partnerships with NGOs, law enforcers, social workers</t>
  </si>
  <si>
    <t>Have a user manual</t>
  </si>
  <si>
    <t xml:space="preserve">Insecurities near my school </t>
  </si>
  <si>
    <t xml:space="preserve">Call the dean of students </t>
  </si>
  <si>
    <t xml:space="preserve">There's insecurities around our school </t>
  </si>
  <si>
    <t xml:space="preserve">Called dean of students </t>
  </si>
  <si>
    <t>Yes, being cat called,receiving inappropriate comments from men, or being forced to like a stranger when he approaches me</t>
  </si>
  <si>
    <t xml:space="preserve">Yes, </t>
  </si>
  <si>
    <t xml:space="preserve">Time to reach the preferred destination during an emergency </t>
  </si>
  <si>
    <t>Be affordable</t>
  </si>
  <si>
    <t xml:space="preserve">Yes, I visited a friend’s house which was a bit unsafe </t>
  </si>
  <si>
    <t>When going out on a date with strangers</t>
  </si>
  <si>
    <t xml:space="preserve">More graphical for it to be relatable with the youth </t>
  </si>
  <si>
    <t xml:space="preserve">Yes, men catcalling </t>
  </si>
  <si>
    <t xml:space="preserve">Not having a smartphone </t>
  </si>
  <si>
    <t xml:space="preserve">Wristband </t>
  </si>
  <si>
    <t>Yes as a lady walking past motorcycle riders</t>
  </si>
  <si>
    <t>Offline, lock screen button alarm</t>
  </si>
  <si>
    <t xml:space="preserve">Someone over interrogating </t>
  </si>
  <si>
    <t>Technical issues with the app (e.g., bugs, crashes)</t>
  </si>
  <si>
    <t xml:space="preserve">Yes, when an unfamiliar person hugged me out of nowhere </t>
  </si>
  <si>
    <t>The psychological support of traumatized individuals rescued</t>
  </si>
  <si>
    <t>Yes..in an instance a girl touched my beard</t>
  </si>
  <si>
    <t>None</t>
  </si>
  <si>
    <t>Yes I felt unsafe in an instance I was walking at night in a segregated area</t>
  </si>
  <si>
    <t>Introduction of an SOS button to help in emergency responses</t>
  </si>
  <si>
    <t>Yes I felt unsafe in an instance where I walked in  unfamiliar public spaces and felt that I may be at risk of harassment</t>
  </si>
  <si>
    <t>Privacy concerns or data security Issues</t>
  </si>
  <si>
    <t xml:space="preserve">Yes in an instance I was walking at night in a segregated area </t>
  </si>
  <si>
    <t xml:space="preserve">Yes in an instance I was exposed to cyber bullying </t>
  </si>
  <si>
    <t>Lack of transparency in the
vetting process</t>
  </si>
  <si>
    <t xml:space="preserve">quick access to helplines </t>
  </si>
  <si>
    <t>Privacy concerns</t>
  </si>
  <si>
    <t>Potential bias or discrimination in
the selection process</t>
  </si>
  <si>
    <t>Affordability</t>
  </si>
  <si>
    <t>Yes .. In an instance I was verbally abused by conductor in a matatu</t>
  </si>
  <si>
    <t>Stigma</t>
  </si>
  <si>
    <t xml:space="preserve">User friendly therapeutic bot system for psychological support </t>
  </si>
  <si>
    <t>Easy to operate</t>
  </si>
  <si>
    <t>Yes in an instance i was in a party when someone approached me sexually without any consent</t>
  </si>
  <si>
    <t>Underreporting</t>
  </si>
  <si>
    <t>Self-defence tutorials</t>
  </si>
  <si>
    <t>Interactive user sessions</t>
  </si>
  <si>
    <t xml:space="preserve">Yes ...this happened at a certain time I was verbally abused by unknown boy for failing to give him my number </t>
  </si>
  <si>
    <t>almost raped</t>
  </si>
  <si>
    <t>Rescuers being Potential victims</t>
  </si>
  <si>
    <t>Funds for victims(harambee)</t>
  </si>
  <si>
    <t>use image graphics</t>
  </si>
  <si>
    <t xml:space="preserve">No concerns </t>
  </si>
  <si>
    <t>A tracking device</t>
  </si>
  <si>
    <t xml:space="preserve">Kwa stage… with uncouth conductors </t>
  </si>
  <si>
    <t>Inadequate verification of
qualifications</t>
  </si>
  <si>
    <t xml:space="preserve">Photography and voice recording </t>
  </si>
  <si>
    <t>Colourful and simple icons</t>
  </si>
  <si>
    <t>Yes, a lady come to my office scantly dressed and stared making advances</t>
  </si>
  <si>
    <t xml:space="preserve">Yes -I was touched inappropriately  by a man when boarding a vehicle </t>
  </si>
  <si>
    <t>Call 911</t>
  </si>
  <si>
    <t xml:space="preserve">Have a kiswahili language </t>
  </si>
  <si>
    <t xml:space="preserve">Yeah </t>
  </si>
  <si>
    <t>Improving working</t>
  </si>
  <si>
    <t>Yes. Walking through a deserted path and the only other people in the road are men who look at you with perverted eyes. A scary look that suggests they make ght cause you harm</t>
  </si>
  <si>
    <t xml:space="preserve">Guys following you around </t>
  </si>
  <si>
    <t xml:space="preserve">Good time management </t>
  </si>
  <si>
    <t>Yes especially walking around some places around where I stay</t>
  </si>
  <si>
    <t xml:space="preserve">A tracking device </t>
  </si>
  <si>
    <t>Yes walking back at my place at 9pm</t>
  </si>
  <si>
    <t>Availability at play store</t>
  </si>
  <si>
    <t xml:space="preserve">Yes , sometimes when you're with a stranger in a deserted place </t>
  </si>
  <si>
    <t xml:space="preserve">Easy to operate </t>
  </si>
  <si>
    <t>Walking past a group of men</t>
  </si>
  <si>
    <t xml:space="preserve">Friendly user interface </t>
  </si>
  <si>
    <t>Yes-found myself feeling unsafe with the people around me</t>
  </si>
  <si>
    <t>When getting into my house....mahn.... it's scary</t>
  </si>
  <si>
    <t xml:space="preserve">None </t>
  </si>
  <si>
    <t>Inadequate verification of
qualifications</t>
  </si>
  <si>
    <t xml:space="preserve">Timely response </t>
  </si>
  <si>
    <t xml:space="preserve">Easily accessible </t>
  </si>
  <si>
    <t>Accessibility in terms of mobile data</t>
  </si>
  <si>
    <t>pray</t>
  </si>
  <si>
    <t>DAYSTAR</t>
  </si>
  <si>
    <t>Being in a new place and new people</t>
  </si>
  <si>
    <t>500 - 1000</t>
  </si>
  <si>
    <t xml:space="preserve">While walking at dark streets </t>
  </si>
  <si>
    <t>Offline navigation</t>
  </si>
  <si>
    <t xml:space="preserve">While visiting friends far from my place </t>
  </si>
  <si>
    <t>Who will bear their cost</t>
  </si>
  <si>
    <t>Adds</t>
  </si>
  <si>
    <t>I was rob. I always fill insecure while walking alone at night</t>
  </si>
  <si>
    <t xml:space="preserve">Include more situation such as sickness and other emergency. </t>
  </si>
  <si>
    <t>Low space consuming and internet</t>
  </si>
  <si>
    <t>When ridding strangers and customer at night</t>
  </si>
  <si>
    <t>Not having a smartphone</t>
  </si>
  <si>
    <t>Privacy Concerns</t>
  </si>
  <si>
    <t>I boad a bodaboda whom I wasn't aware of him and he end up taking me to place that I wasn't aware. He took me to unknown place, robe me and left me without a phone where I wasn't aware of.</t>
  </si>
  <si>
    <t>Mood and Stress detection/ Progress Reports/ AI 
Predictive Insights</t>
  </si>
  <si>
    <t>Intuitive Navigation, Personalized Dashboard, Dark Mode, Offline Mode</t>
  </si>
  <si>
    <t>AI powered assistace</t>
  </si>
  <si>
    <t>Time to reach the preferred destination during an emergency</t>
  </si>
  <si>
    <t>Respondents id</t>
  </si>
  <si>
    <t>Grand Total</t>
  </si>
  <si>
    <t>Count of Respondents id</t>
  </si>
  <si>
    <t>Gender</t>
  </si>
  <si>
    <t>Steps currently taken to protect one-self</t>
  </si>
  <si>
    <t>Ever felt unsafe in your day-to-day activities</t>
  </si>
  <si>
    <t>Age of Respondents</t>
  </si>
  <si>
    <t>In a sacle 1-10, the protection the app is likely to offer</t>
  </si>
  <si>
    <t>Comfortability on relying on rescuers</t>
  </si>
  <si>
    <t>Trust in the app to notify next-of-kin</t>
  </si>
  <si>
    <t>Willing to pay for service</t>
  </si>
  <si>
    <t>Amount range for the services</t>
  </si>
  <si>
    <t>Willing to pay for premium features</t>
  </si>
  <si>
    <t>Comparison of the app to other safety tools</t>
  </si>
  <si>
    <t>How much will you be willing to pay for the service per month</t>
  </si>
  <si>
    <t>How much would you be willing to pay for the service per month</t>
  </si>
  <si>
    <t>Offline availability/USSD codes</t>
  </si>
  <si>
    <t>Remove ads</t>
  </si>
  <si>
    <t>Photography and voice recording</t>
  </si>
  <si>
    <t>I inform the police/person in-charge/security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</si>
</sst>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scheme val="minor"/>
    </font>
    <font>
      <sz val="10"/>
      <color theme="1"/>
      <name val="Arial"/>
      <scheme val="minor"/>
    </font>
    <font>
      <sz val="10"/>
      <color rgb="FF000000"/>
      <name val="Arial"/>
      <family val="2"/>
      <scheme val="minor"/>
    </font>
    <font>
      <sz val="10"/>
      <color theme="1"/>
      <name val="Arial"/>
      <family val="2"/>
      <scheme val="minor"/>
    </font>
  </fonts>
  <fills count="2">
    <fill>
      <patternFill patternType="none"/>
    </fill>
    <fill>
      <patternFill patternType="gray125"/>
    </fill>
  </fills>
  <borders count="10">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15">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4" xfId="0" pivotButton="1" applyBorder="1"/>
    <xf numFmtId="0" fontId="0" fillId="0" borderId="6" xfId="0" applyBorder="1"/>
    <xf numFmtId="0" fontId="0" fillId="0" borderId="4" xfId="0" applyBorder="1" applyAlignment="1">
      <alignment horizontal="left"/>
    </xf>
    <xf numFmtId="0" fontId="0" fillId="0" borderId="5" xfId="0" applyBorder="1" applyAlignment="1">
      <alignment horizontal="left"/>
    </xf>
    <xf numFmtId="0" fontId="0" fillId="0" borderId="9" xfId="0" applyBorder="1" applyAlignment="1">
      <alignment horizontal="left"/>
    </xf>
    <xf numFmtId="9" fontId="0" fillId="0" borderId="6" xfId="0" applyNumberFormat="1" applyBorder="1"/>
    <xf numFmtId="9" fontId="0" fillId="0" borderId="7" xfId="0" applyNumberFormat="1" applyBorder="1"/>
    <xf numFmtId="9" fontId="0" fillId="0" borderId="8" xfId="0" applyNumberFormat="1" applyBorder="1"/>
    <xf numFmtId="0" fontId="2" fillId="0" borderId="0" xfId="0" applyFont="1"/>
    <xf numFmtId="0" fontId="3" fillId="0" borderId="2" xfId="0" applyFont="1" applyBorder="1" applyAlignment="1">
      <alignment horizontal="left" vertical="center"/>
    </xf>
    <xf numFmtId="0" fontId="0" fillId="0" borderId="0" xfId="0" applyAlignment="1">
      <alignment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Gender</a:t>
            </a:r>
            <a:r>
              <a:rPr lang="en-US" b="1" baseline="0">
                <a:solidFill>
                  <a:sysClr val="windowText" lastClr="000000"/>
                </a:solidFill>
              </a:rPr>
              <a:t> of Respondents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B177-4935-B2B0-3ED6920C173B}"/>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8-B177-4935-B2B0-3ED6920C173B}"/>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177-4935-B2B0-3ED6920C173B}"/>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177-4935-B2B0-3ED6920C17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tables'!$A$4:$A$6</c:f>
              <c:strCache>
                <c:ptCount val="2"/>
                <c:pt idx="0">
                  <c:v>Female</c:v>
                </c:pt>
                <c:pt idx="1">
                  <c:v>Male</c:v>
                </c:pt>
              </c:strCache>
            </c:strRef>
          </c:cat>
          <c:val>
            <c:numRef>
              <c:f>'Pivot tables'!$B$4:$B$6</c:f>
              <c:numCache>
                <c:formatCode>0%</c:formatCode>
                <c:ptCount val="2"/>
                <c:pt idx="0">
                  <c:v>0.64948453608247425</c:v>
                </c:pt>
                <c:pt idx="1">
                  <c:v>0.35051546391752575</c:v>
                </c:pt>
              </c:numCache>
            </c:numRef>
          </c:val>
          <c:extLst>
            <c:ext xmlns:c16="http://schemas.microsoft.com/office/drawing/2014/chart" uri="{C3380CC4-5D6E-409C-BE32-E72D297353CC}">
              <c16:uniqueId val="{00000005-B177-4935-B2B0-3ED6920C17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Range</a:t>
            </a:r>
            <a:r>
              <a:rPr lang="en-US" b="1" baseline="0">
                <a:solidFill>
                  <a:sysClr val="windowText" lastClr="000000"/>
                </a:solidFill>
              </a:rPr>
              <a:t> of amount willing to be paid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tables'!$A$140:$A$143</c:f>
              <c:strCache>
                <c:ptCount val="3"/>
                <c:pt idx="0">
                  <c:v>100 - 500</c:v>
                </c:pt>
                <c:pt idx="1">
                  <c:v>less than 100</c:v>
                </c:pt>
                <c:pt idx="2">
                  <c:v>500 - 1000</c:v>
                </c:pt>
              </c:strCache>
            </c:strRef>
          </c:cat>
          <c:val>
            <c:numRef>
              <c:f>'Pivot tables'!$B$140:$B$143</c:f>
              <c:numCache>
                <c:formatCode>0%</c:formatCode>
                <c:ptCount val="3"/>
                <c:pt idx="0">
                  <c:v>0.73195876288659789</c:v>
                </c:pt>
                <c:pt idx="1">
                  <c:v>0.15463917525773196</c:v>
                </c:pt>
                <c:pt idx="2">
                  <c:v>0.1134020618556701</c:v>
                </c:pt>
              </c:numCache>
            </c:numRef>
          </c:val>
          <c:extLst>
            <c:ext xmlns:c16="http://schemas.microsoft.com/office/drawing/2014/chart" uri="{C3380CC4-5D6E-409C-BE32-E72D297353CC}">
              <c16:uniqueId val="{00000000-66BD-4AB1-BF22-A661F36A6C07}"/>
            </c:ext>
          </c:extLst>
        </c:ser>
        <c:dLbls>
          <c:dLblPos val="outEnd"/>
          <c:showLegendKey val="0"/>
          <c:showVal val="1"/>
          <c:showCatName val="0"/>
          <c:showSerName val="0"/>
          <c:showPercent val="0"/>
          <c:showBubbleSize val="0"/>
        </c:dLbls>
        <c:gapWidth val="219"/>
        <c:overlap val="-27"/>
        <c:axId val="284834608"/>
        <c:axId val="284840848"/>
      </c:barChart>
      <c:catAx>
        <c:axId val="28483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40848"/>
        <c:crosses val="autoZero"/>
        <c:auto val="1"/>
        <c:lblAlgn val="ctr"/>
        <c:lblOffset val="100"/>
        <c:noMultiLvlLbl val="0"/>
      </c:catAx>
      <c:valAx>
        <c:axId val="284840848"/>
        <c:scaling>
          <c:orientation val="minMax"/>
        </c:scaling>
        <c:delete val="1"/>
        <c:axPos val="l"/>
        <c:numFmt formatCode="0%" sourceLinked="1"/>
        <c:majorTickMark val="none"/>
        <c:minorTickMark val="none"/>
        <c:tickLblPos val="nextTo"/>
        <c:crossAx val="28483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a:t>
            </a:r>
            <a:r>
              <a:rPr lang="en-US" b="1" baseline="0">
                <a:solidFill>
                  <a:sysClr val="windowText" lastClr="000000"/>
                </a:solidFill>
              </a:rPr>
              <a:t> willing to pay for premium features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tables'!$A$156:$A$161</c:f>
              <c:strCache>
                <c:ptCount val="5"/>
                <c:pt idx="0">
                  <c:v>Yes, definitely</c:v>
                </c:pt>
                <c:pt idx="1">
                  <c:v>Maybe, depending on the price</c:v>
                </c:pt>
                <c:pt idx="2">
                  <c:v>No, not interested</c:v>
                </c:pt>
                <c:pt idx="3">
                  <c:v>Maybe</c:v>
                </c:pt>
                <c:pt idx="4">
                  <c:v>Not sure</c:v>
                </c:pt>
              </c:strCache>
            </c:strRef>
          </c:cat>
          <c:val>
            <c:numRef>
              <c:f>'Pivot tables'!$B$156:$B$161</c:f>
              <c:numCache>
                <c:formatCode>0%</c:formatCode>
                <c:ptCount val="5"/>
                <c:pt idx="0">
                  <c:v>0.54639175257731953</c:v>
                </c:pt>
                <c:pt idx="1">
                  <c:v>0.38144329896907214</c:v>
                </c:pt>
                <c:pt idx="2">
                  <c:v>5.1546391752577317E-2</c:v>
                </c:pt>
                <c:pt idx="3">
                  <c:v>1.0309278350515464E-2</c:v>
                </c:pt>
                <c:pt idx="4">
                  <c:v>1.0309278350515464E-2</c:v>
                </c:pt>
              </c:numCache>
            </c:numRef>
          </c:val>
          <c:extLst>
            <c:ext xmlns:c16="http://schemas.microsoft.com/office/drawing/2014/chart" uri="{C3380CC4-5D6E-409C-BE32-E72D297353CC}">
              <c16:uniqueId val="{00000000-9A1C-4359-9C83-28EC4D525D1C}"/>
            </c:ext>
          </c:extLst>
        </c:ser>
        <c:dLbls>
          <c:dLblPos val="outEnd"/>
          <c:showLegendKey val="0"/>
          <c:showVal val="1"/>
          <c:showCatName val="0"/>
          <c:showSerName val="0"/>
          <c:showPercent val="0"/>
          <c:showBubbleSize val="0"/>
        </c:dLbls>
        <c:gapWidth val="182"/>
        <c:axId val="426885024"/>
        <c:axId val="426882624"/>
      </c:barChart>
      <c:catAx>
        <c:axId val="42688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6882624"/>
        <c:crosses val="autoZero"/>
        <c:auto val="1"/>
        <c:lblAlgn val="ctr"/>
        <c:lblOffset val="100"/>
        <c:noMultiLvlLbl val="0"/>
      </c:catAx>
      <c:valAx>
        <c:axId val="426882624"/>
        <c:scaling>
          <c:orientation val="minMax"/>
        </c:scaling>
        <c:delete val="1"/>
        <c:axPos val="b"/>
        <c:numFmt formatCode="0%" sourceLinked="1"/>
        <c:majorTickMark val="none"/>
        <c:minorTickMark val="none"/>
        <c:tickLblPos val="nextTo"/>
        <c:crossAx val="42688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Comparison</a:t>
            </a:r>
            <a:r>
              <a:rPr lang="en-US" b="1" baseline="0">
                <a:solidFill>
                  <a:schemeClr val="tx2"/>
                </a:solidFill>
              </a:rPr>
              <a:t> of App to other safety tools</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tables'!$A$174:$A$179</c:f>
              <c:strCache>
                <c:ptCount val="5"/>
                <c:pt idx="0">
                  <c:v>Much better</c:v>
                </c:pt>
                <c:pt idx="1">
                  <c:v>I haven’t used or heard about other safety tools</c:v>
                </c:pt>
                <c:pt idx="2">
                  <c:v>Somewhat better</c:v>
                </c:pt>
                <c:pt idx="3">
                  <c:v>About the same</c:v>
                </c:pt>
                <c:pt idx="4">
                  <c:v>Somewhat worse</c:v>
                </c:pt>
              </c:strCache>
            </c:strRef>
          </c:cat>
          <c:val>
            <c:numRef>
              <c:f>'Pivot tables'!$B$174:$B$179</c:f>
              <c:numCache>
                <c:formatCode>0%</c:formatCode>
                <c:ptCount val="5"/>
                <c:pt idx="0">
                  <c:v>0.42268041237113402</c:v>
                </c:pt>
                <c:pt idx="1">
                  <c:v>0.36082474226804123</c:v>
                </c:pt>
                <c:pt idx="2">
                  <c:v>0.18556701030927836</c:v>
                </c:pt>
                <c:pt idx="3">
                  <c:v>2.0618556701030927E-2</c:v>
                </c:pt>
                <c:pt idx="4">
                  <c:v>1.0309278350515464E-2</c:v>
                </c:pt>
              </c:numCache>
            </c:numRef>
          </c:val>
          <c:extLst>
            <c:ext xmlns:c16="http://schemas.microsoft.com/office/drawing/2014/chart" uri="{C3380CC4-5D6E-409C-BE32-E72D297353CC}">
              <c16:uniqueId val="{00000000-1171-42F6-B8E9-1592086B1D24}"/>
            </c:ext>
          </c:extLst>
        </c:ser>
        <c:dLbls>
          <c:dLblPos val="outEnd"/>
          <c:showLegendKey val="0"/>
          <c:showVal val="1"/>
          <c:showCatName val="0"/>
          <c:showSerName val="0"/>
          <c:showPercent val="0"/>
          <c:showBubbleSize val="0"/>
        </c:dLbls>
        <c:gapWidth val="182"/>
        <c:axId val="277129424"/>
        <c:axId val="277117904"/>
      </c:barChart>
      <c:catAx>
        <c:axId val="27712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7117904"/>
        <c:crosses val="autoZero"/>
        <c:auto val="1"/>
        <c:lblAlgn val="ctr"/>
        <c:lblOffset val="100"/>
        <c:noMultiLvlLbl val="0"/>
      </c:catAx>
      <c:valAx>
        <c:axId val="277117904"/>
        <c:scaling>
          <c:orientation val="minMax"/>
        </c:scaling>
        <c:delete val="1"/>
        <c:axPos val="b"/>
        <c:numFmt formatCode="0%" sourceLinked="1"/>
        <c:majorTickMark val="none"/>
        <c:minorTickMark val="none"/>
        <c:tickLblPos val="nextTo"/>
        <c:crossAx val="27712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Respondents' University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tables'!$A$14:$A$23</c:f>
              <c:strCache>
                <c:ptCount val="9"/>
                <c:pt idx="0">
                  <c:v>JKUAT</c:v>
                </c:pt>
                <c:pt idx="1">
                  <c:v>DAYSTAR</c:v>
                </c:pt>
                <c:pt idx="2">
                  <c:v>USIU</c:v>
                </c:pt>
                <c:pt idx="3">
                  <c:v>KIRIRI</c:v>
                </c:pt>
                <c:pt idx="4">
                  <c:v>STRATHMORE</c:v>
                </c:pt>
                <c:pt idx="5">
                  <c:v>KMTC</c:v>
                </c:pt>
                <c:pt idx="6">
                  <c:v>NYSC</c:v>
                </c:pt>
                <c:pt idx="7">
                  <c:v>UON</c:v>
                </c:pt>
                <c:pt idx="8">
                  <c:v>KCA</c:v>
                </c:pt>
              </c:strCache>
            </c:strRef>
          </c:cat>
          <c:val>
            <c:numRef>
              <c:f>'Pivot tables'!$B$14:$B$23</c:f>
              <c:numCache>
                <c:formatCode>0%</c:formatCode>
                <c:ptCount val="9"/>
                <c:pt idx="0">
                  <c:v>0.63917525773195871</c:v>
                </c:pt>
                <c:pt idx="1">
                  <c:v>0.1134020618556701</c:v>
                </c:pt>
                <c:pt idx="2">
                  <c:v>7.2164948453608241E-2</c:v>
                </c:pt>
                <c:pt idx="3">
                  <c:v>5.1546391752577317E-2</c:v>
                </c:pt>
                <c:pt idx="4">
                  <c:v>4.1237113402061855E-2</c:v>
                </c:pt>
                <c:pt idx="5">
                  <c:v>3.0927835051546393E-2</c:v>
                </c:pt>
                <c:pt idx="6">
                  <c:v>2.0618556701030927E-2</c:v>
                </c:pt>
                <c:pt idx="7">
                  <c:v>2.0618556701030927E-2</c:v>
                </c:pt>
                <c:pt idx="8">
                  <c:v>1.0309278350515464E-2</c:v>
                </c:pt>
              </c:numCache>
            </c:numRef>
          </c:val>
          <c:extLst>
            <c:ext xmlns:c16="http://schemas.microsoft.com/office/drawing/2014/chart" uri="{C3380CC4-5D6E-409C-BE32-E72D297353CC}">
              <c16:uniqueId val="{00000000-335F-4363-A196-7BEF2CA22681}"/>
            </c:ext>
          </c:extLst>
        </c:ser>
        <c:dLbls>
          <c:dLblPos val="outEnd"/>
          <c:showLegendKey val="0"/>
          <c:showVal val="1"/>
          <c:showCatName val="0"/>
          <c:showSerName val="0"/>
          <c:showPercent val="0"/>
          <c:showBubbleSize val="0"/>
        </c:dLbls>
        <c:gapWidth val="219"/>
        <c:overlap val="-27"/>
        <c:axId val="277130384"/>
        <c:axId val="277127504"/>
      </c:barChart>
      <c:catAx>
        <c:axId val="27713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95000"/>
                    <a:lumOff val="5000"/>
                  </a:schemeClr>
                </a:solidFill>
                <a:latin typeface="+mn-lt"/>
                <a:ea typeface="+mn-ea"/>
                <a:cs typeface="+mn-cs"/>
              </a:defRPr>
            </a:pPr>
            <a:endParaRPr lang="en-US"/>
          </a:p>
        </c:txPr>
        <c:crossAx val="277127504"/>
        <c:crosses val="autoZero"/>
        <c:auto val="1"/>
        <c:lblAlgn val="ctr"/>
        <c:lblOffset val="100"/>
        <c:noMultiLvlLbl val="0"/>
      </c:catAx>
      <c:valAx>
        <c:axId val="277127504"/>
        <c:scaling>
          <c:orientation val="minMax"/>
        </c:scaling>
        <c:delete val="1"/>
        <c:axPos val="l"/>
        <c:numFmt formatCode="0%" sourceLinked="1"/>
        <c:majorTickMark val="out"/>
        <c:minorTickMark val="none"/>
        <c:tickLblPos val="nextTo"/>
        <c:crossAx val="27713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Age</a:t>
            </a:r>
            <a:r>
              <a:rPr lang="en-US" b="1" baseline="0">
                <a:solidFill>
                  <a:sysClr val="windowText" lastClr="000000"/>
                </a:solidFill>
              </a:rPr>
              <a:t> of Respondents</a:t>
            </a:r>
            <a:endParaRPr lang="en-US" b="1">
              <a:solidFill>
                <a:sysClr val="windowText" lastClr="000000"/>
              </a:solidFill>
            </a:endParaRPr>
          </a:p>
        </c:rich>
      </c:tx>
      <c:layout>
        <c:manualLayout>
          <c:xMode val="edge"/>
          <c:yMode val="edge"/>
          <c:x val="0.4505971128608923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EC-4230-8553-93054EBF3B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EC-4230-8553-93054EBF3B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EC-4230-8553-93054EBF3B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EC-4230-8553-93054EBF3B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tables'!$A$34:$A$38</c:f>
              <c:strCache>
                <c:ptCount val="4"/>
                <c:pt idx="0">
                  <c:v>18-20years</c:v>
                </c:pt>
                <c:pt idx="1">
                  <c:v>21-23years</c:v>
                </c:pt>
                <c:pt idx="2">
                  <c:v>27 and above</c:v>
                </c:pt>
                <c:pt idx="3">
                  <c:v>24-26years</c:v>
                </c:pt>
              </c:strCache>
            </c:strRef>
          </c:cat>
          <c:val>
            <c:numRef>
              <c:f>'Pivot tables'!$B$34:$B$38</c:f>
              <c:numCache>
                <c:formatCode>0%</c:formatCode>
                <c:ptCount val="4"/>
                <c:pt idx="0">
                  <c:v>0.60824742268041232</c:v>
                </c:pt>
                <c:pt idx="1">
                  <c:v>0.32989690721649484</c:v>
                </c:pt>
                <c:pt idx="2">
                  <c:v>5.1546391752577317E-2</c:v>
                </c:pt>
                <c:pt idx="3">
                  <c:v>1.0309278350515464E-2</c:v>
                </c:pt>
              </c:numCache>
            </c:numRef>
          </c:val>
          <c:extLst>
            <c:ext xmlns:c16="http://schemas.microsoft.com/office/drawing/2014/chart" uri="{C3380CC4-5D6E-409C-BE32-E72D297353CC}">
              <c16:uniqueId val="{00000008-1EEC-4230-8553-93054EBF3B7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a:t>
            </a:r>
            <a:r>
              <a:rPr lang="en-US" b="1" baseline="0">
                <a:solidFill>
                  <a:sysClr val="windowText" lastClr="000000"/>
                </a:solidFill>
              </a:rPr>
              <a:t> of Feeling unsafe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3-41E7-A453-1DE80CB4F6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3-41E7-A453-1DE80CB4F6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3-41E7-A453-1DE80CB4F6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tables'!$A$47:$A$50</c:f>
              <c:strCache>
                <c:ptCount val="3"/>
                <c:pt idx="0">
                  <c:v>Yes</c:v>
                </c:pt>
                <c:pt idx="1">
                  <c:v>No</c:v>
                </c:pt>
                <c:pt idx="2">
                  <c:v>Maybe</c:v>
                </c:pt>
              </c:strCache>
            </c:strRef>
          </c:cat>
          <c:val>
            <c:numRef>
              <c:f>'Pivot tables'!$B$47:$B$50</c:f>
              <c:numCache>
                <c:formatCode>0%</c:formatCode>
                <c:ptCount val="3"/>
                <c:pt idx="0">
                  <c:v>0.68041237113402064</c:v>
                </c:pt>
                <c:pt idx="1">
                  <c:v>0.27835051546391754</c:v>
                </c:pt>
                <c:pt idx="2">
                  <c:v>4.1237113402061855E-2</c:v>
                </c:pt>
              </c:numCache>
            </c:numRef>
          </c:val>
          <c:extLst>
            <c:ext xmlns:c16="http://schemas.microsoft.com/office/drawing/2014/chart" uri="{C3380CC4-5D6E-409C-BE32-E72D297353CC}">
              <c16:uniqueId val="{00000006-2C53-41E7-A453-1DE80CB4F6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Steps</a:t>
            </a:r>
            <a:r>
              <a:rPr lang="en-US" b="1" baseline="0">
                <a:solidFill>
                  <a:sysClr val="windowText" lastClr="000000"/>
                </a:solidFill>
              </a:rPr>
              <a:t> currently taken to protect oneself</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tables'!$A$59:$A$67</c:f>
              <c:strCache>
                <c:ptCount val="8"/>
                <c:pt idx="0">
                  <c:v>I inform a family/ next of kin/ guardian</c:v>
                </c:pt>
                <c:pt idx="1">
                  <c:v>I inform a friend</c:v>
                </c:pt>
                <c:pt idx="2">
                  <c:v>Avoid certain places/people</c:v>
                </c:pt>
                <c:pt idx="3">
                  <c:v>I inform the police/person in-charge/security</c:v>
                </c:pt>
                <c:pt idx="4">
                  <c:v>Carry a self-defense item (e.g., pepper spray, whistle)</c:v>
                </c:pt>
                <c:pt idx="5">
                  <c:v>I use a tracking app</c:v>
                </c:pt>
                <c:pt idx="6">
                  <c:v>Change route/routine</c:v>
                </c:pt>
                <c:pt idx="7">
                  <c:v>pray</c:v>
                </c:pt>
              </c:strCache>
            </c:strRef>
          </c:cat>
          <c:val>
            <c:numRef>
              <c:f>'Pivot tables'!$B$59:$B$67</c:f>
              <c:numCache>
                <c:formatCode>0%</c:formatCode>
                <c:ptCount val="8"/>
                <c:pt idx="0">
                  <c:v>0.40206185567010311</c:v>
                </c:pt>
                <c:pt idx="1">
                  <c:v>0.37113402061855671</c:v>
                </c:pt>
                <c:pt idx="2">
                  <c:v>6.1855670103092786E-2</c:v>
                </c:pt>
                <c:pt idx="3">
                  <c:v>6.1855670103092786E-2</c:v>
                </c:pt>
                <c:pt idx="4">
                  <c:v>4.1237113402061855E-2</c:v>
                </c:pt>
                <c:pt idx="5">
                  <c:v>3.0927835051546393E-2</c:v>
                </c:pt>
                <c:pt idx="6">
                  <c:v>2.0618556701030927E-2</c:v>
                </c:pt>
                <c:pt idx="7">
                  <c:v>1.0309278350515464E-2</c:v>
                </c:pt>
              </c:numCache>
            </c:numRef>
          </c:val>
          <c:extLst>
            <c:ext xmlns:c16="http://schemas.microsoft.com/office/drawing/2014/chart" uri="{C3380CC4-5D6E-409C-BE32-E72D297353CC}">
              <c16:uniqueId val="{00000000-622F-4547-9DDE-C2E31AB6724A}"/>
            </c:ext>
          </c:extLst>
        </c:ser>
        <c:dLbls>
          <c:showLegendKey val="0"/>
          <c:showVal val="0"/>
          <c:showCatName val="0"/>
          <c:showSerName val="0"/>
          <c:showPercent val="0"/>
          <c:showBubbleSize val="0"/>
        </c:dLbls>
        <c:gapWidth val="182"/>
        <c:axId val="236572528"/>
        <c:axId val="236570128"/>
      </c:barChart>
      <c:catAx>
        <c:axId val="236572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95000"/>
                    <a:lumOff val="5000"/>
                  </a:schemeClr>
                </a:solidFill>
                <a:latin typeface="+mn-lt"/>
                <a:ea typeface="+mn-ea"/>
                <a:cs typeface="+mn-cs"/>
              </a:defRPr>
            </a:pPr>
            <a:endParaRPr lang="en-US"/>
          </a:p>
        </c:txPr>
        <c:crossAx val="236570128"/>
        <c:crosses val="autoZero"/>
        <c:auto val="1"/>
        <c:lblAlgn val="ctr"/>
        <c:lblOffset val="100"/>
        <c:noMultiLvlLbl val="0"/>
      </c:catAx>
      <c:valAx>
        <c:axId val="236570128"/>
        <c:scaling>
          <c:orientation val="minMax"/>
        </c:scaling>
        <c:delete val="1"/>
        <c:axPos val="b"/>
        <c:numFmt formatCode="0%" sourceLinked="1"/>
        <c:majorTickMark val="out"/>
        <c:minorTickMark val="none"/>
        <c:tickLblPos val="nextTo"/>
        <c:crossAx val="23657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Scale</a:t>
            </a:r>
            <a:r>
              <a:rPr lang="en-US" b="1" baseline="0">
                <a:solidFill>
                  <a:sysClr val="windowText" lastClr="000000"/>
                </a:solidFill>
              </a:rPr>
              <a:t> of App ability to offer protection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tables'!$A$78:$A$87</c:f>
              <c:strCache>
                <c:ptCount val="9"/>
                <c:pt idx="0">
                  <c:v>10</c:v>
                </c:pt>
                <c:pt idx="1">
                  <c:v>9</c:v>
                </c:pt>
                <c:pt idx="2">
                  <c:v>8</c:v>
                </c:pt>
                <c:pt idx="3">
                  <c:v>7</c:v>
                </c:pt>
                <c:pt idx="4">
                  <c:v>6</c:v>
                </c:pt>
                <c:pt idx="5">
                  <c:v>1</c:v>
                </c:pt>
                <c:pt idx="6">
                  <c:v>5</c:v>
                </c:pt>
                <c:pt idx="7">
                  <c:v>3</c:v>
                </c:pt>
                <c:pt idx="8">
                  <c:v>4</c:v>
                </c:pt>
              </c:strCache>
            </c:strRef>
          </c:cat>
          <c:val>
            <c:numRef>
              <c:f>'Pivot tables'!$B$78:$B$87</c:f>
              <c:numCache>
                <c:formatCode>0%</c:formatCode>
                <c:ptCount val="9"/>
                <c:pt idx="0">
                  <c:v>0.37113402061855671</c:v>
                </c:pt>
                <c:pt idx="1">
                  <c:v>0.23711340206185566</c:v>
                </c:pt>
                <c:pt idx="2">
                  <c:v>0.15463917525773196</c:v>
                </c:pt>
                <c:pt idx="3">
                  <c:v>0.12371134020618557</c:v>
                </c:pt>
                <c:pt idx="4">
                  <c:v>7.2164948453608241E-2</c:v>
                </c:pt>
                <c:pt idx="5">
                  <c:v>1.0309278350515464E-2</c:v>
                </c:pt>
                <c:pt idx="6">
                  <c:v>1.0309278350515464E-2</c:v>
                </c:pt>
                <c:pt idx="7">
                  <c:v>1.0309278350515464E-2</c:v>
                </c:pt>
                <c:pt idx="8">
                  <c:v>1.0309278350515464E-2</c:v>
                </c:pt>
              </c:numCache>
            </c:numRef>
          </c:val>
          <c:extLst>
            <c:ext xmlns:c16="http://schemas.microsoft.com/office/drawing/2014/chart" uri="{C3380CC4-5D6E-409C-BE32-E72D297353CC}">
              <c16:uniqueId val="{00000000-B7DB-4996-B796-60164116779E}"/>
            </c:ext>
          </c:extLst>
        </c:ser>
        <c:dLbls>
          <c:dLblPos val="outEnd"/>
          <c:showLegendKey val="0"/>
          <c:showVal val="1"/>
          <c:showCatName val="0"/>
          <c:showSerName val="0"/>
          <c:showPercent val="0"/>
          <c:showBubbleSize val="0"/>
        </c:dLbls>
        <c:gapWidth val="219"/>
        <c:overlap val="-27"/>
        <c:axId val="277131344"/>
        <c:axId val="277129424"/>
      </c:barChart>
      <c:catAx>
        <c:axId val="27713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29424"/>
        <c:crosses val="autoZero"/>
        <c:auto val="1"/>
        <c:lblAlgn val="ctr"/>
        <c:lblOffset val="100"/>
        <c:noMultiLvlLbl val="0"/>
      </c:catAx>
      <c:valAx>
        <c:axId val="277129424"/>
        <c:scaling>
          <c:orientation val="minMax"/>
        </c:scaling>
        <c:delete val="1"/>
        <c:axPos val="l"/>
        <c:numFmt formatCode="0%" sourceLinked="1"/>
        <c:majorTickMark val="none"/>
        <c:minorTickMark val="none"/>
        <c:tickLblPos val="nextTo"/>
        <c:crossAx val="27713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Comfortability on</a:t>
            </a:r>
            <a:r>
              <a:rPr lang="en-US" b="1" baseline="0">
                <a:solidFill>
                  <a:sysClr val="windowText" lastClr="000000"/>
                </a:solidFill>
              </a:rPr>
              <a:t> relying on rescuers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tables'!$B$96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FE-4AAD-BB54-B82A414572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FE-4AAD-BB54-B82A414572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FE-4AAD-BB54-B82A414572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FE-4AAD-BB54-B82A414572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FE-4AAD-BB54-B82A414572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tables'!$A$97:$A$102</c:f>
              <c:strCache>
                <c:ptCount val="5"/>
                <c:pt idx="0">
                  <c:v>Neutral</c:v>
                </c:pt>
                <c:pt idx="1">
                  <c:v>Uncomfortable</c:v>
                </c:pt>
                <c:pt idx="2">
                  <c:v>Comfortable</c:v>
                </c:pt>
                <c:pt idx="3">
                  <c:v>Very uncomfortable</c:v>
                </c:pt>
                <c:pt idx="4">
                  <c:v>Very comfortable</c:v>
                </c:pt>
              </c:strCache>
            </c:strRef>
          </c:cat>
          <c:val>
            <c:numRef>
              <c:f>'Pivot tables'!$B$97:$B$102</c:f>
              <c:numCache>
                <c:formatCode>0%</c:formatCode>
                <c:ptCount val="5"/>
                <c:pt idx="0">
                  <c:v>0.41237113402061853</c:v>
                </c:pt>
                <c:pt idx="1">
                  <c:v>0.31958762886597936</c:v>
                </c:pt>
                <c:pt idx="2">
                  <c:v>0.13402061855670103</c:v>
                </c:pt>
                <c:pt idx="3">
                  <c:v>0.12371134020618557</c:v>
                </c:pt>
                <c:pt idx="4">
                  <c:v>1.0309278350515464E-2</c:v>
                </c:pt>
              </c:numCache>
            </c:numRef>
          </c:val>
          <c:extLst>
            <c:ext xmlns:c16="http://schemas.microsoft.com/office/drawing/2014/chart" uri="{C3380CC4-5D6E-409C-BE32-E72D297353CC}">
              <c16:uniqueId val="{0000000A-F0FE-4AAD-BB54-B82A414572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Trust</a:t>
            </a:r>
            <a:r>
              <a:rPr lang="en-US" b="1" baseline="0">
                <a:solidFill>
                  <a:sysClr val="windowText" lastClr="000000"/>
                </a:solidFill>
              </a:rPr>
              <a:t> in the app to notify next of kin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Yes</c:v>
                </c:pt>
                <c:pt idx="1">
                  <c:v>Maybe</c:v>
                </c:pt>
                <c:pt idx="2">
                  <c:v>No</c:v>
                </c:pt>
              </c:strCache>
            </c:strRef>
          </c:cat>
          <c:val>
            <c:numRef>
              <c:f>'Pivot tables'!$B$112:$B$115</c:f>
              <c:numCache>
                <c:formatCode>0%</c:formatCode>
                <c:ptCount val="3"/>
                <c:pt idx="0">
                  <c:v>0.83505154639175261</c:v>
                </c:pt>
                <c:pt idx="1">
                  <c:v>0.15463917525773196</c:v>
                </c:pt>
                <c:pt idx="2">
                  <c:v>1.0309278350515464E-2</c:v>
                </c:pt>
              </c:numCache>
            </c:numRef>
          </c:val>
          <c:extLst>
            <c:ext xmlns:c16="http://schemas.microsoft.com/office/drawing/2014/chart" uri="{C3380CC4-5D6E-409C-BE32-E72D297353CC}">
              <c16:uniqueId val="{00000000-E65D-4D91-B0C4-CA7FF9F70B29}"/>
            </c:ext>
          </c:extLst>
        </c:ser>
        <c:dLbls>
          <c:dLblPos val="outEnd"/>
          <c:showLegendKey val="0"/>
          <c:showVal val="1"/>
          <c:showCatName val="0"/>
          <c:showSerName val="0"/>
          <c:showPercent val="0"/>
          <c:showBubbleSize val="0"/>
        </c:dLbls>
        <c:gapWidth val="182"/>
        <c:axId val="426890304"/>
        <c:axId val="426877824"/>
      </c:barChart>
      <c:catAx>
        <c:axId val="42689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6877824"/>
        <c:crosses val="autoZero"/>
        <c:auto val="1"/>
        <c:lblAlgn val="ctr"/>
        <c:lblOffset val="100"/>
        <c:noMultiLvlLbl val="0"/>
      </c:catAx>
      <c:valAx>
        <c:axId val="426877824"/>
        <c:scaling>
          <c:orientation val="minMax"/>
        </c:scaling>
        <c:delete val="1"/>
        <c:axPos val="b"/>
        <c:numFmt formatCode="0%" sourceLinked="1"/>
        <c:majorTickMark val="none"/>
        <c:minorTickMark val="none"/>
        <c:tickLblPos val="nextTo"/>
        <c:crossAx val="42689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Sojas sheet with Pivot tables and dashboard(Responses).xlsx]Pivot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Respondents</a:t>
            </a:r>
            <a:r>
              <a:rPr lang="en-US" b="1" baseline="0">
                <a:solidFill>
                  <a:sysClr val="windowText" lastClr="000000"/>
                </a:solidFill>
              </a:rPr>
              <a:t> willing to pay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55-4EF9-9422-28AFA0281B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55-4EF9-9422-28AFA0281BDD}"/>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55-4EF9-9422-28AFA0281B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tables'!$A$126:$A$128</c:f>
              <c:strCache>
                <c:ptCount val="2"/>
                <c:pt idx="0">
                  <c:v>Yes</c:v>
                </c:pt>
                <c:pt idx="1">
                  <c:v>No</c:v>
                </c:pt>
              </c:strCache>
            </c:strRef>
          </c:cat>
          <c:val>
            <c:numRef>
              <c:f>'Pivot tables'!$B$126:$B$128</c:f>
              <c:numCache>
                <c:formatCode>0%</c:formatCode>
                <c:ptCount val="2"/>
                <c:pt idx="0">
                  <c:v>0.76288659793814428</c:v>
                </c:pt>
                <c:pt idx="1">
                  <c:v>0.23711340206185566</c:v>
                </c:pt>
              </c:numCache>
            </c:numRef>
          </c:val>
          <c:extLst>
            <c:ext xmlns:c16="http://schemas.microsoft.com/office/drawing/2014/chart" uri="{C3380CC4-5D6E-409C-BE32-E72D297353CC}">
              <c16:uniqueId val="{00000004-2F55-4EF9-9422-28AFA0281B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600075</xdr:colOff>
      <xdr:row>5</xdr:row>
      <xdr:rowOff>0</xdr:rowOff>
    </xdr:from>
    <xdr:to>
      <xdr:col>8</xdr:col>
      <xdr:colOff>28575</xdr:colOff>
      <xdr:row>21</xdr:row>
      <xdr:rowOff>152400</xdr:rowOff>
    </xdr:to>
    <xdr:graphicFrame macro="">
      <xdr:nvGraphicFramePr>
        <xdr:cNvPr id="2" name="Chart 1">
          <a:extLst>
            <a:ext uri="{FF2B5EF4-FFF2-40B4-BE49-F238E27FC236}">
              <a16:creationId xmlns:a16="http://schemas.microsoft.com/office/drawing/2014/main" id="{B675456B-E321-48E2-BC43-6ED7ABE69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47626</xdr:colOff>
      <xdr:row>5</xdr:row>
      <xdr:rowOff>9525</xdr:rowOff>
    </xdr:from>
    <xdr:to>
      <xdr:col>15</xdr:col>
      <xdr:colOff>47625</xdr:colOff>
      <xdr:row>22</xdr:row>
      <xdr:rowOff>0</xdr:rowOff>
    </xdr:to>
    <xdr:graphicFrame macro="">
      <xdr:nvGraphicFramePr>
        <xdr:cNvPr id="3" name="Chart 2">
          <a:extLst>
            <a:ext uri="{FF2B5EF4-FFF2-40B4-BE49-F238E27FC236}">
              <a16:creationId xmlns:a16="http://schemas.microsoft.com/office/drawing/2014/main" id="{555411B0-0F78-4719-8F2C-D86FD4173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57150</xdr:colOff>
      <xdr:row>5</xdr:row>
      <xdr:rowOff>9525</xdr:rowOff>
    </xdr:from>
    <xdr:to>
      <xdr:col>21</xdr:col>
      <xdr:colOff>447675</xdr:colOff>
      <xdr:row>22</xdr:row>
      <xdr:rowOff>0</xdr:rowOff>
    </xdr:to>
    <xdr:graphicFrame macro="">
      <xdr:nvGraphicFramePr>
        <xdr:cNvPr id="4" name="Chart 3">
          <a:extLst>
            <a:ext uri="{FF2B5EF4-FFF2-40B4-BE49-F238E27FC236}">
              <a16:creationId xmlns:a16="http://schemas.microsoft.com/office/drawing/2014/main" id="{432A91A3-1DEF-4A75-B673-0A8A99266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22</xdr:row>
      <xdr:rowOff>9525</xdr:rowOff>
    </xdr:from>
    <xdr:to>
      <xdr:col>8</xdr:col>
      <xdr:colOff>19050</xdr:colOff>
      <xdr:row>39</xdr:row>
      <xdr:rowOff>104775</xdr:rowOff>
    </xdr:to>
    <xdr:graphicFrame macro="">
      <xdr:nvGraphicFramePr>
        <xdr:cNvPr id="5" name="Chart 4">
          <a:extLst>
            <a:ext uri="{FF2B5EF4-FFF2-40B4-BE49-F238E27FC236}">
              <a16:creationId xmlns:a16="http://schemas.microsoft.com/office/drawing/2014/main" id="{E25FF20F-0F3C-4709-96EB-C1EDBED7D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42863</xdr:colOff>
      <xdr:row>22</xdr:row>
      <xdr:rowOff>19050</xdr:rowOff>
    </xdr:from>
    <xdr:to>
      <xdr:col>15</xdr:col>
      <xdr:colOff>57150</xdr:colOff>
      <xdr:row>39</xdr:row>
      <xdr:rowOff>114300</xdr:rowOff>
    </xdr:to>
    <xdr:graphicFrame macro="">
      <xdr:nvGraphicFramePr>
        <xdr:cNvPr id="6" name="Chart 5">
          <a:extLst>
            <a:ext uri="{FF2B5EF4-FFF2-40B4-BE49-F238E27FC236}">
              <a16:creationId xmlns:a16="http://schemas.microsoft.com/office/drawing/2014/main" id="{2CF350D5-CA5D-4953-ABB6-CC1CD2316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76200</xdr:colOff>
      <xdr:row>21</xdr:row>
      <xdr:rowOff>152399</xdr:rowOff>
    </xdr:from>
    <xdr:to>
      <xdr:col>21</xdr:col>
      <xdr:colOff>447675</xdr:colOff>
      <xdr:row>39</xdr:row>
      <xdr:rowOff>104774</xdr:rowOff>
    </xdr:to>
    <xdr:graphicFrame macro="">
      <xdr:nvGraphicFramePr>
        <xdr:cNvPr id="7" name="Chart 6">
          <a:extLst>
            <a:ext uri="{FF2B5EF4-FFF2-40B4-BE49-F238E27FC236}">
              <a16:creationId xmlns:a16="http://schemas.microsoft.com/office/drawing/2014/main" id="{39DDAC79-21DD-4E8A-9308-0E7EAB6E5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600075</xdr:colOff>
      <xdr:row>39</xdr:row>
      <xdr:rowOff>133350</xdr:rowOff>
    </xdr:from>
    <xdr:to>
      <xdr:col>8</xdr:col>
      <xdr:colOff>19050</xdr:colOff>
      <xdr:row>56</xdr:row>
      <xdr:rowOff>142875</xdr:rowOff>
    </xdr:to>
    <xdr:graphicFrame macro="">
      <xdr:nvGraphicFramePr>
        <xdr:cNvPr id="8" name="Chart 7">
          <a:extLst>
            <a:ext uri="{FF2B5EF4-FFF2-40B4-BE49-F238E27FC236}">
              <a16:creationId xmlns:a16="http://schemas.microsoft.com/office/drawing/2014/main" id="{1BB5F5DE-A256-4E05-ACF4-B5D8801C2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57150</xdr:colOff>
      <xdr:row>39</xdr:row>
      <xdr:rowOff>142875</xdr:rowOff>
    </xdr:from>
    <xdr:to>
      <xdr:col>15</xdr:col>
      <xdr:colOff>66675</xdr:colOff>
      <xdr:row>56</xdr:row>
      <xdr:rowOff>133350</xdr:rowOff>
    </xdr:to>
    <xdr:graphicFrame macro="">
      <xdr:nvGraphicFramePr>
        <xdr:cNvPr id="9" name="Chart 8">
          <a:extLst>
            <a:ext uri="{FF2B5EF4-FFF2-40B4-BE49-F238E27FC236}">
              <a16:creationId xmlns:a16="http://schemas.microsoft.com/office/drawing/2014/main" id="{E54AFF58-2A8C-4027-9809-FABF5BAAD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542925</xdr:colOff>
      <xdr:row>56</xdr:row>
      <xdr:rowOff>152400</xdr:rowOff>
    </xdr:from>
    <xdr:to>
      <xdr:col>8</xdr:col>
      <xdr:colOff>47625</xdr:colOff>
      <xdr:row>73</xdr:row>
      <xdr:rowOff>142875</xdr:rowOff>
    </xdr:to>
    <xdr:graphicFrame macro="">
      <xdr:nvGraphicFramePr>
        <xdr:cNvPr id="10" name="Chart 9">
          <a:extLst>
            <a:ext uri="{FF2B5EF4-FFF2-40B4-BE49-F238E27FC236}">
              <a16:creationId xmlns:a16="http://schemas.microsoft.com/office/drawing/2014/main" id="{21D1F240-046A-4468-84AA-1A7D3A188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38100</xdr:colOff>
      <xdr:row>57</xdr:row>
      <xdr:rowOff>0</xdr:rowOff>
    </xdr:from>
    <xdr:to>
      <xdr:col>15</xdr:col>
      <xdr:colOff>76200</xdr:colOff>
      <xdr:row>73</xdr:row>
      <xdr:rowOff>152400</xdr:rowOff>
    </xdr:to>
    <xdr:graphicFrame macro="">
      <xdr:nvGraphicFramePr>
        <xdr:cNvPr id="11" name="Chart 10">
          <a:extLst>
            <a:ext uri="{FF2B5EF4-FFF2-40B4-BE49-F238E27FC236}">
              <a16:creationId xmlns:a16="http://schemas.microsoft.com/office/drawing/2014/main" id="{6E7A4B4A-D626-4476-80DE-2095FD42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71438</xdr:colOff>
      <xdr:row>39</xdr:row>
      <xdr:rowOff>133349</xdr:rowOff>
    </xdr:from>
    <xdr:to>
      <xdr:col>21</xdr:col>
      <xdr:colOff>466725</xdr:colOff>
      <xdr:row>57</xdr:row>
      <xdr:rowOff>9524</xdr:rowOff>
    </xdr:to>
    <xdr:graphicFrame macro="">
      <xdr:nvGraphicFramePr>
        <xdr:cNvPr id="12" name="Chart 11">
          <a:extLst>
            <a:ext uri="{FF2B5EF4-FFF2-40B4-BE49-F238E27FC236}">
              <a16:creationId xmlns:a16="http://schemas.microsoft.com/office/drawing/2014/main" id="{59001570-0196-49C6-8E2B-69CB6503B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95250</xdr:colOff>
      <xdr:row>57</xdr:row>
      <xdr:rowOff>28575</xdr:rowOff>
    </xdr:from>
    <xdr:to>
      <xdr:col>21</xdr:col>
      <xdr:colOff>476250</xdr:colOff>
      <xdr:row>74</xdr:row>
      <xdr:rowOff>19050</xdr:rowOff>
    </xdr:to>
    <xdr:graphicFrame macro="">
      <xdr:nvGraphicFramePr>
        <xdr:cNvPr id="13" name="Chart 12">
          <a:extLst>
            <a:ext uri="{FF2B5EF4-FFF2-40B4-BE49-F238E27FC236}">
              <a16:creationId xmlns:a16="http://schemas.microsoft.com/office/drawing/2014/main" id="{7636059E-7A2C-49DA-BD0A-D57B25413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22</xdr:col>
      <xdr:colOff>19050</xdr:colOff>
      <xdr:row>5</xdr:row>
      <xdr:rowOff>19050</xdr:rowOff>
    </xdr:from>
    <xdr:to>
      <xdr:col>25</xdr:col>
      <xdr:colOff>19050</xdr:colOff>
      <xdr:row>11</xdr:row>
      <xdr:rowOff>0</xdr:rowOff>
    </xdr:to>
    <mc:AlternateContent xmlns:mc="http://schemas.openxmlformats.org/markup-compatibility/2006" xmlns:a14="http://schemas.microsoft.com/office/drawing/2010/main">
      <mc:Choice Requires="a14">
        <xdr:graphicFrame macro="">
          <xdr:nvGraphicFramePr>
            <xdr:cNvPr id="14" name="1. What is your gender?">
              <a:extLst>
                <a:ext uri="{FF2B5EF4-FFF2-40B4-BE49-F238E27FC236}">
                  <a16:creationId xmlns:a16="http://schemas.microsoft.com/office/drawing/2014/main" id="{B8D4019B-50E6-4DAC-83BA-FC2A3DA69A81}"/>
                </a:ext>
              </a:extLst>
            </xdr:cNvPr>
            <xdr:cNvGraphicFramePr/>
          </xdr:nvGraphicFramePr>
          <xdr:xfrm>
            <a:off x="0" y="0"/>
            <a:ext cx="0" cy="0"/>
          </xdr:xfrm>
          <a:graphic>
            <a:graphicData uri="http://schemas.microsoft.com/office/drawing/2010/slicer">
              <sle:slicer xmlns:sle="http://schemas.microsoft.com/office/drawing/2010/slicer" name="1. What is your gender?"/>
            </a:graphicData>
          </a:graphic>
        </xdr:graphicFrame>
      </mc:Choice>
      <mc:Fallback xmlns="">
        <xdr:sp macro="" textlink="">
          <xdr:nvSpPr>
            <xdr:cNvPr id="0" name=""/>
            <xdr:cNvSpPr>
              <a:spLocks noTextEdit="1"/>
            </xdr:cNvSpPr>
          </xdr:nvSpPr>
          <xdr:spPr>
            <a:xfrm>
              <a:off x="13430250" y="8286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11</xdr:row>
      <xdr:rowOff>95249</xdr:rowOff>
    </xdr:from>
    <xdr:to>
      <xdr:col>25</xdr:col>
      <xdr:colOff>38100</xdr:colOff>
      <xdr:row>31</xdr:row>
      <xdr:rowOff>9525</xdr:rowOff>
    </xdr:to>
    <mc:AlternateContent xmlns:mc="http://schemas.openxmlformats.org/markup-compatibility/2006" xmlns:a14="http://schemas.microsoft.com/office/drawing/2010/main">
      <mc:Choice Requires="a14">
        <xdr:graphicFrame macro="">
          <xdr:nvGraphicFramePr>
            <xdr:cNvPr id="15" name="University">
              <a:extLst>
                <a:ext uri="{FF2B5EF4-FFF2-40B4-BE49-F238E27FC236}">
                  <a16:creationId xmlns:a16="http://schemas.microsoft.com/office/drawing/2014/main" id="{EF865473-BF41-497E-846B-489823BB537B}"/>
                </a:ext>
              </a:extLst>
            </xdr:cNvPr>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mlns="">
        <xdr:sp macro="" textlink="">
          <xdr:nvSpPr>
            <xdr:cNvPr id="0" name=""/>
            <xdr:cNvSpPr>
              <a:spLocks noTextEdit="1"/>
            </xdr:cNvSpPr>
          </xdr:nvSpPr>
          <xdr:spPr>
            <a:xfrm>
              <a:off x="13449300" y="1876424"/>
              <a:ext cx="1828800" cy="3152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31</xdr:row>
      <xdr:rowOff>85725</xdr:rowOff>
    </xdr:from>
    <xdr:to>
      <xdr:col>25</xdr:col>
      <xdr:colOff>38100</xdr:colOff>
      <xdr:row>40</xdr:row>
      <xdr:rowOff>9525</xdr:rowOff>
    </xdr:to>
    <mc:AlternateContent xmlns:mc="http://schemas.openxmlformats.org/markup-compatibility/2006" xmlns:a14="http://schemas.microsoft.com/office/drawing/2010/main">
      <mc:Choice Requires="a14">
        <xdr:graphicFrame macro="">
          <xdr:nvGraphicFramePr>
            <xdr:cNvPr id="16" name="2.Whatisyourage?">
              <a:extLst>
                <a:ext uri="{FF2B5EF4-FFF2-40B4-BE49-F238E27FC236}">
                  <a16:creationId xmlns:a16="http://schemas.microsoft.com/office/drawing/2014/main" id="{7467846E-AB4A-436D-92B7-49367CF82B49}"/>
                </a:ext>
              </a:extLst>
            </xdr:cNvPr>
            <xdr:cNvGraphicFramePr/>
          </xdr:nvGraphicFramePr>
          <xdr:xfrm>
            <a:off x="0" y="0"/>
            <a:ext cx="0" cy="0"/>
          </xdr:xfrm>
          <a:graphic>
            <a:graphicData uri="http://schemas.microsoft.com/office/drawing/2010/slicer">
              <sle:slicer xmlns:sle="http://schemas.microsoft.com/office/drawing/2010/slicer" name="2.Whatisyourage?"/>
            </a:graphicData>
          </a:graphic>
        </xdr:graphicFrame>
      </mc:Choice>
      <mc:Fallback xmlns="">
        <xdr:sp macro="" textlink="">
          <xdr:nvSpPr>
            <xdr:cNvPr id="0" name=""/>
            <xdr:cNvSpPr>
              <a:spLocks noTextEdit="1"/>
            </xdr:cNvSpPr>
          </xdr:nvSpPr>
          <xdr:spPr>
            <a:xfrm>
              <a:off x="13449300" y="5105400"/>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47625</xdr:colOff>
      <xdr:row>1</xdr:row>
      <xdr:rowOff>0</xdr:rowOff>
    </xdr:from>
    <xdr:to>
      <xdr:col>25</xdr:col>
      <xdr:colOff>47625</xdr:colOff>
      <xdr:row>4</xdr:row>
      <xdr:rowOff>76200</xdr:rowOff>
    </xdr:to>
    <xdr:sp macro="" textlink="">
      <xdr:nvSpPr>
        <xdr:cNvPr id="17" name="Rectangle: Rounded Corners 16">
          <a:extLst>
            <a:ext uri="{FF2B5EF4-FFF2-40B4-BE49-F238E27FC236}">
              <a16:creationId xmlns:a16="http://schemas.microsoft.com/office/drawing/2014/main" id="{07850536-FE2D-966E-B853-76D17BA5D434}"/>
            </a:ext>
          </a:extLst>
        </xdr:cNvPr>
        <xdr:cNvSpPr/>
      </xdr:nvSpPr>
      <xdr:spPr>
        <a:xfrm>
          <a:off x="6143625" y="161925"/>
          <a:ext cx="9144000" cy="5619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9526</xdr:colOff>
      <xdr:row>1</xdr:row>
      <xdr:rowOff>76199</xdr:rowOff>
    </xdr:from>
    <xdr:to>
      <xdr:col>25</xdr:col>
      <xdr:colOff>28576</xdr:colOff>
      <xdr:row>4</xdr:row>
      <xdr:rowOff>152399</xdr:rowOff>
    </xdr:to>
    <xdr:sp macro="" textlink="">
      <xdr:nvSpPr>
        <xdr:cNvPr id="18" name="TextBox 17">
          <a:extLst>
            <a:ext uri="{FF2B5EF4-FFF2-40B4-BE49-F238E27FC236}">
              <a16:creationId xmlns:a16="http://schemas.microsoft.com/office/drawing/2014/main" id="{6A58D86A-E206-9C3F-995E-C94456457732}"/>
            </a:ext>
          </a:extLst>
        </xdr:cNvPr>
        <xdr:cNvSpPr txBox="1"/>
      </xdr:nvSpPr>
      <xdr:spPr>
        <a:xfrm>
          <a:off x="1228726" y="238124"/>
          <a:ext cx="14039850" cy="561975"/>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kern="1200"/>
            <a:t>MY  SOJAS  APP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3.434236342589" createdVersion="8" refreshedVersion="8" minRefreshableVersion="3" recordCount="97" xr:uid="{A171D9BD-9EE9-4D71-88AD-8146DABFA50C}">
  <cacheSource type="worksheet">
    <worksheetSource name="Form_Responses1"/>
  </cacheSource>
  <cacheFields count="31">
    <cacheField name="Timestamp" numFmtId="0">
      <sharedItems containsSemiMixedTypes="0" containsString="0" containsNumber="1" minValue="45619.450758854167" maxValue="45641.375501099537"/>
    </cacheField>
    <cacheField name="Respondents id" numFmtId="0">
      <sharedItems containsSemiMixedTypes="0" containsString="0" containsNumber="1" containsInteger="1" minValue="1" maxValue="97"/>
    </cacheField>
    <cacheField name="1. What is your gender?" numFmtId="0">
      <sharedItems count="2">
        <s v="Male"/>
        <s v="Female"/>
      </sharedItems>
    </cacheField>
    <cacheField name="University" numFmtId="0">
      <sharedItems count="11">
        <s v="JKUAT"/>
        <s v="KIRIRI"/>
        <s v="STRATHMORE"/>
        <s v="USIU"/>
        <s v="KMTC"/>
        <s v="NYSC"/>
        <s v="UON"/>
        <s v="KCA"/>
        <s v="DAYSTAR"/>
        <s v="KWUST" u="1"/>
        <s v="KUAST" u="1"/>
      </sharedItems>
    </cacheField>
    <cacheField name="2.Whatisyourage?" numFmtId="0">
      <sharedItems count="4">
        <s v="24-26years"/>
        <s v="21-23years"/>
        <s v="27 and above"/>
        <s v="18-20years"/>
      </sharedItems>
    </cacheField>
    <cacheField name="3. Have you ever felt unsafe in your day-to-day activities?_x000a_" numFmtId="0">
      <sharedItems count="3">
        <s v="Yes"/>
        <s v="No"/>
        <s v="Maybe"/>
      </sharedItems>
    </cacheField>
    <cacheField name="3b. If Yes or Maybe, can you describe the situations you felt unsafe" numFmtId="0">
      <sharedItems containsBlank="1" longText="1"/>
    </cacheField>
    <cacheField name="4. What steps do you currently take to protect yourself when you sense potential danger or feel threatened?" numFmtId="0">
      <sharedItems count="11">
        <s v="Avoid certain places/people"/>
        <s v="Carry a self-defense item (e.g., pepper spray, whistle)"/>
        <s v="I inform a family/ next of kin/ guardian"/>
        <s v="I inform a friend"/>
        <s v="Change route/routine"/>
        <s v="I use a tracking app"/>
        <s v="I inform the police/person in-charge/security"/>
        <s v="pray"/>
        <s v="I inform the police/ person in-charge/_x000a_security" u="1"/>
        <s v="Inform incharge" u="1"/>
        <s v="I inform Family / next of kin / guardian" u="1"/>
      </sharedItems>
    </cacheField>
    <cacheField name="4b. If other(please specify)" numFmtId="0">
      <sharedItems containsBlank="1"/>
    </cacheField>
    <cacheField name=" 5.On a scale of 1 to 10, how important do you think an app like My Sojas is for improving women's safety  " numFmtId="0">
      <sharedItems containsSemiMixedTypes="0" containsString="0" containsNumber="1" containsInteger="1" minValue="1" maxValue="10" count="9">
        <n v="10"/>
        <n v="9"/>
        <n v="8"/>
        <n v="7"/>
        <n v="6"/>
        <n v="1"/>
        <n v="5"/>
        <n v="4"/>
        <n v="3"/>
      </sharedItems>
    </cacheField>
    <cacheField name="6. How comfortable are you with relying on vetted rescuers, such as security guards or boda boda riders, as virtual guards?  " numFmtId="0">
      <sharedItems count="5">
        <s v="Comfortable"/>
        <s v="Very comfortable"/>
        <s v="Neutral"/>
        <s v="Uncomfortable"/>
        <s v="Very uncomfortable"/>
      </sharedItems>
    </cacheField>
    <cacheField name="7. What concerns, if any, do you have about the background checks and vetting process for rescuers? (Select all that apply, or provide additional concerns)  " numFmtId="0">
      <sharedItems/>
    </cacheField>
    <cacheField name="7b. If others (Please specify)" numFmtId="0">
      <sharedItems containsBlank="1"/>
    </cacheField>
    <cacheField name="8. Would you trust this app to notify your next-of-kin or escalate issues to rescuers or the police in an emergency? " numFmtId="0">
      <sharedItems count="3">
        <s v="Yes"/>
        <s v="Maybe"/>
        <s v="No"/>
      </sharedItems>
    </cacheField>
    <cacheField name="8b. If you answered &quot;No&quot; or &quot;Not sure,&quot; please explain why" numFmtId="0">
      <sharedItems containsBlank="1"/>
    </cacheField>
    <cacheField name="9. Would you be willing to pay for this service? " numFmtId="0">
      <sharedItems count="2">
        <s v="Yes"/>
        <s v="No"/>
      </sharedItems>
    </cacheField>
    <cacheField name="9a. If yes, how much would you be willing to pay for the service per month" numFmtId="0">
      <sharedItems count="3">
        <s v="100 - 500"/>
        <s v="less than 100"/>
        <s v="500 - 1000"/>
      </sharedItems>
    </cacheField>
    <cacheField name="10. Would you consider subscribing to premium features, such as a smart ID wristband?  " numFmtId="0">
      <sharedItems count="5">
        <s v="Yes, definitely"/>
        <s v="Not sure"/>
        <s v="Maybe, depending on the price"/>
        <s v="No, not interested"/>
        <s v="Maybe"/>
      </sharedItems>
    </cacheField>
    <cacheField name="10b. If you answered &quot;Maybe,&quot; &quot;No,&quot; or &quot;Not sure,&quot; please explain why " numFmtId="0">
      <sharedItems containsBlank="1"/>
    </cacheField>
    <cacheField name="11. What challenges do you think you or others might face when using this app? (Select all that apply) " numFmtId="0">
      <sharedItems longText="1"/>
    </cacheField>
    <cacheField name="11b. If other (Please specify)" numFmtId="0">
      <sharedItems containsBlank="1"/>
    </cacheField>
    <cacheField name="12.  How does this app compare to other safety tools or solutions you’ve used or heard about? " numFmtId="0">
      <sharedItems count="5">
        <s v="Somewhat better"/>
        <s v="Much better"/>
        <s v="About the same"/>
        <s v="I haven’t used or heard about other safety tools"/>
        <s v="Somewhat worse"/>
      </sharedItems>
    </cacheField>
    <cacheField name="13.  Do you feel this app could effectively address your safety concerns and those of other women in Kenya? " numFmtId="0">
      <sharedItems/>
    </cacheField>
    <cacheField name="13b. If No or Not sure, please explain why" numFmtId="0">
      <sharedItems containsBlank="1"/>
    </cacheField>
    <cacheField name="14.  In which situations in your life do you think this app would be most helpful? (Select all that apply) " numFmtId="0">
      <sharedItems longText="1"/>
    </cacheField>
    <cacheField name="14b. If other, please specify" numFmtId="0">
      <sharedItems containsBlank="1"/>
    </cacheField>
    <cacheField name="15. Are there any additional features or improvements would you suggest for the app?" numFmtId="0">
      <sharedItems/>
    </cacheField>
    <cacheField name="15b. If Yes, which one(s)" numFmtId="0">
      <sharedItems/>
    </cacheField>
    <cacheField name="16. Do you have any suggestions to make the app more user-friendly or effective? " numFmtId="0">
      <sharedItems/>
    </cacheField>
    <cacheField name="16b. If Yes, please specify" numFmtId="0">
      <sharedItems/>
    </cacheField>
    <cacheField name="How much will you be willing to pay for the service per month" numFmtId="0">
      <sharedItems containsNonDate="0" containsString="0" containsBlank="1"/>
    </cacheField>
  </cacheFields>
  <extLst>
    <ext xmlns:x14="http://schemas.microsoft.com/office/spreadsheetml/2009/9/main" uri="{725AE2AE-9491-48be-B2B4-4EB974FC3084}">
      <x14:pivotCacheDefinition pivotCacheId="793763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45640.673454953707"/>
    <n v="1"/>
    <x v="0"/>
    <x v="0"/>
    <x v="0"/>
    <x v="0"/>
    <s v="Getting mugged"/>
    <x v="0"/>
    <m/>
    <x v="0"/>
    <x v="0"/>
    <s v="Lack of transparency in the vetting process, Privacy and data security issues, Potential bias or discrimination in the selection process"/>
    <m/>
    <x v="0"/>
    <m/>
    <x v="0"/>
    <x v="0"/>
    <x v="0"/>
    <m/>
    <s v="Difficulty in navigation or user interface, Lack of trust in the rescuers or service providers, Technical issues with the app (e.g., bugs, crashes)"/>
    <m/>
    <x v="0"/>
    <s v="Yes"/>
    <m/>
    <s v="Walking alone at night, Traveling to unfamiliar/new areas, When experiencing harassment or threats"/>
    <m/>
    <s v="No"/>
    <s v="N/A"/>
    <s v="No"/>
    <s v="N/A"/>
    <m/>
  </r>
  <r>
    <n v="45640.674565266207"/>
    <n v="2"/>
    <x v="1"/>
    <x v="1"/>
    <x v="1"/>
    <x v="1"/>
    <m/>
    <x v="1"/>
    <m/>
    <x v="0"/>
    <x v="1"/>
    <s v="No concerns"/>
    <m/>
    <x v="0"/>
    <m/>
    <x v="0"/>
    <x v="0"/>
    <x v="0"/>
    <m/>
    <s v="Difficulty in navigation or user interface, Inconsistent network or internet connectivity, Technical issues with the app (e.g., bugs, crashes)"/>
    <m/>
    <x v="0"/>
    <s v="Yes"/>
    <m/>
    <s v="Walking alone at night, Traveling to unfamiliar/new areas, When using public transport, During social gatherings or events, On campus or in university facilities, When experiencing harassment or threats, In emergency situations (e.g., accidents, medical issues), All the time"/>
    <m/>
    <s v="No"/>
    <s v="N/A"/>
    <s v="No"/>
    <s v="N/A"/>
    <m/>
  </r>
  <r>
    <n v="45640.674702893521"/>
    <n v="3"/>
    <x v="0"/>
    <x v="2"/>
    <x v="2"/>
    <x v="0"/>
    <s v="I was in a cab and the driver picked two of his friends along the way. "/>
    <x v="2"/>
    <m/>
    <x v="0"/>
    <x v="2"/>
    <s v="Lack of transparency in the vetting process, Inadequate verification of qualifications, Privacy and data security issues, Potential bias or discrimination in the selection process"/>
    <m/>
    <x v="0"/>
    <s v="N/A"/>
    <x v="0"/>
    <x v="0"/>
    <x v="0"/>
    <s v="N/A"/>
    <s v="Difficulty in navigation or user interface, Privacy concerns or data security issues, Inconsistent network or internet connectivity, Lack of trust in the rescuers or service providers, Technical issues with the app (e.g., bugs, crashes), Cost or affordability of the service, Limited awareness or adoption of the app"/>
    <m/>
    <x v="1"/>
    <s v="Yes"/>
    <m/>
    <s v="Walking alone at night, Traveling to unfamiliar/new areas, When using public transport, During social gatherings or events, On campus or in university facilities, When experiencing harassment or threats, In emergency situations (e.g., accidents, medical issues), All the time"/>
    <m/>
    <s v="No"/>
    <s v="N/A"/>
    <s v="No"/>
    <s v="N/A"/>
    <m/>
  </r>
  <r>
    <n v="45640.676033645832"/>
    <n v="4"/>
    <x v="1"/>
    <x v="2"/>
    <x v="1"/>
    <x v="2"/>
    <s v="I had my hand held by makangas when passing bus stops especially in town CBD."/>
    <x v="2"/>
    <m/>
    <x v="1"/>
    <x v="2"/>
    <s v="Lack of transparency in the vetting process, Inadequate verification of qualifications, Privacy and data security issues, Potential bias or discrimination in the selection process"/>
    <m/>
    <x v="0"/>
    <m/>
    <x v="1"/>
    <x v="1"/>
    <x v="1"/>
    <s v="It becomes a bottleneck"/>
    <s v="Difficulty in navigation or user interface, Privacy concerns or data security issues, Inconsistent network or internet connectivity, Lack of trust in the rescuers or service providers, Technical issues with the app (e.g., bugs, crashes), Cost or affordability of the service, Limited awareness or adoption of the app"/>
    <m/>
    <x v="0"/>
    <s v="Yes"/>
    <m/>
    <s v="Walking alone at night, Traveling to unfamiliar/new areas, During social gatherings or events, When experiencing harassment or threats, In emergency situations (e.g., accidents, medical issues), All the time"/>
    <m/>
    <s v="Yes"/>
    <s v="Multiple languages"/>
    <s v="No"/>
    <s v="N/A"/>
    <m/>
  </r>
  <r>
    <n v="45640.676726597223"/>
    <n v="5"/>
    <x v="1"/>
    <x v="3"/>
    <x v="1"/>
    <x v="0"/>
    <s v="I was once using an Uber,I sat in the front with the driver and he was touching me suggestively without my consent...I didn't know what to do at that moment because I felt like if speak up he might harm me."/>
    <x v="1"/>
    <m/>
    <x v="0"/>
    <x v="0"/>
    <s v="Lack of transparency in the vetting process, Privacy and data security issues, Potential bias or discrimination in the selection process"/>
    <m/>
    <x v="0"/>
    <m/>
    <x v="0"/>
    <x v="1"/>
    <x v="0"/>
    <m/>
    <s v="Inconsistent network or internet connectivity, Cost or affordability of the service, Limited awareness or adoption of the app"/>
    <m/>
    <x v="0"/>
    <s v="Yes"/>
    <m/>
    <s v="Walking alone at night, Traveling to unfamiliar/new areas, When using public transport, During social gatherings or events, On campus or in university facilities, When experiencing harassment or threats, In emergency situations (e.g., accidents, medical issues), All the time"/>
    <m/>
    <s v="No"/>
    <s v="N/A"/>
    <s v="No"/>
    <s v="N/A"/>
    <m/>
  </r>
  <r>
    <n v="45640.676929467591"/>
    <n v="6"/>
    <x v="0"/>
    <x v="3"/>
    <x v="1"/>
    <x v="0"/>
    <m/>
    <x v="3"/>
    <m/>
    <x v="0"/>
    <x v="2"/>
    <s v="Lack of transparency in the vetting process"/>
    <m/>
    <x v="0"/>
    <m/>
    <x v="1"/>
    <x v="1"/>
    <x v="0"/>
    <m/>
    <s v="Difficulty in navigation or user interface"/>
    <m/>
    <x v="1"/>
    <s v="Yes"/>
    <m/>
    <s v="Walking alone at night, Traveling to unfamiliar/new areas, When using public transport, During social gatherings or events, On campus or in university facilities, When experiencing harassment or threats, In emergency situations (e.g., accidents, medical issues), All the time, Other"/>
    <m/>
    <s v="Yes"/>
    <s v="N/A"/>
    <s v="No"/>
    <s v="N/A"/>
    <m/>
  </r>
  <r>
    <n v="45640.676998437499"/>
    <n v="7"/>
    <x v="1"/>
    <x v="3"/>
    <x v="3"/>
    <x v="0"/>
    <s v="Walking at night"/>
    <x v="3"/>
    <m/>
    <x v="1"/>
    <x v="3"/>
    <s v="Inadequate verification of qualifications"/>
    <m/>
    <x v="0"/>
    <m/>
    <x v="0"/>
    <x v="1"/>
    <x v="0"/>
    <m/>
    <s v="Cost or affordability of the service"/>
    <m/>
    <x v="1"/>
    <s v="Yes"/>
    <m/>
    <s v="Walking alone at night"/>
    <m/>
    <s v="No"/>
    <s v="N/A"/>
    <s v="No"/>
    <s v="N/A"/>
    <m/>
  </r>
  <r>
    <n v="45640.677355219908"/>
    <n v="8"/>
    <x v="1"/>
    <x v="3"/>
    <x v="1"/>
    <x v="0"/>
    <s v="Walking out when it's getting dark_x000a_Wearing a skirt or dress that's above the knee_x000a_Whenever I'm alone in places I've not familiarised myself with_x000a_"/>
    <x v="1"/>
    <m/>
    <x v="0"/>
    <x v="2"/>
    <s v="Inadequate verification of qualifications, Potential bias or discrimination in the selection process"/>
    <s v="-"/>
    <x v="0"/>
    <s v="-"/>
    <x v="0"/>
    <x v="0"/>
    <x v="2"/>
    <s v="-"/>
    <s v="Difficulty in navigation or user interface, Inconsistent network or internet connectivity, Lack of trust in the rescuers or service providers, Technical issues with the app (e.g., bugs, crashes), Limited awareness or adoption of the app"/>
    <s v="-"/>
    <x v="0"/>
    <s v="Yes"/>
    <s v="-"/>
    <s v="Walking alone at night, Traveling to unfamiliar/new areas, On campus or in university facilities, When experiencing harassment or threats, In emergency situations (e.g., accidents, medical issues)"/>
    <s v="-"/>
    <s v="No"/>
    <s v="N/A"/>
    <s v="No"/>
    <s v="N/A"/>
    <m/>
  </r>
  <r>
    <n v="45640.677565983795"/>
    <n v="9"/>
    <x v="1"/>
    <x v="0"/>
    <x v="1"/>
    <x v="0"/>
    <s v="When getting home sometimes when alone while its at night......"/>
    <x v="2"/>
    <m/>
    <x v="0"/>
    <x v="3"/>
    <s v="No concerns"/>
    <m/>
    <x v="0"/>
    <m/>
    <x v="0"/>
    <x v="1"/>
    <x v="2"/>
    <m/>
    <s v="Lack of trust in the rescuers or service providers, Cost or affordability of the service, Limited awareness or adoption of the app"/>
    <m/>
    <x v="1"/>
    <s v="Yes"/>
    <m/>
    <s v="Walking alone at night, Traveling to unfamiliar/new areas, When experiencing harassment or threats, In emergency situations (e.g., accidents, medical issues)"/>
    <m/>
    <s v="No"/>
    <s v="N/A"/>
    <s v="No"/>
    <s v="N/A"/>
    <m/>
  </r>
  <r>
    <n v="45640.677929386569"/>
    <n v="10"/>
    <x v="1"/>
    <x v="3"/>
    <x v="1"/>
    <x v="0"/>
    <s v="Someone stalking me, and also being followed by unknown people "/>
    <x v="2"/>
    <s v="Avoid certain people and places "/>
    <x v="0"/>
    <x v="0"/>
    <s v="Lack of transparency in the vetting process, Inadequate verification of qualifications, Privacy and data security issues"/>
    <m/>
    <x v="0"/>
    <m/>
    <x v="0"/>
    <x v="0"/>
    <x v="2"/>
    <s v="Depends with the features and the prices "/>
    <s v="Lack of trust in the rescuers or service providers, Technical issues with the app (e.g., bugs, crashes), Cost or affordability of the service"/>
    <m/>
    <x v="0"/>
    <s v="Yes"/>
    <m/>
    <s v="Walking alone at night, On campus or in university facilities, When experiencing harassment or threats, In emergency situations (e.g., accidents, medical issues), All the time"/>
    <m/>
    <s v="Yes"/>
    <s v="Psychosocial support"/>
    <s v="No"/>
    <s v="N/A"/>
    <m/>
  </r>
  <r>
    <n v="45640.678084826388"/>
    <n v="11"/>
    <x v="0"/>
    <x v="3"/>
    <x v="3"/>
    <x v="0"/>
    <s v="a threat "/>
    <x v="2"/>
    <m/>
    <x v="0"/>
    <x v="0"/>
    <s v="Lack of transparency in the vetting process, Inadequate verification of qualifications, Privacy and data security issues, Potential bias or discrimination in the selection process"/>
    <m/>
    <x v="0"/>
    <m/>
    <x v="0"/>
    <x v="1"/>
    <x v="0"/>
    <m/>
    <s v="Difficulty in navigation or user interface"/>
    <m/>
    <x v="1"/>
    <s v="Yes"/>
    <m/>
    <s v="Traveling to unfamiliar/new areas"/>
    <m/>
    <s v="No"/>
    <s v="N/A"/>
    <s v="Yes"/>
    <s v="N/A"/>
    <m/>
  </r>
  <r>
    <n v="45640.67829625"/>
    <n v="12"/>
    <x v="1"/>
    <x v="4"/>
    <x v="3"/>
    <x v="0"/>
    <s v="I rode with an untrustworthy bike rider"/>
    <x v="2"/>
    <m/>
    <x v="0"/>
    <x v="2"/>
    <s v="Lack of transparency in the vetting process"/>
    <m/>
    <x v="0"/>
    <m/>
    <x v="0"/>
    <x v="1"/>
    <x v="0"/>
    <m/>
    <s v="Difficulty in navigation or user interface, Inconsistent network or internet connectivity"/>
    <m/>
    <x v="0"/>
    <s v="Yes"/>
    <m/>
    <s v="Walking alone at night"/>
    <m/>
    <s v="No"/>
    <s v="N/A"/>
    <s v="Yes"/>
    <s v="Offline usage"/>
    <m/>
  </r>
  <r>
    <n v="45640.67834633102"/>
    <n v="13"/>
    <x v="1"/>
    <x v="5"/>
    <x v="1"/>
    <x v="0"/>
    <s v="Commuting in public"/>
    <x v="2"/>
    <m/>
    <x v="0"/>
    <x v="0"/>
    <s v="Inadequate verification of qualifications, Privacy and data security issues, Potential bias or discrimination in the selection process"/>
    <m/>
    <x v="0"/>
    <m/>
    <x v="0"/>
    <x v="0"/>
    <x v="0"/>
    <m/>
    <s v="Inconsistent network or internet connectivity"/>
    <m/>
    <x v="2"/>
    <s v="Yes"/>
    <m/>
    <s v="Walking alone at night, When using public transport, In emergency situations (e.g., accidents, medical issues)"/>
    <m/>
    <s v="No"/>
    <s v="N/A"/>
    <s v="No"/>
    <s v="N/A"/>
    <m/>
  </r>
  <r>
    <n v="45640.6785446875"/>
    <n v="14"/>
    <x v="1"/>
    <x v="5"/>
    <x v="3"/>
    <x v="0"/>
    <s v="Honestly as a lady Walking anywhere with mostly 2-3 men behind you. Like today, coming for the event as I waited for a cab around Uhuru Highway, I felt unsafe with around 3 men behind me. They didn't have bad intentions but the society has just instilled fear in us as women"/>
    <x v="0"/>
    <m/>
    <x v="2"/>
    <x v="2"/>
    <s v="No concerns"/>
    <m/>
    <x v="0"/>
    <m/>
    <x v="0"/>
    <x v="0"/>
    <x v="2"/>
    <s v="The price will matter"/>
    <s v="Cost or affordability of the service"/>
    <m/>
    <x v="3"/>
    <s v="Yes"/>
    <m/>
    <s v="Walking alone at night, Traveling to unfamiliar/new areas, When using public transport, During social gatherings or events, On campus or in university facilities, When experiencing harassment or threats, In emergency situations (e.g., accidents, medical issues), All the time"/>
    <m/>
    <s v="No"/>
    <s v="N/A"/>
    <s v="No"/>
    <s v="N/A"/>
    <m/>
  </r>
  <r>
    <n v="45640.678954386574"/>
    <n v="15"/>
    <x v="1"/>
    <x v="3"/>
    <x v="3"/>
    <x v="0"/>
    <s v="I was out with a stranger "/>
    <x v="3"/>
    <m/>
    <x v="0"/>
    <x v="2"/>
    <s v="Privacy and data security issues"/>
    <m/>
    <x v="0"/>
    <m/>
    <x v="0"/>
    <x v="0"/>
    <x v="2"/>
    <m/>
    <s v="Inconsistent network or internet connectivity"/>
    <m/>
    <x v="0"/>
    <s v="Yes"/>
    <m/>
    <s v="When experiencing harassment or threats"/>
    <m/>
    <s v="Yes"/>
    <s v="Offline availability/USSD codes"/>
    <s v="No"/>
    <s v="N/A"/>
    <m/>
  </r>
  <r>
    <n v="45640.679741944448"/>
    <n v="16"/>
    <x v="1"/>
    <x v="6"/>
    <x v="3"/>
    <x v="2"/>
    <m/>
    <x v="4"/>
    <m/>
    <x v="3"/>
    <x v="2"/>
    <s v="Potential bias or discrimination in the selection process"/>
    <m/>
    <x v="0"/>
    <m/>
    <x v="1"/>
    <x v="1"/>
    <x v="0"/>
    <m/>
    <s v="Inconsistent network or internet connectivity, Cost or affordability of the service"/>
    <m/>
    <x v="3"/>
    <s v="Yes"/>
    <m/>
    <s v="Traveling to unfamiliar/new areas, When experiencing harassment or threats, In emergency situations (e.g., accidents, medical issues)"/>
    <m/>
    <s v="Yes"/>
    <s v="N/A"/>
    <s v="Yes"/>
    <s v="N/A"/>
    <m/>
  </r>
  <r>
    <n v="45640.679814212963"/>
    <n v="17"/>
    <x v="1"/>
    <x v="0"/>
    <x v="1"/>
    <x v="0"/>
    <m/>
    <x v="2"/>
    <m/>
    <x v="2"/>
    <x v="3"/>
    <s v="Lack of transparency in the vetting process"/>
    <m/>
    <x v="0"/>
    <m/>
    <x v="0"/>
    <x v="0"/>
    <x v="2"/>
    <s v="For affordability purposes "/>
    <s v="Difficulty in navigation or user interface, Inconsistent network or internet connectivity, Technical issues with the app (e.g., bugs, crashes)"/>
    <m/>
    <x v="1"/>
    <s v="Yes"/>
    <m/>
    <s v="Traveling to unfamiliar/new areas, When experiencing harassment or threats"/>
    <m/>
    <s v="No"/>
    <s v="N/A"/>
    <s v="No"/>
    <s v="N/A"/>
    <m/>
  </r>
  <r>
    <n v="45640.680045671295"/>
    <n v="18"/>
    <x v="1"/>
    <x v="4"/>
    <x v="1"/>
    <x v="0"/>
    <s v="Went out for a nightlife alone"/>
    <x v="3"/>
    <m/>
    <x v="3"/>
    <x v="0"/>
    <s v="Privacy and data security issues"/>
    <m/>
    <x v="0"/>
    <m/>
    <x v="0"/>
    <x v="1"/>
    <x v="2"/>
    <s v="It'll depend on price otherwise I'll subscribe "/>
    <s v="Privacy concerns or data security issues, Lack of trust in the rescuers or service providers, Cost or affordability of the service"/>
    <m/>
    <x v="0"/>
    <s v="Yes"/>
    <m/>
    <s v="All the time"/>
    <m/>
    <s v="No"/>
    <s v="N/A"/>
    <s v="Yes"/>
    <s v="Check on end-to-end encryption "/>
    <m/>
  </r>
  <r>
    <n v="45640.680838819448"/>
    <n v="19"/>
    <x v="1"/>
    <x v="0"/>
    <x v="1"/>
    <x v="0"/>
    <s v="In a matatu_x000a_At a party"/>
    <x v="0"/>
    <s v="I also change my routine and inform my mother."/>
    <x v="1"/>
    <x v="2"/>
    <s v="Lack of transparency in the vetting process, Inadequate verification of qualifications, Privacy and data security issues, Potential bias or discrimination in the selection process"/>
    <m/>
    <x v="0"/>
    <m/>
    <x v="1"/>
    <x v="1"/>
    <x v="2"/>
    <s v="The cost will be the determinant."/>
    <s v="Privacy concerns or data security issues, Inconsistent network or internet connectivity, Lack of trust in the rescuers or service providers, Technical issues with the app (e.g., bugs, crashes), Cost or affordability of the service"/>
    <m/>
    <x v="0"/>
    <s v="Yes"/>
    <m/>
    <s v="Walking alone at night, Traveling to unfamiliar/new areas, When using public transport, During social gatherings or events, On campus or in university facilities, When experiencing harassment or threats, In emergency situations (e.g., accidents, medical issues), All the time"/>
    <m/>
    <s v="Yes"/>
    <s v="Self-defence tutorials"/>
    <s v="No"/>
    <s v="N/A"/>
    <m/>
  </r>
  <r>
    <n v="45640.681747812501"/>
    <n v="20"/>
    <x v="0"/>
    <x v="4"/>
    <x v="1"/>
    <x v="1"/>
    <m/>
    <x v="0"/>
    <m/>
    <x v="1"/>
    <x v="0"/>
    <s v="Lack of transparency in the vetting process"/>
    <m/>
    <x v="0"/>
    <m/>
    <x v="0"/>
    <x v="1"/>
    <x v="3"/>
    <m/>
    <s v="Difficulty in navigation or user interface"/>
    <m/>
    <x v="4"/>
    <s v="Yes"/>
    <m/>
    <s v="Traveling to unfamiliar/new areas"/>
    <m/>
    <s v="No"/>
    <s v="N/A"/>
    <s v="No"/>
    <s v="N/A"/>
    <m/>
  </r>
  <r>
    <n v="45640.681953749998"/>
    <n v="21"/>
    <x v="1"/>
    <x v="2"/>
    <x v="3"/>
    <x v="0"/>
    <s v="When walking alone at night "/>
    <x v="3"/>
    <m/>
    <x v="2"/>
    <x v="2"/>
    <s v="Privacy and data security issues"/>
    <s v="Monetization "/>
    <x v="0"/>
    <s v="No"/>
    <x v="0"/>
    <x v="1"/>
    <x v="2"/>
    <s v="Depends on the price "/>
    <s v="Privacy concerns or data security issues"/>
    <m/>
    <x v="0"/>
    <s v="Yes"/>
    <m/>
    <s v="Walking alone at night, When using public transport, During social gatherings or events, When experiencing harassment or threats"/>
    <s v="No"/>
    <s v="No"/>
    <s v="N/A"/>
    <s v="No"/>
    <s v="N/A"/>
    <m/>
  </r>
  <r>
    <n v="45640.683219907412"/>
    <n v="22"/>
    <x v="0"/>
    <x v="2"/>
    <x v="1"/>
    <x v="0"/>
    <s v="The time I arrived home late , or when I walk in uncharted territory "/>
    <x v="2"/>
    <m/>
    <x v="2"/>
    <x v="0"/>
    <s v="No concerns"/>
    <m/>
    <x v="0"/>
    <m/>
    <x v="0"/>
    <x v="0"/>
    <x v="2"/>
    <s v="I would consider a relatively affordable price for premium "/>
    <s v="Limited awareness or adoption of the app"/>
    <m/>
    <x v="0"/>
    <s v="Yes"/>
    <m/>
    <s v="On campus or in university facilities"/>
    <m/>
    <s v="Yes"/>
    <s v="N/A"/>
    <s v="Yes"/>
    <s v="Modify on the customer interface to enhance receptability"/>
    <m/>
  </r>
  <r>
    <n v="45640.683401620372"/>
    <n v="23"/>
    <x v="1"/>
    <x v="6"/>
    <x v="3"/>
    <x v="0"/>
    <s v="Just by walking around "/>
    <x v="4"/>
    <m/>
    <x v="1"/>
    <x v="2"/>
    <s v="Lack of transparency in the vetting process, Inadequate verification of qualifications, Privacy and data security issues, Potential bias or discrimination in the selection process"/>
    <m/>
    <x v="0"/>
    <m/>
    <x v="0"/>
    <x v="0"/>
    <x v="2"/>
    <m/>
    <s v="Difficulty in navigation or user interface, Lack of trust in the rescuers or service providers"/>
    <m/>
    <x v="0"/>
    <s v="Yes"/>
    <m/>
    <s v="Walking alone at night, Traveling to unfamiliar/new areas, When using public transport, During social gatherings or events, When experiencing harassment or threats, All the time"/>
    <m/>
    <s v="Yes"/>
    <s v="Psychosocial support"/>
    <s v="No"/>
    <s v="N/A"/>
    <m/>
  </r>
  <r>
    <n v="45640.683856504635"/>
    <n v="24"/>
    <x v="1"/>
    <x v="1"/>
    <x v="2"/>
    <x v="0"/>
    <s v="Getting robbed"/>
    <x v="2"/>
    <m/>
    <x v="0"/>
    <x v="0"/>
    <s v="Lack of transparency in the vetting process, Inadequate verification of qualifications, Privacy and data security issues"/>
    <m/>
    <x v="0"/>
    <m/>
    <x v="0"/>
    <x v="0"/>
    <x v="0"/>
    <m/>
    <s v="Difficulty in navigation or user interface, Privacy concerns or data security issues, Inconsistent network or internet connectivity, Lack of trust in the rescuers or service providers"/>
    <m/>
    <x v="0"/>
    <s v="Yes"/>
    <m/>
    <s v="Walking alone at night, Traveling to unfamiliar/new areas, When using public transport, During social gatherings or events, On campus or in university facilities"/>
    <m/>
    <s v="No"/>
    <s v="N/A"/>
    <s v="No"/>
    <s v="N/A"/>
    <m/>
  </r>
  <r>
    <n v="45640.684986631946"/>
    <n v="25"/>
    <x v="1"/>
    <x v="1"/>
    <x v="3"/>
    <x v="0"/>
    <s v="Uber driver being abusive"/>
    <x v="5"/>
    <m/>
    <x v="0"/>
    <x v="0"/>
    <s v="Lack of transparency in the vetting process, Potential bias or discrimination in the selection process"/>
    <m/>
    <x v="0"/>
    <m/>
    <x v="0"/>
    <x v="0"/>
    <x v="0"/>
    <m/>
    <s v="Difficulty in navigation or user interface, Privacy concerns or data security issues, Technical issues with the app (e.g., bugs, crashes), Limited awareness or adoption of the app"/>
    <m/>
    <x v="0"/>
    <s v="Yes"/>
    <m/>
    <s v="Walking alone at night, Traveling to unfamiliar/new areas, When experiencing harassment or threats, In emergency situations (e.g., accidents, medical issues)"/>
    <m/>
    <s v="No"/>
    <s v="N/A"/>
    <s v="No"/>
    <s v="N/A"/>
    <m/>
  </r>
  <r>
    <n v="45640.685967974539"/>
    <n v="26"/>
    <x v="1"/>
    <x v="1"/>
    <x v="3"/>
    <x v="1"/>
    <m/>
    <x v="5"/>
    <m/>
    <x v="0"/>
    <x v="2"/>
    <s v="Potential bias or discrimination in the selection process"/>
    <m/>
    <x v="0"/>
    <m/>
    <x v="0"/>
    <x v="0"/>
    <x v="0"/>
    <m/>
    <s v="Privacy concerns or data security issues, Inconsistent network or internet connectivity, Lack of trust in the rescuers or service providers"/>
    <m/>
    <x v="1"/>
    <s v="Yes"/>
    <m/>
    <s v="Walking alone at night, Traveling to unfamiliar/new areas, When using public transport"/>
    <m/>
    <s v="No"/>
    <s v="N/A"/>
    <s v="No"/>
    <s v="N/A"/>
    <m/>
  </r>
  <r>
    <n v="45640.686067199073"/>
    <n v="27"/>
    <x v="1"/>
    <x v="1"/>
    <x v="2"/>
    <x v="2"/>
    <s v="Driving at night "/>
    <x v="2"/>
    <m/>
    <x v="0"/>
    <x v="4"/>
    <s v="Privacy and data security issues"/>
    <m/>
    <x v="0"/>
    <m/>
    <x v="0"/>
    <x v="0"/>
    <x v="2"/>
    <s v="What's the difference of it from the phone app"/>
    <s v="Difficulty in navigation or user interface, Privacy concerns or data security issues, Inconsistent network or internet connectivity, Lack of trust in the rescuers or service providers, Cost or affordability of the service"/>
    <m/>
    <x v="2"/>
    <s v="Yes"/>
    <m/>
    <s v="Walking alone at night, Traveling to unfamiliar/new areas, When using public transport, During social gatherings or events, On campus or in university facilities, When experiencing harassment or threats, In emergency situations (e.g., accidents, medical issues), All the time"/>
    <m/>
    <s v="Yes"/>
    <s v="Psychosocial support"/>
    <s v="No"/>
    <s v="N/A"/>
    <m/>
  </r>
  <r>
    <n v="45640.686318206019"/>
    <n v="28"/>
    <x v="1"/>
    <x v="0"/>
    <x v="1"/>
    <x v="1"/>
    <m/>
    <x v="3"/>
    <m/>
    <x v="4"/>
    <x v="3"/>
    <s v="No concerns"/>
    <m/>
    <x v="0"/>
    <m/>
    <x v="0"/>
    <x v="0"/>
    <x v="2"/>
    <m/>
    <s v="Cost or affordability of the service, Limited awareness or adoption of the app"/>
    <m/>
    <x v="1"/>
    <s v="Yes"/>
    <m/>
    <s v="When experiencing harassment or threats"/>
    <m/>
    <s v="No"/>
    <s v="N/A"/>
    <s v="No"/>
    <s v="N/A"/>
    <m/>
  </r>
  <r>
    <n v="45640.688264780096"/>
    <n v="29"/>
    <x v="1"/>
    <x v="0"/>
    <x v="3"/>
    <x v="0"/>
    <s v="This morning, on an Uber ride, the driver questioned my inclusion of a security code for each ride. He stated that if he has wanted to kidnap a woman, he would not kidnap a 20 year old woman who 'definitely' has no money, he would kidnap a 35yr old woman who has money. He proceeded to lament about the fact that the only women who get killed are older women so we shouldn't complain. And those that are killed are usually in the wrong places."/>
    <x v="1"/>
    <m/>
    <x v="0"/>
    <x v="0"/>
    <s v="Lack of transparency in the vetting process"/>
    <m/>
    <x v="0"/>
    <m/>
    <x v="0"/>
    <x v="0"/>
    <x v="0"/>
    <m/>
    <s v="Inconsistent network or internet connectivity, Lack of trust in the rescuers or service providers"/>
    <m/>
    <x v="1"/>
    <s v="Yes"/>
    <m/>
    <s v="Walking alone at night, During social gatherings or events, When experiencing harassment or threats, In emergency situations (e.g., accidents, medical issues)"/>
    <m/>
    <s v="No"/>
    <s v="N/A"/>
    <s v="No"/>
    <s v="N/A"/>
    <m/>
  </r>
  <r>
    <n v="45640.688289837963"/>
    <n v="30"/>
    <x v="1"/>
    <x v="0"/>
    <x v="1"/>
    <x v="0"/>
    <s v="Not feeling safe when walking out past 6pm"/>
    <x v="0"/>
    <m/>
    <x v="2"/>
    <x v="2"/>
    <s v="Privacy and data security issues"/>
    <s v="N/A"/>
    <x v="0"/>
    <m/>
    <x v="0"/>
    <x v="0"/>
    <x v="2"/>
    <m/>
    <s v="Difficulty in navigation or user interface, Privacy concerns or data security issues, Inconsistent network or internet connectivity, Technical issues with the app (e.g., bugs, crashes)"/>
    <m/>
    <x v="1"/>
    <s v="Yes"/>
    <m/>
    <s v="Walking alone at night, Traveling to unfamiliar/new areas, When using public transport"/>
    <m/>
    <s v="Yes"/>
    <s v="N/A"/>
    <s v="No"/>
    <s v="N/A"/>
    <m/>
  </r>
  <r>
    <n v="45640.689441631941"/>
    <n v="31"/>
    <x v="1"/>
    <x v="0"/>
    <x v="1"/>
    <x v="1"/>
    <m/>
    <x v="3"/>
    <m/>
    <x v="0"/>
    <x v="2"/>
    <s v="Privacy and data security issues"/>
    <m/>
    <x v="0"/>
    <m/>
    <x v="1"/>
    <x v="0"/>
    <x v="0"/>
    <m/>
    <s v="Inconsistent network or internet connectivity, Lack of trust in the rescuers or service providers, Technical issues with the app (e.g., bugs, crashes)"/>
    <m/>
    <x v="1"/>
    <s v="Yes"/>
    <m/>
    <s v="All the time"/>
    <m/>
    <s v="No"/>
    <s v="N/A"/>
    <s v="No"/>
    <s v="N/A"/>
    <m/>
  </r>
  <r>
    <n v="45640.690446944442"/>
    <n v="32"/>
    <x v="0"/>
    <x v="7"/>
    <x v="3"/>
    <x v="0"/>
    <s v="Being mugged."/>
    <x v="2"/>
    <m/>
    <x v="2"/>
    <x v="0"/>
    <s v="Lack of transparency in the vetting process"/>
    <m/>
    <x v="0"/>
    <m/>
    <x v="0"/>
    <x v="1"/>
    <x v="2"/>
    <m/>
    <s v="Difficulty in navigation or user interface, Technical issues with the app (e.g., bugs, crashes), Cost or affordability of the service, Limited awareness or adoption of the app"/>
    <m/>
    <x v="1"/>
    <s v="Yes"/>
    <m/>
    <s v="Walking alone at night, Traveling to unfamiliar/new areas, When using public transport, During social gatherings or events, When experiencing harassment or threats, In emergency situations (e.g., accidents, medical issues)"/>
    <m/>
    <s v="Yes"/>
    <s v="Customize for use in rural areas."/>
    <s v="No"/>
    <s v="N/A"/>
    <m/>
  </r>
  <r>
    <n v="45640.746696238421"/>
    <n v="33"/>
    <x v="1"/>
    <x v="0"/>
    <x v="1"/>
    <x v="0"/>
    <s v="Mugged in town by men after work"/>
    <x v="0"/>
    <m/>
    <x v="1"/>
    <x v="0"/>
    <s v="Inadequate verification of qualifications, Potential bias or discrimination in the selection process"/>
    <m/>
    <x v="0"/>
    <m/>
    <x v="1"/>
    <x v="1"/>
    <x v="2"/>
    <s v="Because I'm already paying for my safety to be catered for through taxes hence I would love if mySojas partnered with governments, judiciary"/>
    <s v="Privacy concerns or data security issues, Cost or affordability of the service, Limited awareness or adoption of the app"/>
    <m/>
    <x v="0"/>
    <s v="Yes"/>
    <m/>
    <s v="All the time"/>
    <m/>
    <s v="Yes"/>
    <s v="Partnerships with NGOs, law enforcers, social workers"/>
    <s v="Yes"/>
    <s v="Have a user manual"/>
    <m/>
  </r>
  <r>
    <n v="45640.747493090283"/>
    <n v="34"/>
    <x v="1"/>
    <x v="0"/>
    <x v="3"/>
    <x v="1"/>
    <s v="Insecurities near my school "/>
    <x v="6"/>
    <s v="Call the dean of students "/>
    <x v="0"/>
    <x v="2"/>
    <s v="Privacy and data security issues"/>
    <m/>
    <x v="0"/>
    <m/>
    <x v="0"/>
    <x v="0"/>
    <x v="0"/>
    <m/>
    <s v="Inconsistent network or internet connectivity"/>
    <m/>
    <x v="1"/>
    <s v="Yes"/>
    <m/>
    <s v="All the time"/>
    <m/>
    <s v="No"/>
    <s v="N/A"/>
    <s v="No"/>
    <s v="N/A"/>
    <m/>
  </r>
  <r>
    <n v="45641.373299548606"/>
    <n v="35"/>
    <x v="1"/>
    <x v="0"/>
    <x v="3"/>
    <x v="1"/>
    <s v="Insecurities near my school "/>
    <x v="6"/>
    <s v="Call the dean of students "/>
    <x v="0"/>
    <x v="2"/>
    <s v="Privacy and data security issues"/>
    <m/>
    <x v="0"/>
    <m/>
    <x v="0"/>
    <x v="0"/>
    <x v="0"/>
    <m/>
    <s v="Inconsistent network or internet connectivity"/>
    <m/>
    <x v="1"/>
    <s v="Yes"/>
    <m/>
    <s v="All the time"/>
    <m/>
    <s v="No"/>
    <s v="N/A"/>
    <s v="No"/>
    <s v="N/A"/>
    <m/>
  </r>
  <r>
    <n v="45641.375501099537"/>
    <n v="36"/>
    <x v="1"/>
    <x v="0"/>
    <x v="3"/>
    <x v="0"/>
    <s v="There's insecurities around our school "/>
    <x v="6"/>
    <s v="Called dean of students "/>
    <x v="0"/>
    <x v="2"/>
    <s v="Privacy and data security issues"/>
    <m/>
    <x v="0"/>
    <m/>
    <x v="0"/>
    <x v="0"/>
    <x v="0"/>
    <m/>
    <s v="Inconsistent network or internet connectivity"/>
    <m/>
    <x v="1"/>
    <s v="Yes"/>
    <m/>
    <s v="When experiencing harassment or threats"/>
    <m/>
    <s v="No"/>
    <s v="N/A"/>
    <s v="No"/>
    <s v="N/A"/>
    <m/>
  </r>
  <r>
    <n v="45619.450758854167"/>
    <n v="37"/>
    <x v="1"/>
    <x v="0"/>
    <x v="3"/>
    <x v="0"/>
    <s v="Yes, being cat called,receiving inappropriate comments from men, or being forced to like a stranger when he approaches me"/>
    <x v="3"/>
    <m/>
    <x v="1"/>
    <x v="2"/>
    <s v="Lack of transparency in the vetting process"/>
    <m/>
    <x v="0"/>
    <m/>
    <x v="0"/>
    <x v="0"/>
    <x v="0"/>
    <m/>
    <s v="Inconsistent network or internet connectivity"/>
    <m/>
    <x v="1"/>
    <s v="Yes"/>
    <m/>
    <s v="Walking alone at night"/>
    <m/>
    <s v="No"/>
    <s v="N/A"/>
    <s v="No"/>
    <s v="N/A"/>
    <m/>
  </r>
  <r>
    <n v="45621.512844340279"/>
    <n v="38"/>
    <x v="1"/>
    <x v="0"/>
    <x v="3"/>
    <x v="0"/>
    <s v="Yes, "/>
    <x v="5"/>
    <m/>
    <x v="0"/>
    <x v="4"/>
    <s v="Lack of transparency in the vetting process"/>
    <m/>
    <x v="1"/>
    <m/>
    <x v="0"/>
    <x v="0"/>
    <x v="2"/>
    <m/>
    <s v="Time to reach the preferred destination during an emergency "/>
    <m/>
    <x v="3"/>
    <s v="Yes"/>
    <m/>
    <s v="All the time"/>
    <m/>
    <s v="No"/>
    <s v="N/A"/>
    <s v="Yes"/>
    <s v="Be affordable"/>
    <m/>
  </r>
  <r>
    <n v="45621.559744247686"/>
    <n v="39"/>
    <x v="1"/>
    <x v="0"/>
    <x v="3"/>
    <x v="0"/>
    <s v="Yes, I visited a friend’s house which was a bit unsafe "/>
    <x v="3"/>
    <m/>
    <x v="2"/>
    <x v="3"/>
    <s v="No concerns"/>
    <m/>
    <x v="0"/>
    <m/>
    <x v="1"/>
    <x v="0"/>
    <x v="3"/>
    <m/>
    <s v="Cost or affordability of the service"/>
    <m/>
    <x v="1"/>
    <s v="Yes"/>
    <m/>
    <s v="When going out on a date with strangers"/>
    <m/>
    <s v="Yes"/>
    <s v="More graphical for it to be relatable with the youth "/>
    <s v="No"/>
    <s v="N/A"/>
    <m/>
  </r>
  <r>
    <n v="45621.563222893514"/>
    <n v="40"/>
    <x v="1"/>
    <x v="0"/>
    <x v="3"/>
    <x v="0"/>
    <s v="Yes, men catcalling "/>
    <x v="3"/>
    <m/>
    <x v="3"/>
    <x v="4"/>
    <s v="Lack of transparency in the vetting process"/>
    <m/>
    <x v="0"/>
    <m/>
    <x v="1"/>
    <x v="0"/>
    <x v="0"/>
    <m/>
    <s v="Not having a smartphone "/>
    <m/>
    <x v="3"/>
    <s v="Yes"/>
    <m/>
    <s v="Walking alone at night"/>
    <m/>
    <s v="Yes"/>
    <s v="Wristband "/>
    <s v="No"/>
    <s v="N/A"/>
    <m/>
  </r>
  <r>
    <n v="45621.584218206015"/>
    <n v="41"/>
    <x v="1"/>
    <x v="0"/>
    <x v="3"/>
    <x v="0"/>
    <s v="Yes as a lady walking past motorcycle riders"/>
    <x v="2"/>
    <m/>
    <x v="3"/>
    <x v="4"/>
    <s v="Lack of transparency in the vetting process"/>
    <m/>
    <x v="1"/>
    <m/>
    <x v="1"/>
    <x v="0"/>
    <x v="0"/>
    <m/>
    <s v="Difficulty in navigation or user interface"/>
    <m/>
    <x v="0"/>
    <s v="No"/>
    <m/>
    <s v="When going out on a date with strangers"/>
    <m/>
    <s v="Yes"/>
    <s v="Offline availability/USSD codes"/>
    <s v="Yes"/>
    <s v="Offline, lock screen button alarm"/>
    <m/>
  </r>
  <r>
    <n v="45621.668333530091"/>
    <n v="42"/>
    <x v="1"/>
    <x v="0"/>
    <x v="3"/>
    <x v="0"/>
    <s v="Someone over interrogating "/>
    <x v="3"/>
    <m/>
    <x v="0"/>
    <x v="3"/>
    <s v="No concerns"/>
    <m/>
    <x v="0"/>
    <m/>
    <x v="1"/>
    <x v="0"/>
    <x v="4"/>
    <m/>
    <s v="Technical issues with the app (e.g., bugs, crashes)"/>
    <m/>
    <x v="3"/>
    <s v="No"/>
    <m/>
    <s v="Traveling to unfamiliar/new areas"/>
    <m/>
    <s v="No"/>
    <s v="N/A"/>
    <s v="No"/>
    <s v="N/A"/>
    <m/>
  </r>
  <r>
    <n v="45629.566551203709"/>
    <n v="43"/>
    <x v="1"/>
    <x v="0"/>
    <x v="3"/>
    <x v="0"/>
    <s v="Yes, when an unfamiliar person hugged me out of nowhere "/>
    <x v="3"/>
    <m/>
    <x v="2"/>
    <x v="3"/>
    <s v="The psychological support of traumatized individuals rescued"/>
    <m/>
    <x v="0"/>
    <m/>
    <x v="0"/>
    <x v="0"/>
    <x v="0"/>
    <m/>
    <s v="Difficulty in navigation or user interface"/>
    <m/>
    <x v="1"/>
    <s v="Yes"/>
    <m/>
    <s v="Walking alone at night"/>
    <m/>
    <s v="Yes"/>
    <s v="Psychosocial support"/>
    <s v="No"/>
    <s v="N/A"/>
    <m/>
  </r>
  <r>
    <n v="45629.737965324079"/>
    <n v="44"/>
    <x v="0"/>
    <x v="0"/>
    <x v="3"/>
    <x v="0"/>
    <s v="Yes..in an instance a girl touched my beard"/>
    <x v="3"/>
    <m/>
    <x v="2"/>
    <x v="3"/>
    <s v="The psychological support of traumatized individuals rescued"/>
    <m/>
    <x v="0"/>
    <m/>
    <x v="0"/>
    <x v="0"/>
    <x v="0"/>
    <m/>
    <s v="None"/>
    <m/>
    <x v="3"/>
    <s v="Yes"/>
    <m/>
    <s v="Walking alone at night"/>
    <m/>
    <s v="No"/>
    <s v="N/A"/>
    <s v="Yes"/>
    <s v="Be affordable"/>
    <m/>
  </r>
  <r>
    <n v="45629.757247569447"/>
    <n v="45"/>
    <x v="1"/>
    <x v="0"/>
    <x v="3"/>
    <x v="0"/>
    <s v="Yes I felt unsafe in an instance I was walking at night in a segregated area"/>
    <x v="2"/>
    <m/>
    <x v="1"/>
    <x v="3"/>
    <s v="Lack of transparency in the vetting process"/>
    <m/>
    <x v="0"/>
    <m/>
    <x v="0"/>
    <x v="0"/>
    <x v="0"/>
    <m/>
    <s v="Limited awareness or adoption of the app"/>
    <m/>
    <x v="1"/>
    <s v="Yes"/>
    <m/>
    <s v="Walking alone at night"/>
    <m/>
    <s v="Yes"/>
    <s v="Introduction of an SOS button to help in emergency responses"/>
    <s v="Yes"/>
    <s v="Be affordable"/>
    <m/>
  </r>
  <r>
    <n v="45629.758231944448"/>
    <n v="46"/>
    <x v="1"/>
    <x v="0"/>
    <x v="3"/>
    <x v="0"/>
    <s v="Yes I felt unsafe in an instance where I walked in  unfamiliar public spaces and felt that I may be at risk of harassment"/>
    <x v="2"/>
    <m/>
    <x v="1"/>
    <x v="3"/>
    <s v="Privacy and data security issues"/>
    <m/>
    <x v="0"/>
    <m/>
    <x v="0"/>
    <x v="0"/>
    <x v="0"/>
    <m/>
    <s v="Privacy concerns or data security Issues"/>
    <m/>
    <x v="3"/>
    <s v="Yes"/>
    <m/>
    <s v="Walking alone at night"/>
    <m/>
    <s v="Yes"/>
    <s v="Introduction of an SOS button to help in emergency responses"/>
    <s v="Yes"/>
    <s v="Be affordable"/>
    <m/>
  </r>
  <r>
    <n v="45629.764704629633"/>
    <n v="47"/>
    <x v="1"/>
    <x v="0"/>
    <x v="3"/>
    <x v="0"/>
    <s v="Yes in an instance I was walking at night in a segregated area "/>
    <x v="2"/>
    <m/>
    <x v="1"/>
    <x v="3"/>
    <s v="Privacy and data security issues"/>
    <m/>
    <x v="0"/>
    <m/>
    <x v="0"/>
    <x v="0"/>
    <x v="0"/>
    <m/>
    <s v="Difficulty in navigation or user interface"/>
    <m/>
    <x v="1"/>
    <s v="Yes"/>
    <m/>
    <s v="Walking alone at night"/>
    <m/>
    <s v="Yes"/>
    <s v="Introduction of an SOS button to help in emergency responses"/>
    <s v="Yes"/>
    <s v="Be affordable"/>
    <m/>
  </r>
  <r>
    <n v="45629.776545960645"/>
    <n v="48"/>
    <x v="1"/>
    <x v="0"/>
    <x v="3"/>
    <x v="0"/>
    <s v="Yes in an instance I was exposed to cyber bullying "/>
    <x v="3"/>
    <m/>
    <x v="1"/>
    <x v="2"/>
    <s v="Lack of transparency in the_x000a_vetting process"/>
    <m/>
    <x v="0"/>
    <m/>
    <x v="0"/>
    <x v="0"/>
    <x v="0"/>
    <m/>
    <s v="Privacy concerns or data security Issues"/>
    <m/>
    <x v="1"/>
    <s v="Yes"/>
    <m/>
    <s v="Traveling to unfamiliar/new areas"/>
    <m/>
    <s v="Yes"/>
    <s v="quick access to helplines "/>
    <s v="Yes"/>
    <s v="Privacy concerns"/>
    <m/>
  </r>
  <r>
    <n v="45629.828111666662"/>
    <n v="49"/>
    <x v="1"/>
    <x v="0"/>
    <x v="3"/>
    <x v="0"/>
    <s v="Yes I felt unsafe in an instance where I walked in  unfamiliar public spaces and felt that I may be at risk of harassment"/>
    <x v="2"/>
    <m/>
    <x v="1"/>
    <x v="2"/>
    <s v="Potential bias or discrimination in_x000a_the selection process"/>
    <m/>
    <x v="0"/>
    <m/>
    <x v="0"/>
    <x v="0"/>
    <x v="0"/>
    <m/>
    <s v="Privacy concerns or data security Issues"/>
    <m/>
    <x v="3"/>
    <s v="Yes"/>
    <m/>
    <s v="Walking alone at night"/>
    <m/>
    <s v="Yes"/>
    <s v="Affordability"/>
    <s v="Yes"/>
    <s v="Be affordable"/>
    <m/>
  </r>
  <r>
    <n v="45629.873918344907"/>
    <n v="50"/>
    <x v="1"/>
    <x v="0"/>
    <x v="3"/>
    <x v="0"/>
    <s v="Yes .. In an instance I was verbally abused by conductor in a matatu"/>
    <x v="2"/>
    <m/>
    <x v="1"/>
    <x v="2"/>
    <s v="Privacy and data security issues"/>
    <m/>
    <x v="0"/>
    <m/>
    <x v="0"/>
    <x v="0"/>
    <x v="0"/>
    <m/>
    <s v="Stigma"/>
    <m/>
    <x v="1"/>
    <s v="Yes"/>
    <m/>
    <s v="Walking alone at night"/>
    <m/>
    <s v="Yes"/>
    <s v="User friendly therapeutic bot system for psychological support "/>
    <s v="Yes"/>
    <s v="Easy to operate"/>
    <m/>
  </r>
  <r>
    <n v="45630.57061800926"/>
    <n v="51"/>
    <x v="0"/>
    <x v="0"/>
    <x v="1"/>
    <x v="0"/>
    <s v="Yes in an instance i was in a party when someone approached me sexually without any consent"/>
    <x v="3"/>
    <m/>
    <x v="1"/>
    <x v="2"/>
    <s v="Underreporting"/>
    <m/>
    <x v="0"/>
    <m/>
    <x v="0"/>
    <x v="0"/>
    <x v="0"/>
    <m/>
    <s v="Difficulty in navigation or user interface"/>
    <m/>
    <x v="1"/>
    <s v="Yes"/>
    <m/>
    <s v="Traveling to unfamiliar/new areas"/>
    <m/>
    <s v="Yes"/>
    <s v="Self-defence tutorials"/>
    <s v="Yes"/>
    <s v="Interactive user sessions"/>
    <m/>
  </r>
  <r>
    <n v="45630.597451782407"/>
    <n v="52"/>
    <x v="1"/>
    <x v="0"/>
    <x v="1"/>
    <x v="0"/>
    <s v="Yes ...this happened at a certain time I was verbally abused by unknown boy for failing to give him my number "/>
    <x v="2"/>
    <m/>
    <x v="1"/>
    <x v="2"/>
    <s v="Potential bias or discrimination in_x000a_the selection process"/>
    <m/>
    <x v="0"/>
    <m/>
    <x v="0"/>
    <x v="0"/>
    <x v="0"/>
    <m/>
    <s v="Privacy concerns or data security Issues"/>
    <m/>
    <x v="1"/>
    <s v="Yes"/>
    <m/>
    <s v="Walking alone at night"/>
    <m/>
    <s v="Yes"/>
    <s v="Introduction of an SOS button to help in emergency responses"/>
    <s v="Yes"/>
    <s v="Be affordable"/>
    <m/>
  </r>
  <r>
    <n v="45631.900581377311"/>
    <n v="53"/>
    <x v="1"/>
    <x v="0"/>
    <x v="3"/>
    <x v="1"/>
    <m/>
    <x v="2"/>
    <m/>
    <x v="2"/>
    <x v="3"/>
    <s v="Privacy and data security issues"/>
    <m/>
    <x v="0"/>
    <m/>
    <x v="0"/>
    <x v="0"/>
    <x v="2"/>
    <m/>
    <s v="Privacy concerns or data security Issues"/>
    <m/>
    <x v="3"/>
    <s v="Yes"/>
    <m/>
    <s v="When going out on a date with strangers"/>
    <m/>
    <s v="No"/>
    <s v="N/A"/>
    <s v="No"/>
    <s v="N/A"/>
    <m/>
  </r>
  <r>
    <n v="45631.900686168985"/>
    <n v="54"/>
    <x v="0"/>
    <x v="0"/>
    <x v="1"/>
    <x v="0"/>
    <s v="almost raped"/>
    <x v="3"/>
    <m/>
    <x v="5"/>
    <x v="2"/>
    <s v="Rescuers being Potential victims"/>
    <m/>
    <x v="1"/>
    <m/>
    <x v="1"/>
    <x v="0"/>
    <x v="2"/>
    <m/>
    <s v="Cost or affordability of the service"/>
    <m/>
    <x v="3"/>
    <s v="No"/>
    <m/>
    <s v="When going out on a date with strangers"/>
    <m/>
    <s v="Yes"/>
    <s v="Funds for victims(harambee)"/>
    <s v="Yes"/>
    <s v="use image graphics"/>
    <m/>
  </r>
  <r>
    <n v="45631.900840173606"/>
    <n v="55"/>
    <x v="0"/>
    <x v="0"/>
    <x v="1"/>
    <x v="1"/>
    <m/>
    <x v="2"/>
    <m/>
    <x v="1"/>
    <x v="2"/>
    <s v="No concerns "/>
    <m/>
    <x v="1"/>
    <m/>
    <x v="1"/>
    <x v="0"/>
    <x v="0"/>
    <m/>
    <s v="Cost or affordability of the service"/>
    <m/>
    <x v="1"/>
    <s v="Yes"/>
    <m/>
    <s v="Traveling to unfamiliar/new areas"/>
    <m/>
    <s v="No"/>
    <s v="N/A"/>
    <s v="No"/>
    <s v="N/A"/>
    <m/>
  </r>
  <r>
    <n v="45631.902429918977"/>
    <n v="56"/>
    <x v="0"/>
    <x v="0"/>
    <x v="3"/>
    <x v="1"/>
    <m/>
    <x v="2"/>
    <m/>
    <x v="1"/>
    <x v="2"/>
    <s v="Privacy and data security issues"/>
    <m/>
    <x v="0"/>
    <m/>
    <x v="0"/>
    <x v="0"/>
    <x v="2"/>
    <m/>
    <s v="Privacy concerns or data security Issues"/>
    <m/>
    <x v="3"/>
    <s v="Yes"/>
    <m/>
    <s v="Traveling to unfamiliar/new areas"/>
    <m/>
    <s v="No"/>
    <s v="N/A"/>
    <s v="No"/>
    <s v="N/A"/>
    <m/>
  </r>
  <r>
    <n v="45631.904499571756"/>
    <n v="57"/>
    <x v="0"/>
    <x v="0"/>
    <x v="1"/>
    <x v="1"/>
    <m/>
    <x v="3"/>
    <m/>
    <x v="3"/>
    <x v="3"/>
    <s v="Privacy and data security issues"/>
    <m/>
    <x v="0"/>
    <m/>
    <x v="0"/>
    <x v="0"/>
    <x v="0"/>
    <m/>
    <s v="Privacy concerns or data security Issues"/>
    <m/>
    <x v="0"/>
    <s v="Yes"/>
    <m/>
    <s v="Walking alone at night"/>
    <m/>
    <s v="No"/>
    <s v="N/A"/>
    <s v="No"/>
    <s v="N/A"/>
    <m/>
  </r>
  <r>
    <n v="45631.912339236107"/>
    <n v="58"/>
    <x v="0"/>
    <x v="0"/>
    <x v="3"/>
    <x v="1"/>
    <m/>
    <x v="2"/>
    <m/>
    <x v="1"/>
    <x v="3"/>
    <s v="No concerns"/>
    <m/>
    <x v="0"/>
    <m/>
    <x v="0"/>
    <x v="0"/>
    <x v="0"/>
    <m/>
    <s v="Not having a smartphone "/>
    <m/>
    <x v="3"/>
    <s v="Yes"/>
    <m/>
    <s v="Traveling to unfamiliar/new areas"/>
    <m/>
    <s v="Yes"/>
    <s v="A tracking device"/>
    <s v="Yes"/>
    <s v="N/A"/>
    <m/>
  </r>
  <r>
    <n v="45631.93622113426"/>
    <n v="59"/>
    <x v="1"/>
    <x v="0"/>
    <x v="1"/>
    <x v="0"/>
    <s v="Kwa stage… with uncouth conductors "/>
    <x v="2"/>
    <m/>
    <x v="2"/>
    <x v="3"/>
    <s v="Inadequate verification of_x000a_qualifications"/>
    <m/>
    <x v="0"/>
    <m/>
    <x v="1"/>
    <x v="0"/>
    <x v="2"/>
    <m/>
    <s v="Inconsistent network or internet connectivity"/>
    <m/>
    <x v="3"/>
    <s v="Yes"/>
    <m/>
    <s v="When going out on a date with strangers"/>
    <m/>
    <s v="Yes"/>
    <s v="Photography and voice recording "/>
    <s v="Yes"/>
    <s v="Colourful and simple icons"/>
    <m/>
  </r>
  <r>
    <n v="45632.295140277776"/>
    <n v="60"/>
    <x v="0"/>
    <x v="0"/>
    <x v="2"/>
    <x v="0"/>
    <s v="Yes, a lady come to my office scantly dressed and stared making advances"/>
    <x v="6"/>
    <m/>
    <x v="0"/>
    <x v="3"/>
    <s v="Inadequate verification of_x000a_qualifications"/>
    <m/>
    <x v="0"/>
    <m/>
    <x v="0"/>
    <x v="0"/>
    <x v="0"/>
    <m/>
    <s v="Cost or affordability of the service"/>
    <m/>
    <x v="1"/>
    <s v="Yes"/>
    <m/>
    <s v="Traveling to unfamiliar/new areas"/>
    <m/>
    <s v="No"/>
    <s v="N/A"/>
    <s v="No"/>
    <s v="N/A"/>
    <m/>
  </r>
  <r>
    <n v="45632.687522789347"/>
    <n v="61"/>
    <x v="1"/>
    <x v="0"/>
    <x v="1"/>
    <x v="0"/>
    <s v="Yes -I was touched inappropriately  by a man when boarding a vehicle "/>
    <x v="3"/>
    <m/>
    <x v="2"/>
    <x v="2"/>
    <s v="Call 911"/>
    <m/>
    <x v="0"/>
    <m/>
    <x v="0"/>
    <x v="0"/>
    <x v="0"/>
    <m/>
    <s v="Cost or affordability of the service"/>
    <m/>
    <x v="3"/>
    <s v="Yes"/>
    <m/>
    <s v="Walking alone at night"/>
    <m/>
    <s v="Yes"/>
    <s v="Affordability"/>
    <s v="Yes"/>
    <s v="Have a kiswahili language "/>
    <m/>
  </r>
  <r>
    <n v="45632.688919050925"/>
    <n v="62"/>
    <x v="0"/>
    <x v="0"/>
    <x v="1"/>
    <x v="0"/>
    <s v="Yeah "/>
    <x v="2"/>
    <m/>
    <x v="2"/>
    <x v="2"/>
    <s v="No concerns"/>
    <m/>
    <x v="1"/>
    <m/>
    <x v="1"/>
    <x v="0"/>
    <x v="3"/>
    <m/>
    <s v="Technical issues with the app (e.g., bugs, crashes)"/>
    <m/>
    <x v="1"/>
    <s v="Yes"/>
    <m/>
    <s v="When going out on a date with strangers"/>
    <m/>
    <s v="Yes"/>
    <s v="Photography and voice recording "/>
    <s v="Yes"/>
    <s v="N/A"/>
    <m/>
  </r>
  <r>
    <n v="45632.689285011569"/>
    <n v="63"/>
    <x v="0"/>
    <x v="0"/>
    <x v="3"/>
    <x v="1"/>
    <m/>
    <x v="2"/>
    <m/>
    <x v="0"/>
    <x v="2"/>
    <s v="No concerns "/>
    <m/>
    <x v="0"/>
    <m/>
    <x v="0"/>
    <x v="0"/>
    <x v="2"/>
    <m/>
    <s v="Inconsistent network or internet connectivity"/>
    <m/>
    <x v="3"/>
    <s v="Yes"/>
    <m/>
    <s v="Walking alone at night"/>
    <m/>
    <s v="Yes"/>
    <s v="Photography and voice recording"/>
    <s v="Yes"/>
    <s v="Improving working"/>
    <m/>
  </r>
  <r>
    <n v="45632.69231402778"/>
    <n v="64"/>
    <x v="0"/>
    <x v="0"/>
    <x v="1"/>
    <x v="1"/>
    <m/>
    <x v="2"/>
    <m/>
    <x v="4"/>
    <x v="2"/>
    <s v="Call 911"/>
    <m/>
    <x v="0"/>
    <m/>
    <x v="1"/>
    <x v="0"/>
    <x v="3"/>
    <m/>
    <s v="Inconsistent network or internet connectivity"/>
    <m/>
    <x v="3"/>
    <s v="Yes"/>
    <m/>
    <s v="Traveling to unfamiliar/new areas"/>
    <m/>
    <s v="Yes"/>
    <s v="Photography and voice recording "/>
    <s v="Yes"/>
    <s v="N/A"/>
    <m/>
  </r>
  <r>
    <n v="45632.696208865746"/>
    <n v="65"/>
    <x v="1"/>
    <x v="0"/>
    <x v="3"/>
    <x v="0"/>
    <s v="Yes. Walking through a deserted path and the only other people in the road are men who look at you with perverted eyes. A scary look that suggests they make ght cause you harm"/>
    <x v="3"/>
    <m/>
    <x v="0"/>
    <x v="2"/>
    <s v="No concerns"/>
    <m/>
    <x v="0"/>
    <m/>
    <x v="0"/>
    <x v="0"/>
    <x v="2"/>
    <m/>
    <s v="Inconsistent network or internet connectivity"/>
    <m/>
    <x v="1"/>
    <s v="Yes"/>
    <m/>
    <s v="Traveling to unfamiliar/new areas"/>
    <m/>
    <s v="No"/>
    <s v="N/A"/>
    <s v="Yes"/>
    <s v="N/A"/>
    <m/>
  </r>
  <r>
    <n v="45632.696745219902"/>
    <n v="66"/>
    <x v="1"/>
    <x v="0"/>
    <x v="3"/>
    <x v="0"/>
    <s v="Guys following you around "/>
    <x v="2"/>
    <m/>
    <x v="4"/>
    <x v="4"/>
    <s v="Inadequate verification of_x000a_qualifications"/>
    <m/>
    <x v="0"/>
    <m/>
    <x v="0"/>
    <x v="0"/>
    <x v="0"/>
    <m/>
    <s v="Time to reach the preferred destination during an emergency "/>
    <m/>
    <x v="1"/>
    <s v="Yes"/>
    <m/>
    <s v="Walking alone at night"/>
    <m/>
    <s v="No"/>
    <s v="N/A"/>
    <s v="No"/>
    <s v="N/A"/>
    <m/>
  </r>
  <r>
    <n v="45632.705358599538"/>
    <n v="67"/>
    <x v="1"/>
    <x v="0"/>
    <x v="1"/>
    <x v="0"/>
    <s v="Walking at night"/>
    <x v="3"/>
    <m/>
    <x v="4"/>
    <x v="4"/>
    <s v="Inadequate verification of_x000a_qualifications"/>
    <m/>
    <x v="1"/>
    <m/>
    <x v="1"/>
    <x v="0"/>
    <x v="0"/>
    <m/>
    <s v="Inconsistent network or internet connectivity"/>
    <m/>
    <x v="1"/>
    <s v="Yes"/>
    <m/>
    <s v="Traveling to unfamiliar/new areas"/>
    <m/>
    <s v="No"/>
    <s v="N/A"/>
    <s v="No"/>
    <s v="N/A"/>
    <m/>
  </r>
  <r>
    <n v="45632.705931666671"/>
    <n v="68"/>
    <x v="1"/>
    <x v="0"/>
    <x v="1"/>
    <x v="0"/>
    <s v="Yes"/>
    <x v="3"/>
    <m/>
    <x v="3"/>
    <x v="3"/>
    <s v="Inadequate verification of_x000a_qualifications"/>
    <m/>
    <x v="1"/>
    <m/>
    <x v="0"/>
    <x v="0"/>
    <x v="3"/>
    <m/>
    <s v="Inconsistent network or internet connectivity"/>
    <m/>
    <x v="1"/>
    <s v="Yes"/>
    <m/>
    <s v="When going out on a date with strangers"/>
    <m/>
    <s v="Yes"/>
    <s v="Photography and voice recording "/>
    <s v="Yes"/>
    <s v="Good time management "/>
    <m/>
  </r>
  <r>
    <n v="45632.70599505787"/>
    <n v="69"/>
    <x v="1"/>
    <x v="0"/>
    <x v="3"/>
    <x v="1"/>
    <m/>
    <x v="6"/>
    <m/>
    <x v="3"/>
    <x v="3"/>
    <s v="Inadequate verification of_x000a_qualifications"/>
    <m/>
    <x v="1"/>
    <m/>
    <x v="0"/>
    <x v="0"/>
    <x v="2"/>
    <m/>
    <s v="Time to reach the preferred destination during an emergency "/>
    <m/>
    <x v="3"/>
    <s v="Yes"/>
    <m/>
    <s v="Walking alone at night"/>
    <m/>
    <s v="No"/>
    <s v="N/A"/>
    <s v="No"/>
    <s v="N/A"/>
    <m/>
  </r>
  <r>
    <n v="45632.707291643514"/>
    <n v="70"/>
    <x v="1"/>
    <x v="0"/>
    <x v="3"/>
    <x v="0"/>
    <s v="Yes especially walking around some places around where I stay"/>
    <x v="3"/>
    <m/>
    <x v="0"/>
    <x v="4"/>
    <s v="Inadequate verification of_x000a_qualifications"/>
    <m/>
    <x v="0"/>
    <m/>
    <x v="0"/>
    <x v="0"/>
    <x v="0"/>
    <m/>
    <s v="Inconsistent network or internet connectivity"/>
    <m/>
    <x v="3"/>
    <s v="Yes"/>
    <m/>
    <s v="When going out on a date with strangers"/>
    <m/>
    <s v="Yes"/>
    <s v="A tracking device "/>
    <s v="Yes"/>
    <s v="Interactive user sessions"/>
    <m/>
  </r>
  <r>
    <n v="45632.709065636576"/>
    <n v="71"/>
    <x v="1"/>
    <x v="0"/>
    <x v="1"/>
    <x v="0"/>
    <s v="Yes walking back at my place at 9pm"/>
    <x v="2"/>
    <m/>
    <x v="1"/>
    <x v="3"/>
    <s v="Privacy and data security issues"/>
    <m/>
    <x v="0"/>
    <m/>
    <x v="0"/>
    <x v="1"/>
    <x v="0"/>
    <m/>
    <s v="Cost or affordability of the service"/>
    <m/>
    <x v="3"/>
    <s v="Yes"/>
    <m/>
    <s v="Walking alone at night"/>
    <m/>
    <s v="Yes"/>
    <s v="Availability at play store"/>
    <s v="No"/>
    <s v="N/A"/>
    <m/>
  </r>
  <r>
    <n v="45632.709627638891"/>
    <n v="72"/>
    <x v="0"/>
    <x v="0"/>
    <x v="3"/>
    <x v="1"/>
    <m/>
    <x v="3"/>
    <m/>
    <x v="3"/>
    <x v="2"/>
    <s v="No concerns"/>
    <m/>
    <x v="0"/>
    <m/>
    <x v="0"/>
    <x v="0"/>
    <x v="2"/>
    <m/>
    <s v="Time to reach the preferred destination during an emergency "/>
    <m/>
    <x v="3"/>
    <s v="Yes"/>
    <m/>
    <s v="When going out on a date with strangers"/>
    <m/>
    <s v="No"/>
    <s v="N/A"/>
    <s v="No"/>
    <s v="N/A"/>
    <m/>
  </r>
  <r>
    <n v="45632.710561944448"/>
    <n v="73"/>
    <x v="1"/>
    <x v="0"/>
    <x v="3"/>
    <x v="1"/>
    <m/>
    <x v="3"/>
    <m/>
    <x v="0"/>
    <x v="3"/>
    <s v="No concerns"/>
    <m/>
    <x v="0"/>
    <m/>
    <x v="0"/>
    <x v="0"/>
    <x v="0"/>
    <m/>
    <s v="Technical issues with the app (e.g., bugs, crashes)"/>
    <m/>
    <x v="3"/>
    <s v="Yes"/>
    <m/>
    <s v="When going out on a date with strangers"/>
    <m/>
    <s v="No"/>
    <s v="N/A"/>
    <s v="No"/>
    <s v="N/A"/>
    <m/>
  </r>
  <r>
    <n v="45632.710772164355"/>
    <n v="74"/>
    <x v="1"/>
    <x v="0"/>
    <x v="3"/>
    <x v="0"/>
    <s v="Yes , sometimes when you're with a stranger in a deserted place "/>
    <x v="3"/>
    <m/>
    <x v="4"/>
    <x v="4"/>
    <s v="Privacy and data security issues"/>
    <m/>
    <x v="2"/>
    <m/>
    <x v="0"/>
    <x v="0"/>
    <x v="0"/>
    <m/>
    <s v="Cost or affordability of the service"/>
    <m/>
    <x v="3"/>
    <s v="Yes"/>
    <m/>
    <s v="Traveling to unfamiliar/new areas"/>
    <m/>
    <s v="Yes"/>
    <s v="Affordability"/>
    <s v="Yes"/>
    <s v="Easy to operate "/>
    <m/>
  </r>
  <r>
    <n v="45632.711447187496"/>
    <n v="75"/>
    <x v="1"/>
    <x v="0"/>
    <x v="3"/>
    <x v="0"/>
    <s v="Walking past a group of men"/>
    <x v="3"/>
    <m/>
    <x v="0"/>
    <x v="3"/>
    <s v="Inadequate verification of_x000a_qualifications"/>
    <m/>
    <x v="0"/>
    <m/>
    <x v="0"/>
    <x v="0"/>
    <x v="2"/>
    <m/>
    <s v="Limited awareness or adoption of the app"/>
    <m/>
    <x v="3"/>
    <s v="Yes"/>
    <m/>
    <s v="Walking alone at night"/>
    <m/>
    <s v="Yes"/>
    <s v="Friendly user interface "/>
    <s v="No"/>
    <s v="N/A"/>
    <m/>
  </r>
  <r>
    <n v="45632.712465949073"/>
    <n v="76"/>
    <x v="1"/>
    <x v="0"/>
    <x v="1"/>
    <x v="0"/>
    <s v="Yes-found myself feeling unsafe with the people around me"/>
    <x v="3"/>
    <m/>
    <x v="1"/>
    <x v="4"/>
    <s v="No concerns"/>
    <m/>
    <x v="0"/>
    <m/>
    <x v="1"/>
    <x v="0"/>
    <x v="0"/>
    <m/>
    <s v="Time to reach the preferred destination during an emergency "/>
    <m/>
    <x v="1"/>
    <s v="Yes"/>
    <m/>
    <s v="Traveling to unfamiliar/new areas"/>
    <m/>
    <s v="No"/>
    <s v="N/A"/>
    <s v="No"/>
    <s v="N/A"/>
    <m/>
  </r>
  <r>
    <n v="45632.714550185185"/>
    <n v="77"/>
    <x v="1"/>
    <x v="0"/>
    <x v="3"/>
    <x v="1"/>
    <m/>
    <x v="3"/>
    <m/>
    <x v="0"/>
    <x v="4"/>
    <s v="No concerns"/>
    <m/>
    <x v="0"/>
    <m/>
    <x v="1"/>
    <x v="0"/>
    <x v="0"/>
    <m/>
    <s v="Cost or affordability of the service"/>
    <m/>
    <x v="1"/>
    <s v="Yes"/>
    <m/>
    <s v="Walking alone at night"/>
    <m/>
    <s v="No"/>
    <s v="N/A"/>
    <s v="No"/>
    <s v="N/A"/>
    <m/>
  </r>
  <r>
    <n v="45632.71751425926"/>
    <n v="78"/>
    <x v="0"/>
    <x v="0"/>
    <x v="3"/>
    <x v="0"/>
    <s v="When getting into my house....mahn.... it's scary"/>
    <x v="2"/>
    <m/>
    <x v="0"/>
    <x v="2"/>
    <s v="No concerns"/>
    <m/>
    <x v="0"/>
    <m/>
    <x v="0"/>
    <x v="0"/>
    <x v="0"/>
    <m/>
    <s v="None "/>
    <m/>
    <x v="1"/>
    <s v="Yes"/>
    <m/>
    <s v="When going out on a date with strangers"/>
    <m/>
    <s v="Yes"/>
    <s v="Friendly user interface "/>
    <s v="No"/>
    <s v="N/A"/>
    <m/>
  </r>
  <r>
    <n v="45632.721031099536"/>
    <n v="79"/>
    <x v="0"/>
    <x v="0"/>
    <x v="3"/>
    <x v="2"/>
    <m/>
    <x v="2"/>
    <m/>
    <x v="4"/>
    <x v="3"/>
    <s v="Inadequate verification of_x000a_qualifications"/>
    <m/>
    <x v="0"/>
    <m/>
    <x v="0"/>
    <x v="0"/>
    <x v="2"/>
    <m/>
    <s v="Time to reach the preferred destination during an emergency "/>
    <m/>
    <x v="1"/>
    <s v="Yes"/>
    <m/>
    <s v="When going out on a date with strangers"/>
    <m/>
    <s v="Yes"/>
    <s v="Timely response "/>
    <s v="No"/>
    <s v="N/A"/>
    <m/>
  </r>
  <r>
    <n v="45633.508403726853"/>
    <n v="80"/>
    <x v="1"/>
    <x v="0"/>
    <x v="3"/>
    <x v="0"/>
    <m/>
    <x v="3"/>
    <m/>
    <x v="6"/>
    <x v="4"/>
    <s v="No concerns"/>
    <m/>
    <x v="1"/>
    <m/>
    <x v="1"/>
    <x v="0"/>
    <x v="2"/>
    <m/>
    <s v="Limited awareness or adoption of the app"/>
    <m/>
    <x v="3"/>
    <s v="Yes"/>
    <m/>
    <s v="All the time"/>
    <m/>
    <s v="Yes"/>
    <s v="Easily accessible "/>
    <s v="Yes"/>
    <s v="N/A"/>
    <m/>
  </r>
  <r>
    <n v="45633.853308182872"/>
    <n v="81"/>
    <x v="0"/>
    <x v="0"/>
    <x v="1"/>
    <x v="1"/>
    <m/>
    <x v="3"/>
    <m/>
    <x v="4"/>
    <x v="3"/>
    <s v="Privacy and data security issues"/>
    <m/>
    <x v="1"/>
    <m/>
    <x v="0"/>
    <x v="0"/>
    <x v="0"/>
    <m/>
    <s v="Privacy concerns or data security Issues"/>
    <m/>
    <x v="3"/>
    <s v="Yes"/>
    <m/>
    <s v="When going out on a date with strangers"/>
    <m/>
    <s v="No"/>
    <s v="N/A"/>
    <s v="No"/>
    <s v="N/A"/>
    <m/>
  </r>
  <r>
    <n v="45633.854344074076"/>
    <n v="82"/>
    <x v="0"/>
    <x v="0"/>
    <x v="3"/>
    <x v="1"/>
    <m/>
    <x v="2"/>
    <m/>
    <x v="3"/>
    <x v="3"/>
    <s v="Privacy and data security issues"/>
    <m/>
    <x v="1"/>
    <m/>
    <x v="1"/>
    <x v="0"/>
    <x v="2"/>
    <m/>
    <s v="Accessibility in terms of mobile data"/>
    <m/>
    <x v="3"/>
    <s v="Yes"/>
    <m/>
    <s v="Traveling to unfamiliar/new areas"/>
    <m/>
    <s v="Yes"/>
    <s v="Affordability"/>
    <s v="Yes"/>
    <s v="Be affordable"/>
    <m/>
  </r>
  <r>
    <n v="45633.855136180558"/>
    <n v="83"/>
    <x v="0"/>
    <x v="0"/>
    <x v="2"/>
    <x v="1"/>
    <m/>
    <x v="7"/>
    <m/>
    <x v="7"/>
    <x v="3"/>
    <s v="No concerns"/>
    <m/>
    <x v="1"/>
    <m/>
    <x v="0"/>
    <x v="0"/>
    <x v="0"/>
    <m/>
    <s v="Stigma"/>
    <m/>
    <x v="1"/>
    <s v="Yes"/>
    <m/>
    <s v="Traveling to unfamiliar/new areas"/>
    <m/>
    <s v="No"/>
    <s v="N/A"/>
    <s v="No"/>
    <s v="N/A"/>
    <m/>
  </r>
  <r>
    <n v="45637.765949363427"/>
    <n v="84"/>
    <x v="0"/>
    <x v="0"/>
    <x v="1"/>
    <x v="1"/>
    <m/>
    <x v="3"/>
    <m/>
    <x v="1"/>
    <x v="2"/>
    <s v="No concerns"/>
    <m/>
    <x v="0"/>
    <m/>
    <x v="1"/>
    <x v="0"/>
    <x v="2"/>
    <m/>
    <s v="Inconsistent network or internet connectivity"/>
    <m/>
    <x v="3"/>
    <s v="Yes"/>
    <m/>
    <s v="Traveling to unfamiliar/new areas"/>
    <m/>
    <s v="No"/>
    <s v="N/A"/>
    <s v="No"/>
    <s v="N/A"/>
    <m/>
  </r>
  <r>
    <n v="45637.822556574072"/>
    <n v="85"/>
    <x v="0"/>
    <x v="0"/>
    <x v="3"/>
    <x v="1"/>
    <m/>
    <x v="6"/>
    <m/>
    <x v="0"/>
    <x v="2"/>
    <s v="No concerns"/>
    <m/>
    <x v="0"/>
    <m/>
    <x v="0"/>
    <x v="0"/>
    <x v="2"/>
    <m/>
    <s v="None"/>
    <m/>
    <x v="1"/>
    <s v="Yes"/>
    <m/>
    <s v="Traveling to unfamiliar/new areas"/>
    <m/>
    <s v="No"/>
    <s v="N/A"/>
    <s v="No"/>
    <s v="N/A"/>
    <m/>
  </r>
  <r>
    <n v="45640.440007743055"/>
    <n v="86"/>
    <x v="1"/>
    <x v="0"/>
    <x v="3"/>
    <x v="0"/>
    <m/>
    <x v="2"/>
    <m/>
    <x v="0"/>
    <x v="3"/>
    <s v="Privacy and data security issues"/>
    <m/>
    <x v="0"/>
    <m/>
    <x v="0"/>
    <x v="0"/>
    <x v="0"/>
    <m/>
    <s v="Time to reach the preferred destination during an emergency "/>
    <m/>
    <x v="1"/>
    <s v="Yes"/>
    <m/>
    <s v="Walking alone at night"/>
    <m/>
    <s v="No"/>
    <s v="N/A"/>
    <s v="No"/>
    <s v="N/A"/>
    <m/>
  </r>
  <r>
    <n v="45631.616739062505"/>
    <n v="87"/>
    <x v="0"/>
    <x v="8"/>
    <x v="3"/>
    <x v="0"/>
    <s v="Being in a new place and new people"/>
    <x v="3"/>
    <m/>
    <x v="3"/>
    <x v="2"/>
    <s v="Inadequate verification of qualifications"/>
    <m/>
    <x v="0"/>
    <m/>
    <x v="0"/>
    <x v="2"/>
    <x v="0"/>
    <m/>
    <s v="Privacy concerns or data security Issues"/>
    <m/>
    <x v="1"/>
    <s v="Yes"/>
    <m/>
    <s v="When going out on a date with strangers"/>
    <m/>
    <s v="No"/>
    <s v="N/A"/>
    <s v="No"/>
    <s v="N/A"/>
    <m/>
  </r>
  <r>
    <n v="45631.624557453702"/>
    <n v="88"/>
    <x v="0"/>
    <x v="8"/>
    <x v="3"/>
    <x v="0"/>
    <s v="While walking at dark streets "/>
    <x v="3"/>
    <m/>
    <x v="1"/>
    <x v="4"/>
    <s v="Inadequate verification of qualifications"/>
    <m/>
    <x v="0"/>
    <m/>
    <x v="0"/>
    <x v="2"/>
    <x v="2"/>
    <m/>
    <s v="Cost or affordability of the service"/>
    <m/>
    <x v="3"/>
    <s v="Yes"/>
    <m/>
    <s v="Walking alone at night"/>
    <m/>
    <s v="No"/>
    <s v="N/A"/>
    <s v="Yes"/>
    <s v="Offline navigation"/>
    <m/>
  </r>
  <r>
    <n v="45631.629719490738"/>
    <n v="89"/>
    <x v="0"/>
    <x v="8"/>
    <x v="3"/>
    <x v="0"/>
    <s v="While visiting friends far from my place "/>
    <x v="3"/>
    <m/>
    <x v="0"/>
    <x v="2"/>
    <s v="Who will bear their cost"/>
    <m/>
    <x v="0"/>
    <m/>
    <x v="0"/>
    <x v="2"/>
    <x v="0"/>
    <m/>
    <s v="Adds"/>
    <m/>
    <x v="1"/>
    <s v="Yes"/>
    <m/>
    <s v="Traveling to unfamiliar/new areas"/>
    <m/>
    <s v="Yes"/>
    <s v="Affordability"/>
    <s v="Yes"/>
    <s v="Remove ads"/>
    <m/>
  </r>
  <r>
    <n v="45631.636624224542"/>
    <n v="90"/>
    <x v="0"/>
    <x v="8"/>
    <x v="3"/>
    <x v="0"/>
    <s v="I was rob. I always fill insecure while walking alone at night"/>
    <x v="2"/>
    <m/>
    <x v="3"/>
    <x v="2"/>
    <s v="No concerns"/>
    <m/>
    <x v="0"/>
    <m/>
    <x v="0"/>
    <x v="2"/>
    <x v="2"/>
    <m/>
    <s v="Inconsistent network or internet connectivity"/>
    <m/>
    <x v="3"/>
    <s v="Yes"/>
    <m/>
    <s v="Walking alone at night"/>
    <m/>
    <s v="Yes"/>
    <s v="Include more situation such as sickness and other emergency. "/>
    <s v="Yes"/>
    <s v="Low space consuming and internet"/>
    <m/>
  </r>
  <r>
    <n v="45631.640186238423"/>
    <n v="91"/>
    <x v="0"/>
    <x v="8"/>
    <x v="3"/>
    <x v="0"/>
    <s v="When ridding strangers and customer at night"/>
    <x v="3"/>
    <m/>
    <x v="2"/>
    <x v="2"/>
    <s v="Inadequate verification of_x000a_qualifications"/>
    <m/>
    <x v="0"/>
    <m/>
    <x v="0"/>
    <x v="2"/>
    <x v="2"/>
    <m/>
    <s v="Not having a smartphone"/>
    <m/>
    <x v="3"/>
    <s v="Yes"/>
    <m/>
    <s v="Walking alone at night"/>
    <m/>
    <s v="Yes"/>
    <s v="Offline availability/USSD codes"/>
    <s v="Yes"/>
    <s v="Be affordable"/>
    <m/>
  </r>
  <r>
    <n v="45631.476585648146"/>
    <n v="92"/>
    <x v="0"/>
    <x v="8"/>
    <x v="3"/>
    <x v="1"/>
    <m/>
    <x v="3"/>
    <m/>
    <x v="0"/>
    <x v="3"/>
    <s v="No concerns"/>
    <m/>
    <x v="0"/>
    <m/>
    <x v="0"/>
    <x v="2"/>
    <x v="0"/>
    <m/>
    <s v="Inconsistent network or internet connectivity"/>
    <m/>
    <x v="3"/>
    <s v="Yes"/>
    <m/>
    <s v="When going out on a date with strangers"/>
    <m/>
    <s v="No"/>
    <s v="N/A"/>
    <s v="No"/>
    <s v="N/A"/>
    <m/>
  </r>
  <r>
    <n v="45632.482129629629"/>
    <n v="93"/>
    <x v="0"/>
    <x v="8"/>
    <x v="3"/>
    <x v="1"/>
    <m/>
    <x v="2"/>
    <m/>
    <x v="8"/>
    <x v="3"/>
    <s v="No concerns"/>
    <m/>
    <x v="1"/>
    <m/>
    <x v="0"/>
    <x v="2"/>
    <x v="2"/>
    <m/>
    <s v="Inconsistent network or internet connectivity"/>
    <m/>
    <x v="1"/>
    <s v="Yes"/>
    <m/>
    <s v="When going out on a date with strangers"/>
    <m/>
    <s v="No"/>
    <s v="N/A"/>
    <s v="No"/>
    <s v="Privacy concerns"/>
    <m/>
  </r>
  <r>
    <n v="45633.487858796296"/>
    <n v="94"/>
    <x v="1"/>
    <x v="8"/>
    <x v="3"/>
    <x v="0"/>
    <s v="I boad a bodaboda whom I wasn't aware of him and he end up taking me to place that I wasn't aware. He took me to unknown place, robe me and left me without a phone where I wasn't aware of."/>
    <x v="2"/>
    <m/>
    <x v="3"/>
    <x v="3"/>
    <s v="No concerns"/>
    <m/>
    <x v="1"/>
    <m/>
    <x v="0"/>
    <x v="2"/>
    <x v="0"/>
    <m/>
    <s v="Time to reach the preferred destination during an emergency "/>
    <m/>
    <x v="3"/>
    <s v="Yes"/>
    <m/>
    <s v="Traveling to unfamiliar/new areas"/>
    <m/>
    <s v="No"/>
    <s v="N/A"/>
    <s v="No"/>
    <s v="N/A"/>
    <m/>
  </r>
  <r>
    <n v="45634.476585648146"/>
    <n v="95"/>
    <x v="1"/>
    <x v="8"/>
    <x v="3"/>
    <x v="1"/>
    <m/>
    <x v="2"/>
    <m/>
    <x v="2"/>
    <x v="2"/>
    <s v="No concerns"/>
    <m/>
    <x v="1"/>
    <m/>
    <x v="0"/>
    <x v="2"/>
    <x v="0"/>
    <m/>
    <s v="Inconsistent network or internet connectivity"/>
    <m/>
    <x v="3"/>
    <s v="Yes"/>
    <m/>
    <s v="Traveling to unfamiliar/new areas"/>
    <m/>
    <s v="No"/>
    <s v="N/A"/>
    <s v="No"/>
    <s v="N/A"/>
    <m/>
  </r>
  <r>
    <n v="45635.766157407408"/>
    <n v="96"/>
    <x v="1"/>
    <x v="8"/>
    <x v="3"/>
    <x v="1"/>
    <m/>
    <x v="2"/>
    <m/>
    <x v="1"/>
    <x v="3"/>
    <s v="No concerns"/>
    <m/>
    <x v="0"/>
    <m/>
    <x v="1"/>
    <x v="2"/>
    <x v="2"/>
    <m/>
    <s v="Time to reach the preferred destination during an emergency "/>
    <m/>
    <x v="3"/>
    <s v="Yes"/>
    <m/>
    <s v="When going out on a date with strangers"/>
    <m/>
    <s v="Yes"/>
    <s v="Mood and Stress detection/ Progress Reports/ AI _x000a_Predictive Insights"/>
    <s v="Intuitive Navigation, Personalized Dashboard, Dark Mode, Offline Mode"/>
    <s v="AI powered assistace"/>
    <m/>
  </r>
  <r>
    <n v="45636.809918981482"/>
    <n v="97"/>
    <x v="0"/>
    <x v="8"/>
    <x v="3"/>
    <x v="0"/>
    <m/>
    <x v="2"/>
    <m/>
    <x v="0"/>
    <x v="3"/>
    <s v="No concerns"/>
    <m/>
    <x v="0"/>
    <m/>
    <x v="1"/>
    <x v="2"/>
    <x v="2"/>
    <m/>
    <s v="Time to reach the preferred destination during an emergency"/>
    <m/>
    <x v="3"/>
    <s v="Yes"/>
    <m/>
    <s v="Traveling to unfamiliar/new areas"/>
    <m/>
    <s v="Yes"/>
    <s v="Photography and voice recording"/>
    <s v="No"/>
    <s v="N/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6A855-E8C7-48E9-8DDC-E0EF34A11165}" name="PivotTable7"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fortability on relying on rescuers">
  <location ref="A96:B102"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showAll="0"/>
    <pivotField showAll="0"/>
    <pivotField showAll="0"/>
    <pivotField showAll="0"/>
    <pivotField showAll="0"/>
    <pivotField axis="axisRow" showAll="0" sortType="descending">
      <items count="6">
        <item x="0"/>
        <item x="2"/>
        <item x="3"/>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v="1"/>
    </i>
    <i>
      <x v="2"/>
    </i>
    <i>
      <x/>
    </i>
    <i>
      <x v="4"/>
    </i>
    <i>
      <x v="3"/>
    </i>
    <i t="grand">
      <x/>
    </i>
  </rowItems>
  <colItems count="1">
    <i/>
  </colItems>
  <dataFields count="1">
    <dataField name="Count of Respondents id" fld="1" subtotal="count" showDataAs="percentOfTotal" baseField="2" baseItem="0" numFmtId="9"/>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1" format="5">
      <pivotArea type="data" outline="0" fieldPosition="0">
        <references count="2">
          <reference field="4294967294" count="1" selected="0">
            <x v="0"/>
          </reference>
          <reference field="10" count="1" selected="0">
            <x v="3"/>
          </reference>
        </references>
      </pivotArea>
    </chartFormat>
    <chartFormat chart="1" format="6">
      <pivotArea type="data" outline="0" fieldPosition="0">
        <references count="2">
          <reference field="4294967294" count="1" selected="0">
            <x v="0"/>
          </reference>
          <reference field="10"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0" count="1" selected="0">
            <x v="0"/>
          </reference>
        </references>
      </pivotArea>
    </chartFormat>
    <chartFormat chart="2" format="9">
      <pivotArea type="data" outline="0" fieldPosition="0">
        <references count="2">
          <reference field="4294967294" count="1" selected="0">
            <x v="0"/>
          </reference>
          <reference field="10" count="1" selected="0">
            <x v="1"/>
          </reference>
        </references>
      </pivotArea>
    </chartFormat>
    <chartFormat chart="2" format="10">
      <pivotArea type="data" outline="0" fieldPosition="0">
        <references count="2">
          <reference field="4294967294" count="1" selected="0">
            <x v="0"/>
          </reference>
          <reference field="10" count="1" selected="0">
            <x v="2"/>
          </reference>
        </references>
      </pivotArea>
    </chartFormat>
    <chartFormat chart="2" format="11">
      <pivotArea type="data" outline="0" fieldPosition="0">
        <references count="2">
          <reference field="4294967294" count="1" selected="0">
            <x v="0"/>
          </reference>
          <reference field="10" count="1" selected="0">
            <x v="3"/>
          </reference>
        </references>
      </pivotArea>
    </chartFormat>
    <chartFormat chart="2" format="12">
      <pivotArea type="data" outline="0" fieldPosition="0">
        <references count="2">
          <reference field="4294967294" count="1" selected="0">
            <x v="0"/>
          </reference>
          <reference field="10"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98E853-F423-4461-8F19-CF59975D57A7}" name="PivotTable2"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University">
  <location ref="A13:B23" firstHeaderRow="1" firstDataRow="1" firstDataCol="1"/>
  <pivotFields count="31">
    <pivotField showAll="0"/>
    <pivotField dataField="1" showAll="0"/>
    <pivotField showAll="0">
      <items count="3">
        <item x="1"/>
        <item x="0"/>
        <item t="default"/>
      </items>
    </pivotField>
    <pivotField axis="axisRow" showAll="0" sortType="descending">
      <items count="12">
        <item x="8"/>
        <item x="0"/>
        <item x="7"/>
        <item x="1"/>
        <item x="4"/>
        <item m="1" x="10"/>
        <item m="1" x="9"/>
        <item x="5"/>
        <item x="2"/>
        <item x="6"/>
        <item x="3"/>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v="1"/>
    </i>
    <i>
      <x/>
    </i>
    <i>
      <x v="10"/>
    </i>
    <i>
      <x v="3"/>
    </i>
    <i>
      <x v="8"/>
    </i>
    <i>
      <x v="4"/>
    </i>
    <i>
      <x v="7"/>
    </i>
    <i>
      <x v="9"/>
    </i>
    <i>
      <x v="2"/>
    </i>
    <i t="grand">
      <x/>
    </i>
  </rowItems>
  <colItems count="1">
    <i/>
  </colItems>
  <dataFields count="1">
    <dataField name="Count of Respondents id" fld="1" subtotal="count" showDataAs="percentOfTotal" baseField="3" baseItem="0" numFmtId="9"/>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417655-C3B5-4DD0-ACB0-9A18810743CD}" name="PivotTable6"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In a sacle 1-10, the protection the app is likely to offer">
  <location ref="A77:B87"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showAll="0"/>
    <pivotField showAll="0"/>
    <pivotField showAll="0"/>
    <pivotField showAll="0"/>
    <pivotField axis="axisRow" showAll="0" sortType="descending">
      <items count="10">
        <item x="5"/>
        <item x="8"/>
        <item x="7"/>
        <item x="6"/>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v="8"/>
    </i>
    <i>
      <x v="7"/>
    </i>
    <i>
      <x v="6"/>
    </i>
    <i>
      <x v="5"/>
    </i>
    <i>
      <x v="4"/>
    </i>
    <i>
      <x/>
    </i>
    <i>
      <x v="3"/>
    </i>
    <i>
      <x v="1"/>
    </i>
    <i>
      <x v="2"/>
    </i>
    <i t="grand">
      <x/>
    </i>
  </rowItems>
  <colItems count="1">
    <i/>
  </colItems>
  <dataFields count="1">
    <dataField name="Count of Respondents id" fld="1" subtotal="count" showDataAs="percentOfTotal" baseField="2" baseItem="0" numFmtId="9"/>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367B5DB-88A2-4D07-94A7-2E3DE44A85D7}" name="PivotTable10"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mount range for the services">
  <location ref="A139:B143"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4">
    <i>
      <x/>
    </i>
    <i>
      <x v="2"/>
    </i>
    <i>
      <x v="1"/>
    </i>
    <i t="grand">
      <x/>
    </i>
  </rowItems>
  <colItems count="1">
    <i/>
  </colItems>
  <dataFields count="1">
    <dataField name="Count of Respondents id" fld="1" subtotal="count" showDataAs="percentOfTotal" baseField="2" baseItem="0" numFmtId="9"/>
  </dataFields>
  <chartFormats count="1">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3929D-A8DE-40AD-A765-4AA2D92C6811}" name="PivotTable5"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teps currently taken to protect one-self">
  <location ref="A58:B67"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showAll="0"/>
    <pivotField showAll="0"/>
    <pivotField axis="axisRow" showAll="0" sortType="descending">
      <items count="12">
        <item x="0"/>
        <item x="1"/>
        <item x="4"/>
        <item x="2"/>
        <item x="3"/>
        <item m="1" x="10"/>
        <item m="1" x="8"/>
        <item x="5"/>
        <item m="1" x="9"/>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9">
    <i>
      <x v="3"/>
    </i>
    <i>
      <x v="4"/>
    </i>
    <i>
      <x/>
    </i>
    <i>
      <x v="10"/>
    </i>
    <i>
      <x v="1"/>
    </i>
    <i>
      <x v="7"/>
    </i>
    <i>
      <x v="2"/>
    </i>
    <i>
      <x v="9"/>
    </i>
    <i t="grand">
      <x/>
    </i>
  </rowItems>
  <colItems count="1">
    <i/>
  </colItems>
  <dataFields count="1">
    <dataField name="Count of Respondents id" fld="1" subtotal="count" showDataAs="percentOfTotal" baseField="2" baseItem="0" numFmtId="9"/>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A13725-2246-4670-826E-4590CEF19600}" name="PivotTable12"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parison of the app to other safety tools">
  <location ref="A173:B179"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1"/>
  </rowFields>
  <rowItems count="6">
    <i>
      <x v="2"/>
    </i>
    <i>
      <x v="1"/>
    </i>
    <i>
      <x v="3"/>
    </i>
    <i>
      <x/>
    </i>
    <i>
      <x v="4"/>
    </i>
    <i t="grand">
      <x/>
    </i>
  </rowItems>
  <colItems count="1">
    <i/>
  </colItems>
  <dataFields count="1">
    <dataField name="Count of Respondents id" fld="1" subtotal="count" showDataAs="percentOfTotal" baseField="2" baseItem="0" numFmtId="9"/>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3161E8-A180-4BA8-BB6E-9A552C548084}" name="PivotTable4"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ver felt unsafe in your day-to-day activities">
  <location ref="A46:B50"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v="2"/>
    </i>
    <i>
      <x v="1"/>
    </i>
    <i>
      <x/>
    </i>
    <i t="grand">
      <x/>
    </i>
  </rowItems>
  <colItems count="1">
    <i/>
  </colItems>
  <dataFields count="1">
    <dataField name="Count of Respondents id" fld="1" subtotal="count" showDataAs="percentOfTotal" baseField="2" baseItem="0" numFmtId="9"/>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5D3038-7859-48C3-8372-762977BAB0E2}" name="PivotTable11"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Willing to pay for premium features">
  <location ref="A155:B161"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6">
    <i>
      <x v="4"/>
    </i>
    <i>
      <x v="1"/>
    </i>
    <i>
      <x v="2"/>
    </i>
    <i>
      <x/>
    </i>
    <i>
      <x v="3"/>
    </i>
    <i t="grand">
      <x/>
    </i>
  </rowItems>
  <colItems count="1">
    <i/>
  </colItems>
  <dataFields count="1">
    <dataField name="Count of Respondents id" fld="1" subtotal="count" showDataAs="percentOfTotal" baseField="2" baseItem="0" numFmtId="9"/>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5C68D3-F46A-4432-80EB-545EC9881F64}" name="PivotTable3"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of Respondents">
  <location ref="A33:B38"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3"/>
    </i>
    <i>
      <x v="2"/>
    </i>
    <i t="grand">
      <x/>
    </i>
  </rowItems>
  <colItems count="1">
    <i/>
  </colItems>
  <dataFields count="1">
    <dataField name="Count of Respondents id" fld="1" subtotal="count" showDataAs="percentOfTotal" baseField="2" baseItem="0" numFmtId="9"/>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D51625-E59C-483D-9166-EF7B93A06196}" name="PivotTable8"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rust in the app to notify next-of-kin">
  <location ref="A111:B115"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v="2"/>
    </i>
    <i>
      <x/>
    </i>
    <i>
      <x v="1"/>
    </i>
    <i t="grand">
      <x/>
    </i>
  </rowItems>
  <colItems count="1">
    <i/>
  </colItems>
  <dataFields count="1">
    <dataField name="Count of Respondents id" fld="1" subtotal="count" showDataAs="percentOfTotal" baseField="2" baseItem="0" numFmtId="9"/>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ADE8EE-E89B-4470-A952-3182A5852F6E}" name="PivotTable9"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Willing to pay for service">
  <location ref="A125:B128" firstHeaderRow="1" firstDataRow="1" firstDataCol="1"/>
  <pivotFields count="31">
    <pivotField showAll="0"/>
    <pivotField dataField="1" showAll="0"/>
    <pivotField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3">
    <i>
      <x v="1"/>
    </i>
    <i>
      <x/>
    </i>
    <i t="grand">
      <x/>
    </i>
  </rowItems>
  <colItems count="1">
    <i/>
  </colItems>
  <dataFields count="1">
    <dataField name="Count of Respondents id" fld="1" subtotal="count" showDataAs="percentOfTotal" baseField="2" baseItem="0" numFmtId="9"/>
  </dataFields>
  <chartFormats count="3">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5" count="1" selected="0">
            <x v="0"/>
          </reference>
        </references>
      </pivotArea>
    </chartFormat>
    <chartFormat chart="3" format="7">
      <pivotArea type="data" outline="0" fieldPosition="0">
        <references count="2">
          <reference field="4294967294" count="1" selected="0">
            <x v="0"/>
          </reference>
          <reference field="15"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195554-36B5-45AE-A802-231800F7002F}" name="PivotTable1"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A3:B6" firstHeaderRow="1" firstDataRow="1" firstDataCol="1"/>
  <pivotFields count="31">
    <pivotField showAll="0"/>
    <pivotField dataField="1" showAll="0"/>
    <pivotField axis="axisRow" showAll="0">
      <items count="3">
        <item x="1"/>
        <item x="0"/>
        <item t="default"/>
      </items>
    </pivotField>
    <pivotField showAll="0">
      <items count="12">
        <item x="8"/>
        <item x="0"/>
        <item x="7"/>
        <item x="1"/>
        <item x="4"/>
        <item m="1" x="10"/>
        <item m="1" x="9"/>
        <item x="5"/>
        <item x="2"/>
        <item x="6"/>
        <item x="3"/>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Respondents id" fld="1" subtotal="count" showDataAs="percentOfTotal" baseField="2" baseItem="1" numFmtId="9"/>
  </dataFields>
  <chartFormats count="3">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What_is_your_gender?" xr10:uid="{08B11A83-A5CE-495D-9C80-428D58FF8BD1}" sourceName="1. What is your gender?">
  <pivotTables>
    <pivotTable tabId="2" name="PivotTable2"/>
    <pivotTable tabId="2" name="PivotTable10"/>
    <pivotTable tabId="2" name="PivotTable11"/>
    <pivotTable tabId="2" name="PivotTable12"/>
    <pivotTable tabId="2" name="PivotTable3"/>
    <pivotTable tabId="2" name="PivotTable4"/>
    <pivotTable tabId="2" name="PivotTable5"/>
    <pivotTable tabId="2" name="PivotTable6"/>
    <pivotTable tabId="2" name="PivotTable7"/>
    <pivotTable tabId="2" name="PivotTable8"/>
    <pivotTable tabId="2" name="PivotTable9"/>
    <pivotTable tabId="2" name="PivotTable1"/>
  </pivotTables>
  <data>
    <tabular pivotCacheId="79376333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 xr10:uid="{ACEF7AD4-3DF1-44F6-B2BF-88A12EB2DC1C}" sourceName="University">
  <pivotTables>
    <pivotTable tabId="2" name="PivotTable3"/>
    <pivotTable tabId="2" name="PivotTable1"/>
    <pivotTable tabId="2" name="PivotTable10"/>
    <pivotTable tabId="2" name="PivotTable11"/>
    <pivotTable tabId="2" name="PivotTable12"/>
    <pivotTable tabId="2" name="PivotTable2"/>
    <pivotTable tabId="2" name="PivotTable4"/>
    <pivotTable tabId="2" name="PivotTable5"/>
    <pivotTable tabId="2" name="PivotTable6"/>
    <pivotTable tabId="2" name="PivotTable7"/>
    <pivotTable tabId="2" name="PivotTable8"/>
    <pivotTable tabId="2" name="PivotTable9"/>
  </pivotTables>
  <data>
    <tabular pivotCacheId="793763331">
      <items count="11">
        <i x="8" s="1"/>
        <i x="0" s="1"/>
        <i x="7" s="1"/>
        <i x="1" s="1"/>
        <i x="4" s="1"/>
        <i x="5" s="1"/>
        <i x="2" s="1"/>
        <i x="6" s="1"/>
        <i x="3" s="1"/>
        <i x="10"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Whatisyourage?" xr10:uid="{40AA40D9-BDC6-4C97-8B1A-3F8FCD3CCA50}" sourceName="2.Whatisyourage?">
  <pivotTables>
    <pivotTable tabId="2" name="PivotTable5"/>
    <pivotTable tabId="2" name="PivotTable1"/>
    <pivotTable tabId="2" name="PivotTable10"/>
    <pivotTable tabId="2" name="PivotTable11"/>
    <pivotTable tabId="2" name="PivotTable12"/>
    <pivotTable tabId="2" name="PivotTable2"/>
    <pivotTable tabId="2" name="PivotTable3"/>
    <pivotTable tabId="2" name="PivotTable4"/>
    <pivotTable tabId="2" name="PivotTable6"/>
    <pivotTable tabId="2" name="PivotTable7"/>
    <pivotTable tabId="2" name="PivotTable8"/>
    <pivotTable tabId="2" name="PivotTable9"/>
  </pivotTables>
  <data>
    <tabular pivotCacheId="79376333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1. What is your gender?" xr10:uid="{CE6081F7-3595-4681-9D04-B796823B2373}" cache="Slicer_1._What_is_your_gender?" caption="1. What is your gender?" rowHeight="225425"/>
  <slicer name="University" xr10:uid="{55B798A3-290F-44F6-81E2-605AD7D7381F}" cache="Slicer_University" caption="University" startItem="1" rowHeight="225425"/>
  <slicer name="2.Whatisyourage?" xr10:uid="{669CCA5D-78E4-47CF-A5DA-DE54D4450FC2}" cache="Slicer_2.Whatisyourage?" caption="2.Whatisyourag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E98">
  <autoFilter ref="A1:AE98" xr:uid="{00000000-000C-0000-FFFF-FFFF00000000}"/>
  <tableColumns count="31">
    <tableColumn id="1" xr3:uid="{00000000-0010-0000-0000-000001000000}" name="Timestamp"/>
    <tableColumn id="2" xr3:uid="{00000000-0010-0000-0000-000002000000}" name="Respondents id"/>
    <tableColumn id="3" xr3:uid="{00000000-0010-0000-0000-000003000000}" name="1. What is your gender?"/>
    <tableColumn id="4" xr3:uid="{00000000-0010-0000-0000-000004000000}" name="University"/>
    <tableColumn id="5" xr3:uid="{00000000-0010-0000-0000-000005000000}" name="2.Whatisyourage?"/>
    <tableColumn id="6" xr3:uid="{00000000-0010-0000-0000-000006000000}" name="3. Have you ever felt unsafe in your day-to-day activities?_x000a_"/>
    <tableColumn id="7" xr3:uid="{00000000-0010-0000-0000-000007000000}" name="3b. If Yes or Maybe, can you describe the situations you felt unsafe"/>
    <tableColumn id="8" xr3:uid="{00000000-0010-0000-0000-000008000000}" name="4. What steps do you currently take to protect yourself when you sense potential danger or feel threatened?"/>
    <tableColumn id="9" xr3:uid="{00000000-0010-0000-0000-000009000000}" name="4b. If other(please specify)"/>
    <tableColumn id="10" xr3:uid="{00000000-0010-0000-0000-00000A000000}" name=" 5.On a scale of 1 to 10, how important do you think an app like My Sojas is for improving women's safety  "/>
    <tableColumn id="11" xr3:uid="{00000000-0010-0000-0000-00000B000000}" name="6. How comfortable are you with relying on vetted rescuers, such as security guards or boda boda riders, as virtual guards?  "/>
    <tableColumn id="12" xr3:uid="{00000000-0010-0000-0000-00000C000000}" name="7. What concerns, if any, do you have about the background checks and vetting process for rescuers? (Select all that apply, or provide additional concerns)  "/>
    <tableColumn id="13" xr3:uid="{00000000-0010-0000-0000-00000D000000}" name="7b. If others (Please specify)"/>
    <tableColumn id="14" xr3:uid="{00000000-0010-0000-0000-00000E000000}" name="8. Would you trust this app to notify your next-of-kin or escalate issues to rescuers or the police in an emergency? "/>
    <tableColumn id="15" xr3:uid="{00000000-0010-0000-0000-00000F000000}" name="8b. If you answered &quot;No&quot; or &quot;Not sure,&quot; please explain why"/>
    <tableColumn id="16" xr3:uid="{00000000-0010-0000-0000-000010000000}" name="9. Would you be willing to pay for this service? "/>
    <tableColumn id="17" xr3:uid="{00000000-0010-0000-0000-000011000000}" name="9a. If yes, how much would you be willing to pay for the service per month"/>
    <tableColumn id="18" xr3:uid="{00000000-0010-0000-0000-000012000000}" name="10. Would you consider subscribing to premium features, such as a smart ID wristband?  "/>
    <tableColumn id="19" xr3:uid="{00000000-0010-0000-0000-000013000000}" name="10b. If you answered &quot;Maybe,&quot; &quot;No,&quot; or &quot;Not sure,&quot; please explain why "/>
    <tableColumn id="20" xr3:uid="{00000000-0010-0000-0000-000014000000}" name="11. What challenges do you think you or others might face when using this app? (Select all that apply) "/>
    <tableColumn id="21" xr3:uid="{00000000-0010-0000-0000-000015000000}" name="11b. If other (Please specify)"/>
    <tableColumn id="22" xr3:uid="{00000000-0010-0000-0000-000016000000}" name="12.  How does this app compare to other safety tools or solutions you’ve used or heard about? "/>
    <tableColumn id="23" xr3:uid="{00000000-0010-0000-0000-000017000000}" name="13.  Do you feel this app could effectively address your safety concerns and those of other women in Kenya? "/>
    <tableColumn id="24" xr3:uid="{00000000-0010-0000-0000-000018000000}" name="13b. If No or Not sure, please explain why"/>
    <tableColumn id="25" xr3:uid="{00000000-0010-0000-0000-000019000000}" name="14.  In which situations in your life do you think this app would be most helpful? (Select all that apply) "/>
    <tableColumn id="26" xr3:uid="{00000000-0010-0000-0000-00001A000000}" name="14b. If other, please specify"/>
    <tableColumn id="27" xr3:uid="{00000000-0010-0000-0000-00001B000000}" name="15. Are there any additional features or improvements would you suggest for the app?"/>
    <tableColumn id="28" xr3:uid="{00000000-0010-0000-0000-00001C000000}" name="15b. If Yes, which one(s)"/>
    <tableColumn id="29" xr3:uid="{00000000-0010-0000-0000-00001D000000}" name="16. Do you have any suggestions to make the app more user-friendly or effective? "/>
    <tableColumn id="30" xr3:uid="{00000000-0010-0000-0000-00001E000000}" name="16b. If Yes, please specify"/>
    <tableColumn id="31" xr3:uid="{47066749-7B40-445F-AD3A-03E3A4998074}" name="How much will you be willing to pay for the service per month"/>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98"/>
  <sheetViews>
    <sheetView topLeftCell="E1" workbookViewId="0">
      <pane ySplit="1" topLeftCell="A20" activePane="bottomLeft" state="frozen"/>
      <selection pane="bottomLeft" activeCell="H35" sqref="H35"/>
    </sheetView>
  </sheetViews>
  <sheetFormatPr defaultColWidth="12.5703125" defaultRowHeight="15.75" customHeight="1" x14ac:dyDescent="0.2"/>
  <cols>
    <col min="1" max="1" width="18.85546875" customWidth="1"/>
    <col min="2" max="4" width="22.28515625" customWidth="1"/>
    <col min="5" max="5" width="19.85546875" customWidth="1"/>
    <col min="6" max="8" width="37.5703125" customWidth="1"/>
    <col min="9" max="9" width="24.7109375" customWidth="1"/>
    <col min="10" max="12" width="37.5703125" customWidth="1"/>
    <col min="13" max="13" width="26.140625" customWidth="1"/>
    <col min="14" max="20" width="37.5703125" customWidth="1"/>
    <col min="21" max="21" width="26.140625" customWidth="1"/>
    <col min="22" max="23" width="37.5703125" customWidth="1"/>
    <col min="24" max="24" width="35.28515625" customWidth="1"/>
    <col min="25" max="25" width="37.5703125" customWidth="1"/>
    <col min="26" max="26" width="25.140625" customWidth="1"/>
    <col min="27" max="27" width="37.5703125" customWidth="1"/>
    <col min="28" max="28" width="23" customWidth="1"/>
    <col min="29" max="29" width="37.5703125" customWidth="1"/>
    <col min="30" max="30" width="24.140625" customWidth="1"/>
    <col min="31" max="31" width="18.85546875" customWidth="1"/>
    <col min="32" max="32" width="37.5703125" customWidth="1"/>
    <col min="33" max="34" width="18.85546875" customWidth="1"/>
  </cols>
  <sheetData>
    <row r="1" spans="1:32" x14ac:dyDescent="0.2">
      <c r="A1" s="1" t="s">
        <v>0</v>
      </c>
      <c r="B1" s="2" t="s">
        <v>271</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3" t="s">
        <v>28</v>
      </c>
      <c r="AE1" s="12" t="s">
        <v>285</v>
      </c>
      <c r="AF1" s="13" t="s">
        <v>286</v>
      </c>
    </row>
    <row r="2" spans="1:32" x14ac:dyDescent="0.2">
      <c r="A2">
        <v>45640.673454953707</v>
      </c>
      <c r="B2">
        <f t="shared" ref="B2:B98" si="0">ROW()-1</f>
        <v>1</v>
      </c>
      <c r="C2" t="s">
        <v>29</v>
      </c>
      <c r="D2" t="s">
        <v>30</v>
      </c>
      <c r="E2" t="s">
        <v>31</v>
      </c>
      <c r="F2" t="s">
        <v>32</v>
      </c>
      <c r="G2" t="s">
        <v>33</v>
      </c>
      <c r="H2" t="s">
        <v>34</v>
      </c>
      <c r="J2">
        <v>10</v>
      </c>
      <c r="K2" t="s">
        <v>35</v>
      </c>
      <c r="L2" t="s">
        <v>36</v>
      </c>
      <c r="N2" t="s">
        <v>32</v>
      </c>
      <c r="P2" t="s">
        <v>32</v>
      </c>
      <c r="Q2" t="s">
        <v>37</v>
      </c>
      <c r="R2" t="s">
        <v>38</v>
      </c>
      <c r="T2" t="s">
        <v>39</v>
      </c>
      <c r="V2" t="s">
        <v>40</v>
      </c>
      <c r="W2" t="s">
        <v>32</v>
      </c>
      <c r="Y2" t="s">
        <v>41</v>
      </c>
      <c r="AA2" t="s">
        <v>42</v>
      </c>
      <c r="AB2" t="s">
        <v>56</v>
      </c>
      <c r="AC2" t="s">
        <v>42</v>
      </c>
      <c r="AD2" t="s">
        <v>56</v>
      </c>
      <c r="AF2">
        <v>500</v>
      </c>
    </row>
    <row r="3" spans="1:32" x14ac:dyDescent="0.2">
      <c r="A3">
        <v>45640.674565266207</v>
      </c>
      <c r="B3">
        <f t="shared" si="0"/>
        <v>2</v>
      </c>
      <c r="C3" t="s">
        <v>43</v>
      </c>
      <c r="D3" s="12" t="s">
        <v>147</v>
      </c>
      <c r="E3" t="s">
        <v>44</v>
      </c>
      <c r="F3" t="s">
        <v>42</v>
      </c>
      <c r="H3" t="s">
        <v>45</v>
      </c>
      <c r="J3">
        <v>10</v>
      </c>
      <c r="K3" t="s">
        <v>46</v>
      </c>
      <c r="L3" t="s">
        <v>47</v>
      </c>
      <c r="N3" t="s">
        <v>32</v>
      </c>
      <c r="P3" t="s">
        <v>32</v>
      </c>
      <c r="Q3" t="s">
        <v>37</v>
      </c>
      <c r="R3" t="s">
        <v>38</v>
      </c>
      <c r="T3" t="s">
        <v>48</v>
      </c>
      <c r="V3" t="s">
        <v>40</v>
      </c>
      <c r="W3" t="s">
        <v>32</v>
      </c>
      <c r="Y3" t="s">
        <v>49</v>
      </c>
      <c r="AA3" t="s">
        <v>42</v>
      </c>
      <c r="AB3" t="s">
        <v>56</v>
      </c>
      <c r="AC3" t="s">
        <v>42</v>
      </c>
      <c r="AD3" t="s">
        <v>56</v>
      </c>
      <c r="AF3">
        <v>500</v>
      </c>
    </row>
    <row r="4" spans="1:32" x14ac:dyDescent="0.2">
      <c r="A4">
        <v>45640.674702893521</v>
      </c>
      <c r="B4">
        <f t="shared" si="0"/>
        <v>3</v>
      </c>
      <c r="C4" t="s">
        <v>29</v>
      </c>
      <c r="D4" t="s">
        <v>50</v>
      </c>
      <c r="E4" t="s">
        <v>51</v>
      </c>
      <c r="F4" t="s">
        <v>32</v>
      </c>
      <c r="G4" t="s">
        <v>52</v>
      </c>
      <c r="H4" t="s">
        <v>53</v>
      </c>
      <c r="J4">
        <v>10</v>
      </c>
      <c r="K4" t="s">
        <v>54</v>
      </c>
      <c r="L4" t="s">
        <v>55</v>
      </c>
      <c r="N4" t="s">
        <v>32</v>
      </c>
      <c r="O4" t="s">
        <v>56</v>
      </c>
      <c r="P4" t="s">
        <v>32</v>
      </c>
      <c r="Q4" t="s">
        <v>37</v>
      </c>
      <c r="R4" t="s">
        <v>38</v>
      </c>
      <c r="S4" t="s">
        <v>56</v>
      </c>
      <c r="T4" t="s">
        <v>57</v>
      </c>
      <c r="V4" t="s">
        <v>58</v>
      </c>
      <c r="W4" t="s">
        <v>32</v>
      </c>
      <c r="Y4" t="s">
        <v>49</v>
      </c>
      <c r="AA4" t="s">
        <v>42</v>
      </c>
      <c r="AB4" t="s">
        <v>56</v>
      </c>
      <c r="AC4" t="s">
        <v>42</v>
      </c>
      <c r="AD4" t="s">
        <v>56</v>
      </c>
      <c r="AF4">
        <v>500</v>
      </c>
    </row>
    <row r="5" spans="1:32" x14ac:dyDescent="0.2">
      <c r="A5">
        <v>45640.676033645832</v>
      </c>
      <c r="B5">
        <f t="shared" si="0"/>
        <v>4</v>
      </c>
      <c r="C5" t="s">
        <v>43</v>
      </c>
      <c r="D5" t="s">
        <v>50</v>
      </c>
      <c r="E5" t="s">
        <v>44</v>
      </c>
      <c r="F5" t="s">
        <v>59</v>
      </c>
      <c r="G5" t="s">
        <v>60</v>
      </c>
      <c r="H5" t="s">
        <v>53</v>
      </c>
      <c r="J5">
        <v>9</v>
      </c>
      <c r="K5" t="s">
        <v>54</v>
      </c>
      <c r="L5" t="s">
        <v>55</v>
      </c>
      <c r="N5" t="s">
        <v>32</v>
      </c>
      <c r="P5" t="s">
        <v>42</v>
      </c>
      <c r="Q5" t="s">
        <v>61</v>
      </c>
      <c r="R5" t="s">
        <v>62</v>
      </c>
      <c r="S5" t="s">
        <v>63</v>
      </c>
      <c r="T5" t="s">
        <v>57</v>
      </c>
      <c r="V5" t="s">
        <v>40</v>
      </c>
      <c r="W5" t="s">
        <v>32</v>
      </c>
      <c r="Y5" t="s">
        <v>64</v>
      </c>
      <c r="AA5" t="s">
        <v>32</v>
      </c>
      <c r="AB5" t="s">
        <v>65</v>
      </c>
      <c r="AC5" t="s">
        <v>42</v>
      </c>
      <c r="AD5" t="s">
        <v>56</v>
      </c>
      <c r="AF5">
        <v>50</v>
      </c>
    </row>
    <row r="6" spans="1:32" x14ac:dyDescent="0.2">
      <c r="A6">
        <v>45640.676726597223</v>
      </c>
      <c r="B6">
        <f t="shared" si="0"/>
        <v>5</v>
      </c>
      <c r="C6" t="s">
        <v>43</v>
      </c>
      <c r="D6" t="s">
        <v>66</v>
      </c>
      <c r="E6" t="s">
        <v>44</v>
      </c>
      <c r="F6" t="s">
        <v>32</v>
      </c>
      <c r="G6" t="s">
        <v>67</v>
      </c>
      <c r="H6" t="s">
        <v>45</v>
      </c>
      <c r="J6">
        <v>10</v>
      </c>
      <c r="K6" t="s">
        <v>35</v>
      </c>
      <c r="L6" t="s">
        <v>36</v>
      </c>
      <c r="N6" t="s">
        <v>32</v>
      </c>
      <c r="P6" t="s">
        <v>32</v>
      </c>
      <c r="Q6" t="s">
        <v>61</v>
      </c>
      <c r="R6" t="s">
        <v>38</v>
      </c>
      <c r="T6" t="s">
        <v>68</v>
      </c>
      <c r="V6" t="s">
        <v>40</v>
      </c>
      <c r="W6" t="s">
        <v>32</v>
      </c>
      <c r="Y6" t="s">
        <v>49</v>
      </c>
      <c r="AA6" t="s">
        <v>42</v>
      </c>
      <c r="AB6" t="s">
        <v>56</v>
      </c>
      <c r="AC6" t="s">
        <v>42</v>
      </c>
      <c r="AD6" t="s">
        <v>56</v>
      </c>
      <c r="AF6">
        <v>50</v>
      </c>
    </row>
    <row r="7" spans="1:32" x14ac:dyDescent="0.2">
      <c r="A7">
        <v>45640.676929467591</v>
      </c>
      <c r="B7">
        <f t="shared" si="0"/>
        <v>6</v>
      </c>
      <c r="C7" t="s">
        <v>29</v>
      </c>
      <c r="D7" t="s">
        <v>66</v>
      </c>
      <c r="E7" t="s">
        <v>44</v>
      </c>
      <c r="F7" t="s">
        <v>32</v>
      </c>
      <c r="H7" t="s">
        <v>69</v>
      </c>
      <c r="J7">
        <v>10</v>
      </c>
      <c r="K7" t="s">
        <v>54</v>
      </c>
      <c r="L7" t="s">
        <v>70</v>
      </c>
      <c r="N7" t="s">
        <v>32</v>
      </c>
      <c r="P7" t="s">
        <v>42</v>
      </c>
      <c r="Q7" t="s">
        <v>61</v>
      </c>
      <c r="R7" t="s">
        <v>38</v>
      </c>
      <c r="T7" t="s">
        <v>71</v>
      </c>
      <c r="V7" t="s">
        <v>58</v>
      </c>
      <c r="W7" t="s">
        <v>32</v>
      </c>
      <c r="Y7" t="s">
        <v>72</v>
      </c>
      <c r="AA7" t="s">
        <v>32</v>
      </c>
      <c r="AB7" t="s">
        <v>56</v>
      </c>
      <c r="AC7" t="s">
        <v>42</v>
      </c>
      <c r="AD7" t="s">
        <v>56</v>
      </c>
      <c r="AF7">
        <v>50</v>
      </c>
    </row>
    <row r="8" spans="1:32" x14ac:dyDescent="0.2">
      <c r="A8">
        <v>45640.676998437499</v>
      </c>
      <c r="B8">
        <f t="shared" si="0"/>
        <v>7</v>
      </c>
      <c r="C8" t="s">
        <v>43</v>
      </c>
      <c r="D8" t="s">
        <v>66</v>
      </c>
      <c r="E8" t="s">
        <v>73</v>
      </c>
      <c r="F8" t="s">
        <v>32</v>
      </c>
      <c r="G8" t="s">
        <v>74</v>
      </c>
      <c r="H8" t="s">
        <v>69</v>
      </c>
      <c r="J8">
        <v>9</v>
      </c>
      <c r="K8" t="s">
        <v>75</v>
      </c>
      <c r="L8" t="s">
        <v>76</v>
      </c>
      <c r="N8" t="s">
        <v>32</v>
      </c>
      <c r="P8" t="s">
        <v>32</v>
      </c>
      <c r="Q8" t="s">
        <v>61</v>
      </c>
      <c r="R8" t="s">
        <v>38</v>
      </c>
      <c r="T8" t="s">
        <v>77</v>
      </c>
      <c r="V8" t="s">
        <v>58</v>
      </c>
      <c r="W8" t="s">
        <v>32</v>
      </c>
      <c r="Y8" t="s">
        <v>78</v>
      </c>
      <c r="AA8" t="s">
        <v>42</v>
      </c>
      <c r="AB8" t="s">
        <v>56</v>
      </c>
      <c r="AC8" t="s">
        <v>42</v>
      </c>
      <c r="AD8" t="s">
        <v>56</v>
      </c>
      <c r="AF8">
        <v>50</v>
      </c>
    </row>
    <row r="9" spans="1:32" x14ac:dyDescent="0.2">
      <c r="A9">
        <v>45640.677355219908</v>
      </c>
      <c r="B9">
        <f t="shared" si="0"/>
        <v>8</v>
      </c>
      <c r="C9" t="s">
        <v>43</v>
      </c>
      <c r="D9" t="s">
        <v>66</v>
      </c>
      <c r="E9" t="s">
        <v>44</v>
      </c>
      <c r="F9" t="s">
        <v>32</v>
      </c>
      <c r="G9" t="s">
        <v>79</v>
      </c>
      <c r="H9" t="s">
        <v>45</v>
      </c>
      <c r="J9">
        <v>10</v>
      </c>
      <c r="K9" t="s">
        <v>54</v>
      </c>
      <c r="L9" t="s">
        <v>80</v>
      </c>
      <c r="M9" t="s">
        <v>81</v>
      </c>
      <c r="N9" t="s">
        <v>32</v>
      </c>
      <c r="O9" t="s">
        <v>81</v>
      </c>
      <c r="P9" t="s">
        <v>32</v>
      </c>
      <c r="Q9" t="s">
        <v>37</v>
      </c>
      <c r="R9" t="s">
        <v>82</v>
      </c>
      <c r="S9" t="s">
        <v>81</v>
      </c>
      <c r="T9" t="s">
        <v>83</v>
      </c>
      <c r="U9" t="s">
        <v>81</v>
      </c>
      <c r="V9" t="s">
        <v>40</v>
      </c>
      <c r="W9" t="s">
        <v>32</v>
      </c>
      <c r="X9" t="s">
        <v>81</v>
      </c>
      <c r="Y9" t="s">
        <v>84</v>
      </c>
      <c r="Z9" t="s">
        <v>81</v>
      </c>
      <c r="AA9" t="s">
        <v>42</v>
      </c>
      <c r="AB9" t="s">
        <v>56</v>
      </c>
      <c r="AC9" t="s">
        <v>42</v>
      </c>
      <c r="AD9" t="s">
        <v>56</v>
      </c>
      <c r="AF9">
        <v>500</v>
      </c>
    </row>
    <row r="10" spans="1:32" x14ac:dyDescent="0.2">
      <c r="A10">
        <v>45640.677565983795</v>
      </c>
      <c r="B10">
        <f t="shared" si="0"/>
        <v>9</v>
      </c>
      <c r="C10" t="s">
        <v>43</v>
      </c>
      <c r="D10" t="s">
        <v>30</v>
      </c>
      <c r="E10" t="s">
        <v>44</v>
      </c>
      <c r="F10" t="s">
        <v>32</v>
      </c>
      <c r="G10" t="s">
        <v>85</v>
      </c>
      <c r="H10" t="s">
        <v>53</v>
      </c>
      <c r="J10">
        <v>10</v>
      </c>
      <c r="K10" t="s">
        <v>75</v>
      </c>
      <c r="L10" t="s">
        <v>47</v>
      </c>
      <c r="N10" t="s">
        <v>32</v>
      </c>
      <c r="P10" t="s">
        <v>32</v>
      </c>
      <c r="Q10" t="s">
        <v>61</v>
      </c>
      <c r="R10" t="s">
        <v>82</v>
      </c>
      <c r="T10" t="s">
        <v>86</v>
      </c>
      <c r="V10" t="s">
        <v>58</v>
      </c>
      <c r="W10" t="s">
        <v>32</v>
      </c>
      <c r="Y10" t="s">
        <v>87</v>
      </c>
      <c r="AA10" t="s">
        <v>42</v>
      </c>
      <c r="AB10" t="s">
        <v>56</v>
      </c>
      <c r="AC10" t="s">
        <v>42</v>
      </c>
      <c r="AD10" t="s">
        <v>56</v>
      </c>
      <c r="AF10">
        <v>50</v>
      </c>
    </row>
    <row r="11" spans="1:32" x14ac:dyDescent="0.2">
      <c r="A11">
        <v>45640.677929386569</v>
      </c>
      <c r="B11">
        <f t="shared" si="0"/>
        <v>10</v>
      </c>
      <c r="C11" t="s">
        <v>43</v>
      </c>
      <c r="D11" t="s">
        <v>66</v>
      </c>
      <c r="E11" t="s">
        <v>44</v>
      </c>
      <c r="F11" t="s">
        <v>32</v>
      </c>
      <c r="G11" t="s">
        <v>88</v>
      </c>
      <c r="H11" t="s">
        <v>53</v>
      </c>
      <c r="I11" t="s">
        <v>89</v>
      </c>
      <c r="J11">
        <v>10</v>
      </c>
      <c r="K11" t="s">
        <v>35</v>
      </c>
      <c r="L11" t="s">
        <v>90</v>
      </c>
      <c r="N11" t="s">
        <v>32</v>
      </c>
      <c r="P11" t="s">
        <v>32</v>
      </c>
      <c r="Q11" t="s">
        <v>37</v>
      </c>
      <c r="R11" t="s">
        <v>82</v>
      </c>
      <c r="S11" t="s">
        <v>91</v>
      </c>
      <c r="T11" t="s">
        <v>92</v>
      </c>
      <c r="V11" t="s">
        <v>40</v>
      </c>
      <c r="W11" t="s">
        <v>32</v>
      </c>
      <c r="Y11" t="s">
        <v>93</v>
      </c>
      <c r="AA11" t="s">
        <v>32</v>
      </c>
      <c r="AB11" t="s">
        <v>94</v>
      </c>
      <c r="AC11" t="s">
        <v>42</v>
      </c>
      <c r="AD11" t="s">
        <v>56</v>
      </c>
      <c r="AF11">
        <v>500</v>
      </c>
    </row>
    <row r="12" spans="1:32" x14ac:dyDescent="0.2">
      <c r="A12">
        <v>45640.678084826388</v>
      </c>
      <c r="B12">
        <f t="shared" si="0"/>
        <v>11</v>
      </c>
      <c r="C12" t="s">
        <v>29</v>
      </c>
      <c r="D12" t="s">
        <v>66</v>
      </c>
      <c r="E12" t="s">
        <v>73</v>
      </c>
      <c r="F12" t="s">
        <v>32</v>
      </c>
      <c r="G12" t="s">
        <v>95</v>
      </c>
      <c r="H12" t="s">
        <v>53</v>
      </c>
      <c r="J12">
        <v>10</v>
      </c>
      <c r="K12" t="s">
        <v>35</v>
      </c>
      <c r="L12" t="s">
        <v>55</v>
      </c>
      <c r="N12" t="s">
        <v>32</v>
      </c>
      <c r="P12" t="s">
        <v>32</v>
      </c>
      <c r="Q12" t="s">
        <v>61</v>
      </c>
      <c r="R12" t="s">
        <v>38</v>
      </c>
      <c r="T12" t="s">
        <v>71</v>
      </c>
      <c r="V12" t="s">
        <v>58</v>
      </c>
      <c r="W12" t="s">
        <v>32</v>
      </c>
      <c r="Y12" t="s">
        <v>96</v>
      </c>
      <c r="AA12" t="s">
        <v>42</v>
      </c>
      <c r="AB12" t="s">
        <v>56</v>
      </c>
      <c r="AC12" t="s">
        <v>32</v>
      </c>
      <c r="AD12" t="s">
        <v>56</v>
      </c>
      <c r="AF12">
        <v>50</v>
      </c>
    </row>
    <row r="13" spans="1:32" x14ac:dyDescent="0.2">
      <c r="A13">
        <v>45640.67829625</v>
      </c>
      <c r="B13">
        <f t="shared" si="0"/>
        <v>12</v>
      </c>
      <c r="C13" t="s">
        <v>43</v>
      </c>
      <c r="D13" t="s">
        <v>97</v>
      </c>
      <c r="E13" t="s">
        <v>73</v>
      </c>
      <c r="F13" t="s">
        <v>32</v>
      </c>
      <c r="G13" t="s">
        <v>98</v>
      </c>
      <c r="H13" t="s">
        <v>53</v>
      </c>
      <c r="J13">
        <v>10</v>
      </c>
      <c r="K13" t="s">
        <v>54</v>
      </c>
      <c r="L13" t="s">
        <v>70</v>
      </c>
      <c r="N13" t="s">
        <v>32</v>
      </c>
      <c r="P13" t="s">
        <v>32</v>
      </c>
      <c r="Q13" t="s">
        <v>61</v>
      </c>
      <c r="R13" t="s">
        <v>38</v>
      </c>
      <c r="T13" t="s">
        <v>99</v>
      </c>
      <c r="V13" t="s">
        <v>40</v>
      </c>
      <c r="W13" t="s">
        <v>32</v>
      </c>
      <c r="Y13" t="s">
        <v>78</v>
      </c>
      <c r="AA13" t="s">
        <v>42</v>
      </c>
      <c r="AB13" t="s">
        <v>56</v>
      </c>
      <c r="AC13" t="s">
        <v>32</v>
      </c>
      <c r="AD13" t="s">
        <v>100</v>
      </c>
      <c r="AF13">
        <v>50</v>
      </c>
    </row>
    <row r="14" spans="1:32" x14ac:dyDescent="0.2">
      <c r="A14">
        <v>45640.67834633102</v>
      </c>
      <c r="B14">
        <f t="shared" si="0"/>
        <v>13</v>
      </c>
      <c r="C14" t="s">
        <v>43</v>
      </c>
      <c r="D14" t="s">
        <v>101</v>
      </c>
      <c r="E14" t="s">
        <v>44</v>
      </c>
      <c r="F14" t="s">
        <v>32</v>
      </c>
      <c r="G14" t="s">
        <v>102</v>
      </c>
      <c r="H14" t="s">
        <v>53</v>
      </c>
      <c r="J14">
        <v>10</v>
      </c>
      <c r="K14" t="s">
        <v>35</v>
      </c>
      <c r="L14" t="s">
        <v>103</v>
      </c>
      <c r="N14" t="s">
        <v>32</v>
      </c>
      <c r="P14" t="s">
        <v>32</v>
      </c>
      <c r="Q14" t="s">
        <v>37</v>
      </c>
      <c r="R14" t="s">
        <v>38</v>
      </c>
      <c r="T14" t="s">
        <v>104</v>
      </c>
      <c r="V14" t="s">
        <v>105</v>
      </c>
      <c r="W14" t="s">
        <v>32</v>
      </c>
      <c r="Y14" t="s">
        <v>106</v>
      </c>
      <c r="AA14" t="s">
        <v>42</v>
      </c>
      <c r="AB14" t="s">
        <v>56</v>
      </c>
      <c r="AC14" t="s">
        <v>42</v>
      </c>
      <c r="AD14" t="s">
        <v>56</v>
      </c>
      <c r="AF14">
        <v>500</v>
      </c>
    </row>
    <row r="15" spans="1:32" x14ac:dyDescent="0.2">
      <c r="A15">
        <v>45640.6785446875</v>
      </c>
      <c r="B15">
        <f t="shared" si="0"/>
        <v>14</v>
      </c>
      <c r="C15" t="s">
        <v>43</v>
      </c>
      <c r="D15" t="s">
        <v>101</v>
      </c>
      <c r="E15" t="s">
        <v>73</v>
      </c>
      <c r="F15" t="s">
        <v>32</v>
      </c>
      <c r="G15" t="s">
        <v>107</v>
      </c>
      <c r="H15" t="s">
        <v>34</v>
      </c>
      <c r="J15">
        <v>8</v>
      </c>
      <c r="K15" t="s">
        <v>54</v>
      </c>
      <c r="L15" t="s">
        <v>47</v>
      </c>
      <c r="N15" t="s">
        <v>32</v>
      </c>
      <c r="P15" t="s">
        <v>32</v>
      </c>
      <c r="Q15" t="s">
        <v>37</v>
      </c>
      <c r="R15" t="s">
        <v>82</v>
      </c>
      <c r="S15" t="s">
        <v>108</v>
      </c>
      <c r="T15" t="s">
        <v>77</v>
      </c>
      <c r="V15" t="s">
        <v>109</v>
      </c>
      <c r="W15" t="s">
        <v>32</v>
      </c>
      <c r="Y15" t="s">
        <v>49</v>
      </c>
      <c r="AA15" t="s">
        <v>42</v>
      </c>
      <c r="AB15" t="s">
        <v>56</v>
      </c>
      <c r="AC15" t="s">
        <v>42</v>
      </c>
      <c r="AD15" t="s">
        <v>56</v>
      </c>
      <c r="AF15">
        <v>500</v>
      </c>
    </row>
    <row r="16" spans="1:32" x14ac:dyDescent="0.2">
      <c r="A16">
        <v>45640.678954386574</v>
      </c>
      <c r="B16">
        <f t="shared" si="0"/>
        <v>15</v>
      </c>
      <c r="C16" t="s">
        <v>43</v>
      </c>
      <c r="D16" t="s">
        <v>66</v>
      </c>
      <c r="E16" t="s">
        <v>73</v>
      </c>
      <c r="F16" t="s">
        <v>32</v>
      </c>
      <c r="G16" t="s">
        <v>110</v>
      </c>
      <c r="H16" t="s">
        <v>69</v>
      </c>
      <c r="J16">
        <v>10</v>
      </c>
      <c r="K16" t="s">
        <v>54</v>
      </c>
      <c r="L16" t="s">
        <v>111</v>
      </c>
      <c r="N16" t="s">
        <v>32</v>
      </c>
      <c r="P16" t="s">
        <v>32</v>
      </c>
      <c r="Q16" t="s">
        <v>37</v>
      </c>
      <c r="R16" t="s">
        <v>82</v>
      </c>
      <c r="T16" t="s">
        <v>104</v>
      </c>
      <c r="V16" t="s">
        <v>40</v>
      </c>
      <c r="W16" t="s">
        <v>32</v>
      </c>
      <c r="Y16" t="s">
        <v>112</v>
      </c>
      <c r="AA16" t="s">
        <v>32</v>
      </c>
      <c r="AB16" t="s">
        <v>287</v>
      </c>
      <c r="AC16" t="s">
        <v>42</v>
      </c>
      <c r="AD16" t="s">
        <v>56</v>
      </c>
      <c r="AF16">
        <v>500</v>
      </c>
    </row>
    <row r="17" spans="1:32" x14ac:dyDescent="0.2">
      <c r="A17">
        <v>45640.679741944448</v>
      </c>
      <c r="B17">
        <f t="shared" si="0"/>
        <v>16</v>
      </c>
      <c r="C17" t="s">
        <v>43</v>
      </c>
      <c r="D17" t="s">
        <v>113</v>
      </c>
      <c r="E17" t="s">
        <v>73</v>
      </c>
      <c r="F17" t="s">
        <v>59</v>
      </c>
      <c r="H17" t="s">
        <v>114</v>
      </c>
      <c r="J17">
        <v>7</v>
      </c>
      <c r="K17" t="s">
        <v>54</v>
      </c>
      <c r="L17" t="s">
        <v>115</v>
      </c>
      <c r="N17" t="s">
        <v>32</v>
      </c>
      <c r="P17" t="s">
        <v>42</v>
      </c>
      <c r="Q17" t="s">
        <v>61</v>
      </c>
      <c r="R17" t="s">
        <v>38</v>
      </c>
      <c r="T17" t="s">
        <v>116</v>
      </c>
      <c r="V17" t="s">
        <v>109</v>
      </c>
      <c r="W17" t="s">
        <v>32</v>
      </c>
      <c r="Y17" t="s">
        <v>117</v>
      </c>
      <c r="AA17" t="s">
        <v>32</v>
      </c>
      <c r="AB17" t="s">
        <v>56</v>
      </c>
      <c r="AC17" t="s">
        <v>32</v>
      </c>
      <c r="AD17" t="s">
        <v>56</v>
      </c>
      <c r="AF17">
        <v>50</v>
      </c>
    </row>
    <row r="18" spans="1:32" x14ac:dyDescent="0.2">
      <c r="A18">
        <v>45640.679814212963</v>
      </c>
      <c r="B18">
        <f t="shared" si="0"/>
        <v>17</v>
      </c>
      <c r="C18" t="s">
        <v>43</v>
      </c>
      <c r="D18" t="s">
        <v>30</v>
      </c>
      <c r="E18" t="s">
        <v>44</v>
      </c>
      <c r="F18" t="s">
        <v>32</v>
      </c>
      <c r="H18" t="s">
        <v>53</v>
      </c>
      <c r="J18">
        <v>8</v>
      </c>
      <c r="K18" t="s">
        <v>75</v>
      </c>
      <c r="L18" t="s">
        <v>70</v>
      </c>
      <c r="N18" t="s">
        <v>32</v>
      </c>
      <c r="P18" t="s">
        <v>32</v>
      </c>
      <c r="Q18" t="s">
        <v>37</v>
      </c>
      <c r="R18" t="s">
        <v>82</v>
      </c>
      <c r="S18" t="s">
        <v>118</v>
      </c>
      <c r="T18" t="s">
        <v>48</v>
      </c>
      <c r="V18" t="s">
        <v>58</v>
      </c>
      <c r="W18" t="s">
        <v>32</v>
      </c>
      <c r="Y18" t="s">
        <v>119</v>
      </c>
      <c r="AA18" t="s">
        <v>42</v>
      </c>
      <c r="AB18" t="s">
        <v>56</v>
      </c>
      <c r="AC18" t="s">
        <v>42</v>
      </c>
      <c r="AD18" t="s">
        <v>56</v>
      </c>
      <c r="AF18">
        <v>50</v>
      </c>
    </row>
    <row r="19" spans="1:32" x14ac:dyDescent="0.2">
      <c r="A19">
        <v>45640.680045671295</v>
      </c>
      <c r="B19">
        <f t="shared" si="0"/>
        <v>18</v>
      </c>
      <c r="C19" t="s">
        <v>43</v>
      </c>
      <c r="D19" t="s">
        <v>97</v>
      </c>
      <c r="E19" t="s">
        <v>44</v>
      </c>
      <c r="F19" t="s">
        <v>32</v>
      </c>
      <c r="G19" t="s">
        <v>120</v>
      </c>
      <c r="H19" t="s">
        <v>69</v>
      </c>
      <c r="J19">
        <v>7</v>
      </c>
      <c r="K19" t="s">
        <v>35</v>
      </c>
      <c r="L19" t="s">
        <v>111</v>
      </c>
      <c r="N19" t="s">
        <v>32</v>
      </c>
      <c r="P19" t="s">
        <v>32</v>
      </c>
      <c r="Q19" t="s">
        <v>61</v>
      </c>
      <c r="R19" t="s">
        <v>82</v>
      </c>
      <c r="S19" t="s">
        <v>121</v>
      </c>
      <c r="T19" t="s">
        <v>122</v>
      </c>
      <c r="V19" t="s">
        <v>40</v>
      </c>
      <c r="W19" t="s">
        <v>32</v>
      </c>
      <c r="Y19" t="s">
        <v>123</v>
      </c>
      <c r="AA19" t="s">
        <v>42</v>
      </c>
      <c r="AB19" t="s">
        <v>56</v>
      </c>
      <c r="AC19" t="s">
        <v>32</v>
      </c>
      <c r="AD19" t="s">
        <v>124</v>
      </c>
      <c r="AF19">
        <v>50</v>
      </c>
    </row>
    <row r="20" spans="1:32" x14ac:dyDescent="0.2">
      <c r="A20">
        <v>45640.680838819448</v>
      </c>
      <c r="B20">
        <f t="shared" si="0"/>
        <v>19</v>
      </c>
      <c r="C20" t="s">
        <v>43</v>
      </c>
      <c r="D20" t="s">
        <v>30</v>
      </c>
      <c r="E20" t="s">
        <v>44</v>
      </c>
      <c r="F20" t="s">
        <v>32</v>
      </c>
      <c r="G20" t="s">
        <v>125</v>
      </c>
      <c r="H20" t="s">
        <v>34</v>
      </c>
      <c r="I20" t="s">
        <v>126</v>
      </c>
      <c r="J20">
        <v>9</v>
      </c>
      <c r="K20" t="s">
        <v>54</v>
      </c>
      <c r="L20" t="s">
        <v>55</v>
      </c>
      <c r="N20" t="s">
        <v>32</v>
      </c>
      <c r="P20" t="s">
        <v>42</v>
      </c>
      <c r="Q20" t="s">
        <v>61</v>
      </c>
      <c r="R20" t="s">
        <v>82</v>
      </c>
      <c r="S20" t="s">
        <v>127</v>
      </c>
      <c r="T20" t="s">
        <v>128</v>
      </c>
      <c r="V20" t="s">
        <v>40</v>
      </c>
      <c r="W20" t="s">
        <v>32</v>
      </c>
      <c r="Y20" t="s">
        <v>49</v>
      </c>
      <c r="AA20" t="s">
        <v>32</v>
      </c>
      <c r="AB20" t="s">
        <v>214</v>
      </c>
      <c r="AC20" t="s">
        <v>42</v>
      </c>
      <c r="AD20" t="s">
        <v>56</v>
      </c>
      <c r="AF20">
        <v>50</v>
      </c>
    </row>
    <row r="21" spans="1:32" x14ac:dyDescent="0.2">
      <c r="A21">
        <v>45640.681747812501</v>
      </c>
      <c r="B21">
        <f t="shared" si="0"/>
        <v>20</v>
      </c>
      <c r="C21" t="s">
        <v>29</v>
      </c>
      <c r="D21" t="s">
        <v>97</v>
      </c>
      <c r="E21" t="s">
        <v>44</v>
      </c>
      <c r="F21" t="s">
        <v>42</v>
      </c>
      <c r="H21" t="s">
        <v>34</v>
      </c>
      <c r="J21">
        <v>9</v>
      </c>
      <c r="K21" t="s">
        <v>35</v>
      </c>
      <c r="L21" t="s">
        <v>70</v>
      </c>
      <c r="N21" t="s">
        <v>32</v>
      </c>
      <c r="P21" t="s">
        <v>32</v>
      </c>
      <c r="Q21" t="s">
        <v>61</v>
      </c>
      <c r="R21" t="s">
        <v>129</v>
      </c>
      <c r="T21" t="s">
        <v>71</v>
      </c>
      <c r="V21" t="s">
        <v>130</v>
      </c>
      <c r="W21" t="s">
        <v>32</v>
      </c>
      <c r="Y21" t="s">
        <v>96</v>
      </c>
      <c r="AA21" t="s">
        <v>42</v>
      </c>
      <c r="AB21" t="s">
        <v>56</v>
      </c>
      <c r="AC21" t="s">
        <v>42</v>
      </c>
      <c r="AD21" t="s">
        <v>56</v>
      </c>
      <c r="AF21">
        <v>50</v>
      </c>
    </row>
    <row r="22" spans="1:32" x14ac:dyDescent="0.2">
      <c r="A22">
        <v>45640.681953749998</v>
      </c>
      <c r="B22">
        <f t="shared" si="0"/>
        <v>21</v>
      </c>
      <c r="C22" t="s">
        <v>43</v>
      </c>
      <c r="D22" t="s">
        <v>50</v>
      </c>
      <c r="E22" t="s">
        <v>73</v>
      </c>
      <c r="F22" t="s">
        <v>32</v>
      </c>
      <c r="G22" t="s">
        <v>131</v>
      </c>
      <c r="H22" t="s">
        <v>69</v>
      </c>
      <c r="J22">
        <v>8</v>
      </c>
      <c r="K22" t="s">
        <v>54</v>
      </c>
      <c r="L22" t="s">
        <v>111</v>
      </c>
      <c r="M22" t="s">
        <v>132</v>
      </c>
      <c r="N22" t="s">
        <v>32</v>
      </c>
      <c r="O22" t="s">
        <v>42</v>
      </c>
      <c r="P22" t="s">
        <v>32</v>
      </c>
      <c r="Q22" t="s">
        <v>61</v>
      </c>
      <c r="R22" t="s">
        <v>82</v>
      </c>
      <c r="S22" t="s">
        <v>133</v>
      </c>
      <c r="T22" t="s">
        <v>134</v>
      </c>
      <c r="V22" t="s">
        <v>40</v>
      </c>
      <c r="W22" t="s">
        <v>32</v>
      </c>
      <c r="Y22" t="s">
        <v>135</v>
      </c>
      <c r="Z22" t="s">
        <v>42</v>
      </c>
      <c r="AA22" t="s">
        <v>42</v>
      </c>
      <c r="AB22" t="s">
        <v>56</v>
      </c>
      <c r="AC22" t="s">
        <v>42</v>
      </c>
      <c r="AD22" t="s">
        <v>56</v>
      </c>
      <c r="AF22">
        <v>50</v>
      </c>
    </row>
    <row r="23" spans="1:32" x14ac:dyDescent="0.2">
      <c r="A23">
        <v>45640.683219907412</v>
      </c>
      <c r="B23">
        <f t="shared" si="0"/>
        <v>22</v>
      </c>
      <c r="C23" t="s">
        <v>29</v>
      </c>
      <c r="D23" t="s">
        <v>50</v>
      </c>
      <c r="E23" t="s">
        <v>44</v>
      </c>
      <c r="F23" t="s">
        <v>32</v>
      </c>
      <c r="G23" t="s">
        <v>136</v>
      </c>
      <c r="H23" t="s">
        <v>53</v>
      </c>
      <c r="J23">
        <v>8</v>
      </c>
      <c r="K23" t="s">
        <v>35</v>
      </c>
      <c r="L23" t="s">
        <v>47</v>
      </c>
      <c r="N23" t="s">
        <v>32</v>
      </c>
      <c r="P23" t="s">
        <v>32</v>
      </c>
      <c r="Q23" t="s">
        <v>37</v>
      </c>
      <c r="R23" t="s">
        <v>82</v>
      </c>
      <c r="S23" t="s">
        <v>137</v>
      </c>
      <c r="T23" t="s">
        <v>138</v>
      </c>
      <c r="V23" t="s">
        <v>40</v>
      </c>
      <c r="W23" t="s">
        <v>32</v>
      </c>
      <c r="Y23" t="s">
        <v>139</v>
      </c>
      <c r="AA23" t="s">
        <v>32</v>
      </c>
      <c r="AB23" t="s">
        <v>56</v>
      </c>
      <c r="AC23" t="s">
        <v>32</v>
      </c>
      <c r="AD23" t="s">
        <v>140</v>
      </c>
      <c r="AF23">
        <v>500</v>
      </c>
    </row>
    <row r="24" spans="1:32" x14ac:dyDescent="0.2">
      <c r="A24">
        <v>45640.683401620372</v>
      </c>
      <c r="B24">
        <f t="shared" si="0"/>
        <v>23</v>
      </c>
      <c r="C24" t="s">
        <v>43</v>
      </c>
      <c r="D24" t="s">
        <v>113</v>
      </c>
      <c r="E24" t="s">
        <v>73</v>
      </c>
      <c r="F24" t="s">
        <v>32</v>
      </c>
      <c r="G24" t="s">
        <v>141</v>
      </c>
      <c r="H24" t="s">
        <v>114</v>
      </c>
      <c r="J24">
        <v>9</v>
      </c>
      <c r="K24" t="s">
        <v>54</v>
      </c>
      <c r="L24" t="s">
        <v>55</v>
      </c>
      <c r="N24" t="s">
        <v>32</v>
      </c>
      <c r="P24" t="s">
        <v>32</v>
      </c>
      <c r="Q24" t="s">
        <v>37</v>
      </c>
      <c r="R24" t="s">
        <v>82</v>
      </c>
      <c r="T24" t="s">
        <v>142</v>
      </c>
      <c r="V24" t="s">
        <v>40</v>
      </c>
      <c r="W24" t="s">
        <v>32</v>
      </c>
      <c r="Y24" t="s">
        <v>143</v>
      </c>
      <c r="AA24" t="s">
        <v>32</v>
      </c>
      <c r="AB24" t="s">
        <v>94</v>
      </c>
      <c r="AC24" t="s">
        <v>42</v>
      </c>
      <c r="AD24" t="s">
        <v>56</v>
      </c>
      <c r="AF24">
        <v>600</v>
      </c>
    </row>
    <row r="25" spans="1:32" x14ac:dyDescent="0.2">
      <c r="A25">
        <v>45640.683856504635</v>
      </c>
      <c r="B25">
        <f t="shared" si="0"/>
        <v>24</v>
      </c>
      <c r="C25" t="s">
        <v>43</v>
      </c>
      <c r="D25" s="12" t="s">
        <v>147</v>
      </c>
      <c r="E25" t="s">
        <v>51</v>
      </c>
      <c r="F25" t="s">
        <v>32</v>
      </c>
      <c r="G25" t="s">
        <v>144</v>
      </c>
      <c r="H25" t="s">
        <v>53</v>
      </c>
      <c r="J25">
        <v>10</v>
      </c>
      <c r="K25" t="s">
        <v>35</v>
      </c>
      <c r="L25" t="s">
        <v>90</v>
      </c>
      <c r="N25" t="s">
        <v>32</v>
      </c>
      <c r="P25" t="s">
        <v>32</v>
      </c>
      <c r="Q25" t="s">
        <v>37</v>
      </c>
      <c r="R25" t="s">
        <v>38</v>
      </c>
      <c r="T25" t="s">
        <v>145</v>
      </c>
      <c r="V25" t="s">
        <v>40</v>
      </c>
      <c r="W25" t="s">
        <v>32</v>
      </c>
      <c r="Y25" t="s">
        <v>146</v>
      </c>
      <c r="AA25" t="s">
        <v>42</v>
      </c>
      <c r="AB25" t="s">
        <v>56</v>
      </c>
      <c r="AC25" t="s">
        <v>42</v>
      </c>
      <c r="AD25" t="s">
        <v>56</v>
      </c>
      <c r="AF25">
        <v>700</v>
      </c>
    </row>
    <row r="26" spans="1:32" x14ac:dyDescent="0.2">
      <c r="A26">
        <v>45640.684986631946</v>
      </c>
      <c r="B26">
        <f t="shared" si="0"/>
        <v>25</v>
      </c>
      <c r="C26" t="s">
        <v>43</v>
      </c>
      <c r="D26" t="s">
        <v>147</v>
      </c>
      <c r="E26" t="s">
        <v>73</v>
      </c>
      <c r="F26" t="s">
        <v>32</v>
      </c>
      <c r="G26" t="s">
        <v>148</v>
      </c>
      <c r="H26" t="s">
        <v>149</v>
      </c>
      <c r="J26">
        <v>10</v>
      </c>
      <c r="K26" t="s">
        <v>35</v>
      </c>
      <c r="L26" t="s">
        <v>150</v>
      </c>
      <c r="N26" t="s">
        <v>32</v>
      </c>
      <c r="P26" t="s">
        <v>32</v>
      </c>
      <c r="Q26" t="s">
        <v>37</v>
      </c>
      <c r="R26" t="s">
        <v>38</v>
      </c>
      <c r="T26" t="s">
        <v>151</v>
      </c>
      <c r="V26" t="s">
        <v>40</v>
      </c>
      <c r="W26" t="s">
        <v>32</v>
      </c>
      <c r="Y26" t="s">
        <v>87</v>
      </c>
      <c r="AA26" t="s">
        <v>42</v>
      </c>
      <c r="AB26" t="s">
        <v>56</v>
      </c>
      <c r="AC26" t="s">
        <v>42</v>
      </c>
      <c r="AD26" t="s">
        <v>56</v>
      </c>
      <c r="AF26">
        <v>700</v>
      </c>
    </row>
    <row r="27" spans="1:32" x14ac:dyDescent="0.2">
      <c r="A27">
        <v>45640.685967974539</v>
      </c>
      <c r="B27">
        <f t="shared" si="0"/>
        <v>26</v>
      </c>
      <c r="C27" t="s">
        <v>43</v>
      </c>
      <c r="D27" t="s">
        <v>147</v>
      </c>
      <c r="E27" t="s">
        <v>73</v>
      </c>
      <c r="F27" t="s">
        <v>42</v>
      </c>
      <c r="H27" t="s">
        <v>149</v>
      </c>
      <c r="J27">
        <v>10</v>
      </c>
      <c r="K27" t="s">
        <v>54</v>
      </c>
      <c r="L27" t="s">
        <v>115</v>
      </c>
      <c r="N27" t="s">
        <v>32</v>
      </c>
      <c r="P27" t="s">
        <v>32</v>
      </c>
      <c r="Q27" t="s">
        <v>37</v>
      </c>
      <c r="R27" t="s">
        <v>38</v>
      </c>
      <c r="T27" t="s">
        <v>152</v>
      </c>
      <c r="V27" t="s">
        <v>58</v>
      </c>
      <c r="W27" t="s">
        <v>32</v>
      </c>
      <c r="Y27" t="s">
        <v>153</v>
      </c>
      <c r="AA27" t="s">
        <v>42</v>
      </c>
      <c r="AB27" t="s">
        <v>56</v>
      </c>
      <c r="AC27" t="s">
        <v>42</v>
      </c>
      <c r="AD27" t="s">
        <v>56</v>
      </c>
      <c r="AF27">
        <v>500</v>
      </c>
    </row>
    <row r="28" spans="1:32" x14ac:dyDescent="0.2">
      <c r="A28">
        <v>45640.686067199073</v>
      </c>
      <c r="B28">
        <f t="shared" si="0"/>
        <v>27</v>
      </c>
      <c r="C28" t="s">
        <v>43</v>
      </c>
      <c r="D28" t="s">
        <v>147</v>
      </c>
      <c r="E28" t="s">
        <v>51</v>
      </c>
      <c r="F28" t="s">
        <v>59</v>
      </c>
      <c r="G28" t="s">
        <v>154</v>
      </c>
      <c r="H28" t="s">
        <v>53</v>
      </c>
      <c r="J28">
        <v>10</v>
      </c>
      <c r="K28" t="s">
        <v>155</v>
      </c>
      <c r="L28" t="s">
        <v>111</v>
      </c>
      <c r="N28" t="s">
        <v>32</v>
      </c>
      <c r="P28" t="s">
        <v>32</v>
      </c>
      <c r="Q28" t="s">
        <v>37</v>
      </c>
      <c r="R28" t="s">
        <v>82</v>
      </c>
      <c r="S28" t="s">
        <v>156</v>
      </c>
      <c r="T28" t="s">
        <v>157</v>
      </c>
      <c r="V28" t="s">
        <v>105</v>
      </c>
      <c r="W28" t="s">
        <v>32</v>
      </c>
      <c r="Y28" t="s">
        <v>49</v>
      </c>
      <c r="AA28" t="s">
        <v>32</v>
      </c>
      <c r="AB28" t="s">
        <v>94</v>
      </c>
      <c r="AC28" t="s">
        <v>42</v>
      </c>
      <c r="AD28" t="s">
        <v>56</v>
      </c>
      <c r="AF28">
        <v>600</v>
      </c>
    </row>
    <row r="29" spans="1:32" x14ac:dyDescent="0.2">
      <c r="A29">
        <v>45640.686318206019</v>
      </c>
      <c r="B29">
        <f t="shared" si="0"/>
        <v>28</v>
      </c>
      <c r="C29" t="s">
        <v>43</v>
      </c>
      <c r="D29" t="s">
        <v>30</v>
      </c>
      <c r="E29" t="s">
        <v>44</v>
      </c>
      <c r="F29" t="s">
        <v>42</v>
      </c>
      <c r="H29" t="s">
        <v>69</v>
      </c>
      <c r="J29">
        <v>6</v>
      </c>
      <c r="K29" t="s">
        <v>75</v>
      </c>
      <c r="L29" t="s">
        <v>47</v>
      </c>
      <c r="N29" t="s">
        <v>32</v>
      </c>
      <c r="P29" t="s">
        <v>32</v>
      </c>
      <c r="Q29" t="s">
        <v>37</v>
      </c>
      <c r="R29" t="s">
        <v>82</v>
      </c>
      <c r="T29" t="s">
        <v>158</v>
      </c>
      <c r="V29" t="s">
        <v>58</v>
      </c>
      <c r="W29" t="s">
        <v>32</v>
      </c>
      <c r="Y29" t="s">
        <v>112</v>
      </c>
      <c r="AA29" t="s">
        <v>42</v>
      </c>
      <c r="AB29" t="s">
        <v>56</v>
      </c>
      <c r="AC29" t="s">
        <v>42</v>
      </c>
      <c r="AD29" t="s">
        <v>56</v>
      </c>
      <c r="AF29">
        <v>500</v>
      </c>
    </row>
    <row r="30" spans="1:32" x14ac:dyDescent="0.2">
      <c r="A30">
        <v>45640.688264780096</v>
      </c>
      <c r="B30">
        <f t="shared" si="0"/>
        <v>29</v>
      </c>
      <c r="C30" t="s">
        <v>43</v>
      </c>
      <c r="D30" t="s">
        <v>30</v>
      </c>
      <c r="E30" t="s">
        <v>73</v>
      </c>
      <c r="F30" t="s">
        <v>32</v>
      </c>
      <c r="G30" t="s">
        <v>159</v>
      </c>
      <c r="H30" t="s">
        <v>45</v>
      </c>
      <c r="J30">
        <v>10</v>
      </c>
      <c r="K30" t="s">
        <v>35</v>
      </c>
      <c r="L30" t="s">
        <v>70</v>
      </c>
      <c r="N30" t="s">
        <v>32</v>
      </c>
      <c r="P30" t="s">
        <v>32</v>
      </c>
      <c r="Q30" t="s">
        <v>37</v>
      </c>
      <c r="R30" t="s">
        <v>38</v>
      </c>
      <c r="T30" t="s">
        <v>160</v>
      </c>
      <c r="V30" t="s">
        <v>58</v>
      </c>
      <c r="W30" t="s">
        <v>32</v>
      </c>
      <c r="Y30" t="s">
        <v>161</v>
      </c>
      <c r="AA30" t="s">
        <v>42</v>
      </c>
      <c r="AB30" t="s">
        <v>56</v>
      </c>
      <c r="AC30" t="s">
        <v>42</v>
      </c>
      <c r="AD30" t="s">
        <v>56</v>
      </c>
      <c r="AF30">
        <v>700</v>
      </c>
    </row>
    <row r="31" spans="1:32" x14ac:dyDescent="0.2">
      <c r="A31">
        <v>45640.688289837963</v>
      </c>
      <c r="B31">
        <f t="shared" si="0"/>
        <v>30</v>
      </c>
      <c r="C31" t="s">
        <v>43</v>
      </c>
      <c r="D31" t="s">
        <v>30</v>
      </c>
      <c r="E31" t="s">
        <v>44</v>
      </c>
      <c r="F31" t="s">
        <v>32</v>
      </c>
      <c r="G31" t="s">
        <v>162</v>
      </c>
      <c r="H31" t="s">
        <v>34</v>
      </c>
      <c r="J31">
        <v>8</v>
      </c>
      <c r="K31" t="s">
        <v>54</v>
      </c>
      <c r="L31" t="s">
        <v>111</v>
      </c>
      <c r="M31" t="s">
        <v>56</v>
      </c>
      <c r="N31" t="s">
        <v>32</v>
      </c>
      <c r="P31" t="s">
        <v>32</v>
      </c>
      <c r="Q31" t="s">
        <v>37</v>
      </c>
      <c r="R31" t="s">
        <v>82</v>
      </c>
      <c r="T31" t="s">
        <v>163</v>
      </c>
      <c r="V31" t="s">
        <v>58</v>
      </c>
      <c r="W31" t="s">
        <v>32</v>
      </c>
      <c r="Y31" t="s">
        <v>153</v>
      </c>
      <c r="AA31" t="s">
        <v>32</v>
      </c>
      <c r="AB31" t="s">
        <v>56</v>
      </c>
      <c r="AC31" t="s">
        <v>42</v>
      </c>
      <c r="AD31" t="s">
        <v>56</v>
      </c>
      <c r="AF31">
        <v>500</v>
      </c>
    </row>
    <row r="32" spans="1:32" x14ac:dyDescent="0.2">
      <c r="A32">
        <v>45640.689441631941</v>
      </c>
      <c r="B32">
        <f t="shared" si="0"/>
        <v>31</v>
      </c>
      <c r="C32" t="s">
        <v>43</v>
      </c>
      <c r="D32" t="s">
        <v>30</v>
      </c>
      <c r="E32" t="s">
        <v>44</v>
      </c>
      <c r="F32" t="s">
        <v>42</v>
      </c>
      <c r="H32" t="s">
        <v>69</v>
      </c>
      <c r="J32">
        <v>10</v>
      </c>
      <c r="K32" t="s">
        <v>54</v>
      </c>
      <c r="L32" t="s">
        <v>111</v>
      </c>
      <c r="N32" t="s">
        <v>32</v>
      </c>
      <c r="P32" t="s">
        <v>42</v>
      </c>
      <c r="Q32" t="s">
        <v>37</v>
      </c>
      <c r="R32" t="s">
        <v>38</v>
      </c>
      <c r="T32" t="s">
        <v>164</v>
      </c>
      <c r="V32" t="s">
        <v>58</v>
      </c>
      <c r="W32" t="s">
        <v>32</v>
      </c>
      <c r="Y32" t="s">
        <v>123</v>
      </c>
      <c r="AA32" t="s">
        <v>42</v>
      </c>
      <c r="AB32" t="s">
        <v>56</v>
      </c>
      <c r="AC32" t="s">
        <v>42</v>
      </c>
      <c r="AD32" t="s">
        <v>56</v>
      </c>
      <c r="AF32">
        <v>500</v>
      </c>
    </row>
    <row r="33" spans="1:32" x14ac:dyDescent="0.2">
      <c r="A33">
        <v>45640.690446944442</v>
      </c>
      <c r="B33">
        <f t="shared" si="0"/>
        <v>32</v>
      </c>
      <c r="C33" t="s">
        <v>29</v>
      </c>
      <c r="D33" t="s">
        <v>165</v>
      </c>
      <c r="E33" t="s">
        <v>73</v>
      </c>
      <c r="F33" t="s">
        <v>32</v>
      </c>
      <c r="G33" t="s">
        <v>166</v>
      </c>
      <c r="H33" t="s">
        <v>53</v>
      </c>
      <c r="J33">
        <v>8</v>
      </c>
      <c r="K33" t="s">
        <v>35</v>
      </c>
      <c r="L33" t="s">
        <v>70</v>
      </c>
      <c r="N33" t="s">
        <v>32</v>
      </c>
      <c r="P33" t="s">
        <v>32</v>
      </c>
      <c r="Q33" t="s">
        <v>61</v>
      </c>
      <c r="R33" t="s">
        <v>82</v>
      </c>
      <c r="T33" t="s">
        <v>167</v>
      </c>
      <c r="V33" t="s">
        <v>58</v>
      </c>
      <c r="W33" t="s">
        <v>32</v>
      </c>
      <c r="Y33" t="s">
        <v>168</v>
      </c>
      <c r="AA33" t="s">
        <v>32</v>
      </c>
      <c r="AB33" t="s">
        <v>169</v>
      </c>
      <c r="AC33" t="s">
        <v>42</v>
      </c>
      <c r="AD33" t="s">
        <v>56</v>
      </c>
      <c r="AF33">
        <v>50</v>
      </c>
    </row>
    <row r="34" spans="1:32" x14ac:dyDescent="0.2">
      <c r="A34">
        <v>45640.746696238421</v>
      </c>
      <c r="B34">
        <f t="shared" si="0"/>
        <v>33</v>
      </c>
      <c r="C34" t="s">
        <v>43</v>
      </c>
      <c r="D34" t="s">
        <v>30</v>
      </c>
      <c r="E34" t="s">
        <v>44</v>
      </c>
      <c r="F34" t="s">
        <v>32</v>
      </c>
      <c r="G34" t="s">
        <v>170</v>
      </c>
      <c r="H34" t="s">
        <v>34</v>
      </c>
      <c r="J34">
        <v>9</v>
      </c>
      <c r="K34" t="s">
        <v>35</v>
      </c>
      <c r="L34" t="s">
        <v>80</v>
      </c>
      <c r="N34" t="s">
        <v>32</v>
      </c>
      <c r="P34" t="s">
        <v>42</v>
      </c>
      <c r="Q34" t="s">
        <v>61</v>
      </c>
      <c r="R34" t="s">
        <v>82</v>
      </c>
      <c r="S34" t="s">
        <v>171</v>
      </c>
      <c r="T34" t="s">
        <v>172</v>
      </c>
      <c r="V34" t="s">
        <v>40</v>
      </c>
      <c r="W34" t="s">
        <v>32</v>
      </c>
      <c r="Y34" t="s">
        <v>123</v>
      </c>
      <c r="AA34" t="s">
        <v>32</v>
      </c>
      <c r="AB34" t="s">
        <v>173</v>
      </c>
      <c r="AC34" t="s">
        <v>32</v>
      </c>
      <c r="AD34" t="s">
        <v>174</v>
      </c>
      <c r="AF34">
        <v>50</v>
      </c>
    </row>
    <row r="35" spans="1:32" ht="25.5" x14ac:dyDescent="0.2">
      <c r="A35">
        <v>45640.747493090283</v>
      </c>
      <c r="B35">
        <f t="shared" si="0"/>
        <v>34</v>
      </c>
      <c r="C35" t="s">
        <v>43</v>
      </c>
      <c r="D35" t="s">
        <v>30</v>
      </c>
      <c r="E35" t="s">
        <v>73</v>
      </c>
      <c r="F35" t="s">
        <v>42</v>
      </c>
      <c r="G35" t="s">
        <v>175</v>
      </c>
      <c r="H35" s="14" t="s">
        <v>290</v>
      </c>
      <c r="I35" t="s">
        <v>176</v>
      </c>
      <c r="J35">
        <v>10</v>
      </c>
      <c r="K35" t="s">
        <v>54</v>
      </c>
      <c r="L35" t="s">
        <v>111</v>
      </c>
      <c r="N35" t="s">
        <v>32</v>
      </c>
      <c r="P35" t="s">
        <v>32</v>
      </c>
      <c r="Q35" t="s">
        <v>37</v>
      </c>
      <c r="R35" t="s">
        <v>38</v>
      </c>
      <c r="T35" t="s">
        <v>104</v>
      </c>
      <c r="V35" t="s">
        <v>58</v>
      </c>
      <c r="W35" t="s">
        <v>32</v>
      </c>
      <c r="Y35" t="s">
        <v>123</v>
      </c>
      <c r="AA35" t="s">
        <v>42</v>
      </c>
      <c r="AB35" t="s">
        <v>56</v>
      </c>
      <c r="AC35" t="s">
        <v>42</v>
      </c>
      <c r="AD35" t="s">
        <v>56</v>
      </c>
      <c r="AF35">
        <v>50</v>
      </c>
    </row>
    <row r="36" spans="1:32" x14ac:dyDescent="0.2">
      <c r="A36">
        <v>45641.373299548606</v>
      </c>
      <c r="B36">
        <f t="shared" si="0"/>
        <v>35</v>
      </c>
      <c r="C36" t="s">
        <v>43</v>
      </c>
      <c r="D36" t="s">
        <v>30</v>
      </c>
      <c r="E36" t="s">
        <v>73</v>
      </c>
      <c r="F36" t="s">
        <v>42</v>
      </c>
      <c r="G36" t="s">
        <v>175</v>
      </c>
      <c r="H36" t="s">
        <v>290</v>
      </c>
      <c r="I36" t="s">
        <v>176</v>
      </c>
      <c r="J36">
        <v>10</v>
      </c>
      <c r="K36" t="s">
        <v>54</v>
      </c>
      <c r="L36" t="s">
        <v>111</v>
      </c>
      <c r="N36" t="s">
        <v>32</v>
      </c>
      <c r="P36" t="s">
        <v>32</v>
      </c>
      <c r="Q36" t="s">
        <v>37</v>
      </c>
      <c r="R36" t="s">
        <v>38</v>
      </c>
      <c r="T36" t="s">
        <v>104</v>
      </c>
      <c r="V36" t="s">
        <v>58</v>
      </c>
      <c r="W36" t="s">
        <v>32</v>
      </c>
      <c r="Y36" t="s">
        <v>123</v>
      </c>
      <c r="AA36" t="s">
        <v>42</v>
      </c>
      <c r="AB36" t="s">
        <v>56</v>
      </c>
      <c r="AC36" t="s">
        <v>42</v>
      </c>
      <c r="AD36" t="s">
        <v>56</v>
      </c>
      <c r="AF36">
        <v>500</v>
      </c>
    </row>
    <row r="37" spans="1:32" ht="25.5" x14ac:dyDescent="0.2">
      <c r="A37">
        <v>45641.375501099537</v>
      </c>
      <c r="B37">
        <f t="shared" si="0"/>
        <v>36</v>
      </c>
      <c r="C37" t="s">
        <v>43</v>
      </c>
      <c r="D37" t="s">
        <v>30</v>
      </c>
      <c r="E37" t="s">
        <v>73</v>
      </c>
      <c r="F37" t="s">
        <v>32</v>
      </c>
      <c r="G37" t="s">
        <v>177</v>
      </c>
      <c r="H37" s="14" t="s">
        <v>290</v>
      </c>
      <c r="I37" t="s">
        <v>178</v>
      </c>
      <c r="J37">
        <v>10</v>
      </c>
      <c r="K37" t="s">
        <v>54</v>
      </c>
      <c r="L37" t="s">
        <v>111</v>
      </c>
      <c r="N37" t="s">
        <v>32</v>
      </c>
      <c r="P37" t="s">
        <v>32</v>
      </c>
      <c r="Q37" t="s">
        <v>37</v>
      </c>
      <c r="R37" t="s">
        <v>38</v>
      </c>
      <c r="T37" t="s">
        <v>104</v>
      </c>
      <c r="V37" t="s">
        <v>58</v>
      </c>
      <c r="W37" t="s">
        <v>32</v>
      </c>
      <c r="Y37" t="s">
        <v>112</v>
      </c>
      <c r="AA37" t="s">
        <v>42</v>
      </c>
      <c r="AB37" t="s">
        <v>56</v>
      </c>
      <c r="AC37" t="s">
        <v>42</v>
      </c>
      <c r="AD37" t="s">
        <v>56</v>
      </c>
      <c r="AF37">
        <v>500</v>
      </c>
    </row>
    <row r="38" spans="1:32" x14ac:dyDescent="0.2">
      <c r="A38">
        <v>45619.450758854167</v>
      </c>
      <c r="B38">
        <f t="shared" si="0"/>
        <v>37</v>
      </c>
      <c r="C38" t="s">
        <v>43</v>
      </c>
      <c r="D38" t="s">
        <v>30</v>
      </c>
      <c r="E38" t="s">
        <v>73</v>
      </c>
      <c r="F38" t="s">
        <v>32</v>
      </c>
      <c r="G38" t="s">
        <v>179</v>
      </c>
      <c r="H38" t="s">
        <v>69</v>
      </c>
      <c r="J38">
        <v>9</v>
      </c>
      <c r="K38" t="s">
        <v>54</v>
      </c>
      <c r="L38" t="s">
        <v>70</v>
      </c>
      <c r="N38" t="s">
        <v>32</v>
      </c>
      <c r="P38" t="s">
        <v>32</v>
      </c>
      <c r="Q38" t="s">
        <v>37</v>
      </c>
      <c r="R38" t="s">
        <v>38</v>
      </c>
      <c r="T38" t="s">
        <v>104</v>
      </c>
      <c r="V38" t="s">
        <v>58</v>
      </c>
      <c r="W38" t="s">
        <v>32</v>
      </c>
      <c r="Y38" t="s">
        <v>78</v>
      </c>
      <c r="AA38" t="s">
        <v>42</v>
      </c>
      <c r="AB38" t="s">
        <v>56</v>
      </c>
      <c r="AC38" t="s">
        <v>42</v>
      </c>
      <c r="AD38" t="s">
        <v>56</v>
      </c>
      <c r="AF38">
        <v>500</v>
      </c>
    </row>
    <row r="39" spans="1:32" x14ac:dyDescent="0.2">
      <c r="A39">
        <v>45621.512844340279</v>
      </c>
      <c r="B39">
        <f t="shared" si="0"/>
        <v>38</v>
      </c>
      <c r="C39" t="s">
        <v>43</v>
      </c>
      <c r="D39" t="s">
        <v>30</v>
      </c>
      <c r="E39" t="s">
        <v>73</v>
      </c>
      <c r="F39" t="s">
        <v>32</v>
      </c>
      <c r="G39" t="s">
        <v>180</v>
      </c>
      <c r="H39" t="s">
        <v>149</v>
      </c>
      <c r="J39">
        <v>10</v>
      </c>
      <c r="K39" t="s">
        <v>155</v>
      </c>
      <c r="L39" t="s">
        <v>70</v>
      </c>
      <c r="N39" t="s">
        <v>59</v>
      </c>
      <c r="P39" t="s">
        <v>32</v>
      </c>
      <c r="Q39" t="s">
        <v>37</v>
      </c>
      <c r="R39" t="s">
        <v>82</v>
      </c>
      <c r="T39" t="s">
        <v>181</v>
      </c>
      <c r="V39" t="s">
        <v>109</v>
      </c>
      <c r="W39" t="s">
        <v>32</v>
      </c>
      <c r="Y39" t="s">
        <v>123</v>
      </c>
      <c r="AA39" t="s">
        <v>42</v>
      </c>
      <c r="AB39" t="s">
        <v>56</v>
      </c>
      <c r="AC39" t="s">
        <v>32</v>
      </c>
      <c r="AD39" t="s">
        <v>182</v>
      </c>
      <c r="AF39">
        <v>500</v>
      </c>
    </row>
    <row r="40" spans="1:32" x14ac:dyDescent="0.2">
      <c r="A40">
        <v>45621.559744247686</v>
      </c>
      <c r="B40">
        <f t="shared" si="0"/>
        <v>39</v>
      </c>
      <c r="C40" t="s">
        <v>43</v>
      </c>
      <c r="D40" t="s">
        <v>30</v>
      </c>
      <c r="E40" t="s">
        <v>73</v>
      </c>
      <c r="F40" t="s">
        <v>32</v>
      </c>
      <c r="G40" t="s">
        <v>183</v>
      </c>
      <c r="H40" t="s">
        <v>69</v>
      </c>
      <c r="J40">
        <v>8</v>
      </c>
      <c r="K40" t="s">
        <v>75</v>
      </c>
      <c r="L40" t="s">
        <v>47</v>
      </c>
      <c r="N40" t="s">
        <v>32</v>
      </c>
      <c r="P40" t="s">
        <v>42</v>
      </c>
      <c r="Q40" t="s">
        <v>37</v>
      </c>
      <c r="R40" t="s">
        <v>129</v>
      </c>
      <c r="T40" t="s">
        <v>77</v>
      </c>
      <c r="V40" t="s">
        <v>58</v>
      </c>
      <c r="W40" t="s">
        <v>32</v>
      </c>
      <c r="Y40" t="s">
        <v>184</v>
      </c>
      <c r="AA40" t="s">
        <v>32</v>
      </c>
      <c r="AB40" t="s">
        <v>185</v>
      </c>
      <c r="AC40" t="s">
        <v>42</v>
      </c>
      <c r="AD40" t="s">
        <v>56</v>
      </c>
      <c r="AF40">
        <v>500</v>
      </c>
    </row>
    <row r="41" spans="1:32" x14ac:dyDescent="0.2">
      <c r="A41">
        <v>45621.563222893514</v>
      </c>
      <c r="B41">
        <f t="shared" si="0"/>
        <v>40</v>
      </c>
      <c r="C41" t="s">
        <v>43</v>
      </c>
      <c r="D41" t="s">
        <v>30</v>
      </c>
      <c r="E41" t="s">
        <v>73</v>
      </c>
      <c r="F41" t="s">
        <v>32</v>
      </c>
      <c r="G41" t="s">
        <v>186</v>
      </c>
      <c r="H41" t="s">
        <v>69</v>
      </c>
      <c r="J41">
        <v>7</v>
      </c>
      <c r="K41" t="s">
        <v>155</v>
      </c>
      <c r="L41" t="s">
        <v>70</v>
      </c>
      <c r="N41" t="s">
        <v>32</v>
      </c>
      <c r="P41" t="s">
        <v>42</v>
      </c>
      <c r="Q41" t="s">
        <v>37</v>
      </c>
      <c r="R41" t="s">
        <v>38</v>
      </c>
      <c r="T41" t="s">
        <v>187</v>
      </c>
      <c r="V41" t="s">
        <v>109</v>
      </c>
      <c r="W41" t="s">
        <v>32</v>
      </c>
      <c r="Y41" t="s">
        <v>78</v>
      </c>
      <c r="AA41" t="s">
        <v>32</v>
      </c>
      <c r="AB41" t="s">
        <v>188</v>
      </c>
      <c r="AC41" t="s">
        <v>42</v>
      </c>
      <c r="AD41" t="s">
        <v>56</v>
      </c>
      <c r="AF41">
        <v>500</v>
      </c>
    </row>
    <row r="42" spans="1:32" x14ac:dyDescent="0.2">
      <c r="A42">
        <v>45621.584218206015</v>
      </c>
      <c r="B42">
        <f t="shared" si="0"/>
        <v>41</v>
      </c>
      <c r="C42" t="s">
        <v>43</v>
      </c>
      <c r="D42" t="s">
        <v>30</v>
      </c>
      <c r="E42" t="s">
        <v>73</v>
      </c>
      <c r="F42" t="s">
        <v>32</v>
      </c>
      <c r="G42" t="s">
        <v>189</v>
      </c>
      <c r="H42" t="s">
        <v>53</v>
      </c>
      <c r="J42">
        <v>7</v>
      </c>
      <c r="K42" t="s">
        <v>155</v>
      </c>
      <c r="L42" t="s">
        <v>70</v>
      </c>
      <c r="N42" t="s">
        <v>59</v>
      </c>
      <c r="P42" t="s">
        <v>42</v>
      </c>
      <c r="Q42" t="s">
        <v>37</v>
      </c>
      <c r="R42" t="s">
        <v>38</v>
      </c>
      <c r="T42" t="s">
        <v>71</v>
      </c>
      <c r="V42" t="s">
        <v>40</v>
      </c>
      <c r="W42" t="s">
        <v>42</v>
      </c>
      <c r="Y42" t="s">
        <v>184</v>
      </c>
      <c r="AA42" t="s">
        <v>32</v>
      </c>
      <c r="AB42" t="s">
        <v>287</v>
      </c>
      <c r="AC42" t="s">
        <v>32</v>
      </c>
      <c r="AD42" t="s">
        <v>190</v>
      </c>
      <c r="AF42">
        <v>500</v>
      </c>
    </row>
    <row r="43" spans="1:32" x14ac:dyDescent="0.2">
      <c r="A43">
        <v>45621.668333530091</v>
      </c>
      <c r="B43">
        <f t="shared" si="0"/>
        <v>42</v>
      </c>
      <c r="C43" t="s">
        <v>43</v>
      </c>
      <c r="D43" t="s">
        <v>30</v>
      </c>
      <c r="E43" t="s">
        <v>73</v>
      </c>
      <c r="F43" t="s">
        <v>32</v>
      </c>
      <c r="G43" t="s">
        <v>191</v>
      </c>
      <c r="H43" t="s">
        <v>69</v>
      </c>
      <c r="J43">
        <v>10</v>
      </c>
      <c r="K43" t="s">
        <v>75</v>
      </c>
      <c r="L43" t="s">
        <v>47</v>
      </c>
      <c r="N43" t="s">
        <v>32</v>
      </c>
      <c r="P43" t="s">
        <v>42</v>
      </c>
      <c r="Q43" t="s">
        <v>37</v>
      </c>
      <c r="R43" t="s">
        <v>59</v>
      </c>
      <c r="T43" t="s">
        <v>192</v>
      </c>
      <c r="V43" t="s">
        <v>109</v>
      </c>
      <c r="W43" t="s">
        <v>42</v>
      </c>
      <c r="Y43" t="s">
        <v>96</v>
      </c>
      <c r="AA43" t="s">
        <v>42</v>
      </c>
      <c r="AB43" t="s">
        <v>56</v>
      </c>
      <c r="AC43" t="s">
        <v>42</v>
      </c>
      <c r="AD43" t="s">
        <v>56</v>
      </c>
      <c r="AF43">
        <v>500</v>
      </c>
    </row>
    <row r="44" spans="1:32" x14ac:dyDescent="0.2">
      <c r="A44">
        <v>45629.566551203709</v>
      </c>
      <c r="B44">
        <f t="shared" si="0"/>
        <v>43</v>
      </c>
      <c r="C44" t="s">
        <v>43</v>
      </c>
      <c r="D44" t="s">
        <v>30</v>
      </c>
      <c r="E44" t="s">
        <v>73</v>
      </c>
      <c r="F44" t="s">
        <v>32</v>
      </c>
      <c r="G44" t="s">
        <v>193</v>
      </c>
      <c r="H44" t="s">
        <v>69</v>
      </c>
      <c r="J44">
        <v>8</v>
      </c>
      <c r="K44" t="s">
        <v>75</v>
      </c>
      <c r="L44" t="s">
        <v>194</v>
      </c>
      <c r="N44" t="s">
        <v>32</v>
      </c>
      <c r="P44" t="s">
        <v>32</v>
      </c>
      <c r="Q44" t="s">
        <v>37</v>
      </c>
      <c r="R44" t="s">
        <v>38</v>
      </c>
      <c r="T44" t="s">
        <v>71</v>
      </c>
      <c r="V44" t="s">
        <v>58</v>
      </c>
      <c r="W44" t="s">
        <v>32</v>
      </c>
      <c r="Y44" t="s">
        <v>78</v>
      </c>
      <c r="AA44" t="s">
        <v>32</v>
      </c>
      <c r="AB44" t="s">
        <v>94</v>
      </c>
      <c r="AC44" t="s">
        <v>42</v>
      </c>
      <c r="AD44" t="s">
        <v>56</v>
      </c>
      <c r="AF44">
        <v>500</v>
      </c>
    </row>
    <row r="45" spans="1:32" x14ac:dyDescent="0.2">
      <c r="A45">
        <v>45629.737965324079</v>
      </c>
      <c r="B45">
        <f t="shared" si="0"/>
        <v>44</v>
      </c>
      <c r="C45" t="s">
        <v>29</v>
      </c>
      <c r="D45" t="s">
        <v>30</v>
      </c>
      <c r="E45" t="s">
        <v>73</v>
      </c>
      <c r="F45" t="s">
        <v>32</v>
      </c>
      <c r="G45" t="s">
        <v>195</v>
      </c>
      <c r="H45" t="s">
        <v>69</v>
      </c>
      <c r="J45">
        <v>8</v>
      </c>
      <c r="K45" t="s">
        <v>75</v>
      </c>
      <c r="L45" t="s">
        <v>194</v>
      </c>
      <c r="N45" t="s">
        <v>32</v>
      </c>
      <c r="P45" t="s">
        <v>32</v>
      </c>
      <c r="Q45" t="s">
        <v>37</v>
      </c>
      <c r="R45" t="s">
        <v>38</v>
      </c>
      <c r="T45" t="s">
        <v>196</v>
      </c>
      <c r="V45" t="s">
        <v>109</v>
      </c>
      <c r="W45" t="s">
        <v>32</v>
      </c>
      <c r="Y45" t="s">
        <v>78</v>
      </c>
      <c r="AA45" t="s">
        <v>42</v>
      </c>
      <c r="AB45" t="s">
        <v>56</v>
      </c>
      <c r="AC45" t="s">
        <v>32</v>
      </c>
      <c r="AD45" t="s">
        <v>182</v>
      </c>
      <c r="AF45">
        <v>500</v>
      </c>
    </row>
    <row r="46" spans="1:32" x14ac:dyDescent="0.2">
      <c r="A46">
        <v>45629.757247569447</v>
      </c>
      <c r="B46">
        <f t="shared" si="0"/>
        <v>45</v>
      </c>
      <c r="C46" t="s">
        <v>43</v>
      </c>
      <c r="D46" t="s">
        <v>30</v>
      </c>
      <c r="E46" t="s">
        <v>73</v>
      </c>
      <c r="F46" t="s">
        <v>32</v>
      </c>
      <c r="G46" t="s">
        <v>197</v>
      </c>
      <c r="H46" t="s">
        <v>53</v>
      </c>
      <c r="J46">
        <v>9</v>
      </c>
      <c r="K46" t="s">
        <v>75</v>
      </c>
      <c r="L46" t="s">
        <v>70</v>
      </c>
      <c r="N46" t="s">
        <v>32</v>
      </c>
      <c r="P46" t="s">
        <v>32</v>
      </c>
      <c r="Q46" t="s">
        <v>37</v>
      </c>
      <c r="R46" t="s">
        <v>38</v>
      </c>
      <c r="T46" t="s">
        <v>138</v>
      </c>
      <c r="V46" t="s">
        <v>58</v>
      </c>
      <c r="W46" t="s">
        <v>32</v>
      </c>
      <c r="Y46" t="s">
        <v>78</v>
      </c>
      <c r="AA46" t="s">
        <v>32</v>
      </c>
      <c r="AB46" t="s">
        <v>198</v>
      </c>
      <c r="AC46" t="s">
        <v>32</v>
      </c>
      <c r="AD46" t="s">
        <v>182</v>
      </c>
      <c r="AF46">
        <v>500</v>
      </c>
    </row>
    <row r="47" spans="1:32" x14ac:dyDescent="0.2">
      <c r="A47">
        <v>45629.758231944448</v>
      </c>
      <c r="B47">
        <f t="shared" si="0"/>
        <v>46</v>
      </c>
      <c r="C47" t="s">
        <v>43</v>
      </c>
      <c r="D47" t="s">
        <v>30</v>
      </c>
      <c r="E47" t="s">
        <v>73</v>
      </c>
      <c r="F47" t="s">
        <v>32</v>
      </c>
      <c r="G47" t="s">
        <v>199</v>
      </c>
      <c r="H47" t="s">
        <v>53</v>
      </c>
      <c r="J47">
        <v>9</v>
      </c>
      <c r="K47" t="s">
        <v>75</v>
      </c>
      <c r="L47" t="s">
        <v>111</v>
      </c>
      <c r="N47" t="s">
        <v>32</v>
      </c>
      <c r="P47" t="s">
        <v>32</v>
      </c>
      <c r="Q47" t="s">
        <v>37</v>
      </c>
      <c r="R47" t="s">
        <v>38</v>
      </c>
      <c r="T47" t="s">
        <v>200</v>
      </c>
      <c r="V47" t="s">
        <v>109</v>
      </c>
      <c r="W47" t="s">
        <v>32</v>
      </c>
      <c r="Y47" t="s">
        <v>78</v>
      </c>
      <c r="AA47" t="s">
        <v>32</v>
      </c>
      <c r="AB47" t="s">
        <v>198</v>
      </c>
      <c r="AC47" t="s">
        <v>32</v>
      </c>
      <c r="AD47" t="s">
        <v>182</v>
      </c>
      <c r="AF47">
        <v>500</v>
      </c>
    </row>
    <row r="48" spans="1:32" x14ac:dyDescent="0.2">
      <c r="A48">
        <v>45629.764704629633</v>
      </c>
      <c r="B48">
        <f t="shared" si="0"/>
        <v>47</v>
      </c>
      <c r="C48" t="s">
        <v>43</v>
      </c>
      <c r="D48" t="s">
        <v>30</v>
      </c>
      <c r="E48" t="s">
        <v>73</v>
      </c>
      <c r="F48" t="s">
        <v>32</v>
      </c>
      <c r="G48" t="s">
        <v>201</v>
      </c>
      <c r="H48" t="s">
        <v>53</v>
      </c>
      <c r="J48">
        <v>9</v>
      </c>
      <c r="K48" t="s">
        <v>75</v>
      </c>
      <c r="L48" t="s">
        <v>111</v>
      </c>
      <c r="N48" t="s">
        <v>32</v>
      </c>
      <c r="P48" t="s">
        <v>32</v>
      </c>
      <c r="Q48" t="s">
        <v>37</v>
      </c>
      <c r="R48" t="s">
        <v>38</v>
      </c>
      <c r="T48" t="s">
        <v>71</v>
      </c>
      <c r="V48" t="s">
        <v>58</v>
      </c>
      <c r="W48" t="s">
        <v>32</v>
      </c>
      <c r="Y48" t="s">
        <v>78</v>
      </c>
      <c r="AA48" t="s">
        <v>32</v>
      </c>
      <c r="AB48" t="s">
        <v>198</v>
      </c>
      <c r="AC48" t="s">
        <v>32</v>
      </c>
      <c r="AD48" t="s">
        <v>182</v>
      </c>
      <c r="AF48">
        <v>500</v>
      </c>
    </row>
    <row r="49" spans="1:32" x14ac:dyDescent="0.2">
      <c r="A49">
        <v>45629.776545960645</v>
      </c>
      <c r="B49">
        <f t="shared" si="0"/>
        <v>48</v>
      </c>
      <c r="C49" t="s">
        <v>43</v>
      </c>
      <c r="D49" t="s">
        <v>30</v>
      </c>
      <c r="E49" t="s">
        <v>73</v>
      </c>
      <c r="F49" t="s">
        <v>32</v>
      </c>
      <c r="G49" t="s">
        <v>202</v>
      </c>
      <c r="H49" t="s">
        <v>69</v>
      </c>
      <c r="J49">
        <v>9</v>
      </c>
      <c r="K49" t="s">
        <v>54</v>
      </c>
      <c r="L49" t="s">
        <v>203</v>
      </c>
      <c r="N49" t="s">
        <v>32</v>
      </c>
      <c r="P49" t="s">
        <v>32</v>
      </c>
      <c r="Q49" t="s">
        <v>37</v>
      </c>
      <c r="R49" t="s">
        <v>38</v>
      </c>
      <c r="T49" t="s">
        <v>200</v>
      </c>
      <c r="V49" t="s">
        <v>58</v>
      </c>
      <c r="W49" t="s">
        <v>32</v>
      </c>
      <c r="Y49" t="s">
        <v>96</v>
      </c>
      <c r="AA49" t="s">
        <v>32</v>
      </c>
      <c r="AB49" t="s">
        <v>204</v>
      </c>
      <c r="AC49" t="s">
        <v>32</v>
      </c>
      <c r="AD49" t="s">
        <v>205</v>
      </c>
      <c r="AF49">
        <v>500</v>
      </c>
    </row>
    <row r="50" spans="1:32" x14ac:dyDescent="0.2">
      <c r="A50">
        <v>45629.828111666662</v>
      </c>
      <c r="B50">
        <f t="shared" si="0"/>
        <v>49</v>
      </c>
      <c r="C50" t="s">
        <v>43</v>
      </c>
      <c r="D50" t="s">
        <v>30</v>
      </c>
      <c r="E50" t="s">
        <v>73</v>
      </c>
      <c r="F50" t="s">
        <v>32</v>
      </c>
      <c r="G50" t="s">
        <v>199</v>
      </c>
      <c r="H50" t="s">
        <v>53</v>
      </c>
      <c r="J50">
        <v>9</v>
      </c>
      <c r="K50" t="s">
        <v>54</v>
      </c>
      <c r="L50" t="s">
        <v>206</v>
      </c>
      <c r="N50" t="s">
        <v>32</v>
      </c>
      <c r="P50" t="s">
        <v>32</v>
      </c>
      <c r="Q50" t="s">
        <v>37</v>
      </c>
      <c r="R50" t="s">
        <v>38</v>
      </c>
      <c r="T50" t="s">
        <v>200</v>
      </c>
      <c r="V50" t="s">
        <v>109</v>
      </c>
      <c r="W50" t="s">
        <v>32</v>
      </c>
      <c r="Y50" t="s">
        <v>78</v>
      </c>
      <c r="AA50" t="s">
        <v>32</v>
      </c>
      <c r="AB50" t="s">
        <v>207</v>
      </c>
      <c r="AC50" t="s">
        <v>32</v>
      </c>
      <c r="AD50" t="s">
        <v>182</v>
      </c>
      <c r="AF50">
        <v>500</v>
      </c>
    </row>
    <row r="51" spans="1:32" x14ac:dyDescent="0.2">
      <c r="A51">
        <v>45629.873918344907</v>
      </c>
      <c r="B51">
        <f t="shared" si="0"/>
        <v>50</v>
      </c>
      <c r="C51" t="s">
        <v>43</v>
      </c>
      <c r="D51" t="s">
        <v>30</v>
      </c>
      <c r="E51" t="s">
        <v>73</v>
      </c>
      <c r="F51" t="s">
        <v>32</v>
      </c>
      <c r="G51" t="s">
        <v>208</v>
      </c>
      <c r="H51" t="s">
        <v>53</v>
      </c>
      <c r="J51">
        <v>9</v>
      </c>
      <c r="K51" t="s">
        <v>54</v>
      </c>
      <c r="L51" t="s">
        <v>111</v>
      </c>
      <c r="N51" t="s">
        <v>32</v>
      </c>
      <c r="P51" t="s">
        <v>32</v>
      </c>
      <c r="Q51" t="s">
        <v>37</v>
      </c>
      <c r="R51" t="s">
        <v>38</v>
      </c>
      <c r="T51" t="s">
        <v>209</v>
      </c>
      <c r="V51" t="s">
        <v>58</v>
      </c>
      <c r="W51" t="s">
        <v>32</v>
      </c>
      <c r="Y51" t="s">
        <v>78</v>
      </c>
      <c r="AA51" t="s">
        <v>32</v>
      </c>
      <c r="AB51" t="s">
        <v>210</v>
      </c>
      <c r="AC51" t="s">
        <v>32</v>
      </c>
      <c r="AD51" t="s">
        <v>211</v>
      </c>
      <c r="AF51">
        <v>500</v>
      </c>
    </row>
    <row r="52" spans="1:32" x14ac:dyDescent="0.2">
      <c r="A52">
        <v>45630.57061800926</v>
      </c>
      <c r="B52">
        <f t="shared" si="0"/>
        <v>51</v>
      </c>
      <c r="C52" t="s">
        <v>29</v>
      </c>
      <c r="D52" t="s">
        <v>30</v>
      </c>
      <c r="E52" t="s">
        <v>44</v>
      </c>
      <c r="F52" t="s">
        <v>32</v>
      </c>
      <c r="G52" t="s">
        <v>212</v>
      </c>
      <c r="H52" t="s">
        <v>69</v>
      </c>
      <c r="J52">
        <v>9</v>
      </c>
      <c r="K52" t="s">
        <v>54</v>
      </c>
      <c r="L52" t="s">
        <v>213</v>
      </c>
      <c r="N52" t="s">
        <v>32</v>
      </c>
      <c r="P52" t="s">
        <v>32</v>
      </c>
      <c r="Q52" t="s">
        <v>37</v>
      </c>
      <c r="R52" t="s">
        <v>38</v>
      </c>
      <c r="T52" t="s">
        <v>71</v>
      </c>
      <c r="V52" t="s">
        <v>58</v>
      </c>
      <c r="W52" t="s">
        <v>32</v>
      </c>
      <c r="Y52" t="s">
        <v>96</v>
      </c>
      <c r="AA52" t="s">
        <v>32</v>
      </c>
      <c r="AB52" t="s">
        <v>214</v>
      </c>
      <c r="AC52" t="s">
        <v>32</v>
      </c>
      <c r="AD52" t="s">
        <v>215</v>
      </c>
      <c r="AF52">
        <v>500</v>
      </c>
    </row>
    <row r="53" spans="1:32" x14ac:dyDescent="0.2">
      <c r="A53">
        <v>45630.597451782407</v>
      </c>
      <c r="B53">
        <f t="shared" si="0"/>
        <v>52</v>
      </c>
      <c r="C53" t="s">
        <v>43</v>
      </c>
      <c r="D53" t="s">
        <v>30</v>
      </c>
      <c r="E53" t="s">
        <v>44</v>
      </c>
      <c r="F53" t="s">
        <v>32</v>
      </c>
      <c r="G53" t="s">
        <v>216</v>
      </c>
      <c r="H53" t="s">
        <v>53</v>
      </c>
      <c r="J53">
        <v>9</v>
      </c>
      <c r="K53" t="s">
        <v>54</v>
      </c>
      <c r="L53" t="s">
        <v>206</v>
      </c>
      <c r="N53" t="s">
        <v>32</v>
      </c>
      <c r="P53" t="s">
        <v>32</v>
      </c>
      <c r="Q53" t="s">
        <v>37</v>
      </c>
      <c r="R53" t="s">
        <v>38</v>
      </c>
      <c r="T53" t="s">
        <v>200</v>
      </c>
      <c r="V53" t="s">
        <v>58</v>
      </c>
      <c r="W53" t="s">
        <v>32</v>
      </c>
      <c r="Y53" t="s">
        <v>78</v>
      </c>
      <c r="AA53" t="s">
        <v>32</v>
      </c>
      <c r="AB53" t="s">
        <v>198</v>
      </c>
      <c r="AC53" t="s">
        <v>32</v>
      </c>
      <c r="AD53" t="s">
        <v>182</v>
      </c>
      <c r="AF53">
        <v>500</v>
      </c>
    </row>
    <row r="54" spans="1:32" x14ac:dyDescent="0.2">
      <c r="A54">
        <v>45631.900581377311</v>
      </c>
      <c r="B54">
        <f t="shared" si="0"/>
        <v>53</v>
      </c>
      <c r="C54" t="s">
        <v>43</v>
      </c>
      <c r="D54" t="s">
        <v>30</v>
      </c>
      <c r="E54" t="s">
        <v>73</v>
      </c>
      <c r="F54" t="s">
        <v>42</v>
      </c>
      <c r="H54" t="s">
        <v>53</v>
      </c>
      <c r="J54">
        <v>8</v>
      </c>
      <c r="K54" t="s">
        <v>75</v>
      </c>
      <c r="L54" t="s">
        <v>111</v>
      </c>
      <c r="N54" t="s">
        <v>32</v>
      </c>
      <c r="P54" t="s">
        <v>32</v>
      </c>
      <c r="Q54" t="s">
        <v>37</v>
      </c>
      <c r="R54" t="s">
        <v>82</v>
      </c>
      <c r="T54" t="s">
        <v>200</v>
      </c>
      <c r="V54" t="s">
        <v>109</v>
      </c>
      <c r="W54" t="s">
        <v>32</v>
      </c>
      <c r="Y54" t="s">
        <v>184</v>
      </c>
      <c r="AA54" t="s">
        <v>42</v>
      </c>
      <c r="AB54" t="s">
        <v>56</v>
      </c>
      <c r="AC54" t="s">
        <v>42</v>
      </c>
      <c r="AD54" t="s">
        <v>56</v>
      </c>
      <c r="AF54">
        <v>500</v>
      </c>
    </row>
    <row r="55" spans="1:32" x14ac:dyDescent="0.2">
      <c r="A55">
        <v>45631.900686168985</v>
      </c>
      <c r="B55">
        <f t="shared" si="0"/>
        <v>54</v>
      </c>
      <c r="C55" t="s">
        <v>29</v>
      </c>
      <c r="D55" t="s">
        <v>30</v>
      </c>
      <c r="E55" t="s">
        <v>44</v>
      </c>
      <c r="F55" t="s">
        <v>32</v>
      </c>
      <c r="G55" t="s">
        <v>217</v>
      </c>
      <c r="H55" t="s">
        <v>69</v>
      </c>
      <c r="J55">
        <v>1</v>
      </c>
      <c r="K55" t="s">
        <v>54</v>
      </c>
      <c r="L55" t="s">
        <v>218</v>
      </c>
      <c r="N55" t="s">
        <v>59</v>
      </c>
      <c r="P55" t="s">
        <v>42</v>
      </c>
      <c r="Q55" t="s">
        <v>37</v>
      </c>
      <c r="R55" t="s">
        <v>82</v>
      </c>
      <c r="T55" t="s">
        <v>77</v>
      </c>
      <c r="V55" t="s">
        <v>109</v>
      </c>
      <c r="W55" t="s">
        <v>42</v>
      </c>
      <c r="Y55" t="s">
        <v>184</v>
      </c>
      <c r="AA55" t="s">
        <v>32</v>
      </c>
      <c r="AB55" t="s">
        <v>219</v>
      </c>
      <c r="AC55" t="s">
        <v>32</v>
      </c>
      <c r="AD55" t="s">
        <v>220</v>
      </c>
      <c r="AF55">
        <v>500</v>
      </c>
    </row>
    <row r="56" spans="1:32" x14ac:dyDescent="0.2">
      <c r="A56">
        <v>45631.900840173606</v>
      </c>
      <c r="B56">
        <f t="shared" si="0"/>
        <v>55</v>
      </c>
      <c r="C56" t="s">
        <v>29</v>
      </c>
      <c r="D56" t="s">
        <v>30</v>
      </c>
      <c r="E56" t="s">
        <v>44</v>
      </c>
      <c r="F56" t="s">
        <v>42</v>
      </c>
      <c r="H56" t="s">
        <v>53</v>
      </c>
      <c r="J56">
        <v>9</v>
      </c>
      <c r="K56" t="s">
        <v>54</v>
      </c>
      <c r="L56" t="s">
        <v>221</v>
      </c>
      <c r="N56" t="s">
        <v>59</v>
      </c>
      <c r="P56" t="s">
        <v>42</v>
      </c>
      <c r="Q56" t="s">
        <v>37</v>
      </c>
      <c r="R56" t="s">
        <v>38</v>
      </c>
      <c r="T56" t="s">
        <v>77</v>
      </c>
      <c r="V56" t="s">
        <v>58</v>
      </c>
      <c r="W56" t="s">
        <v>32</v>
      </c>
      <c r="Y56" t="s">
        <v>96</v>
      </c>
      <c r="AA56" t="s">
        <v>42</v>
      </c>
      <c r="AB56" t="s">
        <v>56</v>
      </c>
      <c r="AC56" t="s">
        <v>42</v>
      </c>
      <c r="AD56" t="s">
        <v>56</v>
      </c>
      <c r="AF56">
        <v>500</v>
      </c>
    </row>
    <row r="57" spans="1:32" x14ac:dyDescent="0.2">
      <c r="A57">
        <v>45631.902429918977</v>
      </c>
      <c r="B57">
        <f t="shared" si="0"/>
        <v>56</v>
      </c>
      <c r="C57" t="s">
        <v>29</v>
      </c>
      <c r="D57" t="s">
        <v>30</v>
      </c>
      <c r="E57" t="s">
        <v>73</v>
      </c>
      <c r="F57" t="s">
        <v>42</v>
      </c>
      <c r="H57" t="s">
        <v>53</v>
      </c>
      <c r="J57">
        <v>9</v>
      </c>
      <c r="K57" t="s">
        <v>54</v>
      </c>
      <c r="L57" t="s">
        <v>111</v>
      </c>
      <c r="N57" t="s">
        <v>32</v>
      </c>
      <c r="P57" t="s">
        <v>32</v>
      </c>
      <c r="Q57" t="s">
        <v>37</v>
      </c>
      <c r="R57" t="s">
        <v>82</v>
      </c>
      <c r="T57" t="s">
        <v>200</v>
      </c>
      <c r="V57" t="s">
        <v>109</v>
      </c>
      <c r="W57" t="s">
        <v>32</v>
      </c>
      <c r="Y57" t="s">
        <v>96</v>
      </c>
      <c r="AA57" t="s">
        <v>42</v>
      </c>
      <c r="AB57" t="s">
        <v>56</v>
      </c>
      <c r="AC57" t="s">
        <v>42</v>
      </c>
      <c r="AD57" t="s">
        <v>56</v>
      </c>
      <c r="AF57">
        <v>500</v>
      </c>
    </row>
    <row r="58" spans="1:32" x14ac:dyDescent="0.2">
      <c r="A58">
        <v>45631.904499571756</v>
      </c>
      <c r="B58">
        <f t="shared" si="0"/>
        <v>57</v>
      </c>
      <c r="C58" t="s">
        <v>29</v>
      </c>
      <c r="D58" t="s">
        <v>30</v>
      </c>
      <c r="E58" t="s">
        <v>44</v>
      </c>
      <c r="F58" t="s">
        <v>42</v>
      </c>
      <c r="H58" t="s">
        <v>69</v>
      </c>
      <c r="J58">
        <v>7</v>
      </c>
      <c r="K58" t="s">
        <v>75</v>
      </c>
      <c r="L58" t="s">
        <v>111</v>
      </c>
      <c r="N58" t="s">
        <v>32</v>
      </c>
      <c r="P58" t="s">
        <v>32</v>
      </c>
      <c r="Q58" t="s">
        <v>37</v>
      </c>
      <c r="R58" t="s">
        <v>38</v>
      </c>
      <c r="T58" t="s">
        <v>200</v>
      </c>
      <c r="V58" t="s">
        <v>40</v>
      </c>
      <c r="W58" t="s">
        <v>32</v>
      </c>
      <c r="Y58" t="s">
        <v>78</v>
      </c>
      <c r="AA58" t="s">
        <v>42</v>
      </c>
      <c r="AB58" t="s">
        <v>56</v>
      </c>
      <c r="AC58" t="s">
        <v>42</v>
      </c>
      <c r="AD58" t="s">
        <v>56</v>
      </c>
      <c r="AF58">
        <v>500</v>
      </c>
    </row>
    <row r="59" spans="1:32" x14ac:dyDescent="0.2">
      <c r="A59">
        <v>45631.912339236107</v>
      </c>
      <c r="B59">
        <f t="shared" si="0"/>
        <v>58</v>
      </c>
      <c r="C59" t="s">
        <v>29</v>
      </c>
      <c r="D59" t="s">
        <v>30</v>
      </c>
      <c r="E59" t="s">
        <v>73</v>
      </c>
      <c r="F59" t="s">
        <v>42</v>
      </c>
      <c r="H59" t="s">
        <v>53</v>
      </c>
      <c r="J59">
        <v>9</v>
      </c>
      <c r="K59" t="s">
        <v>75</v>
      </c>
      <c r="L59" t="s">
        <v>47</v>
      </c>
      <c r="N59" t="s">
        <v>32</v>
      </c>
      <c r="P59" t="s">
        <v>32</v>
      </c>
      <c r="Q59" t="s">
        <v>37</v>
      </c>
      <c r="R59" t="s">
        <v>38</v>
      </c>
      <c r="T59" t="s">
        <v>187</v>
      </c>
      <c r="V59" t="s">
        <v>109</v>
      </c>
      <c r="W59" t="s">
        <v>32</v>
      </c>
      <c r="Y59" t="s">
        <v>96</v>
      </c>
      <c r="AA59" t="s">
        <v>32</v>
      </c>
      <c r="AB59" t="s">
        <v>222</v>
      </c>
      <c r="AC59" t="s">
        <v>32</v>
      </c>
      <c r="AD59" t="s">
        <v>56</v>
      </c>
      <c r="AF59">
        <v>500</v>
      </c>
    </row>
    <row r="60" spans="1:32" x14ac:dyDescent="0.2">
      <c r="A60">
        <v>45631.93622113426</v>
      </c>
      <c r="B60">
        <f t="shared" si="0"/>
        <v>59</v>
      </c>
      <c r="C60" t="s">
        <v>43</v>
      </c>
      <c r="D60" t="s">
        <v>30</v>
      </c>
      <c r="E60" t="s">
        <v>44</v>
      </c>
      <c r="F60" t="s">
        <v>32</v>
      </c>
      <c r="G60" t="s">
        <v>223</v>
      </c>
      <c r="H60" t="s">
        <v>53</v>
      </c>
      <c r="J60">
        <v>8</v>
      </c>
      <c r="K60" t="s">
        <v>75</v>
      </c>
      <c r="L60" t="s">
        <v>224</v>
      </c>
      <c r="N60" t="s">
        <v>32</v>
      </c>
      <c r="P60" t="s">
        <v>42</v>
      </c>
      <c r="Q60" t="s">
        <v>37</v>
      </c>
      <c r="R60" t="s">
        <v>82</v>
      </c>
      <c r="T60" t="s">
        <v>104</v>
      </c>
      <c r="V60" t="s">
        <v>109</v>
      </c>
      <c r="W60" t="s">
        <v>32</v>
      </c>
      <c r="Y60" t="s">
        <v>184</v>
      </c>
      <c r="AA60" t="s">
        <v>32</v>
      </c>
      <c r="AB60" t="s">
        <v>225</v>
      </c>
      <c r="AC60" t="s">
        <v>32</v>
      </c>
      <c r="AD60" t="s">
        <v>226</v>
      </c>
      <c r="AF60">
        <v>500</v>
      </c>
    </row>
    <row r="61" spans="1:32" x14ac:dyDescent="0.2">
      <c r="A61">
        <v>45632.295140277776</v>
      </c>
      <c r="B61">
        <f t="shared" si="0"/>
        <v>60</v>
      </c>
      <c r="C61" t="s">
        <v>29</v>
      </c>
      <c r="D61" t="s">
        <v>30</v>
      </c>
      <c r="E61" t="s">
        <v>51</v>
      </c>
      <c r="F61" t="s">
        <v>32</v>
      </c>
      <c r="G61" t="s">
        <v>227</v>
      </c>
      <c r="H61" t="s">
        <v>290</v>
      </c>
      <c r="J61">
        <v>10</v>
      </c>
      <c r="K61" t="s">
        <v>75</v>
      </c>
      <c r="L61" t="s">
        <v>224</v>
      </c>
      <c r="N61" t="s">
        <v>32</v>
      </c>
      <c r="P61" t="s">
        <v>32</v>
      </c>
      <c r="Q61" t="s">
        <v>37</v>
      </c>
      <c r="R61" t="s">
        <v>38</v>
      </c>
      <c r="T61" t="s">
        <v>77</v>
      </c>
      <c r="V61" t="s">
        <v>58</v>
      </c>
      <c r="W61" t="s">
        <v>32</v>
      </c>
      <c r="Y61" t="s">
        <v>96</v>
      </c>
      <c r="AA61" t="s">
        <v>42</v>
      </c>
      <c r="AB61" t="s">
        <v>56</v>
      </c>
      <c r="AC61" t="s">
        <v>42</v>
      </c>
      <c r="AD61" t="s">
        <v>56</v>
      </c>
      <c r="AF61">
        <v>500</v>
      </c>
    </row>
    <row r="62" spans="1:32" x14ac:dyDescent="0.2">
      <c r="A62">
        <v>45632.687522789347</v>
      </c>
      <c r="B62">
        <f t="shared" si="0"/>
        <v>61</v>
      </c>
      <c r="C62" t="s">
        <v>43</v>
      </c>
      <c r="D62" t="s">
        <v>30</v>
      </c>
      <c r="E62" t="s">
        <v>44</v>
      </c>
      <c r="F62" t="s">
        <v>32</v>
      </c>
      <c r="G62" t="s">
        <v>228</v>
      </c>
      <c r="H62" t="s">
        <v>69</v>
      </c>
      <c r="J62">
        <v>8</v>
      </c>
      <c r="K62" t="s">
        <v>54</v>
      </c>
      <c r="L62" t="s">
        <v>229</v>
      </c>
      <c r="N62" t="s">
        <v>32</v>
      </c>
      <c r="P62" t="s">
        <v>32</v>
      </c>
      <c r="Q62" t="s">
        <v>37</v>
      </c>
      <c r="R62" t="s">
        <v>38</v>
      </c>
      <c r="T62" t="s">
        <v>77</v>
      </c>
      <c r="V62" t="s">
        <v>109</v>
      </c>
      <c r="W62" t="s">
        <v>32</v>
      </c>
      <c r="Y62" t="s">
        <v>78</v>
      </c>
      <c r="AA62" t="s">
        <v>32</v>
      </c>
      <c r="AB62" t="s">
        <v>207</v>
      </c>
      <c r="AC62" t="s">
        <v>32</v>
      </c>
      <c r="AD62" t="s">
        <v>230</v>
      </c>
      <c r="AF62">
        <v>500</v>
      </c>
    </row>
    <row r="63" spans="1:32" x14ac:dyDescent="0.2">
      <c r="A63">
        <v>45632.688919050925</v>
      </c>
      <c r="B63">
        <f t="shared" si="0"/>
        <v>62</v>
      </c>
      <c r="C63" t="s">
        <v>29</v>
      </c>
      <c r="D63" t="s">
        <v>30</v>
      </c>
      <c r="E63" t="s">
        <v>44</v>
      </c>
      <c r="F63" t="s">
        <v>32</v>
      </c>
      <c r="G63" t="s">
        <v>231</v>
      </c>
      <c r="H63" t="s">
        <v>53</v>
      </c>
      <c r="J63">
        <v>8</v>
      </c>
      <c r="K63" t="s">
        <v>54</v>
      </c>
      <c r="L63" t="s">
        <v>47</v>
      </c>
      <c r="N63" t="s">
        <v>59</v>
      </c>
      <c r="P63" t="s">
        <v>42</v>
      </c>
      <c r="Q63" t="s">
        <v>37</v>
      </c>
      <c r="R63" t="s">
        <v>129</v>
      </c>
      <c r="T63" t="s">
        <v>192</v>
      </c>
      <c r="V63" t="s">
        <v>58</v>
      </c>
      <c r="W63" t="s">
        <v>32</v>
      </c>
      <c r="Y63" t="s">
        <v>184</v>
      </c>
      <c r="AA63" t="s">
        <v>32</v>
      </c>
      <c r="AB63" t="s">
        <v>225</v>
      </c>
      <c r="AC63" t="s">
        <v>32</v>
      </c>
      <c r="AD63" t="s">
        <v>56</v>
      </c>
      <c r="AF63">
        <v>500</v>
      </c>
    </row>
    <row r="64" spans="1:32" x14ac:dyDescent="0.2">
      <c r="A64">
        <v>45632.689285011569</v>
      </c>
      <c r="B64">
        <f t="shared" si="0"/>
        <v>63</v>
      </c>
      <c r="C64" t="s">
        <v>29</v>
      </c>
      <c r="D64" t="s">
        <v>30</v>
      </c>
      <c r="E64" t="s">
        <v>73</v>
      </c>
      <c r="F64" t="s">
        <v>42</v>
      </c>
      <c r="H64" t="s">
        <v>53</v>
      </c>
      <c r="J64">
        <v>10</v>
      </c>
      <c r="K64" t="s">
        <v>54</v>
      </c>
      <c r="L64" t="s">
        <v>221</v>
      </c>
      <c r="N64" t="s">
        <v>32</v>
      </c>
      <c r="P64" t="s">
        <v>32</v>
      </c>
      <c r="Q64" t="s">
        <v>37</v>
      </c>
      <c r="R64" t="s">
        <v>82</v>
      </c>
      <c r="T64" t="s">
        <v>104</v>
      </c>
      <c r="V64" t="s">
        <v>109</v>
      </c>
      <c r="W64" t="s">
        <v>32</v>
      </c>
      <c r="Y64" t="s">
        <v>78</v>
      </c>
      <c r="AA64" t="s">
        <v>32</v>
      </c>
      <c r="AB64" t="s">
        <v>289</v>
      </c>
      <c r="AC64" t="s">
        <v>32</v>
      </c>
      <c r="AD64" t="s">
        <v>232</v>
      </c>
      <c r="AF64">
        <v>500</v>
      </c>
    </row>
    <row r="65" spans="1:32" x14ac:dyDescent="0.2">
      <c r="A65">
        <v>45632.69231402778</v>
      </c>
      <c r="B65">
        <f t="shared" si="0"/>
        <v>64</v>
      </c>
      <c r="C65" t="s">
        <v>29</v>
      </c>
      <c r="D65" t="s">
        <v>30</v>
      </c>
      <c r="E65" t="s">
        <v>44</v>
      </c>
      <c r="F65" t="s">
        <v>42</v>
      </c>
      <c r="H65" t="s">
        <v>53</v>
      </c>
      <c r="J65">
        <v>6</v>
      </c>
      <c r="K65" t="s">
        <v>54</v>
      </c>
      <c r="L65" t="s">
        <v>229</v>
      </c>
      <c r="N65" t="s">
        <v>32</v>
      </c>
      <c r="P65" t="s">
        <v>42</v>
      </c>
      <c r="Q65" t="s">
        <v>37</v>
      </c>
      <c r="R65" t="s">
        <v>129</v>
      </c>
      <c r="T65" t="s">
        <v>104</v>
      </c>
      <c r="V65" t="s">
        <v>109</v>
      </c>
      <c r="W65" t="s">
        <v>32</v>
      </c>
      <c r="Y65" t="s">
        <v>96</v>
      </c>
      <c r="AA65" t="s">
        <v>32</v>
      </c>
      <c r="AB65" t="s">
        <v>225</v>
      </c>
      <c r="AC65" t="s">
        <v>32</v>
      </c>
      <c r="AD65" t="s">
        <v>56</v>
      </c>
      <c r="AF65">
        <v>500</v>
      </c>
    </row>
    <row r="66" spans="1:32" x14ac:dyDescent="0.2">
      <c r="A66">
        <v>45632.696208865746</v>
      </c>
      <c r="B66">
        <f t="shared" si="0"/>
        <v>65</v>
      </c>
      <c r="C66" t="s">
        <v>43</v>
      </c>
      <c r="D66" t="s">
        <v>30</v>
      </c>
      <c r="E66" t="s">
        <v>73</v>
      </c>
      <c r="F66" t="s">
        <v>32</v>
      </c>
      <c r="G66" t="s">
        <v>233</v>
      </c>
      <c r="H66" t="s">
        <v>69</v>
      </c>
      <c r="J66">
        <v>10</v>
      </c>
      <c r="K66" t="s">
        <v>54</v>
      </c>
      <c r="L66" t="s">
        <v>47</v>
      </c>
      <c r="N66" t="s">
        <v>32</v>
      </c>
      <c r="P66" t="s">
        <v>32</v>
      </c>
      <c r="Q66" t="s">
        <v>37</v>
      </c>
      <c r="R66" t="s">
        <v>82</v>
      </c>
      <c r="T66" t="s">
        <v>104</v>
      </c>
      <c r="V66" t="s">
        <v>58</v>
      </c>
      <c r="W66" t="s">
        <v>32</v>
      </c>
      <c r="Y66" t="s">
        <v>96</v>
      </c>
      <c r="AA66" t="s">
        <v>42</v>
      </c>
      <c r="AB66" t="s">
        <v>56</v>
      </c>
      <c r="AC66" t="s">
        <v>32</v>
      </c>
      <c r="AD66" t="s">
        <v>56</v>
      </c>
      <c r="AF66">
        <v>500</v>
      </c>
    </row>
    <row r="67" spans="1:32" x14ac:dyDescent="0.2">
      <c r="A67">
        <v>45632.696745219902</v>
      </c>
      <c r="B67">
        <f t="shared" si="0"/>
        <v>66</v>
      </c>
      <c r="C67" t="s">
        <v>43</v>
      </c>
      <c r="D67" t="s">
        <v>30</v>
      </c>
      <c r="E67" t="s">
        <v>73</v>
      </c>
      <c r="F67" t="s">
        <v>32</v>
      </c>
      <c r="G67" t="s">
        <v>234</v>
      </c>
      <c r="H67" t="s">
        <v>53</v>
      </c>
      <c r="J67">
        <v>6</v>
      </c>
      <c r="K67" t="s">
        <v>155</v>
      </c>
      <c r="L67" t="s">
        <v>224</v>
      </c>
      <c r="N67" t="s">
        <v>32</v>
      </c>
      <c r="P67" t="s">
        <v>32</v>
      </c>
      <c r="Q67" t="s">
        <v>37</v>
      </c>
      <c r="R67" t="s">
        <v>38</v>
      </c>
      <c r="T67" t="s">
        <v>181</v>
      </c>
      <c r="V67" t="s">
        <v>58</v>
      </c>
      <c r="W67" t="s">
        <v>32</v>
      </c>
      <c r="Y67" t="s">
        <v>78</v>
      </c>
      <c r="AA67" t="s">
        <v>42</v>
      </c>
      <c r="AB67" t="s">
        <v>56</v>
      </c>
      <c r="AC67" t="s">
        <v>42</v>
      </c>
      <c r="AD67" t="s">
        <v>56</v>
      </c>
      <c r="AF67">
        <v>500</v>
      </c>
    </row>
    <row r="68" spans="1:32" x14ac:dyDescent="0.2">
      <c r="A68">
        <v>45632.705358599538</v>
      </c>
      <c r="B68">
        <f t="shared" si="0"/>
        <v>67</v>
      </c>
      <c r="C68" t="s">
        <v>43</v>
      </c>
      <c r="D68" t="s">
        <v>30</v>
      </c>
      <c r="E68" t="s">
        <v>44</v>
      </c>
      <c r="F68" t="s">
        <v>32</v>
      </c>
      <c r="G68" t="s">
        <v>74</v>
      </c>
      <c r="H68" t="s">
        <v>69</v>
      </c>
      <c r="J68">
        <v>6</v>
      </c>
      <c r="K68" t="s">
        <v>155</v>
      </c>
      <c r="L68" t="s">
        <v>224</v>
      </c>
      <c r="N68" t="s">
        <v>59</v>
      </c>
      <c r="P68" t="s">
        <v>42</v>
      </c>
      <c r="Q68" t="s">
        <v>37</v>
      </c>
      <c r="R68" t="s">
        <v>38</v>
      </c>
      <c r="T68" t="s">
        <v>104</v>
      </c>
      <c r="V68" t="s">
        <v>58</v>
      </c>
      <c r="W68" t="s">
        <v>32</v>
      </c>
      <c r="Y68" t="s">
        <v>96</v>
      </c>
      <c r="AA68" t="s">
        <v>42</v>
      </c>
      <c r="AB68" t="s">
        <v>56</v>
      </c>
      <c r="AC68" t="s">
        <v>42</v>
      </c>
      <c r="AD68" t="s">
        <v>56</v>
      </c>
      <c r="AF68">
        <v>500</v>
      </c>
    </row>
    <row r="69" spans="1:32" x14ac:dyDescent="0.2">
      <c r="A69">
        <v>45632.705931666671</v>
      </c>
      <c r="B69">
        <f t="shared" si="0"/>
        <v>68</v>
      </c>
      <c r="C69" t="s">
        <v>43</v>
      </c>
      <c r="D69" t="s">
        <v>30</v>
      </c>
      <c r="E69" t="s">
        <v>44</v>
      </c>
      <c r="F69" t="s">
        <v>32</v>
      </c>
      <c r="G69" t="s">
        <v>32</v>
      </c>
      <c r="H69" t="s">
        <v>69</v>
      </c>
      <c r="J69">
        <v>7</v>
      </c>
      <c r="K69" t="s">
        <v>75</v>
      </c>
      <c r="L69" t="s">
        <v>224</v>
      </c>
      <c r="N69" t="s">
        <v>59</v>
      </c>
      <c r="P69" t="s">
        <v>32</v>
      </c>
      <c r="Q69" t="s">
        <v>37</v>
      </c>
      <c r="R69" t="s">
        <v>129</v>
      </c>
      <c r="T69" t="s">
        <v>104</v>
      </c>
      <c r="V69" t="s">
        <v>58</v>
      </c>
      <c r="W69" t="s">
        <v>32</v>
      </c>
      <c r="Y69" t="s">
        <v>184</v>
      </c>
      <c r="AA69" t="s">
        <v>32</v>
      </c>
      <c r="AB69" t="s">
        <v>225</v>
      </c>
      <c r="AC69" t="s">
        <v>32</v>
      </c>
      <c r="AD69" t="s">
        <v>235</v>
      </c>
      <c r="AF69">
        <v>500</v>
      </c>
    </row>
    <row r="70" spans="1:32" ht="25.5" x14ac:dyDescent="0.2">
      <c r="A70">
        <v>45632.70599505787</v>
      </c>
      <c r="B70">
        <f t="shared" si="0"/>
        <v>69</v>
      </c>
      <c r="C70" t="s">
        <v>43</v>
      </c>
      <c r="D70" t="s">
        <v>30</v>
      </c>
      <c r="E70" t="s">
        <v>73</v>
      </c>
      <c r="F70" t="s">
        <v>42</v>
      </c>
      <c r="H70" s="14" t="s">
        <v>290</v>
      </c>
      <c r="J70">
        <v>7</v>
      </c>
      <c r="K70" t="s">
        <v>75</v>
      </c>
      <c r="L70" t="s">
        <v>224</v>
      </c>
      <c r="N70" t="s">
        <v>59</v>
      </c>
      <c r="P70" t="s">
        <v>32</v>
      </c>
      <c r="Q70" t="s">
        <v>37</v>
      </c>
      <c r="R70" t="s">
        <v>82</v>
      </c>
      <c r="T70" t="s">
        <v>181</v>
      </c>
      <c r="V70" t="s">
        <v>109</v>
      </c>
      <c r="W70" t="s">
        <v>32</v>
      </c>
      <c r="Y70" t="s">
        <v>78</v>
      </c>
      <c r="AA70" t="s">
        <v>42</v>
      </c>
      <c r="AB70" t="s">
        <v>56</v>
      </c>
      <c r="AC70" t="s">
        <v>42</v>
      </c>
      <c r="AD70" t="s">
        <v>56</v>
      </c>
      <c r="AF70">
        <v>500</v>
      </c>
    </row>
    <row r="71" spans="1:32" x14ac:dyDescent="0.2">
      <c r="A71">
        <v>45632.707291643514</v>
      </c>
      <c r="B71">
        <f t="shared" si="0"/>
        <v>70</v>
      </c>
      <c r="C71" t="s">
        <v>43</v>
      </c>
      <c r="D71" t="s">
        <v>30</v>
      </c>
      <c r="E71" t="s">
        <v>73</v>
      </c>
      <c r="F71" t="s">
        <v>32</v>
      </c>
      <c r="G71" t="s">
        <v>236</v>
      </c>
      <c r="H71" t="s">
        <v>69</v>
      </c>
      <c r="J71">
        <v>10</v>
      </c>
      <c r="K71" t="s">
        <v>155</v>
      </c>
      <c r="L71" t="s">
        <v>224</v>
      </c>
      <c r="N71" t="s">
        <v>32</v>
      </c>
      <c r="P71" t="s">
        <v>32</v>
      </c>
      <c r="Q71" t="s">
        <v>37</v>
      </c>
      <c r="R71" t="s">
        <v>38</v>
      </c>
      <c r="T71" t="s">
        <v>104</v>
      </c>
      <c r="V71" t="s">
        <v>109</v>
      </c>
      <c r="W71" t="s">
        <v>32</v>
      </c>
      <c r="Y71" t="s">
        <v>184</v>
      </c>
      <c r="AA71" t="s">
        <v>32</v>
      </c>
      <c r="AB71" t="s">
        <v>237</v>
      </c>
      <c r="AC71" t="s">
        <v>32</v>
      </c>
      <c r="AD71" t="s">
        <v>215</v>
      </c>
      <c r="AF71">
        <v>500</v>
      </c>
    </row>
    <row r="72" spans="1:32" x14ac:dyDescent="0.2">
      <c r="A72">
        <v>45632.709065636576</v>
      </c>
      <c r="B72">
        <f t="shared" si="0"/>
        <v>71</v>
      </c>
      <c r="C72" t="s">
        <v>43</v>
      </c>
      <c r="D72" t="s">
        <v>30</v>
      </c>
      <c r="E72" t="s">
        <v>44</v>
      </c>
      <c r="F72" t="s">
        <v>32</v>
      </c>
      <c r="G72" t="s">
        <v>238</v>
      </c>
      <c r="H72" t="s">
        <v>53</v>
      </c>
      <c r="J72">
        <v>9</v>
      </c>
      <c r="K72" t="s">
        <v>75</v>
      </c>
      <c r="L72" t="s">
        <v>111</v>
      </c>
      <c r="N72" t="s">
        <v>32</v>
      </c>
      <c r="P72" t="s">
        <v>32</v>
      </c>
      <c r="Q72" t="s">
        <v>61</v>
      </c>
      <c r="R72" t="s">
        <v>38</v>
      </c>
      <c r="T72" t="s">
        <v>77</v>
      </c>
      <c r="V72" t="s">
        <v>109</v>
      </c>
      <c r="W72" t="s">
        <v>32</v>
      </c>
      <c r="Y72" t="s">
        <v>78</v>
      </c>
      <c r="AA72" t="s">
        <v>32</v>
      </c>
      <c r="AB72" t="s">
        <v>239</v>
      </c>
      <c r="AC72" t="s">
        <v>42</v>
      </c>
      <c r="AD72" t="s">
        <v>56</v>
      </c>
      <c r="AF72">
        <v>50</v>
      </c>
    </row>
    <row r="73" spans="1:32" x14ac:dyDescent="0.2">
      <c r="A73">
        <v>45632.709627638891</v>
      </c>
      <c r="B73">
        <f t="shared" si="0"/>
        <v>72</v>
      </c>
      <c r="C73" t="s">
        <v>29</v>
      </c>
      <c r="D73" t="s">
        <v>30</v>
      </c>
      <c r="E73" t="s">
        <v>73</v>
      </c>
      <c r="F73" t="s">
        <v>42</v>
      </c>
      <c r="H73" t="s">
        <v>69</v>
      </c>
      <c r="J73">
        <v>7</v>
      </c>
      <c r="K73" t="s">
        <v>54</v>
      </c>
      <c r="L73" t="s">
        <v>47</v>
      </c>
      <c r="N73" t="s">
        <v>32</v>
      </c>
      <c r="P73" t="s">
        <v>32</v>
      </c>
      <c r="Q73" t="s">
        <v>37</v>
      </c>
      <c r="R73" t="s">
        <v>82</v>
      </c>
      <c r="T73" t="s">
        <v>181</v>
      </c>
      <c r="V73" t="s">
        <v>109</v>
      </c>
      <c r="W73" t="s">
        <v>32</v>
      </c>
      <c r="Y73" t="s">
        <v>184</v>
      </c>
      <c r="AA73" t="s">
        <v>42</v>
      </c>
      <c r="AB73" t="s">
        <v>56</v>
      </c>
      <c r="AC73" t="s">
        <v>42</v>
      </c>
      <c r="AD73" t="s">
        <v>56</v>
      </c>
      <c r="AF73">
        <v>500</v>
      </c>
    </row>
    <row r="74" spans="1:32" x14ac:dyDescent="0.2">
      <c r="A74">
        <v>45632.710561944448</v>
      </c>
      <c r="B74">
        <f t="shared" si="0"/>
        <v>73</v>
      </c>
      <c r="C74" t="s">
        <v>43</v>
      </c>
      <c r="D74" t="s">
        <v>30</v>
      </c>
      <c r="E74" t="s">
        <v>73</v>
      </c>
      <c r="F74" t="s">
        <v>42</v>
      </c>
      <c r="H74" t="s">
        <v>69</v>
      </c>
      <c r="J74">
        <v>10</v>
      </c>
      <c r="K74" t="s">
        <v>75</v>
      </c>
      <c r="L74" t="s">
        <v>47</v>
      </c>
      <c r="N74" t="s">
        <v>32</v>
      </c>
      <c r="P74" t="s">
        <v>32</v>
      </c>
      <c r="Q74" t="s">
        <v>37</v>
      </c>
      <c r="R74" t="s">
        <v>38</v>
      </c>
      <c r="T74" t="s">
        <v>192</v>
      </c>
      <c r="V74" t="s">
        <v>109</v>
      </c>
      <c r="W74" t="s">
        <v>32</v>
      </c>
      <c r="Y74" t="s">
        <v>184</v>
      </c>
      <c r="AA74" t="s">
        <v>42</v>
      </c>
      <c r="AB74" t="s">
        <v>56</v>
      </c>
      <c r="AC74" t="s">
        <v>42</v>
      </c>
      <c r="AD74" t="s">
        <v>56</v>
      </c>
      <c r="AF74">
        <v>500</v>
      </c>
    </row>
    <row r="75" spans="1:32" x14ac:dyDescent="0.2">
      <c r="A75">
        <v>45632.710772164355</v>
      </c>
      <c r="B75">
        <f t="shared" si="0"/>
        <v>74</v>
      </c>
      <c r="C75" t="s">
        <v>43</v>
      </c>
      <c r="D75" t="s">
        <v>30</v>
      </c>
      <c r="E75" t="s">
        <v>73</v>
      </c>
      <c r="F75" t="s">
        <v>32</v>
      </c>
      <c r="G75" t="s">
        <v>240</v>
      </c>
      <c r="H75" t="s">
        <v>69</v>
      </c>
      <c r="J75">
        <v>6</v>
      </c>
      <c r="K75" t="s">
        <v>155</v>
      </c>
      <c r="L75" t="s">
        <v>111</v>
      </c>
      <c r="N75" t="s">
        <v>42</v>
      </c>
      <c r="P75" t="s">
        <v>32</v>
      </c>
      <c r="Q75" t="s">
        <v>37</v>
      </c>
      <c r="R75" t="s">
        <v>38</v>
      </c>
      <c r="T75" t="s">
        <v>77</v>
      </c>
      <c r="V75" t="s">
        <v>109</v>
      </c>
      <c r="W75" t="s">
        <v>32</v>
      </c>
      <c r="Y75" t="s">
        <v>96</v>
      </c>
      <c r="AA75" t="s">
        <v>32</v>
      </c>
      <c r="AB75" t="s">
        <v>207</v>
      </c>
      <c r="AC75" t="s">
        <v>32</v>
      </c>
      <c r="AD75" t="s">
        <v>241</v>
      </c>
      <c r="AF75">
        <v>500</v>
      </c>
    </row>
    <row r="76" spans="1:32" x14ac:dyDescent="0.2">
      <c r="A76">
        <v>45632.711447187496</v>
      </c>
      <c r="B76">
        <f t="shared" si="0"/>
        <v>75</v>
      </c>
      <c r="C76" t="s">
        <v>43</v>
      </c>
      <c r="D76" t="s">
        <v>30</v>
      </c>
      <c r="E76" t="s">
        <v>73</v>
      </c>
      <c r="F76" t="s">
        <v>32</v>
      </c>
      <c r="G76" t="s">
        <v>242</v>
      </c>
      <c r="H76" t="s">
        <v>69</v>
      </c>
      <c r="J76">
        <v>10</v>
      </c>
      <c r="K76" t="s">
        <v>75</v>
      </c>
      <c r="L76" t="s">
        <v>224</v>
      </c>
      <c r="N76" t="s">
        <v>32</v>
      </c>
      <c r="P76" t="s">
        <v>32</v>
      </c>
      <c r="Q76" t="s">
        <v>37</v>
      </c>
      <c r="R76" t="s">
        <v>82</v>
      </c>
      <c r="T76" t="s">
        <v>138</v>
      </c>
      <c r="V76" t="s">
        <v>109</v>
      </c>
      <c r="W76" t="s">
        <v>32</v>
      </c>
      <c r="Y76" t="s">
        <v>78</v>
      </c>
      <c r="AA76" t="s">
        <v>32</v>
      </c>
      <c r="AB76" t="s">
        <v>243</v>
      </c>
      <c r="AC76" t="s">
        <v>42</v>
      </c>
      <c r="AD76" t="s">
        <v>56</v>
      </c>
      <c r="AF76">
        <v>500</v>
      </c>
    </row>
    <row r="77" spans="1:32" x14ac:dyDescent="0.2">
      <c r="A77">
        <v>45632.712465949073</v>
      </c>
      <c r="B77">
        <f t="shared" si="0"/>
        <v>76</v>
      </c>
      <c r="C77" t="s">
        <v>43</v>
      </c>
      <c r="D77" t="s">
        <v>30</v>
      </c>
      <c r="E77" t="s">
        <v>44</v>
      </c>
      <c r="F77" t="s">
        <v>32</v>
      </c>
      <c r="G77" t="s">
        <v>244</v>
      </c>
      <c r="H77" t="s">
        <v>69</v>
      </c>
      <c r="J77">
        <v>9</v>
      </c>
      <c r="K77" t="s">
        <v>155</v>
      </c>
      <c r="L77" t="s">
        <v>47</v>
      </c>
      <c r="N77" t="s">
        <v>32</v>
      </c>
      <c r="P77" t="s">
        <v>42</v>
      </c>
      <c r="Q77" t="s">
        <v>37</v>
      </c>
      <c r="R77" t="s">
        <v>38</v>
      </c>
      <c r="T77" t="s">
        <v>181</v>
      </c>
      <c r="V77" t="s">
        <v>58</v>
      </c>
      <c r="W77" t="s">
        <v>32</v>
      </c>
      <c r="Y77" t="s">
        <v>96</v>
      </c>
      <c r="AA77" t="s">
        <v>42</v>
      </c>
      <c r="AB77" t="s">
        <v>56</v>
      </c>
      <c r="AC77" t="s">
        <v>42</v>
      </c>
      <c r="AD77" t="s">
        <v>56</v>
      </c>
      <c r="AF77">
        <v>500</v>
      </c>
    </row>
    <row r="78" spans="1:32" x14ac:dyDescent="0.2">
      <c r="A78">
        <v>45632.714550185185</v>
      </c>
      <c r="B78">
        <f t="shared" si="0"/>
        <v>77</v>
      </c>
      <c r="C78" t="s">
        <v>43</v>
      </c>
      <c r="D78" t="s">
        <v>30</v>
      </c>
      <c r="E78" t="s">
        <v>73</v>
      </c>
      <c r="F78" t="s">
        <v>42</v>
      </c>
      <c r="H78" t="s">
        <v>69</v>
      </c>
      <c r="J78">
        <v>10</v>
      </c>
      <c r="K78" t="s">
        <v>155</v>
      </c>
      <c r="L78" t="s">
        <v>47</v>
      </c>
      <c r="N78" t="s">
        <v>32</v>
      </c>
      <c r="P78" t="s">
        <v>42</v>
      </c>
      <c r="Q78" t="s">
        <v>37</v>
      </c>
      <c r="R78" t="s">
        <v>38</v>
      </c>
      <c r="T78" t="s">
        <v>77</v>
      </c>
      <c r="V78" t="s">
        <v>58</v>
      </c>
      <c r="W78" t="s">
        <v>32</v>
      </c>
      <c r="Y78" t="s">
        <v>78</v>
      </c>
      <c r="AA78" t="s">
        <v>42</v>
      </c>
      <c r="AB78" t="s">
        <v>56</v>
      </c>
      <c r="AC78" t="s">
        <v>42</v>
      </c>
      <c r="AD78" t="s">
        <v>56</v>
      </c>
      <c r="AF78">
        <v>500</v>
      </c>
    </row>
    <row r="79" spans="1:32" x14ac:dyDescent="0.2">
      <c r="A79">
        <v>45632.71751425926</v>
      </c>
      <c r="B79">
        <f t="shared" si="0"/>
        <v>78</v>
      </c>
      <c r="C79" t="s">
        <v>29</v>
      </c>
      <c r="D79" t="s">
        <v>30</v>
      </c>
      <c r="E79" t="s">
        <v>73</v>
      </c>
      <c r="F79" t="s">
        <v>32</v>
      </c>
      <c r="G79" t="s">
        <v>245</v>
      </c>
      <c r="H79" t="s">
        <v>53</v>
      </c>
      <c r="J79">
        <v>10</v>
      </c>
      <c r="K79" t="s">
        <v>54</v>
      </c>
      <c r="L79" t="s">
        <v>47</v>
      </c>
      <c r="N79" t="s">
        <v>32</v>
      </c>
      <c r="P79" t="s">
        <v>32</v>
      </c>
      <c r="Q79" t="s">
        <v>37</v>
      </c>
      <c r="R79" t="s">
        <v>38</v>
      </c>
      <c r="T79" t="s">
        <v>246</v>
      </c>
      <c r="V79" t="s">
        <v>58</v>
      </c>
      <c r="W79" t="s">
        <v>32</v>
      </c>
      <c r="Y79" t="s">
        <v>184</v>
      </c>
      <c r="AA79" t="s">
        <v>32</v>
      </c>
      <c r="AB79" t="s">
        <v>243</v>
      </c>
      <c r="AC79" t="s">
        <v>42</v>
      </c>
      <c r="AD79" t="s">
        <v>56</v>
      </c>
      <c r="AF79">
        <v>500</v>
      </c>
    </row>
    <row r="80" spans="1:32" x14ac:dyDescent="0.2">
      <c r="A80">
        <v>45632.721031099536</v>
      </c>
      <c r="B80">
        <f t="shared" si="0"/>
        <v>79</v>
      </c>
      <c r="C80" t="s">
        <v>29</v>
      </c>
      <c r="D80" t="s">
        <v>30</v>
      </c>
      <c r="E80" t="s">
        <v>73</v>
      </c>
      <c r="F80" t="s">
        <v>59</v>
      </c>
      <c r="H80" t="s">
        <v>53</v>
      </c>
      <c r="J80">
        <v>6</v>
      </c>
      <c r="K80" t="s">
        <v>75</v>
      </c>
      <c r="L80" t="s">
        <v>247</v>
      </c>
      <c r="N80" t="s">
        <v>32</v>
      </c>
      <c r="P80" t="s">
        <v>32</v>
      </c>
      <c r="Q80" t="s">
        <v>37</v>
      </c>
      <c r="R80" t="s">
        <v>82</v>
      </c>
      <c r="T80" t="s">
        <v>181</v>
      </c>
      <c r="V80" t="s">
        <v>58</v>
      </c>
      <c r="W80" t="s">
        <v>32</v>
      </c>
      <c r="Y80" t="s">
        <v>184</v>
      </c>
      <c r="AA80" t="s">
        <v>32</v>
      </c>
      <c r="AB80" t="s">
        <v>248</v>
      </c>
      <c r="AC80" t="s">
        <v>42</v>
      </c>
      <c r="AD80" t="s">
        <v>56</v>
      </c>
      <c r="AF80">
        <v>500</v>
      </c>
    </row>
    <row r="81" spans="1:32" x14ac:dyDescent="0.2">
      <c r="A81">
        <v>45633.508403726853</v>
      </c>
      <c r="B81">
        <f t="shared" si="0"/>
        <v>80</v>
      </c>
      <c r="C81" t="s">
        <v>43</v>
      </c>
      <c r="D81" t="s">
        <v>30</v>
      </c>
      <c r="E81" t="s">
        <v>73</v>
      </c>
      <c r="F81" t="s">
        <v>32</v>
      </c>
      <c r="H81" t="s">
        <v>69</v>
      </c>
      <c r="J81">
        <v>5</v>
      </c>
      <c r="K81" t="s">
        <v>155</v>
      </c>
      <c r="L81" t="s">
        <v>47</v>
      </c>
      <c r="N81" t="s">
        <v>59</v>
      </c>
      <c r="P81" t="s">
        <v>42</v>
      </c>
      <c r="Q81" t="s">
        <v>37</v>
      </c>
      <c r="R81" t="s">
        <v>82</v>
      </c>
      <c r="T81" t="s">
        <v>138</v>
      </c>
      <c r="V81" t="s">
        <v>109</v>
      </c>
      <c r="W81" t="s">
        <v>32</v>
      </c>
      <c r="Y81" t="s">
        <v>123</v>
      </c>
      <c r="AA81" t="s">
        <v>32</v>
      </c>
      <c r="AB81" t="s">
        <v>249</v>
      </c>
      <c r="AC81" t="s">
        <v>32</v>
      </c>
      <c r="AD81" t="s">
        <v>56</v>
      </c>
      <c r="AF81">
        <v>500</v>
      </c>
    </row>
    <row r="82" spans="1:32" x14ac:dyDescent="0.2">
      <c r="A82">
        <v>45633.853308182872</v>
      </c>
      <c r="B82">
        <f t="shared" si="0"/>
        <v>81</v>
      </c>
      <c r="C82" t="s">
        <v>29</v>
      </c>
      <c r="D82" t="s">
        <v>30</v>
      </c>
      <c r="E82" t="s">
        <v>44</v>
      </c>
      <c r="F82" t="s">
        <v>42</v>
      </c>
      <c r="H82" t="s">
        <v>69</v>
      </c>
      <c r="J82">
        <v>6</v>
      </c>
      <c r="K82" t="s">
        <v>75</v>
      </c>
      <c r="L82" t="s">
        <v>111</v>
      </c>
      <c r="N82" t="s">
        <v>59</v>
      </c>
      <c r="P82" t="s">
        <v>32</v>
      </c>
      <c r="Q82" t="s">
        <v>37</v>
      </c>
      <c r="R82" t="s">
        <v>38</v>
      </c>
      <c r="T82" t="s">
        <v>200</v>
      </c>
      <c r="V82" t="s">
        <v>109</v>
      </c>
      <c r="W82" t="s">
        <v>32</v>
      </c>
      <c r="Y82" t="s">
        <v>184</v>
      </c>
      <c r="AA82" t="s">
        <v>42</v>
      </c>
      <c r="AB82" t="s">
        <v>56</v>
      </c>
      <c r="AC82" t="s">
        <v>42</v>
      </c>
      <c r="AD82" t="s">
        <v>56</v>
      </c>
      <c r="AF82">
        <v>500</v>
      </c>
    </row>
    <row r="83" spans="1:32" x14ac:dyDescent="0.2">
      <c r="A83">
        <v>45633.854344074076</v>
      </c>
      <c r="B83">
        <f t="shared" si="0"/>
        <v>82</v>
      </c>
      <c r="C83" t="s">
        <v>29</v>
      </c>
      <c r="D83" t="s">
        <v>30</v>
      </c>
      <c r="E83" t="s">
        <v>73</v>
      </c>
      <c r="F83" t="s">
        <v>42</v>
      </c>
      <c r="H83" t="s">
        <v>53</v>
      </c>
      <c r="J83">
        <v>7</v>
      </c>
      <c r="K83" t="s">
        <v>75</v>
      </c>
      <c r="L83" t="s">
        <v>111</v>
      </c>
      <c r="N83" t="s">
        <v>59</v>
      </c>
      <c r="P83" t="s">
        <v>42</v>
      </c>
      <c r="Q83" t="s">
        <v>37</v>
      </c>
      <c r="R83" t="s">
        <v>82</v>
      </c>
      <c r="T83" t="s">
        <v>250</v>
      </c>
      <c r="V83" t="s">
        <v>109</v>
      </c>
      <c r="W83" t="s">
        <v>32</v>
      </c>
      <c r="Y83" t="s">
        <v>96</v>
      </c>
      <c r="AA83" t="s">
        <v>32</v>
      </c>
      <c r="AB83" t="s">
        <v>207</v>
      </c>
      <c r="AC83" t="s">
        <v>32</v>
      </c>
      <c r="AD83" t="s">
        <v>182</v>
      </c>
      <c r="AF83">
        <v>500</v>
      </c>
    </row>
    <row r="84" spans="1:32" x14ac:dyDescent="0.2">
      <c r="A84">
        <v>45633.855136180558</v>
      </c>
      <c r="B84">
        <f t="shared" si="0"/>
        <v>83</v>
      </c>
      <c r="C84" t="s">
        <v>29</v>
      </c>
      <c r="D84" t="s">
        <v>30</v>
      </c>
      <c r="E84" t="s">
        <v>51</v>
      </c>
      <c r="F84" t="s">
        <v>42</v>
      </c>
      <c r="H84" t="s">
        <v>251</v>
      </c>
      <c r="J84">
        <v>4</v>
      </c>
      <c r="K84" t="s">
        <v>75</v>
      </c>
      <c r="L84" t="s">
        <v>47</v>
      </c>
      <c r="N84" t="s">
        <v>59</v>
      </c>
      <c r="P84" t="s">
        <v>32</v>
      </c>
      <c r="Q84" t="s">
        <v>37</v>
      </c>
      <c r="R84" t="s">
        <v>38</v>
      </c>
      <c r="T84" t="s">
        <v>209</v>
      </c>
      <c r="V84" t="s">
        <v>58</v>
      </c>
      <c r="W84" t="s">
        <v>32</v>
      </c>
      <c r="Y84" t="s">
        <v>96</v>
      </c>
      <c r="AA84" t="s">
        <v>42</v>
      </c>
      <c r="AB84" t="s">
        <v>56</v>
      </c>
      <c r="AC84" t="s">
        <v>42</v>
      </c>
      <c r="AD84" t="s">
        <v>56</v>
      </c>
      <c r="AF84">
        <v>500</v>
      </c>
    </row>
    <row r="85" spans="1:32" x14ac:dyDescent="0.2">
      <c r="A85">
        <v>45637.765949363427</v>
      </c>
      <c r="B85">
        <f t="shared" si="0"/>
        <v>84</v>
      </c>
      <c r="C85" t="s">
        <v>29</v>
      </c>
      <c r="D85" t="s">
        <v>30</v>
      </c>
      <c r="E85" t="s">
        <v>44</v>
      </c>
      <c r="F85" t="s">
        <v>42</v>
      </c>
      <c r="H85" t="s">
        <v>69</v>
      </c>
      <c r="J85">
        <v>9</v>
      </c>
      <c r="K85" t="s">
        <v>54</v>
      </c>
      <c r="L85" t="s">
        <v>47</v>
      </c>
      <c r="N85" t="s">
        <v>32</v>
      </c>
      <c r="P85" t="s">
        <v>42</v>
      </c>
      <c r="Q85" t="s">
        <v>37</v>
      </c>
      <c r="R85" t="s">
        <v>82</v>
      </c>
      <c r="T85" t="s">
        <v>104</v>
      </c>
      <c r="V85" t="s">
        <v>109</v>
      </c>
      <c r="W85" t="s">
        <v>32</v>
      </c>
      <c r="Y85" t="s">
        <v>96</v>
      </c>
      <c r="AA85" t="s">
        <v>42</v>
      </c>
      <c r="AB85" t="s">
        <v>56</v>
      </c>
      <c r="AC85" t="s">
        <v>42</v>
      </c>
      <c r="AD85" t="s">
        <v>56</v>
      </c>
      <c r="AF85">
        <v>500</v>
      </c>
    </row>
    <row r="86" spans="1:32" ht="25.5" x14ac:dyDescent="0.2">
      <c r="A86">
        <v>45637.822556574072</v>
      </c>
      <c r="B86">
        <f t="shared" si="0"/>
        <v>85</v>
      </c>
      <c r="C86" t="s">
        <v>29</v>
      </c>
      <c r="D86" t="s">
        <v>30</v>
      </c>
      <c r="E86" t="s">
        <v>73</v>
      </c>
      <c r="F86" t="s">
        <v>42</v>
      </c>
      <c r="H86" s="14" t="s">
        <v>290</v>
      </c>
      <c r="J86">
        <v>10</v>
      </c>
      <c r="K86" t="s">
        <v>54</v>
      </c>
      <c r="L86" t="s">
        <v>47</v>
      </c>
      <c r="N86" t="s">
        <v>32</v>
      </c>
      <c r="P86" t="s">
        <v>32</v>
      </c>
      <c r="Q86" t="s">
        <v>37</v>
      </c>
      <c r="R86" t="s">
        <v>82</v>
      </c>
      <c r="T86" t="s">
        <v>196</v>
      </c>
      <c r="V86" t="s">
        <v>58</v>
      </c>
      <c r="W86" t="s">
        <v>32</v>
      </c>
      <c r="Y86" t="s">
        <v>96</v>
      </c>
      <c r="AA86" t="s">
        <v>42</v>
      </c>
      <c r="AB86" t="s">
        <v>56</v>
      </c>
      <c r="AC86" t="s">
        <v>42</v>
      </c>
      <c r="AD86" t="s">
        <v>56</v>
      </c>
      <c r="AF86">
        <v>500</v>
      </c>
    </row>
    <row r="87" spans="1:32" x14ac:dyDescent="0.2">
      <c r="A87">
        <v>45640.440007743055</v>
      </c>
      <c r="B87">
        <f t="shared" si="0"/>
        <v>86</v>
      </c>
      <c r="C87" t="s">
        <v>43</v>
      </c>
      <c r="D87" t="s">
        <v>30</v>
      </c>
      <c r="E87" t="s">
        <v>73</v>
      </c>
      <c r="F87" t="s">
        <v>32</v>
      </c>
      <c r="H87" t="s">
        <v>53</v>
      </c>
      <c r="J87">
        <v>10</v>
      </c>
      <c r="K87" t="s">
        <v>75</v>
      </c>
      <c r="L87" t="s">
        <v>111</v>
      </c>
      <c r="N87" t="s">
        <v>32</v>
      </c>
      <c r="P87" t="s">
        <v>32</v>
      </c>
      <c r="Q87" t="s">
        <v>37</v>
      </c>
      <c r="R87" t="s">
        <v>38</v>
      </c>
      <c r="T87" t="s">
        <v>181</v>
      </c>
      <c r="V87" t="s">
        <v>58</v>
      </c>
      <c r="W87" t="s">
        <v>32</v>
      </c>
      <c r="Y87" t="s">
        <v>78</v>
      </c>
      <c r="AA87" t="s">
        <v>42</v>
      </c>
      <c r="AB87" t="s">
        <v>56</v>
      </c>
      <c r="AC87" t="s">
        <v>42</v>
      </c>
      <c r="AD87" t="s">
        <v>56</v>
      </c>
      <c r="AF87">
        <v>500</v>
      </c>
    </row>
    <row r="88" spans="1:32" x14ac:dyDescent="0.2">
      <c r="A88">
        <v>45631.616739062505</v>
      </c>
      <c r="B88">
        <f t="shared" si="0"/>
        <v>87</v>
      </c>
      <c r="C88" t="s">
        <v>29</v>
      </c>
      <c r="D88" t="s">
        <v>252</v>
      </c>
      <c r="E88" t="s">
        <v>73</v>
      </c>
      <c r="F88" t="s">
        <v>32</v>
      </c>
      <c r="G88" t="s">
        <v>253</v>
      </c>
      <c r="H88" t="s">
        <v>69</v>
      </c>
      <c r="J88">
        <v>7</v>
      </c>
      <c r="K88" t="s">
        <v>54</v>
      </c>
      <c r="L88" t="s">
        <v>76</v>
      </c>
      <c r="N88" t="s">
        <v>32</v>
      </c>
      <c r="P88" t="s">
        <v>32</v>
      </c>
      <c r="Q88" t="s">
        <v>254</v>
      </c>
      <c r="R88" t="s">
        <v>38</v>
      </c>
      <c r="T88" t="s">
        <v>200</v>
      </c>
      <c r="V88" t="s">
        <v>58</v>
      </c>
      <c r="W88" t="s">
        <v>32</v>
      </c>
      <c r="Y88" t="s">
        <v>184</v>
      </c>
      <c r="AA88" t="s">
        <v>42</v>
      </c>
      <c r="AB88" t="s">
        <v>56</v>
      </c>
      <c r="AC88" t="s">
        <v>42</v>
      </c>
      <c r="AD88" t="s">
        <v>56</v>
      </c>
      <c r="AF88">
        <v>1000</v>
      </c>
    </row>
    <row r="89" spans="1:32" x14ac:dyDescent="0.2">
      <c r="A89">
        <v>45631.624557453702</v>
      </c>
      <c r="B89">
        <f t="shared" si="0"/>
        <v>88</v>
      </c>
      <c r="C89" t="s">
        <v>29</v>
      </c>
      <c r="D89" t="s">
        <v>252</v>
      </c>
      <c r="E89" t="s">
        <v>73</v>
      </c>
      <c r="F89" t="s">
        <v>32</v>
      </c>
      <c r="G89" t="s">
        <v>255</v>
      </c>
      <c r="H89" t="s">
        <v>69</v>
      </c>
      <c r="J89">
        <v>9</v>
      </c>
      <c r="K89" t="s">
        <v>155</v>
      </c>
      <c r="L89" t="s">
        <v>76</v>
      </c>
      <c r="N89" t="s">
        <v>32</v>
      </c>
      <c r="P89" t="s">
        <v>32</v>
      </c>
      <c r="Q89" t="s">
        <v>254</v>
      </c>
      <c r="R89" t="s">
        <v>82</v>
      </c>
      <c r="T89" t="s">
        <v>77</v>
      </c>
      <c r="V89" t="s">
        <v>109</v>
      </c>
      <c r="W89" t="s">
        <v>32</v>
      </c>
      <c r="Y89" t="s">
        <v>78</v>
      </c>
      <c r="AA89" t="s">
        <v>42</v>
      </c>
      <c r="AB89" t="s">
        <v>56</v>
      </c>
      <c r="AC89" t="s">
        <v>32</v>
      </c>
      <c r="AD89" t="s">
        <v>256</v>
      </c>
      <c r="AF89">
        <v>1000</v>
      </c>
    </row>
    <row r="90" spans="1:32" x14ac:dyDescent="0.2">
      <c r="A90">
        <v>45631.629719490738</v>
      </c>
      <c r="B90">
        <f t="shared" si="0"/>
        <v>89</v>
      </c>
      <c r="C90" t="s">
        <v>29</v>
      </c>
      <c r="D90" t="s">
        <v>252</v>
      </c>
      <c r="E90" t="s">
        <v>73</v>
      </c>
      <c r="F90" t="s">
        <v>32</v>
      </c>
      <c r="G90" t="s">
        <v>257</v>
      </c>
      <c r="H90" t="s">
        <v>69</v>
      </c>
      <c r="J90">
        <v>10</v>
      </c>
      <c r="K90" t="s">
        <v>54</v>
      </c>
      <c r="L90" t="s">
        <v>258</v>
      </c>
      <c r="N90" t="s">
        <v>32</v>
      </c>
      <c r="P90" t="s">
        <v>32</v>
      </c>
      <c r="Q90" t="s">
        <v>254</v>
      </c>
      <c r="R90" t="s">
        <v>38</v>
      </c>
      <c r="T90" t="s">
        <v>259</v>
      </c>
      <c r="V90" t="s">
        <v>58</v>
      </c>
      <c r="W90" t="s">
        <v>32</v>
      </c>
      <c r="Y90" t="s">
        <v>96</v>
      </c>
      <c r="AA90" t="s">
        <v>32</v>
      </c>
      <c r="AB90" t="s">
        <v>207</v>
      </c>
      <c r="AC90" t="s">
        <v>32</v>
      </c>
      <c r="AD90" t="s">
        <v>288</v>
      </c>
      <c r="AF90">
        <v>1000</v>
      </c>
    </row>
    <row r="91" spans="1:32" x14ac:dyDescent="0.2">
      <c r="A91">
        <v>45631.636624224542</v>
      </c>
      <c r="B91">
        <f t="shared" si="0"/>
        <v>90</v>
      </c>
      <c r="C91" t="s">
        <v>29</v>
      </c>
      <c r="D91" t="s">
        <v>252</v>
      </c>
      <c r="E91" t="s">
        <v>73</v>
      </c>
      <c r="F91" t="s">
        <v>32</v>
      </c>
      <c r="G91" t="s">
        <v>260</v>
      </c>
      <c r="H91" t="s">
        <v>53</v>
      </c>
      <c r="J91">
        <v>7</v>
      </c>
      <c r="K91" t="s">
        <v>54</v>
      </c>
      <c r="L91" t="s">
        <v>47</v>
      </c>
      <c r="N91" t="s">
        <v>32</v>
      </c>
      <c r="P91" t="s">
        <v>32</v>
      </c>
      <c r="Q91" t="s">
        <v>254</v>
      </c>
      <c r="R91" t="s">
        <v>82</v>
      </c>
      <c r="T91" t="s">
        <v>104</v>
      </c>
      <c r="V91" t="s">
        <v>109</v>
      </c>
      <c r="W91" t="s">
        <v>32</v>
      </c>
      <c r="Y91" t="s">
        <v>78</v>
      </c>
      <c r="AA91" t="s">
        <v>32</v>
      </c>
      <c r="AB91" t="s">
        <v>261</v>
      </c>
      <c r="AC91" t="s">
        <v>32</v>
      </c>
      <c r="AD91" t="s">
        <v>262</v>
      </c>
      <c r="AF91">
        <v>1000</v>
      </c>
    </row>
    <row r="92" spans="1:32" x14ac:dyDescent="0.2">
      <c r="A92">
        <v>45631.640186238423</v>
      </c>
      <c r="B92">
        <f t="shared" si="0"/>
        <v>91</v>
      </c>
      <c r="C92" t="s">
        <v>29</v>
      </c>
      <c r="D92" t="s">
        <v>252</v>
      </c>
      <c r="E92" t="s">
        <v>73</v>
      </c>
      <c r="F92" t="s">
        <v>32</v>
      </c>
      <c r="G92" t="s">
        <v>263</v>
      </c>
      <c r="H92" t="s">
        <v>69</v>
      </c>
      <c r="J92">
        <v>8</v>
      </c>
      <c r="K92" t="s">
        <v>54</v>
      </c>
      <c r="L92" t="s">
        <v>224</v>
      </c>
      <c r="N92" t="s">
        <v>32</v>
      </c>
      <c r="P92" t="s">
        <v>32</v>
      </c>
      <c r="Q92" t="s">
        <v>254</v>
      </c>
      <c r="R92" t="s">
        <v>82</v>
      </c>
      <c r="T92" t="s">
        <v>264</v>
      </c>
      <c r="V92" t="s">
        <v>109</v>
      </c>
      <c r="W92" t="s">
        <v>32</v>
      </c>
      <c r="Y92" t="s">
        <v>78</v>
      </c>
      <c r="AA92" t="s">
        <v>32</v>
      </c>
      <c r="AB92" t="s">
        <v>287</v>
      </c>
      <c r="AC92" t="s">
        <v>32</v>
      </c>
      <c r="AD92" t="s">
        <v>182</v>
      </c>
      <c r="AF92">
        <v>1000</v>
      </c>
    </row>
    <row r="93" spans="1:32" x14ac:dyDescent="0.2">
      <c r="A93">
        <v>45631.476585648146</v>
      </c>
      <c r="B93">
        <f t="shared" si="0"/>
        <v>92</v>
      </c>
      <c r="C93" t="s">
        <v>29</v>
      </c>
      <c r="D93" t="s">
        <v>252</v>
      </c>
      <c r="E93" t="s">
        <v>73</v>
      </c>
      <c r="F93" t="s">
        <v>42</v>
      </c>
      <c r="H93" t="s">
        <v>69</v>
      </c>
      <c r="J93">
        <v>10</v>
      </c>
      <c r="K93" t="s">
        <v>75</v>
      </c>
      <c r="L93" t="s">
        <v>47</v>
      </c>
      <c r="N93" t="s">
        <v>32</v>
      </c>
      <c r="P93" t="s">
        <v>32</v>
      </c>
      <c r="Q93" t="s">
        <v>254</v>
      </c>
      <c r="R93" t="s">
        <v>38</v>
      </c>
      <c r="T93" t="s">
        <v>104</v>
      </c>
      <c r="V93" t="s">
        <v>109</v>
      </c>
      <c r="W93" t="s">
        <v>32</v>
      </c>
      <c r="Y93" t="s">
        <v>184</v>
      </c>
      <c r="AA93" t="s">
        <v>42</v>
      </c>
      <c r="AB93" t="s">
        <v>56</v>
      </c>
      <c r="AC93" t="s">
        <v>42</v>
      </c>
      <c r="AD93" t="s">
        <v>56</v>
      </c>
      <c r="AF93">
        <v>1000</v>
      </c>
    </row>
    <row r="94" spans="1:32" x14ac:dyDescent="0.2">
      <c r="A94">
        <v>45632.482129629629</v>
      </c>
      <c r="B94">
        <f t="shared" si="0"/>
        <v>93</v>
      </c>
      <c r="C94" t="s">
        <v>29</v>
      </c>
      <c r="D94" t="s">
        <v>252</v>
      </c>
      <c r="E94" t="s">
        <v>73</v>
      </c>
      <c r="F94" t="s">
        <v>42</v>
      </c>
      <c r="H94" t="s">
        <v>53</v>
      </c>
      <c r="J94">
        <v>3</v>
      </c>
      <c r="K94" t="s">
        <v>75</v>
      </c>
      <c r="L94" t="s">
        <v>47</v>
      </c>
      <c r="N94" t="s">
        <v>59</v>
      </c>
      <c r="P94" t="s">
        <v>32</v>
      </c>
      <c r="Q94" t="s">
        <v>254</v>
      </c>
      <c r="R94" t="s">
        <v>82</v>
      </c>
      <c r="T94" t="s">
        <v>104</v>
      </c>
      <c r="V94" t="s">
        <v>58</v>
      </c>
      <c r="W94" t="s">
        <v>32</v>
      </c>
      <c r="Y94" t="s">
        <v>184</v>
      </c>
      <c r="AA94" t="s">
        <v>42</v>
      </c>
      <c r="AB94" t="s">
        <v>56</v>
      </c>
      <c r="AC94" t="s">
        <v>42</v>
      </c>
      <c r="AD94" t="s">
        <v>265</v>
      </c>
      <c r="AF94">
        <v>1000</v>
      </c>
    </row>
    <row r="95" spans="1:32" x14ac:dyDescent="0.2">
      <c r="A95">
        <v>45633.487858796296</v>
      </c>
      <c r="B95">
        <f t="shared" si="0"/>
        <v>94</v>
      </c>
      <c r="C95" t="s">
        <v>43</v>
      </c>
      <c r="D95" t="s">
        <v>252</v>
      </c>
      <c r="E95" t="s">
        <v>73</v>
      </c>
      <c r="F95" t="s">
        <v>32</v>
      </c>
      <c r="G95" t="s">
        <v>266</v>
      </c>
      <c r="H95" t="s">
        <v>53</v>
      </c>
      <c r="J95">
        <v>7</v>
      </c>
      <c r="K95" t="s">
        <v>75</v>
      </c>
      <c r="L95" t="s">
        <v>47</v>
      </c>
      <c r="N95" t="s">
        <v>59</v>
      </c>
      <c r="P95" t="s">
        <v>32</v>
      </c>
      <c r="Q95" t="s">
        <v>254</v>
      </c>
      <c r="R95" t="s">
        <v>38</v>
      </c>
      <c r="T95" t="s">
        <v>181</v>
      </c>
      <c r="V95" t="s">
        <v>109</v>
      </c>
      <c r="W95" t="s">
        <v>32</v>
      </c>
      <c r="Y95" t="s">
        <v>96</v>
      </c>
      <c r="AA95" t="s">
        <v>42</v>
      </c>
      <c r="AB95" t="s">
        <v>56</v>
      </c>
      <c r="AC95" t="s">
        <v>42</v>
      </c>
      <c r="AD95" t="s">
        <v>56</v>
      </c>
      <c r="AF95">
        <v>1000</v>
      </c>
    </row>
    <row r="96" spans="1:32" x14ac:dyDescent="0.2">
      <c r="A96">
        <v>45634.476585648146</v>
      </c>
      <c r="B96">
        <f t="shared" si="0"/>
        <v>95</v>
      </c>
      <c r="C96" t="s">
        <v>43</v>
      </c>
      <c r="D96" t="s">
        <v>252</v>
      </c>
      <c r="E96" t="s">
        <v>73</v>
      </c>
      <c r="F96" t="s">
        <v>42</v>
      </c>
      <c r="H96" t="s">
        <v>53</v>
      </c>
      <c r="J96">
        <v>8</v>
      </c>
      <c r="K96" t="s">
        <v>54</v>
      </c>
      <c r="L96" t="s">
        <v>47</v>
      </c>
      <c r="N96" t="s">
        <v>59</v>
      </c>
      <c r="P96" t="s">
        <v>32</v>
      </c>
      <c r="Q96" t="s">
        <v>254</v>
      </c>
      <c r="R96" t="s">
        <v>38</v>
      </c>
      <c r="T96" t="s">
        <v>104</v>
      </c>
      <c r="V96" t="s">
        <v>109</v>
      </c>
      <c r="W96" t="s">
        <v>32</v>
      </c>
      <c r="Y96" t="s">
        <v>96</v>
      </c>
      <c r="AA96" t="s">
        <v>42</v>
      </c>
      <c r="AB96" t="s">
        <v>56</v>
      </c>
      <c r="AC96" t="s">
        <v>42</v>
      </c>
      <c r="AD96" t="s">
        <v>56</v>
      </c>
      <c r="AF96">
        <v>1000</v>
      </c>
    </row>
    <row r="97" spans="1:32" x14ac:dyDescent="0.2">
      <c r="A97">
        <v>45635.766157407408</v>
      </c>
      <c r="B97">
        <f t="shared" si="0"/>
        <v>96</v>
      </c>
      <c r="C97" t="s">
        <v>43</v>
      </c>
      <c r="D97" t="s">
        <v>252</v>
      </c>
      <c r="E97" t="s">
        <v>73</v>
      </c>
      <c r="F97" t="s">
        <v>42</v>
      </c>
      <c r="H97" t="s">
        <v>53</v>
      </c>
      <c r="J97">
        <v>9</v>
      </c>
      <c r="K97" t="s">
        <v>75</v>
      </c>
      <c r="L97" t="s">
        <v>47</v>
      </c>
      <c r="N97" t="s">
        <v>32</v>
      </c>
      <c r="P97" t="s">
        <v>42</v>
      </c>
      <c r="Q97" t="s">
        <v>254</v>
      </c>
      <c r="R97" t="s">
        <v>82</v>
      </c>
      <c r="T97" t="s">
        <v>181</v>
      </c>
      <c r="V97" t="s">
        <v>109</v>
      </c>
      <c r="W97" t="s">
        <v>32</v>
      </c>
      <c r="Y97" t="s">
        <v>184</v>
      </c>
      <c r="AA97" t="s">
        <v>32</v>
      </c>
      <c r="AB97" t="s">
        <v>267</v>
      </c>
      <c r="AC97" t="s">
        <v>268</v>
      </c>
      <c r="AD97" t="s">
        <v>269</v>
      </c>
      <c r="AF97">
        <v>1000</v>
      </c>
    </row>
    <row r="98" spans="1:32" x14ac:dyDescent="0.2">
      <c r="A98">
        <v>45636.809918981482</v>
      </c>
      <c r="B98">
        <f t="shared" si="0"/>
        <v>97</v>
      </c>
      <c r="C98" t="s">
        <v>29</v>
      </c>
      <c r="D98" t="s">
        <v>252</v>
      </c>
      <c r="E98" t="s">
        <v>73</v>
      </c>
      <c r="F98" t="s">
        <v>32</v>
      </c>
      <c r="H98" t="s">
        <v>53</v>
      </c>
      <c r="J98">
        <v>10</v>
      </c>
      <c r="K98" t="s">
        <v>75</v>
      </c>
      <c r="L98" t="s">
        <v>47</v>
      </c>
      <c r="N98" t="s">
        <v>32</v>
      </c>
      <c r="P98" t="s">
        <v>42</v>
      </c>
      <c r="Q98" t="s">
        <v>254</v>
      </c>
      <c r="R98" t="s">
        <v>82</v>
      </c>
      <c r="T98" t="s">
        <v>270</v>
      </c>
      <c r="V98" t="s">
        <v>109</v>
      </c>
      <c r="W98" t="s">
        <v>32</v>
      </c>
      <c r="Y98" t="s">
        <v>96</v>
      </c>
      <c r="AA98" t="s">
        <v>32</v>
      </c>
      <c r="AB98" t="s">
        <v>289</v>
      </c>
      <c r="AC98" t="s">
        <v>42</v>
      </c>
      <c r="AD98" t="s">
        <v>56</v>
      </c>
      <c r="AF98">
        <v>1000</v>
      </c>
    </row>
  </sheetData>
  <autoFilter ref="AF1:AF98" xr:uid="{00000000-0001-0000-0000-000000000000}"/>
  <dataValidations count="1">
    <dataValidation allowBlank="1" showDropDown="1" sqref="Q2:Q98 AF2:AF98" xr:uid="{00000000-0002-0000-0000-000000000000}"/>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6BF0-6D1D-4282-9521-A45F1C1E4C1D}">
  <dimension ref="A3:B179"/>
  <sheetViews>
    <sheetView tabSelected="1" zoomScaleNormal="100" workbookViewId="0">
      <selection activeCell="C16" sqref="C16"/>
    </sheetView>
  </sheetViews>
  <sheetFormatPr defaultRowHeight="12.75" x14ac:dyDescent="0.2"/>
  <cols>
    <col min="1" max="1" width="40.5703125" bestFit="1" customWidth="1"/>
    <col min="2" max="2" width="21.7109375" bestFit="1" customWidth="1"/>
    <col min="3" max="3" width="13.85546875" customWidth="1"/>
  </cols>
  <sheetData>
    <row r="3" spans="1:2" x14ac:dyDescent="0.2">
      <c r="A3" s="4" t="s">
        <v>274</v>
      </c>
      <c r="B3" s="5" t="s">
        <v>273</v>
      </c>
    </row>
    <row r="4" spans="1:2" x14ac:dyDescent="0.2">
      <c r="A4" s="6" t="s">
        <v>43</v>
      </c>
      <c r="B4" s="9">
        <v>0.64948453608247425</v>
      </c>
    </row>
    <row r="5" spans="1:2" x14ac:dyDescent="0.2">
      <c r="A5" s="7" t="s">
        <v>29</v>
      </c>
      <c r="B5" s="10">
        <v>0.35051546391752575</v>
      </c>
    </row>
    <row r="6" spans="1:2" x14ac:dyDescent="0.2">
      <c r="A6" s="8" t="s">
        <v>272</v>
      </c>
      <c r="B6" s="11">
        <v>1</v>
      </c>
    </row>
    <row r="13" spans="1:2" x14ac:dyDescent="0.2">
      <c r="A13" s="4" t="s">
        <v>2</v>
      </c>
      <c r="B13" s="5" t="s">
        <v>273</v>
      </c>
    </row>
    <row r="14" spans="1:2" x14ac:dyDescent="0.2">
      <c r="A14" s="6" t="s">
        <v>30</v>
      </c>
      <c r="B14" s="9">
        <v>0.63917525773195871</v>
      </c>
    </row>
    <row r="15" spans="1:2" x14ac:dyDescent="0.2">
      <c r="A15" s="7" t="s">
        <v>252</v>
      </c>
      <c r="B15" s="10">
        <v>0.1134020618556701</v>
      </c>
    </row>
    <row r="16" spans="1:2" x14ac:dyDescent="0.2">
      <c r="A16" s="7" t="s">
        <v>66</v>
      </c>
      <c r="B16" s="10">
        <v>7.2164948453608241E-2</v>
      </c>
    </row>
    <row r="17" spans="1:2" x14ac:dyDescent="0.2">
      <c r="A17" s="7" t="s">
        <v>147</v>
      </c>
      <c r="B17" s="10">
        <v>5.1546391752577317E-2</v>
      </c>
    </row>
    <row r="18" spans="1:2" x14ac:dyDescent="0.2">
      <c r="A18" s="7" t="s">
        <v>50</v>
      </c>
      <c r="B18" s="10">
        <v>4.1237113402061855E-2</v>
      </c>
    </row>
    <row r="19" spans="1:2" x14ac:dyDescent="0.2">
      <c r="A19" s="7" t="s">
        <v>97</v>
      </c>
      <c r="B19" s="10">
        <v>3.0927835051546393E-2</v>
      </c>
    </row>
    <row r="20" spans="1:2" x14ac:dyDescent="0.2">
      <c r="A20" s="7" t="s">
        <v>101</v>
      </c>
      <c r="B20" s="10">
        <v>2.0618556701030927E-2</v>
      </c>
    </row>
    <row r="21" spans="1:2" x14ac:dyDescent="0.2">
      <c r="A21" s="7" t="s">
        <v>113</v>
      </c>
      <c r="B21" s="10">
        <v>2.0618556701030927E-2</v>
      </c>
    </row>
    <row r="22" spans="1:2" x14ac:dyDescent="0.2">
      <c r="A22" s="7" t="s">
        <v>165</v>
      </c>
      <c r="B22" s="10">
        <v>1.0309278350515464E-2</v>
      </c>
    </row>
    <row r="23" spans="1:2" x14ac:dyDescent="0.2">
      <c r="A23" s="8" t="s">
        <v>272</v>
      </c>
      <c r="B23" s="11">
        <v>1</v>
      </c>
    </row>
    <row r="33" spans="1:2" x14ac:dyDescent="0.2">
      <c r="A33" s="4" t="s">
        <v>277</v>
      </c>
      <c r="B33" s="5" t="s">
        <v>273</v>
      </c>
    </row>
    <row r="34" spans="1:2" x14ac:dyDescent="0.2">
      <c r="A34" s="6" t="s">
        <v>73</v>
      </c>
      <c r="B34" s="9">
        <v>0.60824742268041232</v>
      </c>
    </row>
    <row r="35" spans="1:2" x14ac:dyDescent="0.2">
      <c r="A35" s="7" t="s">
        <v>44</v>
      </c>
      <c r="B35" s="10">
        <v>0.32989690721649484</v>
      </c>
    </row>
    <row r="36" spans="1:2" x14ac:dyDescent="0.2">
      <c r="A36" s="7" t="s">
        <v>51</v>
      </c>
      <c r="B36" s="10">
        <v>5.1546391752577317E-2</v>
      </c>
    </row>
    <row r="37" spans="1:2" x14ac:dyDescent="0.2">
      <c r="A37" s="7" t="s">
        <v>31</v>
      </c>
      <c r="B37" s="10">
        <v>1.0309278350515464E-2</v>
      </c>
    </row>
    <row r="38" spans="1:2" x14ac:dyDescent="0.2">
      <c r="A38" s="8" t="s">
        <v>272</v>
      </c>
      <c r="B38" s="11">
        <v>1</v>
      </c>
    </row>
    <row r="46" spans="1:2" x14ac:dyDescent="0.2">
      <c r="A46" s="4" t="s">
        <v>276</v>
      </c>
      <c r="B46" s="5" t="s">
        <v>273</v>
      </c>
    </row>
    <row r="47" spans="1:2" x14ac:dyDescent="0.2">
      <c r="A47" s="6" t="s">
        <v>32</v>
      </c>
      <c r="B47" s="9">
        <v>0.68041237113402064</v>
      </c>
    </row>
    <row r="48" spans="1:2" x14ac:dyDescent="0.2">
      <c r="A48" s="7" t="s">
        <v>42</v>
      </c>
      <c r="B48" s="10">
        <v>0.27835051546391754</v>
      </c>
    </row>
    <row r="49" spans="1:2" x14ac:dyDescent="0.2">
      <c r="A49" s="7" t="s">
        <v>59</v>
      </c>
      <c r="B49" s="10">
        <v>4.1237113402061855E-2</v>
      </c>
    </row>
    <row r="50" spans="1:2" x14ac:dyDescent="0.2">
      <c r="A50" s="8" t="s">
        <v>272</v>
      </c>
      <c r="B50" s="11">
        <v>1</v>
      </c>
    </row>
    <row r="58" spans="1:2" x14ac:dyDescent="0.2">
      <c r="A58" s="4" t="s">
        <v>275</v>
      </c>
      <c r="B58" s="5" t="s">
        <v>273</v>
      </c>
    </row>
    <row r="59" spans="1:2" x14ac:dyDescent="0.2">
      <c r="A59" s="6" t="s">
        <v>53</v>
      </c>
      <c r="B59" s="9">
        <v>0.40206185567010311</v>
      </c>
    </row>
    <row r="60" spans="1:2" x14ac:dyDescent="0.2">
      <c r="A60" s="7" t="s">
        <v>69</v>
      </c>
      <c r="B60" s="10">
        <v>0.37113402061855671</v>
      </c>
    </row>
    <row r="61" spans="1:2" x14ac:dyDescent="0.2">
      <c r="A61" s="7" t="s">
        <v>34</v>
      </c>
      <c r="B61" s="10">
        <v>6.1855670103092786E-2</v>
      </c>
    </row>
    <row r="62" spans="1:2" x14ac:dyDescent="0.2">
      <c r="A62" s="7" t="s">
        <v>290</v>
      </c>
      <c r="B62" s="10">
        <v>6.1855670103092786E-2</v>
      </c>
    </row>
    <row r="63" spans="1:2" x14ac:dyDescent="0.2">
      <c r="A63" s="7" t="s">
        <v>45</v>
      </c>
      <c r="B63" s="10">
        <v>4.1237113402061855E-2</v>
      </c>
    </row>
    <row r="64" spans="1:2" x14ac:dyDescent="0.2">
      <c r="A64" s="7" t="s">
        <v>149</v>
      </c>
      <c r="B64" s="10">
        <v>3.0927835051546393E-2</v>
      </c>
    </row>
    <row r="65" spans="1:2" x14ac:dyDescent="0.2">
      <c r="A65" s="7" t="s">
        <v>114</v>
      </c>
      <c r="B65" s="10">
        <v>2.0618556701030927E-2</v>
      </c>
    </row>
    <row r="66" spans="1:2" x14ac:dyDescent="0.2">
      <c r="A66" s="7" t="s">
        <v>251</v>
      </c>
      <c r="B66" s="10">
        <v>1.0309278350515464E-2</v>
      </c>
    </row>
    <row r="67" spans="1:2" x14ac:dyDescent="0.2">
      <c r="A67" s="8" t="s">
        <v>272</v>
      </c>
      <c r="B67" s="11">
        <v>1</v>
      </c>
    </row>
    <row r="77" spans="1:2" x14ac:dyDescent="0.2">
      <c r="A77" s="4" t="s">
        <v>278</v>
      </c>
      <c r="B77" s="5" t="s">
        <v>273</v>
      </c>
    </row>
    <row r="78" spans="1:2" x14ac:dyDescent="0.2">
      <c r="A78" s="6">
        <v>10</v>
      </c>
      <c r="B78" s="9">
        <v>0.37113402061855671</v>
      </c>
    </row>
    <row r="79" spans="1:2" x14ac:dyDescent="0.2">
      <c r="A79" s="7">
        <v>9</v>
      </c>
      <c r="B79" s="10">
        <v>0.23711340206185566</v>
      </c>
    </row>
    <row r="80" spans="1:2" x14ac:dyDescent="0.2">
      <c r="A80" s="7">
        <v>8</v>
      </c>
      <c r="B80" s="10">
        <v>0.15463917525773196</v>
      </c>
    </row>
    <row r="81" spans="1:2" x14ac:dyDescent="0.2">
      <c r="A81" s="7">
        <v>7</v>
      </c>
      <c r="B81" s="10">
        <v>0.12371134020618557</v>
      </c>
    </row>
    <row r="82" spans="1:2" x14ac:dyDescent="0.2">
      <c r="A82" s="7">
        <v>6</v>
      </c>
      <c r="B82" s="10">
        <v>7.2164948453608241E-2</v>
      </c>
    </row>
    <row r="83" spans="1:2" x14ac:dyDescent="0.2">
      <c r="A83" s="7">
        <v>1</v>
      </c>
      <c r="B83" s="10">
        <v>1.0309278350515464E-2</v>
      </c>
    </row>
    <row r="84" spans="1:2" x14ac:dyDescent="0.2">
      <c r="A84" s="7">
        <v>5</v>
      </c>
      <c r="B84" s="10">
        <v>1.0309278350515464E-2</v>
      </c>
    </row>
    <row r="85" spans="1:2" x14ac:dyDescent="0.2">
      <c r="A85" s="7">
        <v>3</v>
      </c>
      <c r="B85" s="10">
        <v>1.0309278350515464E-2</v>
      </c>
    </row>
    <row r="86" spans="1:2" x14ac:dyDescent="0.2">
      <c r="A86" s="7">
        <v>4</v>
      </c>
      <c r="B86" s="10">
        <v>1.0309278350515464E-2</v>
      </c>
    </row>
    <row r="87" spans="1:2" x14ac:dyDescent="0.2">
      <c r="A87" s="8" t="s">
        <v>272</v>
      </c>
      <c r="B87" s="11">
        <v>1</v>
      </c>
    </row>
    <row r="96" spans="1:2" x14ac:dyDescent="0.2">
      <c r="A96" s="4" t="s">
        <v>279</v>
      </c>
      <c r="B96" s="5" t="s">
        <v>273</v>
      </c>
    </row>
    <row r="97" spans="1:2" x14ac:dyDescent="0.2">
      <c r="A97" s="6" t="s">
        <v>54</v>
      </c>
      <c r="B97" s="9">
        <v>0.41237113402061853</v>
      </c>
    </row>
    <row r="98" spans="1:2" x14ac:dyDescent="0.2">
      <c r="A98" s="7" t="s">
        <v>75</v>
      </c>
      <c r="B98" s="10">
        <v>0.31958762886597936</v>
      </c>
    </row>
    <row r="99" spans="1:2" x14ac:dyDescent="0.2">
      <c r="A99" s="7" t="s">
        <v>35</v>
      </c>
      <c r="B99" s="10">
        <v>0.13402061855670103</v>
      </c>
    </row>
    <row r="100" spans="1:2" x14ac:dyDescent="0.2">
      <c r="A100" s="7" t="s">
        <v>155</v>
      </c>
      <c r="B100" s="10">
        <v>0.12371134020618557</v>
      </c>
    </row>
    <row r="101" spans="1:2" x14ac:dyDescent="0.2">
      <c r="A101" s="7" t="s">
        <v>46</v>
      </c>
      <c r="B101" s="10">
        <v>1.0309278350515464E-2</v>
      </c>
    </row>
    <row r="102" spans="1:2" x14ac:dyDescent="0.2">
      <c r="A102" s="8" t="s">
        <v>272</v>
      </c>
      <c r="B102" s="11">
        <v>1</v>
      </c>
    </row>
    <row r="111" spans="1:2" x14ac:dyDescent="0.2">
      <c r="A111" s="4" t="s">
        <v>280</v>
      </c>
      <c r="B111" s="5" t="s">
        <v>273</v>
      </c>
    </row>
    <row r="112" spans="1:2" x14ac:dyDescent="0.2">
      <c r="A112" s="6" t="s">
        <v>32</v>
      </c>
      <c r="B112" s="9">
        <v>0.83505154639175261</v>
      </c>
    </row>
    <row r="113" spans="1:2" x14ac:dyDescent="0.2">
      <c r="A113" s="7" t="s">
        <v>59</v>
      </c>
      <c r="B113" s="10">
        <v>0.15463917525773196</v>
      </c>
    </row>
    <row r="114" spans="1:2" x14ac:dyDescent="0.2">
      <c r="A114" s="7" t="s">
        <v>42</v>
      </c>
      <c r="B114" s="10">
        <v>1.0309278350515464E-2</v>
      </c>
    </row>
    <row r="115" spans="1:2" x14ac:dyDescent="0.2">
      <c r="A115" s="8" t="s">
        <v>272</v>
      </c>
      <c r="B115" s="11">
        <v>1</v>
      </c>
    </row>
    <row r="125" spans="1:2" x14ac:dyDescent="0.2">
      <c r="A125" s="4" t="s">
        <v>281</v>
      </c>
      <c r="B125" s="5" t="s">
        <v>273</v>
      </c>
    </row>
    <row r="126" spans="1:2" x14ac:dyDescent="0.2">
      <c r="A126" s="6" t="s">
        <v>32</v>
      </c>
      <c r="B126" s="9">
        <v>0.76288659793814428</v>
      </c>
    </row>
    <row r="127" spans="1:2" x14ac:dyDescent="0.2">
      <c r="A127" s="7" t="s">
        <v>42</v>
      </c>
      <c r="B127" s="10">
        <v>0.23711340206185566</v>
      </c>
    </row>
    <row r="128" spans="1:2" x14ac:dyDescent="0.2">
      <c r="A128" s="8" t="s">
        <v>272</v>
      </c>
      <c r="B128" s="11">
        <v>1</v>
      </c>
    </row>
    <row r="139" spans="1:2" x14ac:dyDescent="0.2">
      <c r="A139" s="4" t="s">
        <v>282</v>
      </c>
      <c r="B139" s="5" t="s">
        <v>273</v>
      </c>
    </row>
    <row r="140" spans="1:2" x14ac:dyDescent="0.2">
      <c r="A140" s="6" t="s">
        <v>37</v>
      </c>
      <c r="B140" s="9">
        <v>0.73195876288659789</v>
      </c>
    </row>
    <row r="141" spans="1:2" x14ac:dyDescent="0.2">
      <c r="A141" s="7" t="s">
        <v>61</v>
      </c>
      <c r="B141" s="10">
        <v>0.15463917525773196</v>
      </c>
    </row>
    <row r="142" spans="1:2" x14ac:dyDescent="0.2">
      <c r="A142" s="7" t="s">
        <v>254</v>
      </c>
      <c r="B142" s="10">
        <v>0.1134020618556701</v>
      </c>
    </row>
    <row r="143" spans="1:2" x14ac:dyDescent="0.2">
      <c r="A143" s="8" t="s">
        <v>272</v>
      </c>
      <c r="B143" s="11">
        <v>1</v>
      </c>
    </row>
    <row r="155" spans="1:2" x14ac:dyDescent="0.2">
      <c r="A155" s="4" t="s">
        <v>283</v>
      </c>
      <c r="B155" s="5" t="s">
        <v>273</v>
      </c>
    </row>
    <row r="156" spans="1:2" x14ac:dyDescent="0.2">
      <c r="A156" s="6" t="s">
        <v>38</v>
      </c>
      <c r="B156" s="9">
        <v>0.54639175257731953</v>
      </c>
    </row>
    <row r="157" spans="1:2" x14ac:dyDescent="0.2">
      <c r="A157" s="7" t="s">
        <v>82</v>
      </c>
      <c r="B157" s="10">
        <v>0.38144329896907214</v>
      </c>
    </row>
    <row r="158" spans="1:2" x14ac:dyDescent="0.2">
      <c r="A158" s="7" t="s">
        <v>129</v>
      </c>
      <c r="B158" s="10">
        <v>5.1546391752577317E-2</v>
      </c>
    </row>
    <row r="159" spans="1:2" x14ac:dyDescent="0.2">
      <c r="A159" s="7" t="s">
        <v>59</v>
      </c>
      <c r="B159" s="10">
        <v>1.0309278350515464E-2</v>
      </c>
    </row>
    <row r="160" spans="1:2" x14ac:dyDescent="0.2">
      <c r="A160" s="7" t="s">
        <v>62</v>
      </c>
      <c r="B160" s="10">
        <v>1.0309278350515464E-2</v>
      </c>
    </row>
    <row r="161" spans="1:2" x14ac:dyDescent="0.2">
      <c r="A161" s="8" t="s">
        <v>272</v>
      </c>
      <c r="B161" s="11">
        <v>1</v>
      </c>
    </row>
    <row r="173" spans="1:2" x14ac:dyDescent="0.2">
      <c r="A173" s="4" t="s">
        <v>284</v>
      </c>
      <c r="B173" s="5" t="s">
        <v>273</v>
      </c>
    </row>
    <row r="174" spans="1:2" x14ac:dyDescent="0.2">
      <c r="A174" s="6" t="s">
        <v>58</v>
      </c>
      <c r="B174" s="9">
        <v>0.42268041237113402</v>
      </c>
    </row>
    <row r="175" spans="1:2" x14ac:dyDescent="0.2">
      <c r="A175" s="7" t="s">
        <v>109</v>
      </c>
      <c r="B175" s="10">
        <v>0.36082474226804123</v>
      </c>
    </row>
    <row r="176" spans="1:2" x14ac:dyDescent="0.2">
      <c r="A176" s="7" t="s">
        <v>40</v>
      </c>
      <c r="B176" s="10">
        <v>0.18556701030927836</v>
      </c>
    </row>
    <row r="177" spans="1:2" x14ac:dyDescent="0.2">
      <c r="A177" s="7" t="s">
        <v>105</v>
      </c>
      <c r="B177" s="10">
        <v>2.0618556701030927E-2</v>
      </c>
    </row>
    <row r="178" spans="1:2" x14ac:dyDescent="0.2">
      <c r="A178" s="7" t="s">
        <v>130</v>
      </c>
      <c r="B178" s="10">
        <v>1.0309278350515464E-2</v>
      </c>
    </row>
    <row r="179" spans="1:2" x14ac:dyDescent="0.2">
      <c r="A179" s="8" t="s">
        <v>272</v>
      </c>
      <c r="B179" s="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2E878-53DF-4854-9A07-56A23E6DE46E}">
  <dimension ref="A1"/>
  <sheetViews>
    <sheetView showGridLines="0" workbookViewId="0">
      <selection activeCell="A6" sqref="A6"/>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Pivot tables</vt:lpstr>
      <vt:lpstr>Charts &amp; 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Loureen Valyne</cp:lastModifiedBy>
  <dcterms:modified xsi:type="dcterms:W3CDTF">2024-12-17T07:49:37Z</dcterms:modified>
</cp:coreProperties>
</file>