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<sst xmlns="http://schemas.openxmlformats.org/spreadsheetml/2006/main" count="6" uniqueCount="6">
  <si>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altura (m)</t>
  </si>
  <si>
    <t xml:space="preserve">trajetoria</t>
  </si>
  <si>
    <t xml:space="preserve">velocidadeInicial</t>
  </si>
  <si>
    <t xml:space="preserve">tg(θ)</t>
  </si>
  <si>
    <t xml:space="preserve">109,99765237910978</t>
  </si>
  <si>
    <t xml:space="preserve">85,23635830927383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</si>
</sst>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0"/>
      <color theme="1"/>
      <name val="Times New Roman"/>
      <family val="0"/>
      <charset val="1"/>
    </font>
    <font>
      <sz val="13"/>
      <color rgb="FF757575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458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300" spc="-1" strike="noStrike">
                <a:solidFill>
                  <a:srgbClr val="757575"/>
                </a:solidFill>
                <a:latin typeface="Arial"/>
                <a:ea typeface="Arial"/>
              </a:rPr>
              <a:t>Trajetória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983430362740708"/>
          <c:y val="0.122805707029207"/>
          <c:w val="0.764845499328258"/>
          <c:h val="0.735937850153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"trajetoria"</c:f>
              <c:strCache>
                <c:ptCount val="1"/>
                <c:pt idx="0">
                  <c:v>trajetoria</c:v>
                </c:pt>
              </c:strCache>
            </c:strRef>
          </c:tx>
          <c:spPr>
            <a:solidFill>
              <a:srgbClr val="004586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Planilha1!$B$2:$B$20</c:f>
              <c:numCache>
                <c:formatCode>General</c:formatCode>
                <c:ptCount val="19"/>
                <c:pt idx="0">
                  <c:v>0</c:v>
                </c:pt>
                <c:pt idx="1">
                  <c:v>58.5304641344808</c:v>
                </c:pt>
                <c:pt idx="2">
                  <c:v>114.121856537923</c:v>
                </c:pt>
                <c:pt idx="3">
                  <c:v>166.774177210327</c:v>
                </c:pt>
                <c:pt idx="4">
                  <c:v>216.487426151693</c:v>
                </c:pt>
                <c:pt idx="5">
                  <c:v>263.26160336202</c:v>
                </c:pt>
                <c:pt idx="6">
                  <c:v>307.096708841309</c:v>
                </c:pt>
                <c:pt idx="7">
                  <c:v>347.992742589559</c:v>
                </c:pt>
                <c:pt idx="8">
                  <c:v>385.949704606772</c:v>
                </c:pt>
                <c:pt idx="9">
                  <c:v>420.967594892945</c:v>
                </c:pt>
                <c:pt idx="10">
                  <c:v>453.046413448081</c:v>
                </c:pt>
                <c:pt idx="11">
                  <c:v>482.186160272178</c:v>
                </c:pt>
                <c:pt idx="12">
                  <c:v>508.386835365236</c:v>
                </c:pt>
                <c:pt idx="13">
                  <c:v>531.648438727257</c:v>
                </c:pt>
                <c:pt idx="14">
                  <c:v>551.970970358238</c:v>
                </c:pt>
                <c:pt idx="15">
                  <c:v>569.354430258182</c:v>
                </c:pt>
                <c:pt idx="16">
                  <c:v>583.798818427087</c:v>
                </c:pt>
                <c:pt idx="17">
                  <c:v>595.304134864954</c:v>
                </c:pt>
                <c:pt idx="18">
                  <c:v>603.870379571782</c:v>
                </c:pt>
              </c:numCache>
            </c:numRef>
          </c:yVal>
          <c:smooth val="1"/>
        </c:ser>
        <c:axId val="9059476"/>
        <c:axId val="87824533"/>
      </c:scatterChart>
      <c:valAx>
        <c:axId val="90594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Altura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7824533"/>
        <c:crosses val="autoZero"/>
        <c:crossBetween val="midCat"/>
      </c:valAx>
      <c:valAx>
        <c:axId val="8782453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5947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455400</xdr:colOff>
      <xdr:row>3</xdr:row>
      <xdr:rowOff>152640</xdr:rowOff>
    </xdr:from>
    <xdr:to>
      <xdr:col>17</xdr:col>
      <xdr:colOff>180360</xdr:colOff>
      <xdr:row>33</xdr:row>
      <xdr:rowOff>113760</xdr:rowOff>
    </xdr:to>
    <xdr:graphicFrame>
      <xdr:nvGraphicFramePr>
        <xdr:cNvPr id="0" name="Chart 1"/>
        <xdr:cNvGraphicFramePr/>
      </xdr:nvGraphicFramePr>
      <xdr:xfrm>
        <a:off x="6368400" y="638280"/>
        <a:ext cx="8038440" cy="481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1" width="26.88"/>
    <col collapsed="false" customWidth="true" hidden="false" outlineLevel="0" max="3" min="3" style="1" width="20.75"/>
    <col collapsed="false" customWidth="true" hidden="false" outlineLevel="0" max="4" min="4" style="1" width="24.76"/>
    <col collapsed="false" customWidth="true" hidden="false" outlineLevel="0" max="6" min="5" style="1" width="11.5"/>
    <col collapsed="false" customWidth="true" hidden="false" outlineLevel="0" max="26" min="7" style="1" width="8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2.75" hidden="false" customHeight="true" outlineLevel="0" collapsed="false">
      <c r="A2" s="2" t="n">
        <v>0</v>
      </c>
      <c r="B2" s="3" t="n">
        <f aca="false">A2 * $D$3 - (9.81 * (1 + $D$3^2) / (2 * $C$2^2)) * A2^2</f>
        <v>0</v>
      </c>
      <c r="C2" s="2" t="s">
        <v>4</v>
      </c>
      <c r="D2" s="2" t="s">
        <v>5</v>
      </c>
    </row>
    <row r="3" customFormat="false" ht="12.75" hidden="false" customHeight="true" outlineLevel="0" collapsed="false">
      <c r="A3" s="2" t="n">
        <f aca="false">A2+5</f>
        <v>5</v>
      </c>
      <c r="B3" s="3" t="n">
        <f aca="false">A3 * $D$3 - (9.81 * (1 + $D$3^2) / (2 * $C$2^2)) * A3^2</f>
        <v>58.5304641344808</v>
      </c>
      <c r="D3" s="3" t="n">
        <f aca="false">TAN(RADIANS(D2))</f>
        <v>12</v>
      </c>
    </row>
    <row r="4" customFormat="false" ht="12.75" hidden="false" customHeight="true" outlineLevel="0" collapsed="false">
      <c r="A4" s="2" t="n">
        <f aca="false">A3+5</f>
        <v>10</v>
      </c>
      <c r="B4" s="3" t="n">
        <f aca="false">A4 * $D$3 - (9.81 * (1 + $D$3^2) / (2 * $C$2^2)) * A4^2</f>
        <v>114.121856537923</v>
      </c>
    </row>
    <row r="5" customFormat="false" ht="12.75" hidden="false" customHeight="true" outlineLevel="0" collapsed="false">
      <c r="A5" s="2" t="n">
        <f aca="false">A4+5</f>
        <v>15</v>
      </c>
      <c r="B5" s="3" t="n">
        <f aca="false">A5 * $D$3 - (9.81 * (1 + $D$3^2) / (2 * $C$2^2)) * A5^2</f>
        <v>166.774177210327</v>
      </c>
    </row>
    <row r="6" customFormat="false" ht="12.75" hidden="false" customHeight="true" outlineLevel="0" collapsed="false">
      <c r="A6" s="2" t="n">
        <f aca="false">A5+5</f>
        <v>20</v>
      </c>
      <c r="B6" s="3" t="n">
        <f aca="false">A6 * $D$3 - (9.81 * (1 + $D$3^2) / (2 * $C$2^2)) * A6^2</f>
        <v>216.487426151693</v>
      </c>
    </row>
    <row r="7" customFormat="false" ht="12.75" hidden="false" customHeight="true" outlineLevel="0" collapsed="false">
      <c r="A7" s="2" t="n">
        <f aca="false">A6+5</f>
        <v>25</v>
      </c>
      <c r="B7" s="3" t="n">
        <f aca="false">A7 * $D$3 - (9.81 * (1 + $D$3^2) / (2 * $C$2^2)) * A7^2</f>
        <v>263.26160336202</v>
      </c>
    </row>
    <row r="8" customFormat="false" ht="12.75" hidden="false" customHeight="true" outlineLevel="0" collapsed="false">
      <c r="A8" s="2" t="n">
        <f aca="false">A7+5</f>
        <v>30</v>
      </c>
      <c r="B8" s="3" t="n">
        <f aca="false">A8 * $D$3 - (9.81 * (1 + $D$3^2) / (2 * $C$2^2)) * A8^2</f>
        <v>307.096708841309</v>
      </c>
    </row>
    <row r="9" customFormat="false" ht="12.75" hidden="false" customHeight="true" outlineLevel="0" collapsed="false">
      <c r="A9" s="2" t="n">
        <f aca="false">A8+5</f>
        <v>35</v>
      </c>
      <c r="B9" s="3" t="n">
        <f aca="false">A9 * $D$3 - (9.81 * (1 + $D$3^2) / (2 * $C$2^2)) * A9^2</f>
        <v>347.992742589559</v>
      </c>
    </row>
    <row r="10" customFormat="false" ht="12.75" hidden="false" customHeight="true" outlineLevel="0" collapsed="false">
      <c r="A10" s="2" t="n">
        <f aca="false">A9+5</f>
        <v>40</v>
      </c>
      <c r="B10" s="3" t="n">
        <f aca="false">A10 * $D$3 - (9.81 * (1 + $D$3^2) / (2 * $C$2^2)) * A10^2</f>
        <v>385.949704606772</v>
      </c>
    </row>
    <row r="11" customFormat="false" ht="12.75" hidden="false" customHeight="true" outlineLevel="0" collapsed="false">
      <c r="A11" s="2" t="n">
        <f aca="false">A10+5</f>
        <v>45</v>
      </c>
      <c r="B11" s="3" t="n">
        <f aca="false">A11 * $D$3 - (9.81 * (1 + $D$3^2) / (2 * $C$2^2)) * A11^2</f>
        <v>420.967594892945</v>
      </c>
    </row>
    <row r="12" customFormat="false" ht="12.75" hidden="false" customHeight="true" outlineLevel="0" collapsed="false">
      <c r="A12" s="2" t="n">
        <f aca="false">A11+5</f>
        <v>50</v>
      </c>
      <c r="B12" s="3" t="n">
        <f aca="false">A12 * $D$3 - (9.81 * (1 + $D$3^2) / (2 * $C$2^2)) * A12^2</f>
        <v>453.046413448081</v>
      </c>
    </row>
    <row r="13" customFormat="false" ht="12.75" hidden="false" customHeight="true" outlineLevel="0" collapsed="false">
      <c r="A13" s="2" t="n">
        <f aca="false">A12+5</f>
        <v>55</v>
      </c>
      <c r="B13" s="3" t="n">
        <f aca="false">A13 * $D$3 - (9.81 * (1 + $D$3^2) / (2 * $C$2^2)) * A13^2</f>
        <v>482.186160272178</v>
      </c>
    </row>
    <row r="14" customFormat="false" ht="12.75" hidden="false" customHeight="true" outlineLevel="0" collapsed="false">
      <c r="A14" s="2" t="n">
        <f aca="false">A13+5</f>
        <v>60</v>
      </c>
      <c r="B14" s="3" t="n">
        <f aca="false">A14 * $D$3 - (9.81 * (1 + $D$3^2) / (2 * $C$2^2)) * A14^2</f>
        <v>508.386835365236</v>
      </c>
    </row>
    <row r="15" customFormat="false" ht="12.75" hidden="false" customHeight="true" outlineLevel="0" collapsed="false">
      <c r="A15" s="2" t="n">
        <f aca="false">A14+5</f>
        <v>65</v>
      </c>
      <c r="B15" s="3" t="n">
        <f aca="false">A15 * $D$3 - (9.81 * (1 + $D$3^2) / (2 * $C$2^2)) * A15^2</f>
        <v>531.648438727257</v>
      </c>
    </row>
    <row r="16" customFormat="false" ht="12.75" hidden="false" customHeight="true" outlineLevel="0" collapsed="false">
      <c r="A16" s="2" t="n">
        <f aca="false">A15+5</f>
        <v>70</v>
      </c>
      <c r="B16" s="3" t="n">
        <f aca="false">A16 * $D$3 - (9.81 * (1 + $D$3^2) / (2 * $C$2^2)) * A16^2</f>
        <v>551.970970358238</v>
      </c>
    </row>
    <row r="17" customFormat="false" ht="12.75" hidden="false" customHeight="true" outlineLevel="0" collapsed="false">
      <c r="A17" s="2" t="n">
        <f aca="false">A16+5</f>
        <v>75</v>
      </c>
      <c r="B17" s="3" t="n">
        <f aca="false">A17 * $D$3 - (9.81 * (1 + $D$3^2) / (2 * $C$2^2)) * A17^2</f>
        <v>569.354430258182</v>
      </c>
    </row>
    <row r="18" customFormat="false" ht="12.75" hidden="false" customHeight="true" outlineLevel="0" collapsed="false">
      <c r="A18" s="2" t="n">
        <f aca="false">A17+5</f>
        <v>80</v>
      </c>
      <c r="B18" s="3" t="n">
        <f aca="false">A18 * $D$3 - (9.81 * (1 + $D$3^2) / (2 * $C$2^2)) * A18^2</f>
        <v>583.798818427087</v>
      </c>
    </row>
    <row r="19" customFormat="false" ht="12.75" hidden="false" customHeight="true" outlineLevel="0" collapsed="false">
      <c r="A19" s="2" t="n">
        <f aca="false">A18+5</f>
        <v>85</v>
      </c>
      <c r="B19" s="3" t="n">
        <f aca="false">A19 * $D$3 - (9.81 * (1 + $D$3^2) / (2 * $C$2^2)) * A19^2</f>
        <v>595.304134864954</v>
      </c>
    </row>
    <row r="20" customFormat="false" ht="12.75" hidden="false" customHeight="true" outlineLevel="0" collapsed="false">
      <c r="A20" s="2" t="n">
        <f aca="false">A19+5</f>
        <v>90</v>
      </c>
      <c r="B20" s="3" t="n">
        <f aca="false">A20 * $D$3 - (9.81 * (1 + $D$3^2) / (2 * $C$2^2)) * A20^2</f>
        <v>603.870379571782</v>
      </c>
    </row>
    <row r="21" customFormat="false" ht="12.75" hidden="false" customHeight="true" outlineLevel="0" collapsed="false">
      <c r="A21" s="2" t="n">
        <f aca="false">A20+5</f>
        <v>95</v>
      </c>
      <c r="B21" s="3" t="n">
        <f aca="false">A21 * $D$3 - (9.81 * (1 + $D$3^2) / (2 * $C$2^2)) * A21^2</f>
        <v>609.497552547572</v>
      </c>
    </row>
    <row r="22" customFormat="false" ht="12.75" hidden="false" customHeight="true" outlineLevel="0" collapsed="false">
      <c r="A22" s="2" t="n">
        <f aca="false">A21+5</f>
        <v>100</v>
      </c>
      <c r="B22" s="3" t="n">
        <f aca="false">A22 * $D$3 - (9.81 * (1 + $D$3^2) / (2 * $C$2^2)) * A22^2</f>
        <v>612.185653792324</v>
      </c>
    </row>
    <row r="23" customFormat="false" ht="12.75" hidden="false" customHeight="true" outlineLevel="0" collapsed="false">
      <c r="A23" s="2" t="n">
        <f aca="false">A22+5</f>
        <v>105</v>
      </c>
      <c r="B23" s="3" t="n">
        <f aca="false">A23 * $D$3 - (9.81 * (1 + $D$3^2) / (2 * $C$2^2)) * A23^2</f>
        <v>611.934683306037</v>
      </c>
    </row>
    <row r="24" customFormat="false" ht="12.75" hidden="false" customHeight="true" outlineLevel="0" collapsed="false">
      <c r="A24" s="2" t="n">
        <f aca="false">A23+5</f>
        <v>110</v>
      </c>
      <c r="B24" s="3" t="n">
        <f aca="false">A24 * $D$3 - (9.81 * (1 + $D$3^2) / (2 * $C$2^2)) * A24^2</f>
        <v>608.744641088712</v>
      </c>
    </row>
    <row r="25" customFormat="false" ht="12.75" hidden="false" customHeight="true" outlineLevel="0" collapsed="false">
      <c r="A25" s="2" t="n">
        <f aca="false">A24+5</f>
        <v>115</v>
      </c>
      <c r="B25" s="3" t="n">
        <f aca="false">A25 * $D$3 - (9.81 * (1 + $D$3^2) / (2 * $C$2^2)) * A25^2</f>
        <v>602.615527140348</v>
      </c>
    </row>
    <row r="26" customFormat="false" ht="12.75" hidden="false" customHeight="true" outlineLevel="0" collapsed="false">
      <c r="A26" s="2" t="n">
        <f aca="false">A25+5</f>
        <v>120</v>
      </c>
      <c r="B26" s="3" t="n">
        <f aca="false">A26 * $D$3 - (9.81 * (1 + $D$3^2) / (2 * $C$2^2)) * A26^2</f>
        <v>593.547341460946</v>
      </c>
    </row>
    <row r="27" customFormat="false" ht="12.75" hidden="false" customHeight="true" outlineLevel="0" collapsed="false">
      <c r="A27" s="2" t="n">
        <f aca="false">A26+5</f>
        <v>125</v>
      </c>
      <c r="B27" s="3" t="n">
        <f aca="false">A27 * $D$3 - (9.81 * (1 + $D$3^2) / (2 * $C$2^2)) * A27^2</f>
        <v>581.540084050506</v>
      </c>
    </row>
    <row r="28" customFormat="false" ht="12.75" hidden="false" customHeight="true" outlineLevel="0" collapsed="false">
      <c r="A28" s="2" t="n">
        <f aca="false">A27+5</f>
        <v>130</v>
      </c>
      <c r="B28" s="3" t="n">
        <f aca="false">A28 * $D$3 - (9.81 * (1 + $D$3^2) / (2 * $C$2^2)) * A28^2</f>
        <v>566.593754909027</v>
      </c>
    </row>
    <row r="29" customFormat="false" ht="12.75" hidden="false" customHeight="true" outlineLevel="0" collapsed="false">
      <c r="A29" s="2" t="n">
        <f aca="false">A28+5</f>
        <v>135</v>
      </c>
      <c r="B29" s="3" t="n">
        <f aca="false">A29 * $D$3 - (9.81 * (1 + $D$3^2) / (2 * $C$2^2)) * A29^2</f>
        <v>548.70835403651</v>
      </c>
    </row>
    <row r="30" customFormat="false" ht="12.75" hidden="false" customHeight="true" outlineLevel="0" collapsed="false">
      <c r="A30" s="2" t="n">
        <f aca="false">A29+5</f>
        <v>140</v>
      </c>
      <c r="B30" s="3" t="n">
        <f aca="false">A30 * $D$3 - (9.81 * (1 + $D$3^2) / (2 * $C$2^2)) * A30^2</f>
        <v>527.883881432955</v>
      </c>
    </row>
    <row r="31" customFormat="false" ht="12.75" hidden="false" customHeight="true" outlineLevel="0" collapsed="false">
      <c r="A31" s="2" t="n">
        <f aca="false">A30+5</f>
        <v>145</v>
      </c>
      <c r="B31" s="3" t="n">
        <f aca="false">A31 * $D$3 - (9.81 * (1 + $D$3^2) / (2 * $C$2^2)) * A31^2</f>
        <v>504.120337098361</v>
      </c>
    </row>
    <row r="32" customFormat="false" ht="12.75" hidden="false" customHeight="true" outlineLevel="0" collapsed="false">
      <c r="A32" s="2" t="n">
        <f aca="false">A31+5</f>
        <v>150</v>
      </c>
      <c r="B32" s="3" t="n">
        <f aca="false">A32 * $D$3 - (9.81 * (1 + $D$3^2) / (2 * $C$2^2)) * A32^2</f>
        <v>477.417721032729</v>
      </c>
    </row>
    <row r="33" customFormat="false" ht="12.75" hidden="false" customHeight="true" outlineLevel="0" collapsed="false">
      <c r="A33" s="2" t="n">
        <f aca="false">A32+5</f>
        <v>155</v>
      </c>
      <c r="B33" s="3" t="n">
        <f aca="false">A33 * $D$3 - (9.81 * (1 + $D$3^2) / (2 * $C$2^2)) * A33^2</f>
        <v>447.776033236058</v>
      </c>
    </row>
    <row r="34" customFormat="false" ht="12.75" hidden="false" customHeight="true" outlineLevel="0" collapsed="false">
      <c r="A34" s="2" t="n">
        <f aca="false">A33+5</f>
        <v>160</v>
      </c>
      <c r="B34" s="3" t="n">
        <f aca="false">A34 * $D$3 - (9.81 * (1 + $D$3^2) / (2 * $C$2^2)) * A34^2</f>
        <v>415.195273708349</v>
      </c>
    </row>
    <row r="35" customFormat="false" ht="12.75" hidden="false" customHeight="true" outlineLevel="0" collapsed="false">
      <c r="A35" s="2" t="n">
        <f aca="false">A34+5</f>
        <v>165</v>
      </c>
      <c r="B35" s="3" t="n">
        <f aca="false">A35 * $D$3 - (9.81 * (1 + $D$3^2) / (2 * $C$2^2)) * A35^2</f>
        <v>379.675442449602</v>
      </c>
    </row>
    <row r="36" customFormat="false" ht="12.75" hidden="false" customHeight="true" outlineLevel="0" collapsed="false">
      <c r="A36" s="2" t="n">
        <f aca="false">A35+5</f>
        <v>170</v>
      </c>
      <c r="B36" s="3" t="n">
        <f aca="false">A36 * $D$3 - (9.81 * (1 + $D$3^2) / (2 * $C$2^2)) * A36^2</f>
        <v>341.216539459816</v>
      </c>
    </row>
    <row r="37" customFormat="false" ht="12.75" hidden="false" customHeight="true" outlineLevel="0" collapsed="false">
      <c r="A37" s="2" t="n">
        <f aca="false">A36+5</f>
        <v>175</v>
      </c>
      <c r="B37" s="3" t="n">
        <f aca="false">A37 * $D$3 - (9.81 * (1 + $D$3^2) / (2 * $C$2^2)) * A37^2</f>
        <v>299.818564738992</v>
      </c>
    </row>
    <row r="38" customFormat="false" ht="12.75" hidden="false" customHeight="true" outlineLevel="0" collapsed="false">
      <c r="A38" s="2" t="n">
        <f aca="false">A37+5</f>
        <v>180</v>
      </c>
      <c r="B38" s="3" t="n">
        <f aca="false">A38 * $D$3 - (9.81 * (1 + $D$3^2) / (2 * $C$2^2)) * A38^2</f>
        <v>255.48151828713</v>
      </c>
    </row>
    <row r="39" customFormat="false" ht="12.75" hidden="false" customHeight="true" outlineLevel="0" collapsed="false">
      <c r="A39" s="2" t="n">
        <f aca="false">A38+5</f>
        <v>185</v>
      </c>
      <c r="B39" s="3" t="n">
        <f aca="false">A39 * $D$3 - (9.81 * (1 + $D$3^2) / (2 * $C$2^2)) * A39^2</f>
        <v>208.205400104229</v>
      </c>
    </row>
    <row r="40" customFormat="false" ht="12.75" hidden="false" customHeight="true" outlineLevel="0" collapsed="false">
      <c r="A40" s="2" t="n">
        <f aca="false">A39+5</f>
        <v>190</v>
      </c>
      <c r="B40" s="3" t="n">
        <f aca="false">A40 * $D$3 - (9.81 * (1 + $D$3^2) / (2 * $C$2^2)) * A40^2</f>
        <v>157.99021019029</v>
      </c>
    </row>
    <row r="41" customFormat="false" ht="12.75" hidden="false" customHeight="true" outlineLevel="0" collapsed="false">
      <c r="A41" s="2" t="n">
        <f aca="false">A40+5</f>
        <v>195</v>
      </c>
      <c r="B41" s="3" t="n">
        <f aca="false">A41 * $D$3 - (9.81 * (1 + $D$3^2) / (2 * $C$2^2)) * A41^2</f>
        <v>104.835948545312</v>
      </c>
    </row>
    <row r="42" customFormat="false" ht="12.75" hidden="false" customHeight="true" outlineLevel="0" collapsed="false">
      <c r="A42" s="2" t="n">
        <f aca="false">A41+5</f>
        <v>200</v>
      </c>
      <c r="B42" s="3" t="n">
        <f aca="false">A42 * $D$3 - (9.81 * (1 + $D$3^2) / (2 * $C$2^2)) * A42^2</f>
        <v>48.7426151692962</v>
      </c>
    </row>
    <row r="43" customFormat="false" ht="12.75" hidden="false" customHeight="true" outlineLevel="0" collapsed="false">
      <c r="A43" s="2" t="n">
        <f aca="false">A42+5</f>
        <v>205</v>
      </c>
      <c r="B43" s="3" t="n">
        <f aca="false">A43 * $D$3 - (9.81 * (1 + $D$3^2) / (2 * $C$2^2)) * A43^2</f>
        <v>-10.2897899377581</v>
      </c>
    </row>
    <row r="44" customFormat="false" ht="12.75" hidden="false" customHeight="true" outlineLevel="0" collapsed="false">
      <c r="A44" s="2" t="n">
        <f aca="false">A43+5</f>
        <v>210</v>
      </c>
      <c r="B44" s="3" t="n">
        <f aca="false">A44 * $D$3 - (9.81 * (1 + $D$3^2) / (2 * $C$2^2)) * A44^2</f>
        <v>-72.2612667758508</v>
      </c>
    </row>
    <row r="45" customFormat="false" ht="12.75" hidden="false" customHeight="true" outlineLevel="0" collapsed="false">
      <c r="A45" s="2" t="n">
        <f aca="false">A44+5</f>
        <v>215</v>
      </c>
      <c r="B45" s="3" t="n">
        <f aca="false">A45 * $D$3 - (9.81 * (1 + $D$3^2) / (2 * $C$2^2)) * A45^2</f>
        <v>-137.171815344982</v>
      </c>
    </row>
    <row r="46" customFormat="false" ht="12.75" hidden="false" customHeight="true" outlineLevel="0" collapsed="false">
      <c r="A46" s="2" t="n">
        <f aca="false">A45+5</f>
        <v>220</v>
      </c>
      <c r="B46" s="3" t="n">
        <f aca="false">A46 * $D$3 - (9.81 * (1 + $D$3^2) / (2 * $C$2^2)) * A46^2</f>
        <v>-205.021435645151</v>
      </c>
    </row>
    <row r="47" customFormat="false" ht="12.75" hidden="false" customHeight="true" outlineLevel="0" collapsed="false">
      <c r="A47" s="2" t="n">
        <f aca="false">A46+5</f>
        <v>225</v>
      </c>
      <c r="B47" s="3" t="n">
        <f aca="false">A47 * $D$3 - (9.81 * (1 + $D$3^2) / (2 * $C$2^2)) * A47^2</f>
        <v>-275.810127676359</v>
      </c>
    </row>
    <row r="48" customFormat="false" ht="12.75" hidden="false" customHeight="true" outlineLevel="0" collapsed="false">
      <c r="A48" s="2" t="n">
        <f aca="false">A47+5</f>
        <v>230</v>
      </c>
      <c r="B48" s="3" t="n">
        <f aca="false">A48 * $D$3 - (9.81 * (1 + $D$3^2) / (2 * $C$2^2)) * A48^2</f>
        <v>-349.537891438605</v>
      </c>
    </row>
    <row r="49" customFormat="false" ht="12.75" hidden="false" customHeight="true" outlineLevel="0" collapsed="false">
      <c r="A49" s="2" t="n">
        <f aca="false">A48+5</f>
        <v>235</v>
      </c>
      <c r="B49" s="3" t="n">
        <f aca="false">A49 * $D$3 - (9.81 * (1 + $D$3^2) / (2 * $C$2^2)) * A49^2</f>
        <v>-426.20472693189</v>
      </c>
    </row>
    <row r="50" customFormat="false" ht="12.75" hidden="false" customHeight="true" outlineLevel="0" collapsed="false">
      <c r="A50" s="2" t="n">
        <f aca="false">A49+5</f>
        <v>240</v>
      </c>
      <c r="B50" s="3" t="n">
        <f aca="false">A50 * $D$3 - (9.81 * (1 + $D$3^2) / (2 * $C$2^2)) * A50^2</f>
        <v>-505.810634156213</v>
      </c>
    </row>
    <row r="51" customFormat="false" ht="12.75" hidden="false" customHeight="true" outlineLevel="0" collapsed="false">
      <c r="A51" s="2" t="n">
        <f aca="false">A50+5</f>
        <v>245</v>
      </c>
      <c r="B51" s="3" t="n">
        <f aca="false">A51 * $D$3 - (9.81 * (1 + $D$3^2) / (2 * $C$2^2)) * A51^2</f>
        <v>-588.355613111574</v>
      </c>
    </row>
    <row r="52" customFormat="false" ht="12.75" hidden="false" customHeight="true" outlineLevel="0" collapsed="false">
      <c r="A52" s="2" t="n">
        <f aca="false">A51+5</f>
        <v>250</v>
      </c>
      <c r="B52" s="3" t="n">
        <f aca="false">A52 * $D$3 - (9.81 * (1 + $D$3^2) / (2 * $C$2^2)) * A52^2</f>
        <v>-673.839663797974</v>
      </c>
    </row>
    <row r="53" customFormat="false" ht="12.75" hidden="false" customHeight="true" outlineLevel="0" collapsed="false">
      <c r="A53" s="2" t="n">
        <f aca="false">A52+5</f>
        <v>255</v>
      </c>
      <c r="B53" s="3" t="n">
        <f aca="false">A53 * $D$3 - (9.81 * (1 + $D$3^2) / (2 * $C$2^2)) * A53^2</f>
        <v>-762.262786215412</v>
      </c>
    </row>
    <row r="54" customFormat="false" ht="12.75" hidden="false" customHeight="true" outlineLevel="0" collapsed="false">
      <c r="A54" s="2" t="n">
        <f aca="false">A53+5</f>
        <v>260</v>
      </c>
      <c r="B54" s="3" t="n">
        <f aca="false">A54 * $D$3 - (9.81 * (1 + $D$3^2) / (2 * $C$2^2)) * A54^2</f>
        <v>-853.624980363888</v>
      </c>
    </row>
    <row r="55" customFormat="false" ht="12.75" hidden="false" customHeight="true" outlineLevel="0" collapsed="false">
      <c r="A55" s="2" t="n">
        <f aca="false">A54+5</f>
        <v>265</v>
      </c>
      <c r="B55" s="3" t="n">
        <f aca="false">A55 * $D$3 - (9.81 * (1 + $D$3^2) / (2 * $C$2^2)) * A55^2</f>
        <v>-947.926246243404</v>
      </c>
    </row>
    <row r="56" customFormat="false" ht="12.75" hidden="false" customHeight="true" outlineLevel="0" collapsed="false">
      <c r="A56" s="2" t="n">
        <f aca="false">A55+5</f>
        <v>270</v>
      </c>
      <c r="B56" s="3" t="n">
        <f aca="false">A56 * $D$3 - (9.81 * (1 + $D$3^2) / (2 * $C$2^2)) * A56^2</f>
        <v>-1045.16658385396</v>
      </c>
    </row>
    <row r="57" customFormat="false" ht="12.75" hidden="false" customHeight="true" outlineLevel="0" collapsed="false">
      <c r="A57" s="2" t="n">
        <f aca="false">A56+5</f>
        <v>275</v>
      </c>
      <c r="B57" s="3" t="n">
        <f aca="false">A57 * $D$3 - (9.81 * (1 + $D$3^2) / (2 * $C$2^2)) * A57^2</f>
        <v>-1145.34599319555</v>
      </c>
    </row>
    <row r="58" customFormat="false" ht="12.75" hidden="false" customHeight="true" outlineLevel="0" collapsed="false">
      <c r="A58" s="2" t="n">
        <f aca="false">A57+5</f>
        <v>280</v>
      </c>
      <c r="B58" s="3" t="n">
        <f aca="false">A58 * $D$3 - (9.81 * (1 + $D$3^2) / (2 * $C$2^2)) * A58^2</f>
        <v>-1248.46447426818</v>
      </c>
    </row>
    <row r="59" customFormat="false" ht="12.75" hidden="false" customHeight="true" outlineLevel="0" collapsed="false">
      <c r="A59" s="2" t="n">
        <f aca="false">A58+5</f>
        <v>285</v>
      </c>
      <c r="B59" s="3" t="n">
        <f aca="false">A59 * $D$3 - (9.81 * (1 + $D$3^2) / (2 * $C$2^2)) * A59^2</f>
        <v>-1354.52202707185</v>
      </c>
    </row>
    <row r="60" customFormat="false" ht="12.75" hidden="false" customHeight="true" outlineLevel="0" collapsed="false">
      <c r="A60" s="2" t="n">
        <f aca="false">A59+5</f>
        <v>290</v>
      </c>
      <c r="B60" s="3" t="n">
        <f aca="false">A60 * $D$3 - (9.81 * (1 + $D$3^2) / (2 * $C$2^2)) * A60^2</f>
        <v>-1463.51865160655</v>
      </c>
    </row>
    <row r="61" customFormat="false" ht="12.75" hidden="false" customHeight="true" outlineLevel="0" collapsed="false">
      <c r="A61" s="2" t="n">
        <f aca="false">A60+5</f>
        <v>295</v>
      </c>
      <c r="B61" s="3" t="n">
        <f aca="false">A61 * $D$3 - (9.81 * (1 + $D$3^2) / (2 * $C$2^2)) * A61^2</f>
        <v>-1575.4543478723</v>
      </c>
    </row>
    <row r="62" customFormat="false" ht="12.75" hidden="false" customHeight="true" outlineLevel="0" collapsed="false">
      <c r="A62" s="2" t="n">
        <f aca="false">A61+5</f>
        <v>300</v>
      </c>
      <c r="B62" s="3" t="n">
        <f aca="false">A62 * $D$3 - (9.81 * (1 + $D$3^2) / (2 * $C$2^2)) * A62^2</f>
        <v>-1690.32911586908</v>
      </c>
    </row>
    <row r="63" customFormat="false" ht="12.75" hidden="false" customHeight="true" outlineLevel="0" collapsed="false">
      <c r="A63" s="2" t="n">
        <f aca="false">A62+5</f>
        <v>305</v>
      </c>
      <c r="B63" s="3" t="n">
        <f aca="false">A63 * $D$3 - (9.81 * (1 + $D$3^2) / (2 * $C$2^2)) * A63^2</f>
        <v>-1808.1429555969</v>
      </c>
    </row>
    <row r="64" customFormat="false" ht="12.75" hidden="false" customHeight="true" outlineLevel="0" collapsed="false">
      <c r="A64" s="2" t="n">
        <f aca="false">A63+5</f>
        <v>310</v>
      </c>
      <c r="B64" s="3" t="n">
        <f aca="false">A64 * $D$3 - (9.81 * (1 + $D$3^2) / (2 * $C$2^2)) * A64^2</f>
        <v>-1928.89586705576</v>
      </c>
    </row>
    <row r="65" customFormat="false" ht="12.75" hidden="false" customHeight="true" outlineLevel="0" collapsed="false">
      <c r="A65" s="2" t="n">
        <f aca="false">A64+5</f>
        <v>315</v>
      </c>
      <c r="B65" s="3" t="n">
        <f aca="false">A65 * $D$3 - (9.81 * (1 + $D$3^2) / (2 * $C$2^2)) * A65^2</f>
        <v>-2052.58785024566</v>
      </c>
    </row>
    <row r="66" customFormat="false" ht="12.75" hidden="false" customHeight="true" outlineLevel="0" collapsed="false">
      <c r="A66" s="2" t="n">
        <f aca="false">A65+5</f>
        <v>320</v>
      </c>
      <c r="B66" s="3" t="n">
        <f aca="false">A66 * $D$3 - (9.81 * (1 + $D$3^2) / (2 * $C$2^2)) * A66^2</f>
        <v>-2179.2189051666</v>
      </c>
    </row>
    <row r="67" customFormat="false" ht="12.75" hidden="false" customHeight="true" outlineLevel="0" collapsed="false">
      <c r="A67" s="2" t="n">
        <f aca="false">A66+5</f>
        <v>325</v>
      </c>
      <c r="B67" s="3" t="n">
        <f aca="false">A67 * $D$3 - (9.81 * (1 + $D$3^2) / (2 * $C$2^2)) * A67^2</f>
        <v>-2308.78903181858</v>
      </c>
    </row>
    <row r="68" customFormat="false" ht="12.75" hidden="false" customHeight="true" outlineLevel="0" collapsed="false">
      <c r="A68" s="2" t="n">
        <f aca="false">A67+5</f>
        <v>330</v>
      </c>
      <c r="B68" s="3" t="n">
        <f aca="false">A68 * $D$3 - (9.81 * (1 + $D$3^2) / (2 * $C$2^2)) * A68^2</f>
        <v>-2441.29823020159</v>
      </c>
    </row>
    <row r="69" customFormat="false" ht="12.75" hidden="false" customHeight="true" outlineLevel="0" collapsed="false">
      <c r="A69" s="2" t="n">
        <f aca="false">A68+5</f>
        <v>335</v>
      </c>
      <c r="B69" s="3" t="n">
        <f aca="false">A69 * $D$3 - (9.81 * (1 + $D$3^2) / (2 * $C$2^2)) * A69^2</f>
        <v>-2576.74650031564</v>
      </c>
    </row>
    <row r="70" customFormat="false" ht="12.75" hidden="false" customHeight="true" outlineLevel="0" collapsed="false">
      <c r="A70" s="2" t="n">
        <f aca="false">A69+5</f>
        <v>340</v>
      </c>
      <c r="B70" s="3" t="n">
        <f aca="false">A70 * $D$3 - (9.81 * (1 + $D$3^2) / (2 * $C$2^2)) * A70^2</f>
        <v>-2715.13384216073</v>
      </c>
    </row>
    <row r="71" customFormat="false" ht="12.75" hidden="false" customHeight="true" outlineLevel="0" collapsed="false">
      <c r="A71" s="2" t="n">
        <f aca="false">A70+5</f>
        <v>345</v>
      </c>
      <c r="B71" s="3" t="n">
        <f aca="false">A71 * $D$3 - (9.81 * (1 + $D$3^2) / (2 * $C$2^2)) * A71^2</f>
        <v>-2856.46025573686</v>
      </c>
    </row>
    <row r="72" customFormat="false" ht="12.75" hidden="false" customHeight="true" outlineLevel="0" collapsed="false">
      <c r="A72" s="2" t="n">
        <f aca="false">A71+5</f>
        <v>350</v>
      </c>
      <c r="B72" s="3" t="n">
        <f aca="false">A72 * $D$3 - (9.81 * (1 + $D$3^2) / (2 * $C$2^2)) * A72^2</f>
        <v>-3000.72574104403</v>
      </c>
    </row>
    <row r="73" customFormat="false" ht="12.75" hidden="false" customHeight="true" outlineLevel="0" collapsed="false">
      <c r="A73" s="2" t="n">
        <f aca="false">A72+5</f>
        <v>355</v>
      </c>
      <c r="B73" s="3" t="n">
        <f aca="false">A73 * $D$3 - (9.81 * (1 + $D$3^2) / (2 * $C$2^2)) * A73^2</f>
        <v>-3147.93029808223</v>
      </c>
    </row>
    <row r="74" customFormat="false" ht="12.75" hidden="false" customHeight="true" outlineLevel="0" collapsed="false">
      <c r="A74" s="2" t="n">
        <f aca="false">A73+5</f>
        <v>360</v>
      </c>
      <c r="B74" s="3" t="n">
        <f aca="false">A74 * $D$3 - (9.81 * (1 + $D$3^2) / (2 * $C$2^2)) * A74^2</f>
        <v>-3298.07392685148</v>
      </c>
    </row>
    <row r="75" customFormat="false" ht="12.75" hidden="false" customHeight="true" outlineLevel="0" collapsed="false">
      <c r="A75" s="2" t="n">
        <f aca="false">A74+5</f>
        <v>365</v>
      </c>
      <c r="B75" s="3" t="n">
        <f aca="false">A75 * $D$3 - (9.81 * (1 + $D$3^2) / (2 * $C$2^2)) * A75^2</f>
        <v>-3451.15662735176</v>
      </c>
    </row>
    <row r="76" customFormat="false" ht="12.75" hidden="false" customHeight="true" outlineLevel="0" collapsed="false">
      <c r="A76" s="2" t="n">
        <f aca="false">A75+5</f>
        <v>370</v>
      </c>
      <c r="B76" s="3" t="n">
        <f aca="false">A76 * $D$3 - (9.81 * (1 + $D$3^2) / (2 * $C$2^2)) * A76^2</f>
        <v>-3607.17839958308</v>
      </c>
    </row>
    <row r="77" customFormat="false" ht="12.75" hidden="false" customHeight="true" outlineLevel="0" collapsed="false">
      <c r="A77" s="2" t="n">
        <f aca="false">A76+5</f>
        <v>375</v>
      </c>
      <c r="B77" s="3" t="n">
        <f aca="false">A77 * $D$3 - (9.81 * (1 + $D$3^2) / (2 * $C$2^2)) * A77^2</f>
        <v>-3766.13924354544</v>
      </c>
    </row>
    <row r="78" customFormat="false" ht="12.75" hidden="false" customHeight="true" outlineLevel="0" collapsed="false">
      <c r="A78" s="2" t="n">
        <f aca="false">A77+5</f>
        <v>380</v>
      </c>
      <c r="B78" s="3" t="n">
        <f aca="false">A78 * $D$3 - (9.81 * (1 + $D$3^2) / (2 * $C$2^2)) * A78^2</f>
        <v>-3928.03915923884</v>
      </c>
    </row>
    <row r="79" customFormat="false" ht="12.75" hidden="false" customHeight="true" outlineLevel="0" collapsed="false">
      <c r="A79" s="2" t="n">
        <f aca="false">A78+5</f>
        <v>385</v>
      </c>
      <c r="B79" s="3" t="n">
        <f aca="false">A79 * $D$3 - (9.81 * (1 + $D$3^2) / (2 * $C$2^2)) * A79^2</f>
        <v>-4092.87814666327</v>
      </c>
    </row>
    <row r="80" customFormat="false" ht="12.75" hidden="false" customHeight="true" outlineLevel="0" collapsed="false">
      <c r="A80" s="2" t="n">
        <f aca="false">A79+5</f>
        <v>390</v>
      </c>
      <c r="B80" s="3" t="n">
        <f aca="false">A80 * $D$3 - (9.81 * (1 + $D$3^2) / (2 * $C$2^2)) * A80^2</f>
        <v>-4260.65620581875</v>
      </c>
    </row>
    <row r="81" customFormat="false" ht="12.75" hidden="false" customHeight="true" outlineLevel="0" collapsed="false">
      <c r="A81" s="2" t="n">
        <f aca="false">A80+5</f>
        <v>395</v>
      </c>
      <c r="B81" s="3" t="n">
        <f aca="false">A81 * $D$3 - (9.81 * (1 + $D$3^2) / (2 * $C$2^2)) * A81^2</f>
        <v>-4431.37333670526</v>
      </c>
    </row>
    <row r="82" customFormat="false" ht="12.75" hidden="false" customHeight="true" outlineLevel="0" collapsed="false">
      <c r="A82" s="2" t="n">
        <f aca="false">A81+5</f>
        <v>400</v>
      </c>
      <c r="B82" s="3" t="n">
        <f aca="false">A82 * $D$3 - (9.81 * (1 + $D$3^2) / (2 * $C$2^2)) * A82^2</f>
        <v>-4605.02953932281</v>
      </c>
    </row>
    <row r="83" customFormat="false" ht="12.75" hidden="false" customHeight="true" outlineLevel="0" collapsed="false">
      <c r="A83" s="2" t="n">
        <f aca="false">A82+5</f>
        <v>405</v>
      </c>
      <c r="B83" s="3" t="n">
        <f aca="false">A83 * $D$3 - (9.81 * (1 + $D$3^2) / (2 * $C$2^2)) * A83^2</f>
        <v>-4781.6248136714</v>
      </c>
    </row>
    <row r="84" customFormat="false" ht="12.75" hidden="false" customHeight="true" outlineLevel="0" collapsed="false">
      <c r="A84" s="2" t="n">
        <f aca="false">A83+5</f>
        <v>410</v>
      </c>
      <c r="B84" s="3" t="n">
        <f aca="false">A84 * $D$3 - (9.81 * (1 + $D$3^2) / (2 * $C$2^2)) * A84^2</f>
        <v>-4961.15915975103</v>
      </c>
    </row>
    <row r="85" customFormat="false" ht="12.75" hidden="false" customHeight="true" outlineLevel="0" collapsed="false">
      <c r="A85" s="2" t="n">
        <f aca="false">A84+5</f>
        <v>415</v>
      </c>
      <c r="B85" s="3" t="n">
        <f aca="false">A85 * $D$3 - (9.81 * (1 + $D$3^2) / (2 * $C$2^2)) * A85^2</f>
        <v>-5143.63257756169</v>
      </c>
    </row>
    <row r="86" customFormat="false" ht="12.75" hidden="false" customHeight="true" outlineLevel="0" collapsed="false">
      <c r="A86" s="2" t="n">
        <f aca="false">A85+5</f>
        <v>420</v>
      </c>
      <c r="B86" s="3" t="n">
        <f aca="false">A86 * $D$3 - (9.81 * (1 + $D$3^2) / (2 * $C$2^2)) * A86^2</f>
        <v>-5329.0450671034</v>
      </c>
    </row>
    <row r="87" customFormat="false" ht="12.75" hidden="false" customHeight="true" outlineLevel="0" collapsed="false">
      <c r="A87" s="2" t="n">
        <f aca="false">A86+5</f>
        <v>425</v>
      </c>
      <c r="B87" s="3" t="n">
        <f aca="false">A87 * $D$3 - (9.81 * (1 + $D$3^2) / (2 * $C$2^2)) * A87^2</f>
        <v>-5517.39662837614</v>
      </c>
    </row>
    <row r="88" customFormat="false" ht="12.75" hidden="false" customHeight="true" outlineLevel="0" collapsed="false">
      <c r="A88" s="2" t="n">
        <f aca="false">A87+5</f>
        <v>430</v>
      </c>
      <c r="B88" s="3" t="n">
        <f aca="false">A88 * $D$3 - (9.81 * (1 + $D$3^2) / (2 * $C$2^2)) * A88^2</f>
        <v>-5708.68726137992</v>
      </c>
    </row>
    <row r="89" customFormat="false" ht="12.75" hidden="false" customHeight="true" outlineLevel="0" collapsed="false">
      <c r="A89" s="2" t="n">
        <f aca="false">A88+5</f>
        <v>435</v>
      </c>
      <c r="B89" s="3" t="n">
        <f aca="false">A89 * $D$3 - (9.81 * (1 + $D$3^2) / (2 * $C$2^2)) * A89^2</f>
        <v>-5902.91696611474</v>
      </c>
    </row>
    <row r="90" customFormat="false" ht="12.75" hidden="false" customHeight="true" outlineLevel="0" collapsed="false">
      <c r="A90" s="2" t="n">
        <f aca="false">A89+5</f>
        <v>440</v>
      </c>
      <c r="B90" s="3" t="n">
        <f aca="false">A90 * $D$3 - (9.81 * (1 + $D$3^2) / (2 * $C$2^2)) * A90^2</f>
        <v>-6100.0857425806</v>
      </c>
    </row>
    <row r="91" customFormat="false" ht="12.75" hidden="false" customHeight="true" outlineLevel="0" collapsed="false">
      <c r="A91" s="2" t="n">
        <f aca="false">A90+5</f>
        <v>445</v>
      </c>
      <c r="B91" s="3" t="n">
        <f aca="false">A91 * $D$3 - (9.81 * (1 + $D$3^2) / (2 * $C$2^2)) * A91^2</f>
        <v>-6300.1935907775</v>
      </c>
    </row>
    <row r="92" customFormat="false" ht="12.75" hidden="false" customHeight="true" outlineLevel="0" collapsed="false">
      <c r="A92" s="2" t="n">
        <f aca="false">A91+5</f>
        <v>450</v>
      </c>
      <c r="B92" s="3" t="n">
        <f aca="false">A92 * $D$3 - (9.81 * (1 + $D$3^2) / (2 * $C$2^2)) * A92^2</f>
        <v>-6503.24051070543</v>
      </c>
    </row>
    <row r="93" customFormat="false" ht="12.75" hidden="false" customHeight="true" outlineLevel="0" collapsed="false">
      <c r="A93" s="2" t="n">
        <f aca="false">A92+5</f>
        <v>455</v>
      </c>
      <c r="B93" s="3" t="n">
        <f aca="false">A93 * $D$3 - (9.81 * (1 + $D$3^2) / (2 * $C$2^2)) * A93^2</f>
        <v>-6709.2265023644</v>
      </c>
    </row>
    <row r="94" customFormat="false" ht="12.75" hidden="false" customHeight="true" outlineLevel="0" collapsed="false">
      <c r="A94" s="2" t="n">
        <f aca="false">A93+5</f>
        <v>460</v>
      </c>
      <c r="B94" s="3" t="n">
        <f aca="false">A94 * $D$3 - (9.81 * (1 + $D$3^2) / (2 * $C$2^2)) * A94^2</f>
        <v>-6918.15156575442</v>
      </c>
    </row>
    <row r="95" customFormat="false" ht="12.75" hidden="false" customHeight="true" outlineLevel="0" collapsed="false">
      <c r="A95" s="2" t="n">
        <f aca="false">A94+5</f>
        <v>465</v>
      </c>
      <c r="B95" s="3" t="n">
        <f aca="false">A95 * $D$3 - (9.81 * (1 + $D$3^2) / (2 * $C$2^2)) * A95^2</f>
        <v>-7130.01570087547</v>
      </c>
    </row>
    <row r="96" customFormat="false" ht="12.75" hidden="false" customHeight="true" outlineLevel="0" collapsed="false">
      <c r="A96" s="2" t="n">
        <f aca="false">A95+5</f>
        <v>470</v>
      </c>
      <c r="B96" s="3" t="n">
        <f aca="false">A96 * $D$3 - (9.81 * (1 + $D$3^2) / (2 * $C$2^2)) * A96^2</f>
        <v>-7344.81890772756</v>
      </c>
    </row>
    <row r="97" customFormat="false" ht="12.75" hidden="false" customHeight="true" outlineLevel="0" collapsed="false">
      <c r="A97" s="2" t="n">
        <f aca="false">A96+5</f>
        <v>475</v>
      </c>
      <c r="B97" s="3" t="n">
        <f aca="false">A97 * $D$3 - (9.81 * (1 + $D$3^2) / (2 * $C$2^2)) * A97^2</f>
        <v>-7562.56118631068</v>
      </c>
    </row>
    <row r="98" customFormat="false" ht="12.75" hidden="false" customHeight="true" outlineLevel="0" collapsed="false">
      <c r="A98" s="2" t="n">
        <f aca="false">A97+5</f>
        <v>480</v>
      </c>
      <c r="B98" s="3" t="n">
        <f aca="false">A98 * $D$3 - (9.81 * (1 + $D$3^2) / (2 * $C$2^2)) * A98^2</f>
        <v>-7783.24253662485</v>
      </c>
    </row>
    <row r="99" customFormat="false" ht="12.75" hidden="false" customHeight="true" outlineLevel="0" collapsed="false">
      <c r="A99" s="2" t="n">
        <f aca="false">A98+5</f>
        <v>485</v>
      </c>
      <c r="B99" s="3" t="n">
        <f aca="false">A99 * $D$3 - (9.81 * (1 + $D$3^2) / (2 * $C$2^2)) * A99^2</f>
        <v>-8006.86295867005</v>
      </c>
    </row>
    <row r="100" customFormat="false" ht="12.75" hidden="false" customHeight="true" outlineLevel="0" collapsed="false">
      <c r="A100" s="2" t="n">
        <f aca="false">A99+5</f>
        <v>490</v>
      </c>
      <c r="B100" s="3" t="n">
        <f aca="false">A100 * $D$3 - (9.81 * (1 + $D$3^2) / (2 * $C$2^2)) * A100^2</f>
        <v>-8233.42245244629</v>
      </c>
    </row>
    <row r="101" customFormat="false" ht="12.75" hidden="false" customHeight="true" outlineLevel="0" collapsed="false">
      <c r="A101" s="2" t="n">
        <f aca="false">A100+5</f>
        <v>495</v>
      </c>
      <c r="B101" s="3" t="n">
        <f aca="false">A101 * $D$3 - (9.81 * (1 + $D$3^2) / (2 * $C$2^2)) * A101^2</f>
        <v>-8462.92101795357</v>
      </c>
    </row>
    <row r="102" customFormat="false" ht="12.75" hidden="false" customHeight="true" outlineLevel="0" collapsed="false">
      <c r="A102" s="2" t="n">
        <f aca="false">A101+5</f>
        <v>500</v>
      </c>
      <c r="B102" s="3" t="n">
        <f aca="false">A102 * $D$3 - (9.81 * (1 + $D$3^2) / (2 * $C$2^2)) * A102^2</f>
        <v>-8695.35865519189</v>
      </c>
    </row>
    <row r="103" customFormat="false" ht="12.75" hidden="false" customHeight="true" outlineLevel="0" collapsed="false">
      <c r="A103" s="2" t="n">
        <f aca="false">A102+5</f>
        <v>505</v>
      </c>
      <c r="B103" s="3" t="n">
        <f aca="false">A103 * $D$3 - (9.81 * (1 + $D$3^2) / (2 * $C$2^2)) * A103^2</f>
        <v>-8930.73536416125</v>
      </c>
    </row>
    <row r="104" customFormat="false" ht="12.75" hidden="false" customHeight="true" outlineLevel="0" collapsed="false">
      <c r="A104" s="2" t="n">
        <f aca="false">A103+5</f>
        <v>510</v>
      </c>
      <c r="B104" s="3" t="n">
        <f aca="false">A104 * $D$3 - (9.81 * (1 + $D$3^2) / (2 * $C$2^2)) * A104^2</f>
        <v>-9169.05114486164</v>
      </c>
    </row>
    <row r="105" customFormat="false" ht="12.75" hidden="false" customHeight="true" outlineLevel="0" collapsed="false">
      <c r="A105" s="2" t="n">
        <f aca="false">A104+5</f>
        <v>515</v>
      </c>
      <c r="B105" s="3" t="n">
        <f aca="false">A105 * $D$3 - (9.81 * (1 + $D$3^2) / (2 * $C$2^2)) * A105^2</f>
        <v>-9410.30599729308</v>
      </c>
    </row>
    <row r="106" customFormat="false" ht="12.75" hidden="false" customHeight="true" outlineLevel="0" collapsed="false">
      <c r="A106" s="2" t="n">
        <f aca="false">A105+5</f>
        <v>520</v>
      </c>
      <c r="B106" s="3" t="n">
        <f aca="false">A106 * $D$3 - (9.81 * (1 + $D$3^2) / (2 * $C$2^2)) * A106^2</f>
        <v>-9654.49992145555</v>
      </c>
    </row>
    <row r="107" customFormat="false" ht="12.75" hidden="false" customHeight="true" outlineLevel="0" collapsed="false">
      <c r="A107" s="2" t="n">
        <f aca="false">A106+5</f>
        <v>525</v>
      </c>
      <c r="B107" s="3" t="n">
        <f aca="false">A107 * $D$3 - (9.81 * (1 + $D$3^2) / (2 * $C$2^2)) * A107^2</f>
        <v>-9901.63291734906</v>
      </c>
    </row>
    <row r="108" customFormat="false" ht="12.75" hidden="false" customHeight="true" outlineLevel="0" collapsed="false">
      <c r="A108" s="2" t="n">
        <f aca="false">A107+5</f>
        <v>530</v>
      </c>
      <c r="B108" s="3" t="n">
        <f aca="false">A108 * $D$3 - (9.81 * (1 + $D$3^2) / (2 * $C$2^2)) * A108^2</f>
        <v>-10151.7049849736</v>
      </c>
    </row>
    <row r="109" customFormat="false" ht="12.75" hidden="false" customHeight="true" outlineLevel="0" collapsed="false">
      <c r="A109" s="2" t="n">
        <f aca="false">A108+5</f>
        <v>535</v>
      </c>
      <c r="B109" s="3" t="n">
        <f aca="false">A109 * $D$3 - (9.81 * (1 + $D$3^2) / (2 * $C$2^2)) * A109^2</f>
        <v>-10404.7161243292</v>
      </c>
    </row>
    <row r="110" customFormat="false" ht="12.75" hidden="false" customHeight="true" outlineLevel="0" collapsed="false">
      <c r="A110" s="2" t="n">
        <f aca="false">A109+5</f>
        <v>540</v>
      </c>
      <c r="B110" s="3" t="n">
        <f aca="false">A110 * $D$3 - (9.81 * (1 + $D$3^2) / (2 * $C$2^2)) * A110^2</f>
        <v>-10660.6663354158</v>
      </c>
    </row>
    <row r="111" customFormat="false" ht="12.75" hidden="false" customHeight="true" outlineLevel="0" collapsed="false">
      <c r="A111" s="2" t="n">
        <f aca="false">A110+5</f>
        <v>545</v>
      </c>
      <c r="B111" s="3" t="n">
        <f aca="false">A111 * $D$3 - (9.81 * (1 + $D$3^2) / (2 * $C$2^2)) * A111^2</f>
        <v>-10919.5556182335</v>
      </c>
    </row>
    <row r="112" customFormat="false" ht="12.75" hidden="false" customHeight="true" outlineLevel="0" collapsed="false">
      <c r="A112" s="2" t="n">
        <f aca="false">A111+5</f>
        <v>550</v>
      </c>
      <c r="B112" s="3" t="n">
        <f aca="false">A112 * $D$3 - (9.81 * (1 + $D$3^2) / (2 * $C$2^2)) * A112^2</f>
        <v>-11181.3839727822</v>
      </c>
    </row>
    <row r="113" customFormat="false" ht="12.75" hidden="false" customHeight="true" outlineLevel="0" collapsed="false">
      <c r="A113" s="2" t="n">
        <f aca="false">A112+5</f>
        <v>555</v>
      </c>
      <c r="B113" s="3" t="n">
        <f aca="false">A113 * $D$3 - (9.81 * (1 + $D$3^2) / (2 * $C$2^2)) * A113^2</f>
        <v>-11446.1513990619</v>
      </c>
    </row>
    <row r="114" customFormat="false" ht="12.75" hidden="false" customHeight="true" outlineLevel="0" collapsed="false">
      <c r="A114" s="2" t="n">
        <f aca="false">A113+5</f>
        <v>560</v>
      </c>
      <c r="B114" s="3" t="n">
        <f aca="false">A114 * $D$3 - (9.81 * (1 + $D$3^2) / (2 * $C$2^2)) * A114^2</f>
        <v>-11713.8578970727</v>
      </c>
    </row>
    <row r="115" customFormat="false" ht="12.75" hidden="false" customHeight="true" outlineLevel="0" collapsed="false">
      <c r="A115" s="2" t="n">
        <f aca="false">A114+5</f>
        <v>565</v>
      </c>
      <c r="B115" s="3" t="n">
        <f aca="false">A115 * $D$3 - (9.81 * (1 + $D$3^2) / (2 * $C$2^2)) * A115^2</f>
        <v>-11984.5034668145</v>
      </c>
    </row>
    <row r="116" customFormat="false" ht="12.75" hidden="false" customHeight="true" outlineLevel="0" collapsed="false">
      <c r="A116" s="2" t="n">
        <f aca="false">A115+5</f>
        <v>570</v>
      </c>
      <c r="B116" s="3" t="n">
        <f aca="false">A116 * $D$3 - (9.81 * (1 + $D$3^2) / (2 * $C$2^2)) * A116^2</f>
        <v>-12258.0881082874</v>
      </c>
    </row>
    <row r="117" customFormat="false" ht="12.75" hidden="false" customHeight="true" outlineLevel="0" collapsed="false">
      <c r="A117" s="2" t="n">
        <f aca="false">A116+5</f>
        <v>575</v>
      </c>
      <c r="B117" s="3" t="n">
        <f aca="false">A117 * $D$3 - (9.81 * (1 + $D$3^2) / (2 * $C$2^2)) * A117^2</f>
        <v>-12534.6118214913</v>
      </c>
    </row>
    <row r="118" customFormat="false" ht="12.75" hidden="false" customHeight="true" outlineLevel="0" collapsed="false">
      <c r="A118" s="2" t="n">
        <f aca="false">A117+5</f>
        <v>580</v>
      </c>
      <c r="B118" s="3" t="n">
        <f aca="false">A118 * $D$3 - (9.81 * (1 + $D$3^2) / (2 * $C$2^2)) * A118^2</f>
        <v>-12814.0746064262</v>
      </c>
    </row>
    <row r="119" customFormat="false" ht="12.75" hidden="false" customHeight="true" outlineLevel="0" collapsed="false">
      <c r="A119" s="2" t="n">
        <f aca="false">A118+5</f>
        <v>585</v>
      </c>
      <c r="B119" s="3" t="n">
        <f aca="false">A119 * $D$3 - (9.81 * (1 + $D$3^2) / (2 * $C$2^2)) * A119^2</f>
        <v>-13096.4764630922</v>
      </c>
    </row>
    <row r="120" customFormat="false" ht="12.75" hidden="false" customHeight="true" outlineLevel="0" collapsed="false">
      <c r="A120" s="2" t="n">
        <f aca="false">A119+5</f>
        <v>590</v>
      </c>
      <c r="B120" s="3" t="n">
        <f aca="false">A120 * $D$3 - (9.81 * (1 + $D$3^2) / (2 * $C$2^2)) * A120^2</f>
        <v>-13381.8173914892</v>
      </c>
    </row>
    <row r="121" customFormat="false" ht="12.75" hidden="false" customHeight="true" outlineLevel="0" collapsed="false">
      <c r="A121" s="2" t="n">
        <f aca="false">A120+5</f>
        <v>595</v>
      </c>
      <c r="B121" s="3" t="n">
        <f aca="false">A121 * $D$3 - (9.81 * (1 + $D$3^2) / (2 * $C$2^2)) * A121^2</f>
        <v>-13670.0973916172</v>
      </c>
    </row>
    <row r="122" customFormat="false" ht="12.75" hidden="false" customHeight="true" outlineLevel="0" collapsed="false">
      <c r="A122" s="2" t="n">
        <f aca="false">A121+5</f>
        <v>600</v>
      </c>
      <c r="B122" s="3" t="n">
        <f aca="false">A122 * $D$3 - (9.81 * (1 + $D$3^2) / (2 * $C$2^2)) * A122^2</f>
        <v>-13961.3164634763</v>
      </c>
    </row>
    <row r="123" customFormat="false" ht="12.75" hidden="false" customHeight="true" outlineLevel="0" collapsed="false">
      <c r="A123" s="2" t="n">
        <f aca="false">A122+5</f>
        <v>605</v>
      </c>
      <c r="B123" s="3" t="n">
        <f aca="false">A123 * $D$3 - (9.81 * (1 + $D$3^2) / (2 * $C$2^2)) * A123^2</f>
        <v>-14255.4746070664</v>
      </c>
    </row>
    <row r="124" customFormat="false" ht="12.75" hidden="false" customHeight="true" outlineLevel="0" collapsed="false">
      <c r="A124" s="2" t="n">
        <f aca="false">A123+5</f>
        <v>610</v>
      </c>
      <c r="B124" s="3" t="n">
        <f aca="false">A124 * $D$3 - (9.81 * (1 + $D$3^2) / (2 * $C$2^2)) * A124^2</f>
        <v>-14552.5718223876</v>
      </c>
    </row>
    <row r="125" customFormat="false" ht="12.75" hidden="false" customHeight="true" outlineLevel="0" collapsed="false">
      <c r="A125" s="2" t="n">
        <f aca="false">A124+5</f>
        <v>615</v>
      </c>
      <c r="B125" s="3" t="n">
        <f aca="false">A125 * $D$3 - (9.81 * (1 + $D$3^2) / (2 * $C$2^2)) * A125^2</f>
        <v>-14852.6081094398</v>
      </c>
    </row>
    <row r="126" customFormat="false" ht="12.75" hidden="false" customHeight="true" outlineLevel="0" collapsed="false">
      <c r="A126" s="2" t="n">
        <f aca="false">A125+5</f>
        <v>620</v>
      </c>
      <c r="B126" s="3" t="n">
        <f aca="false">A126 * $D$3 - (9.81 * (1 + $D$3^2) / (2 * $C$2^2)) * A126^2</f>
        <v>-15155.583468223</v>
      </c>
    </row>
    <row r="127" customFormat="false" ht="12.75" hidden="false" customHeight="true" outlineLevel="0" collapsed="false">
      <c r="A127" s="2" t="n">
        <f aca="false">A126+5</f>
        <v>625</v>
      </c>
      <c r="B127" s="3" t="n">
        <f aca="false">A127 * $D$3 - (9.81 * (1 + $D$3^2) / (2 * $C$2^2)) * A127^2</f>
        <v>-15461.4978987373</v>
      </c>
    </row>
    <row r="128" customFormat="false" ht="12.75" hidden="false" customHeight="true" outlineLevel="0" collapsed="false">
      <c r="A128" s="2" t="n">
        <f aca="false">A127+5</f>
        <v>630</v>
      </c>
      <c r="B128" s="3" t="n">
        <f aca="false">A128 * $D$3 - (9.81 * (1 + $D$3^2) / (2 * $C$2^2)) * A128^2</f>
        <v>-15770.3514009826</v>
      </c>
    </row>
    <row r="129" customFormat="false" ht="12.75" hidden="false" customHeight="true" outlineLevel="0" collapsed="false">
      <c r="A129" s="2" t="n">
        <f aca="false">A128+5</f>
        <v>635</v>
      </c>
      <c r="B129" s="3" t="n">
        <f aca="false">A129 * $D$3 - (9.81 * (1 + $D$3^2) / (2 * $C$2^2)) * A129^2</f>
        <v>-16082.143974959</v>
      </c>
    </row>
    <row r="130" customFormat="false" ht="12.75" hidden="false" customHeight="true" outlineLevel="0" collapsed="false">
      <c r="A130" s="2" t="n">
        <f aca="false">A129+5</f>
        <v>640</v>
      </c>
      <c r="B130" s="3" t="n">
        <f aca="false">A130 * $D$3 - (9.81 * (1 + $D$3^2) / (2 * $C$2^2)) * A130^2</f>
        <v>-16396.8756206664</v>
      </c>
    </row>
    <row r="131" customFormat="false" ht="12.75" hidden="false" customHeight="true" outlineLevel="0" collapsed="false">
      <c r="A131" s="2" t="n">
        <f aca="false">A130+5</f>
        <v>645</v>
      </c>
      <c r="B131" s="3" t="n">
        <f aca="false">A131 * $D$3 - (9.81 * (1 + $D$3^2) / (2 * $C$2^2)) * A131^2</f>
        <v>-16714.5463381048</v>
      </c>
    </row>
    <row r="132" customFormat="false" ht="12.75" hidden="false" customHeight="true" outlineLevel="0" collapsed="false">
      <c r="A132" s="2" t="n">
        <f aca="false">A131+5</f>
        <v>650</v>
      </c>
      <c r="B132" s="3" t="n">
        <f aca="false">A132 * $D$3 - (9.81 * (1 + $D$3^2) / (2 * $C$2^2)) * A132^2</f>
        <v>-17035.1561272743</v>
      </c>
    </row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2024-05-22T20:06:28Z</dcterms:created>
  <dc:creator>openpyxl</dc:creator>
  <dc:description/>
  <dc:language>pt-BR</dc:language>
  <cp:lastModifiedBy/>
  <dcterms:modified xsi:type="dcterms:W3CDTF">2024-05-22T17:07:27Z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