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l\Documents\MICB425_portfolio\Module_03\"/>
    </mc:Choice>
  </mc:AlternateContent>
  <bookViews>
    <workbookView xWindow="0" yWindow="0" windowWidth="11970" windowHeight="9480"/>
  </bookViews>
  <sheets>
    <sheet name="Subsample" sheetId="1" r:id="rId1"/>
    <sheet name="Bag 3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1" l="1"/>
  <c r="G9" i="1"/>
  <c r="F10" i="1"/>
  <c r="F11" i="1"/>
  <c r="F12" i="1"/>
  <c r="F13" i="1"/>
  <c r="F9" i="1"/>
  <c r="E10" i="1"/>
  <c r="E11" i="1"/>
  <c r="E12" i="1"/>
  <c r="E13" i="1"/>
  <c r="E9" i="1"/>
  <c r="G2" i="1"/>
  <c r="E3" i="1"/>
  <c r="E4" i="1"/>
  <c r="E5" i="1"/>
  <c r="E6" i="1"/>
  <c r="F6" i="1" s="1"/>
  <c r="E7" i="1"/>
  <c r="E2" i="1"/>
  <c r="F2" i="1" s="1"/>
  <c r="F3" i="1"/>
  <c r="F4" i="1"/>
  <c r="F5" i="1"/>
  <c r="F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2" i="1"/>
  <c r="A55" i="2" l="1"/>
  <c r="A53" i="2"/>
  <c r="A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1" i="2"/>
  <c r="C52" i="2" s="1"/>
  <c r="C53" i="2" s="1"/>
  <c r="B1" i="2"/>
  <c r="H45" i="1"/>
  <c r="B4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  <c r="B46" i="1"/>
  <c r="D46" i="1" l="1"/>
  <c r="D47" i="1" s="1"/>
</calcChain>
</file>

<file path=xl/sharedStrings.xml><?xml version="1.0" encoding="utf-8"?>
<sst xmlns="http://schemas.openxmlformats.org/spreadsheetml/2006/main" count="45" uniqueCount="31">
  <si>
    <t>M&amp;Ms</t>
  </si>
  <si>
    <t>orange</t>
  </si>
  <si>
    <t>yellow</t>
  </si>
  <si>
    <t>green</t>
  </si>
  <si>
    <t>red</t>
  </si>
  <si>
    <t>brown</t>
  </si>
  <si>
    <t>blue</t>
  </si>
  <si>
    <t>Skittles</t>
  </si>
  <si>
    <t>Gummy Bears</t>
  </si>
  <si>
    <t>Orange</t>
  </si>
  <si>
    <t>Pink</t>
  </si>
  <si>
    <t>Yellow</t>
  </si>
  <si>
    <t>White</t>
  </si>
  <si>
    <t>Red</t>
  </si>
  <si>
    <t>Green</t>
  </si>
  <si>
    <t>Pink Solid</t>
  </si>
  <si>
    <t xml:space="preserve">Red Solid </t>
  </si>
  <si>
    <t>Rods</t>
  </si>
  <si>
    <t>Circular</t>
  </si>
  <si>
    <t>Red Swirl</t>
  </si>
  <si>
    <t>Blue Swirl</t>
  </si>
  <si>
    <t>Filamentous</t>
  </si>
  <si>
    <t>Long string like</t>
  </si>
  <si>
    <t>Coke Bottle (yellow)</t>
  </si>
  <si>
    <t>Spider (orange)</t>
  </si>
  <si>
    <t>Brick</t>
  </si>
  <si>
    <t>Big Blue</t>
  </si>
  <si>
    <t>Small Blue</t>
  </si>
  <si>
    <t>Round</t>
  </si>
  <si>
    <t>purple</t>
  </si>
  <si>
    <t>* there's 5 strings…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</si>
</sst>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topLeftCell="A8" workbookViewId="0">
      <selection activeCell="B47" sqref="B47"/>
    </sheetView>
  </sheetViews>
  <sheetFormatPr defaultRowHeight="15" x14ac:dyDescent="0.25"/>
  <cols>
    <col min="1" max="1" width="22.140625" customWidth="1"/>
  </cols>
  <sheetData>
    <row r="1" spans="1:7" x14ac:dyDescent="0.25">
      <c r="A1" s="1" t="s">
        <v>0</v>
      </c>
    </row>
    <row r="2" spans="1:7" x14ac:dyDescent="0.25">
      <c r="A2" t="s">
        <v>1</v>
      </c>
      <c r="B2">
        <v>13</v>
      </c>
      <c r="C2">
        <f>B2/130</f>
        <v>0.1</v>
      </c>
      <c r="D2">
        <f>C2^2</f>
        <v>1.0000000000000002E-2</v>
      </c>
      <c r="E2">
        <f>B2/(44)</f>
        <v>0.29545454545454547</v>
      </c>
      <c r="F2">
        <f>E2^2</f>
        <v>8.7293388429752081E-2</v>
      </c>
      <c r="G2">
        <f>1/SUM(F2:F7)</f>
        <v>4.6315789473684212</v>
      </c>
    </row>
    <row r="3" spans="1:7" x14ac:dyDescent="0.25">
      <c r="A3" t="s">
        <v>2</v>
      </c>
      <c r="B3">
        <v>8</v>
      </c>
      <c r="C3">
        <f t="shared" ref="C3:C45" si="0">B3/130</f>
        <v>6.1538461538461542E-2</v>
      </c>
      <c r="D3">
        <f t="shared" ref="D3:D45" si="1">C3^2</f>
        <v>3.7869822485207105E-3</v>
      </c>
      <c r="E3">
        <f t="shared" ref="E3:E7" si="2">B3/(44)</f>
        <v>0.18181818181818182</v>
      </c>
      <c r="F3">
        <f t="shared" ref="F3:F7" si="3">E3^2</f>
        <v>3.3057851239669422E-2</v>
      </c>
    </row>
    <row r="4" spans="1:7" x14ac:dyDescent="0.25">
      <c r="A4" t="s">
        <v>3</v>
      </c>
      <c r="B4">
        <v>4</v>
      </c>
      <c r="C4">
        <f t="shared" si="0"/>
        <v>3.0769230769230771E-2</v>
      </c>
      <c r="D4">
        <f t="shared" si="1"/>
        <v>9.4674556213017761E-4</v>
      </c>
      <c r="E4">
        <f t="shared" si="2"/>
        <v>9.0909090909090912E-2</v>
      </c>
      <c r="F4">
        <f t="shared" si="3"/>
        <v>8.2644628099173556E-3</v>
      </c>
    </row>
    <row r="5" spans="1:7" x14ac:dyDescent="0.25">
      <c r="A5" t="s">
        <v>4</v>
      </c>
      <c r="B5">
        <v>3</v>
      </c>
      <c r="C5">
        <f t="shared" si="0"/>
        <v>2.3076923076923078E-2</v>
      </c>
      <c r="D5">
        <f t="shared" si="1"/>
        <v>5.3254437869822494E-4</v>
      </c>
      <c r="E5">
        <f t="shared" si="2"/>
        <v>6.8181818181818177E-2</v>
      </c>
      <c r="F5">
        <f t="shared" si="3"/>
        <v>4.6487603305785117E-3</v>
      </c>
    </row>
    <row r="6" spans="1:7" x14ac:dyDescent="0.25">
      <c r="A6" t="s">
        <v>5</v>
      </c>
      <c r="B6">
        <v>4</v>
      </c>
      <c r="C6">
        <f t="shared" si="0"/>
        <v>3.0769230769230771E-2</v>
      </c>
      <c r="D6">
        <f t="shared" si="1"/>
        <v>9.4674556213017761E-4</v>
      </c>
      <c r="E6">
        <f t="shared" si="2"/>
        <v>9.0909090909090912E-2</v>
      </c>
      <c r="F6">
        <f t="shared" si="3"/>
        <v>8.2644628099173556E-3</v>
      </c>
    </row>
    <row r="7" spans="1:7" x14ac:dyDescent="0.25">
      <c r="A7" t="s">
        <v>6</v>
      </c>
      <c r="B7">
        <v>12</v>
      </c>
      <c r="C7">
        <f t="shared" si="0"/>
        <v>9.2307692307692313E-2</v>
      </c>
      <c r="D7">
        <f t="shared" si="1"/>
        <v>8.520710059171599E-3</v>
      </c>
      <c r="E7">
        <f t="shared" si="2"/>
        <v>0.27272727272727271</v>
      </c>
      <c r="F7">
        <f t="shared" si="3"/>
        <v>7.4380165289256187E-2</v>
      </c>
    </row>
    <row r="8" spans="1:7" x14ac:dyDescent="0.25">
      <c r="A8" s="1" t="s">
        <v>7</v>
      </c>
      <c r="C8">
        <f t="shared" si="0"/>
        <v>0</v>
      </c>
      <c r="D8">
        <f t="shared" si="1"/>
        <v>0</v>
      </c>
    </row>
    <row r="9" spans="1:7" x14ac:dyDescent="0.25">
      <c r="A9" t="s">
        <v>2</v>
      </c>
      <c r="B9">
        <v>6</v>
      </c>
      <c r="C9">
        <f t="shared" si="0"/>
        <v>4.6153846153846156E-2</v>
      </c>
      <c r="D9">
        <f t="shared" si="1"/>
        <v>2.1301775147928997E-3</v>
      </c>
      <c r="E9">
        <f>B9/35</f>
        <v>0.17142857142857143</v>
      </c>
      <c r="F9">
        <f>E9^2</f>
        <v>2.9387755102040818E-2</v>
      </c>
      <c r="G9">
        <f>1/SUM(F9:F13)</f>
        <v>4.6226415094339623</v>
      </c>
    </row>
    <row r="10" spans="1:7" x14ac:dyDescent="0.25">
      <c r="A10" t="s">
        <v>1</v>
      </c>
      <c r="B10">
        <v>7</v>
      </c>
      <c r="C10">
        <f t="shared" si="0"/>
        <v>5.3846153846153849E-2</v>
      </c>
      <c r="D10">
        <f t="shared" si="1"/>
        <v>2.8994082840236688E-3</v>
      </c>
      <c r="E10">
        <f t="shared" ref="E10:E13" si="4">B10/35</f>
        <v>0.2</v>
      </c>
      <c r="F10">
        <f t="shared" ref="F10:F13" si="5">E10^2</f>
        <v>4.0000000000000008E-2</v>
      </c>
    </row>
    <row r="11" spans="1:7" x14ac:dyDescent="0.25">
      <c r="A11" t="s">
        <v>4</v>
      </c>
      <c r="B11">
        <v>4</v>
      </c>
      <c r="C11">
        <f t="shared" si="0"/>
        <v>3.0769230769230771E-2</v>
      </c>
      <c r="D11">
        <f t="shared" si="1"/>
        <v>9.4674556213017761E-4</v>
      </c>
      <c r="E11">
        <f t="shared" si="4"/>
        <v>0.11428571428571428</v>
      </c>
      <c r="F11">
        <f t="shared" si="5"/>
        <v>1.3061224489795917E-2</v>
      </c>
    </row>
    <row r="12" spans="1:7" x14ac:dyDescent="0.25">
      <c r="A12" t="s">
        <v>5</v>
      </c>
      <c r="B12">
        <v>10</v>
      </c>
      <c r="C12">
        <f t="shared" si="0"/>
        <v>7.6923076923076927E-2</v>
      </c>
      <c r="D12">
        <f t="shared" si="1"/>
        <v>5.9171597633136102E-3</v>
      </c>
      <c r="E12">
        <f t="shared" si="4"/>
        <v>0.2857142857142857</v>
      </c>
      <c r="F12">
        <f t="shared" si="5"/>
        <v>8.1632653061224483E-2</v>
      </c>
    </row>
    <row r="13" spans="1:7" x14ac:dyDescent="0.25">
      <c r="A13" t="s">
        <v>3</v>
      </c>
      <c r="B13">
        <v>8</v>
      </c>
      <c r="C13">
        <f t="shared" si="0"/>
        <v>6.1538461538461542E-2</v>
      </c>
      <c r="D13">
        <f t="shared" si="1"/>
        <v>3.7869822485207105E-3</v>
      </c>
      <c r="E13">
        <f t="shared" si="4"/>
        <v>0.22857142857142856</v>
      </c>
      <c r="F13">
        <f t="shared" si="5"/>
        <v>5.2244897959183668E-2</v>
      </c>
    </row>
    <row r="14" spans="1:7" x14ac:dyDescent="0.25">
      <c r="A14" s="1" t="s">
        <v>8</v>
      </c>
      <c r="C14">
        <f t="shared" si="0"/>
        <v>0</v>
      </c>
      <c r="D14">
        <f t="shared" si="1"/>
        <v>0</v>
      </c>
    </row>
    <row r="15" spans="1:7" x14ac:dyDescent="0.25">
      <c r="A15" t="s">
        <v>9</v>
      </c>
      <c r="B15">
        <v>1</v>
      </c>
      <c r="C15">
        <f t="shared" si="0"/>
        <v>7.6923076923076927E-3</v>
      </c>
      <c r="D15">
        <f t="shared" si="1"/>
        <v>5.9171597633136101E-5</v>
      </c>
    </row>
    <row r="16" spans="1:7" x14ac:dyDescent="0.25">
      <c r="A16" t="s">
        <v>10</v>
      </c>
      <c r="B16">
        <v>3</v>
      </c>
      <c r="C16">
        <f t="shared" si="0"/>
        <v>2.3076923076923078E-2</v>
      </c>
      <c r="D16">
        <f t="shared" si="1"/>
        <v>5.3254437869822494E-4</v>
      </c>
    </row>
    <row r="17" spans="1:4" x14ac:dyDescent="0.25">
      <c r="A17" t="s">
        <v>11</v>
      </c>
      <c r="B17">
        <v>2</v>
      </c>
      <c r="C17">
        <f t="shared" si="0"/>
        <v>1.5384615384615385E-2</v>
      </c>
      <c r="D17">
        <f t="shared" si="1"/>
        <v>2.366863905325444E-4</v>
      </c>
    </row>
    <row r="18" spans="1:4" x14ac:dyDescent="0.25">
      <c r="A18" t="s">
        <v>12</v>
      </c>
      <c r="B18">
        <v>4</v>
      </c>
      <c r="C18">
        <f t="shared" si="0"/>
        <v>3.0769230769230771E-2</v>
      </c>
      <c r="D18">
        <f t="shared" si="1"/>
        <v>9.4674556213017761E-4</v>
      </c>
    </row>
    <row r="19" spans="1:4" x14ac:dyDescent="0.25">
      <c r="A19" t="s">
        <v>13</v>
      </c>
      <c r="B19">
        <v>3</v>
      </c>
      <c r="C19">
        <f t="shared" si="0"/>
        <v>2.3076923076923078E-2</v>
      </c>
      <c r="D19">
        <f t="shared" si="1"/>
        <v>5.3254437869822494E-4</v>
      </c>
    </row>
    <row r="20" spans="1:4" x14ac:dyDescent="0.25">
      <c r="A20" t="s">
        <v>14</v>
      </c>
      <c r="B20">
        <v>4</v>
      </c>
      <c r="C20">
        <f t="shared" si="0"/>
        <v>3.0769230769230771E-2</v>
      </c>
      <c r="D20">
        <f t="shared" si="1"/>
        <v>9.4674556213017761E-4</v>
      </c>
    </row>
    <row r="21" spans="1:4" x14ac:dyDescent="0.25">
      <c r="A21" t="s">
        <v>15</v>
      </c>
      <c r="B21">
        <v>0</v>
      </c>
      <c r="C21">
        <f t="shared" si="0"/>
        <v>0</v>
      </c>
      <c r="D21">
        <f t="shared" si="1"/>
        <v>0</v>
      </c>
    </row>
    <row r="22" spans="1:4" x14ac:dyDescent="0.25">
      <c r="A22" t="s">
        <v>16</v>
      </c>
      <c r="B22">
        <v>0</v>
      </c>
      <c r="C22">
        <f t="shared" si="0"/>
        <v>0</v>
      </c>
      <c r="D22">
        <f t="shared" si="1"/>
        <v>0</v>
      </c>
    </row>
    <row r="23" spans="1:4" x14ac:dyDescent="0.25">
      <c r="A23" s="1" t="s">
        <v>17</v>
      </c>
      <c r="C23">
        <f t="shared" si="0"/>
        <v>0</v>
      </c>
      <c r="D23">
        <f t="shared" si="1"/>
        <v>0</v>
      </c>
    </row>
    <row r="24" spans="1:4" x14ac:dyDescent="0.25">
      <c r="A24" t="s">
        <v>11</v>
      </c>
      <c r="B24">
        <v>5</v>
      </c>
      <c r="C24">
        <f t="shared" si="0"/>
        <v>3.8461538461538464E-2</v>
      </c>
      <c r="D24">
        <f t="shared" si="1"/>
        <v>1.4792899408284025E-3</v>
      </c>
    </row>
    <row r="25" spans="1:4" x14ac:dyDescent="0.25">
      <c r="A25" t="s">
        <v>9</v>
      </c>
      <c r="B25">
        <v>8</v>
      </c>
      <c r="C25">
        <f t="shared" si="0"/>
        <v>6.1538461538461542E-2</v>
      </c>
      <c r="D25">
        <f t="shared" si="1"/>
        <v>3.7869822485207105E-3</v>
      </c>
    </row>
    <row r="26" spans="1:4" x14ac:dyDescent="0.25">
      <c r="A26" t="s">
        <v>10</v>
      </c>
      <c r="B26">
        <v>5</v>
      </c>
      <c r="C26">
        <f t="shared" si="0"/>
        <v>3.8461538461538464E-2</v>
      </c>
      <c r="D26">
        <f t="shared" si="1"/>
        <v>1.4792899408284025E-3</v>
      </c>
    </row>
    <row r="27" spans="1:4" x14ac:dyDescent="0.25">
      <c r="A27" t="s">
        <v>14</v>
      </c>
      <c r="B27">
        <v>2</v>
      </c>
      <c r="C27">
        <f t="shared" si="0"/>
        <v>1.5384615384615385E-2</v>
      </c>
      <c r="D27">
        <f t="shared" si="1"/>
        <v>2.366863905325444E-4</v>
      </c>
    </row>
    <row r="28" spans="1:4" x14ac:dyDescent="0.25">
      <c r="A28" t="s">
        <v>13</v>
      </c>
      <c r="B28">
        <v>4</v>
      </c>
      <c r="C28">
        <f t="shared" si="0"/>
        <v>3.0769230769230771E-2</v>
      </c>
      <c r="D28">
        <f t="shared" si="1"/>
        <v>9.4674556213017761E-4</v>
      </c>
    </row>
    <row r="29" spans="1:4" x14ac:dyDescent="0.25">
      <c r="A29" s="1" t="s">
        <v>18</v>
      </c>
      <c r="C29">
        <f t="shared" si="0"/>
        <v>0</v>
      </c>
      <c r="D29">
        <f t="shared" si="1"/>
        <v>0</v>
      </c>
    </row>
    <row r="30" spans="1:4" x14ac:dyDescent="0.25">
      <c r="A30" t="s">
        <v>19</v>
      </c>
      <c r="B30">
        <v>0</v>
      </c>
      <c r="C30">
        <f t="shared" si="0"/>
        <v>0</v>
      </c>
      <c r="D30">
        <f t="shared" si="1"/>
        <v>0</v>
      </c>
    </row>
    <row r="31" spans="1:4" x14ac:dyDescent="0.25">
      <c r="A31" t="s">
        <v>20</v>
      </c>
      <c r="B31">
        <v>1</v>
      </c>
      <c r="C31">
        <f t="shared" si="0"/>
        <v>7.6923076923076927E-3</v>
      </c>
      <c r="D31">
        <f t="shared" si="1"/>
        <v>5.9171597633136101E-5</v>
      </c>
    </row>
    <row r="32" spans="1:4" x14ac:dyDescent="0.25">
      <c r="A32" s="1" t="s">
        <v>21</v>
      </c>
      <c r="C32">
        <f t="shared" si="0"/>
        <v>0</v>
      </c>
      <c r="D32">
        <f t="shared" si="1"/>
        <v>0</v>
      </c>
    </row>
    <row r="33" spans="1:9" x14ac:dyDescent="0.25">
      <c r="A33" t="s">
        <v>22</v>
      </c>
      <c r="B33">
        <v>1</v>
      </c>
      <c r="C33">
        <f t="shared" si="0"/>
        <v>7.6923076923076927E-3</v>
      </c>
      <c r="D33">
        <f t="shared" si="1"/>
        <v>5.9171597633136101E-5</v>
      </c>
      <c r="I33" t="s">
        <v>30</v>
      </c>
    </row>
    <row r="34" spans="1:9" x14ac:dyDescent="0.25">
      <c r="A34" t="s">
        <v>24</v>
      </c>
      <c r="B34">
        <v>1</v>
      </c>
      <c r="C34">
        <f t="shared" si="0"/>
        <v>7.6923076923076927E-3</v>
      </c>
      <c r="D34">
        <f t="shared" si="1"/>
        <v>5.9171597633136101E-5</v>
      </c>
    </row>
    <row r="35" spans="1:9" x14ac:dyDescent="0.25">
      <c r="A35" t="s">
        <v>23</v>
      </c>
      <c r="B35">
        <v>1</v>
      </c>
      <c r="C35">
        <f t="shared" si="0"/>
        <v>7.6923076923076927E-3</v>
      </c>
      <c r="D35">
        <f t="shared" si="1"/>
        <v>5.9171597633136101E-5</v>
      </c>
    </row>
    <row r="36" spans="1:9" x14ac:dyDescent="0.25">
      <c r="C36">
        <f t="shared" si="0"/>
        <v>0</v>
      </c>
      <c r="D36">
        <f t="shared" si="1"/>
        <v>0</v>
      </c>
    </row>
    <row r="37" spans="1:9" x14ac:dyDescent="0.25">
      <c r="A37" s="1" t="s">
        <v>25</v>
      </c>
      <c r="C37">
        <f t="shared" si="0"/>
        <v>0</v>
      </c>
      <c r="D37">
        <f t="shared" si="1"/>
        <v>0</v>
      </c>
    </row>
    <row r="38" spans="1:9" x14ac:dyDescent="0.25">
      <c r="A38" t="s">
        <v>26</v>
      </c>
      <c r="B38">
        <v>1</v>
      </c>
      <c r="C38">
        <f t="shared" si="0"/>
        <v>7.6923076923076927E-3</v>
      </c>
      <c r="D38">
        <f t="shared" si="1"/>
        <v>5.9171597633136101E-5</v>
      </c>
    </row>
    <row r="39" spans="1:9" x14ac:dyDescent="0.25">
      <c r="A39" t="s">
        <v>27</v>
      </c>
      <c r="B39">
        <v>1</v>
      </c>
      <c r="C39">
        <f t="shared" si="0"/>
        <v>7.6923076923076927E-3</v>
      </c>
      <c r="D39">
        <f t="shared" si="1"/>
        <v>5.9171597633136101E-5</v>
      </c>
    </row>
    <row r="40" spans="1:9" x14ac:dyDescent="0.25">
      <c r="A40" s="1" t="s">
        <v>28</v>
      </c>
      <c r="C40">
        <f t="shared" si="0"/>
        <v>0</v>
      </c>
      <c r="D40">
        <f t="shared" si="1"/>
        <v>0</v>
      </c>
    </row>
    <row r="41" spans="1:9" x14ac:dyDescent="0.25">
      <c r="A41" t="s">
        <v>3</v>
      </c>
      <c r="B41">
        <v>1</v>
      </c>
      <c r="C41">
        <f t="shared" si="0"/>
        <v>7.6923076923076927E-3</v>
      </c>
      <c r="D41">
        <f t="shared" si="1"/>
        <v>5.9171597633136101E-5</v>
      </c>
    </row>
    <row r="42" spans="1:9" x14ac:dyDescent="0.25">
      <c r="A42" t="s">
        <v>2</v>
      </c>
      <c r="B42">
        <v>1</v>
      </c>
      <c r="C42">
        <f t="shared" si="0"/>
        <v>7.6923076923076927E-3</v>
      </c>
      <c r="D42">
        <f t="shared" si="1"/>
        <v>5.9171597633136101E-5</v>
      </c>
    </row>
    <row r="43" spans="1:9" x14ac:dyDescent="0.25">
      <c r="A43" t="s">
        <v>4</v>
      </c>
      <c r="B43">
        <v>1</v>
      </c>
      <c r="C43">
        <f t="shared" si="0"/>
        <v>7.6923076923076927E-3</v>
      </c>
      <c r="D43">
        <f t="shared" si="1"/>
        <v>5.9171597633136101E-5</v>
      </c>
    </row>
    <row r="44" spans="1:9" x14ac:dyDescent="0.25">
      <c r="A44" t="s">
        <v>1</v>
      </c>
      <c r="B44">
        <v>0</v>
      </c>
      <c r="C44">
        <f t="shared" si="0"/>
        <v>0</v>
      </c>
      <c r="D44">
        <f t="shared" si="1"/>
        <v>0</v>
      </c>
    </row>
    <row r="45" spans="1:9" x14ac:dyDescent="0.25">
      <c r="A45" t="s">
        <v>29</v>
      </c>
      <c r="B45">
        <v>1</v>
      </c>
      <c r="C45">
        <f t="shared" si="0"/>
        <v>7.6923076923076927E-3</v>
      </c>
      <c r="D45">
        <f t="shared" si="1"/>
        <v>5.9171597633136101E-5</v>
      </c>
      <c r="H45">
        <f>51-4</f>
        <v>47</v>
      </c>
    </row>
    <row r="46" spans="1:9" x14ac:dyDescent="0.25">
      <c r="B46">
        <f>SUM(B2:B45)</f>
        <v>130</v>
      </c>
      <c r="D46">
        <f>SUM(D2:D45)</f>
        <v>5.2189349112426016E-2</v>
      </c>
    </row>
    <row r="47" spans="1:9" x14ac:dyDescent="0.25">
      <c r="B47">
        <f>COUNTIF(B1:B45,"1")</f>
        <v>11</v>
      </c>
      <c r="D47">
        <f>1/D46</f>
        <v>19.16099773242631</v>
      </c>
    </row>
    <row r="48" spans="1:9" x14ac:dyDescent="0.25">
      <c r="B48">
        <f>32+(11^2/(2*21))</f>
        <v>34.88095238095238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activeCell="A55" sqref="A55"/>
    </sheetView>
  </sheetViews>
  <sheetFormatPr defaultRowHeight="15" x14ac:dyDescent="0.25"/>
  <sheetData>
    <row r="1" spans="1:3" x14ac:dyDescent="0.25">
      <c r="A1">
        <v>14</v>
      </c>
      <c r="B1">
        <f>A1/752</f>
        <v>1.8617021276595744E-2</v>
      </c>
      <c r="C1">
        <f>B1^2</f>
        <v>3.465934812132186E-4</v>
      </c>
    </row>
    <row r="2" spans="1:3" x14ac:dyDescent="0.25">
      <c r="A2">
        <v>16</v>
      </c>
      <c r="B2">
        <f t="shared" ref="B2:B51" si="0">A2/752</f>
        <v>2.1276595744680851E-2</v>
      </c>
      <c r="C2">
        <f t="shared" ref="C2:C51" si="1">B2^2</f>
        <v>4.526935264825713E-4</v>
      </c>
    </row>
    <row r="3" spans="1:3" x14ac:dyDescent="0.25">
      <c r="A3">
        <v>16</v>
      </c>
      <c r="B3">
        <f t="shared" si="0"/>
        <v>2.1276595744680851E-2</v>
      </c>
      <c r="C3">
        <f t="shared" si="1"/>
        <v>4.526935264825713E-4</v>
      </c>
    </row>
    <row r="4" spans="1:3" x14ac:dyDescent="0.25">
      <c r="A4">
        <v>16</v>
      </c>
      <c r="B4">
        <f t="shared" si="0"/>
        <v>2.1276595744680851E-2</v>
      </c>
      <c r="C4">
        <f t="shared" si="1"/>
        <v>4.526935264825713E-4</v>
      </c>
    </row>
    <row r="5" spans="1:3" x14ac:dyDescent="0.25">
      <c r="A5">
        <v>10</v>
      </c>
      <c r="B5">
        <f t="shared" si="0"/>
        <v>1.3297872340425532E-2</v>
      </c>
      <c r="C5">
        <f t="shared" si="1"/>
        <v>1.768334087822544E-4</v>
      </c>
    </row>
    <row r="6" spans="1:3" x14ac:dyDescent="0.25">
      <c r="A6">
        <v>18</v>
      </c>
      <c r="B6">
        <f t="shared" si="0"/>
        <v>2.3936170212765957E-2</v>
      </c>
      <c r="C6">
        <f t="shared" si="1"/>
        <v>5.7294024445450425E-4</v>
      </c>
    </row>
    <row r="7" spans="1:3" x14ac:dyDescent="0.25">
      <c r="A7">
        <v>1</v>
      </c>
      <c r="B7">
        <f t="shared" si="0"/>
        <v>1.3297872340425532E-3</v>
      </c>
      <c r="C7">
        <f t="shared" si="1"/>
        <v>1.7683340878225441E-6</v>
      </c>
    </row>
    <row r="8" spans="1:3" x14ac:dyDescent="0.25">
      <c r="A8">
        <v>1</v>
      </c>
      <c r="B8">
        <f t="shared" si="0"/>
        <v>1.3297872340425532E-3</v>
      </c>
      <c r="C8">
        <f t="shared" si="1"/>
        <v>1.7683340878225441E-6</v>
      </c>
    </row>
    <row r="9" spans="1:3" x14ac:dyDescent="0.25">
      <c r="A9">
        <v>26</v>
      </c>
      <c r="B9">
        <f t="shared" si="0"/>
        <v>3.4574468085106384E-2</v>
      </c>
      <c r="C9">
        <f t="shared" si="1"/>
        <v>1.19539384336804E-3</v>
      </c>
    </row>
    <row r="10" spans="1:3" x14ac:dyDescent="0.25">
      <c r="A10">
        <v>31</v>
      </c>
      <c r="B10">
        <f t="shared" si="0"/>
        <v>4.1223404255319146E-2</v>
      </c>
      <c r="C10">
        <f t="shared" si="1"/>
        <v>1.6993690583974647E-3</v>
      </c>
    </row>
    <row r="11" spans="1:3" x14ac:dyDescent="0.25">
      <c r="A11">
        <v>37</v>
      </c>
      <c r="B11">
        <f t="shared" si="0"/>
        <v>4.920212765957447E-2</v>
      </c>
      <c r="C11">
        <f t="shared" si="1"/>
        <v>2.4208493662290632E-3</v>
      </c>
    </row>
    <row r="12" spans="1:3" x14ac:dyDescent="0.25">
      <c r="A12">
        <v>33</v>
      </c>
      <c r="B12">
        <f t="shared" si="0"/>
        <v>4.3882978723404256E-2</v>
      </c>
      <c r="C12">
        <f t="shared" si="1"/>
        <v>1.9257158216387507E-3</v>
      </c>
    </row>
    <row r="13" spans="1:3" x14ac:dyDescent="0.25">
      <c r="A13">
        <v>38</v>
      </c>
      <c r="B13">
        <f t="shared" si="0"/>
        <v>5.0531914893617018E-2</v>
      </c>
      <c r="C13">
        <f t="shared" si="1"/>
        <v>2.5534744228157534E-3</v>
      </c>
    </row>
    <row r="14" spans="1:3" x14ac:dyDescent="0.25">
      <c r="A14">
        <v>3</v>
      </c>
      <c r="B14">
        <f t="shared" si="0"/>
        <v>3.9893617021276593E-3</v>
      </c>
      <c r="C14">
        <f t="shared" si="1"/>
        <v>1.5915006790402895E-5</v>
      </c>
    </row>
    <row r="15" spans="1:3" x14ac:dyDescent="0.25">
      <c r="A15">
        <v>1</v>
      </c>
      <c r="B15">
        <f t="shared" si="0"/>
        <v>1.3297872340425532E-3</v>
      </c>
      <c r="C15">
        <f t="shared" si="1"/>
        <v>1.7683340878225441E-6</v>
      </c>
    </row>
    <row r="16" spans="1:3" x14ac:dyDescent="0.25">
      <c r="A16">
        <v>2</v>
      </c>
      <c r="B16">
        <f t="shared" si="0"/>
        <v>2.6595744680851063E-3</v>
      </c>
      <c r="C16">
        <f t="shared" si="1"/>
        <v>7.0733363512901765E-6</v>
      </c>
    </row>
    <row r="17" spans="1:3" x14ac:dyDescent="0.25">
      <c r="A17">
        <v>1</v>
      </c>
      <c r="B17">
        <f t="shared" si="0"/>
        <v>1.3297872340425532E-3</v>
      </c>
      <c r="C17">
        <f t="shared" si="1"/>
        <v>1.7683340878225441E-6</v>
      </c>
    </row>
    <row r="18" spans="1:3" x14ac:dyDescent="0.25">
      <c r="A18">
        <v>1</v>
      </c>
      <c r="B18">
        <f t="shared" si="0"/>
        <v>1.3297872340425532E-3</v>
      </c>
      <c r="C18">
        <f t="shared" si="1"/>
        <v>1.7683340878225441E-6</v>
      </c>
    </row>
    <row r="19" spans="1:3" x14ac:dyDescent="0.25">
      <c r="A19">
        <v>2</v>
      </c>
      <c r="B19">
        <f t="shared" si="0"/>
        <v>2.6595744680851063E-3</v>
      </c>
      <c r="C19">
        <f t="shared" si="1"/>
        <v>7.0733363512901765E-6</v>
      </c>
    </row>
    <row r="20" spans="1:3" x14ac:dyDescent="0.25">
      <c r="A20">
        <v>1</v>
      </c>
      <c r="B20">
        <f t="shared" si="0"/>
        <v>1.3297872340425532E-3</v>
      </c>
      <c r="C20">
        <f t="shared" si="1"/>
        <v>1.7683340878225441E-6</v>
      </c>
    </row>
    <row r="21" spans="1:3" x14ac:dyDescent="0.25">
      <c r="A21">
        <v>5</v>
      </c>
      <c r="B21">
        <f t="shared" si="0"/>
        <v>6.648936170212766E-3</v>
      </c>
      <c r="C21">
        <f t="shared" si="1"/>
        <v>4.4208352195563601E-5</v>
      </c>
    </row>
    <row r="22" spans="1:3" x14ac:dyDescent="0.25">
      <c r="A22">
        <v>2</v>
      </c>
      <c r="B22">
        <f t="shared" si="0"/>
        <v>2.6595744680851063E-3</v>
      </c>
      <c r="C22">
        <f t="shared" si="1"/>
        <v>7.0733363512901765E-6</v>
      </c>
    </row>
    <row r="23" spans="1:3" x14ac:dyDescent="0.25">
      <c r="A23">
        <v>3</v>
      </c>
      <c r="B23">
        <f t="shared" si="0"/>
        <v>3.9893617021276593E-3</v>
      </c>
      <c r="C23">
        <f t="shared" si="1"/>
        <v>1.5915006790402895E-5</v>
      </c>
    </row>
    <row r="24" spans="1:3" x14ac:dyDescent="0.25">
      <c r="A24">
        <v>1</v>
      </c>
      <c r="B24">
        <f t="shared" si="0"/>
        <v>1.3297872340425532E-3</v>
      </c>
      <c r="C24">
        <f t="shared" si="1"/>
        <v>1.7683340878225441E-6</v>
      </c>
    </row>
    <row r="25" spans="1:3" x14ac:dyDescent="0.25">
      <c r="A25">
        <v>1</v>
      </c>
      <c r="B25">
        <f t="shared" si="0"/>
        <v>1.3297872340425532E-3</v>
      </c>
      <c r="C25">
        <f t="shared" si="1"/>
        <v>1.7683340878225441E-6</v>
      </c>
    </row>
    <row r="26" spans="1:3" x14ac:dyDescent="0.25">
      <c r="A26">
        <v>1</v>
      </c>
      <c r="B26">
        <f t="shared" si="0"/>
        <v>1.3297872340425532E-3</v>
      </c>
      <c r="C26">
        <f t="shared" si="1"/>
        <v>1.7683340878225441E-6</v>
      </c>
    </row>
    <row r="27" spans="1:3" x14ac:dyDescent="0.25">
      <c r="A27">
        <v>1</v>
      </c>
      <c r="B27">
        <f t="shared" si="0"/>
        <v>1.3297872340425532E-3</v>
      </c>
      <c r="C27">
        <f t="shared" si="1"/>
        <v>1.7683340878225441E-6</v>
      </c>
    </row>
    <row r="28" spans="1:3" x14ac:dyDescent="0.25">
      <c r="A28">
        <v>15</v>
      </c>
      <c r="B28">
        <f t="shared" si="0"/>
        <v>1.9946808510638299E-2</v>
      </c>
      <c r="C28">
        <f t="shared" si="1"/>
        <v>3.9787516976007249E-4</v>
      </c>
    </row>
    <row r="29" spans="1:3" x14ac:dyDescent="0.25">
      <c r="A29">
        <v>1</v>
      </c>
      <c r="B29">
        <f t="shared" si="0"/>
        <v>1.3297872340425532E-3</v>
      </c>
      <c r="C29">
        <f t="shared" si="1"/>
        <v>1.7683340878225441E-6</v>
      </c>
    </row>
    <row r="30" spans="1:3" x14ac:dyDescent="0.25">
      <c r="A30">
        <v>1</v>
      </c>
      <c r="B30">
        <f t="shared" si="0"/>
        <v>1.3297872340425532E-3</v>
      </c>
      <c r="C30">
        <f t="shared" si="1"/>
        <v>1.7683340878225441E-6</v>
      </c>
    </row>
    <row r="31" spans="1:3" x14ac:dyDescent="0.25">
      <c r="A31">
        <v>1</v>
      </c>
      <c r="B31">
        <f t="shared" si="0"/>
        <v>1.3297872340425532E-3</v>
      </c>
      <c r="C31">
        <f t="shared" si="1"/>
        <v>1.7683340878225441E-6</v>
      </c>
    </row>
    <row r="32" spans="1:3" x14ac:dyDescent="0.25">
      <c r="A32">
        <v>3</v>
      </c>
      <c r="B32">
        <f t="shared" si="0"/>
        <v>3.9893617021276593E-3</v>
      </c>
      <c r="C32">
        <f t="shared" si="1"/>
        <v>1.5915006790402895E-5</v>
      </c>
    </row>
    <row r="33" spans="1:3" x14ac:dyDescent="0.25">
      <c r="A33">
        <v>3</v>
      </c>
      <c r="B33">
        <f t="shared" si="0"/>
        <v>3.9893617021276593E-3</v>
      </c>
      <c r="C33">
        <f t="shared" si="1"/>
        <v>1.5915006790402895E-5</v>
      </c>
    </row>
    <row r="34" spans="1:3" x14ac:dyDescent="0.25">
      <c r="A34">
        <v>2</v>
      </c>
      <c r="B34">
        <f t="shared" si="0"/>
        <v>2.6595744680851063E-3</v>
      </c>
      <c r="C34">
        <f t="shared" si="1"/>
        <v>7.0733363512901765E-6</v>
      </c>
    </row>
    <row r="35" spans="1:3" x14ac:dyDescent="0.25">
      <c r="A35">
        <v>6</v>
      </c>
      <c r="B35">
        <f t="shared" si="0"/>
        <v>7.9787234042553185E-3</v>
      </c>
      <c r="C35">
        <f t="shared" si="1"/>
        <v>6.366002716161158E-5</v>
      </c>
    </row>
    <row r="36" spans="1:3" x14ac:dyDescent="0.25">
      <c r="A36">
        <v>5</v>
      </c>
      <c r="B36">
        <f t="shared" si="0"/>
        <v>6.648936170212766E-3</v>
      </c>
      <c r="C36">
        <f t="shared" si="1"/>
        <v>4.4208352195563601E-5</v>
      </c>
    </row>
    <row r="37" spans="1:3" x14ac:dyDescent="0.25">
      <c r="A37">
        <v>3</v>
      </c>
      <c r="B37">
        <f t="shared" si="0"/>
        <v>3.9893617021276593E-3</v>
      </c>
      <c r="C37">
        <f t="shared" si="1"/>
        <v>1.5915006790402895E-5</v>
      </c>
    </row>
    <row r="38" spans="1:3" x14ac:dyDescent="0.25">
      <c r="A38">
        <v>7</v>
      </c>
      <c r="B38">
        <f t="shared" si="0"/>
        <v>9.3085106382978719E-3</v>
      </c>
      <c r="C38">
        <f t="shared" si="1"/>
        <v>8.664837030330465E-5</v>
      </c>
    </row>
    <row r="39" spans="1:3" x14ac:dyDescent="0.25">
      <c r="A39">
        <v>5</v>
      </c>
      <c r="B39">
        <f t="shared" si="0"/>
        <v>6.648936170212766E-3</v>
      </c>
      <c r="C39">
        <f t="shared" si="1"/>
        <v>4.4208352195563601E-5</v>
      </c>
    </row>
    <row r="40" spans="1:3" x14ac:dyDescent="0.25">
      <c r="A40">
        <v>3</v>
      </c>
      <c r="B40">
        <f t="shared" si="0"/>
        <v>3.9893617021276593E-3</v>
      </c>
      <c r="C40">
        <f t="shared" si="1"/>
        <v>1.5915006790402895E-5</v>
      </c>
    </row>
    <row r="41" spans="1:3" x14ac:dyDescent="0.25">
      <c r="A41">
        <v>59</v>
      </c>
      <c r="B41">
        <f t="shared" si="0"/>
        <v>7.8457446808510634E-2</v>
      </c>
      <c r="C41">
        <f t="shared" si="1"/>
        <v>6.1555709597102756E-3</v>
      </c>
    </row>
    <row r="42" spans="1:3" x14ac:dyDescent="0.25">
      <c r="A42">
        <v>30</v>
      </c>
      <c r="B42">
        <f t="shared" si="0"/>
        <v>3.9893617021276598E-2</v>
      </c>
      <c r="C42">
        <f t="shared" si="1"/>
        <v>1.59150067904029E-3</v>
      </c>
    </row>
    <row r="43" spans="1:3" x14ac:dyDescent="0.25">
      <c r="A43">
        <v>27</v>
      </c>
      <c r="B43">
        <f t="shared" si="0"/>
        <v>3.5904255319148939E-2</v>
      </c>
      <c r="C43">
        <f t="shared" si="1"/>
        <v>1.2891155500226348E-3</v>
      </c>
    </row>
    <row r="44" spans="1:3" x14ac:dyDescent="0.25">
      <c r="A44">
        <v>34</v>
      </c>
      <c r="B44">
        <f t="shared" si="0"/>
        <v>4.5212765957446811E-2</v>
      </c>
      <c r="C44">
        <f t="shared" si="1"/>
        <v>2.0441942055228614E-3</v>
      </c>
    </row>
    <row r="45" spans="1:3" x14ac:dyDescent="0.25">
      <c r="A45">
        <v>30</v>
      </c>
      <c r="B45">
        <f t="shared" si="0"/>
        <v>3.9893617021276598E-2</v>
      </c>
      <c r="C45">
        <f t="shared" si="1"/>
        <v>1.59150067904029E-3</v>
      </c>
    </row>
    <row r="46" spans="1:3" x14ac:dyDescent="0.25">
      <c r="A46">
        <v>60</v>
      </c>
      <c r="B46">
        <f t="shared" si="0"/>
        <v>7.9787234042553196E-2</v>
      </c>
      <c r="C46">
        <f t="shared" si="1"/>
        <v>6.3660027161611598E-3</v>
      </c>
    </row>
    <row r="47" spans="1:3" x14ac:dyDescent="0.25">
      <c r="A47">
        <v>34</v>
      </c>
      <c r="B47">
        <f t="shared" si="0"/>
        <v>4.5212765957446811E-2</v>
      </c>
      <c r="C47">
        <f t="shared" si="1"/>
        <v>2.0441942055228614E-3</v>
      </c>
    </row>
    <row r="48" spans="1:3" x14ac:dyDescent="0.25">
      <c r="A48">
        <v>39</v>
      </c>
      <c r="B48">
        <f t="shared" si="0"/>
        <v>5.1861702127659573E-2</v>
      </c>
      <c r="C48">
        <f t="shared" si="1"/>
        <v>2.6896361475780895E-3</v>
      </c>
    </row>
    <row r="49" spans="1:3" x14ac:dyDescent="0.25">
      <c r="A49">
        <v>30</v>
      </c>
      <c r="B49">
        <f t="shared" si="0"/>
        <v>3.9893617021276598E-2</v>
      </c>
      <c r="C49">
        <f t="shared" si="1"/>
        <v>1.59150067904029E-3</v>
      </c>
    </row>
    <row r="50" spans="1:3" x14ac:dyDescent="0.25">
      <c r="A50">
        <v>30</v>
      </c>
      <c r="B50">
        <f t="shared" si="0"/>
        <v>3.9893617021276598E-2</v>
      </c>
      <c r="C50">
        <f t="shared" si="1"/>
        <v>1.59150067904029E-3</v>
      </c>
    </row>
    <row r="51" spans="1:3" x14ac:dyDescent="0.25">
      <c r="A51">
        <v>42</v>
      </c>
      <c r="B51">
        <f t="shared" si="0"/>
        <v>5.5851063829787231E-2</v>
      </c>
      <c r="C51">
        <f t="shared" si="1"/>
        <v>3.1193413309189674E-3</v>
      </c>
    </row>
    <row r="52" spans="1:3" x14ac:dyDescent="0.25">
      <c r="A52">
        <f>SUM(A1:A51)</f>
        <v>752</v>
      </c>
      <c r="C52">
        <f>SUM(C1:C51)</f>
        <v>4.3150888411045731E-2</v>
      </c>
    </row>
    <row r="53" spans="1:3" x14ac:dyDescent="0.25">
      <c r="A53">
        <f>COUNTIF(A1:A51, "1")</f>
        <v>13</v>
      </c>
      <c r="C53">
        <f>1/C52</f>
        <v>23.174493893943115</v>
      </c>
    </row>
    <row r="55" spans="1:3" x14ac:dyDescent="0.25">
      <c r="A55">
        <f>51+(13^2/(2*38))</f>
        <v>53.223684210526315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Subsample</vt:lpstr>
      <vt:lpstr>Bag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Lou</dc:creator>
  <cp:lastModifiedBy>Ryan Lou</cp:lastModifiedBy>
  <dcterms:created xsi:type="dcterms:W3CDTF">2018-03-03T00:50:50Z</dcterms:created>
  <dcterms:modified xsi:type="dcterms:W3CDTF">2018-03-23T10:16:01Z</dcterms:modified>
</cp:coreProperties>
</file>