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updateLinks="always" defaultThemeVersion="124226"/>
  <bookViews>
    <workbookView xWindow="0" yWindow="90" windowWidth="19200" windowHeight="11640"/>
  </bookViews>
  <sheets>
    <sheet name="building" sheetId="1" r:id="rId1"/>
    <sheet name="Sheet1" sheetId="4" r:id="rId2"/>
    <sheet name="配置说明" sheetId="2" r:id="rId3"/>
    <sheet name="数值配置对应备份" sheetId="3" r:id="rId4"/>
  </sheets>
  <externalReferences>
    <externalReference r:id="rId5"/>
  </externalReferences>
  <definedNames>
    <definedName name="_xlnm._FilterDatabase" localSheetId="0" hidden="1">building!$A$3:$AD$81</definedName>
  </definedNames>
  <calcPr calcId="145621"/>
</workbook>
</file>

<file path=xl/calcChain.xml><?xml version="1.0" encoding="utf-8"?>
<calcChain xmlns="http://schemas.openxmlformats.org/spreadsheetml/2006/main">
  <c r="L2" i="4" l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1" i="4"/>
  <c r="AD5" i="1" l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4" i="1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A3" i="3"/>
  <c r="G3" i="3" s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J583" i="3" s="1"/>
  <c r="A584" i="3"/>
  <c r="A585" i="3"/>
  <c r="A586" i="3"/>
  <c r="A587" i="3"/>
  <c r="A588" i="3"/>
  <c r="A589" i="3"/>
  <c r="A590" i="3"/>
  <c r="A591" i="3"/>
  <c r="A592" i="3"/>
  <c r="A593" i="3"/>
  <c r="A594" i="3"/>
  <c r="G594" i="3" s="1"/>
  <c r="A595" i="3"/>
  <c r="A596" i="3"/>
  <c r="A597" i="3"/>
  <c r="A598" i="3"/>
  <c r="A599" i="3"/>
  <c r="A600" i="3"/>
  <c r="A601" i="3"/>
  <c r="A602" i="3"/>
  <c r="A603" i="3"/>
  <c r="F603" i="3" s="1"/>
  <c r="A604" i="3"/>
  <c r="A605" i="3"/>
  <c r="A606" i="3"/>
  <c r="A607" i="3"/>
  <c r="A608" i="3"/>
  <c r="G608" i="3" s="1"/>
  <c r="A609" i="3"/>
  <c r="A610" i="3"/>
  <c r="A611" i="3"/>
  <c r="A612" i="3"/>
  <c r="A613" i="3"/>
  <c r="J613" i="3" s="1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J634" i="3" s="1"/>
  <c r="A635" i="3"/>
  <c r="A636" i="3"/>
  <c r="A637" i="3"/>
  <c r="A638" i="3"/>
  <c r="A639" i="3"/>
  <c r="C639" i="3" s="1"/>
  <c r="A640" i="3"/>
  <c r="A641" i="3"/>
  <c r="G641" i="3" s="1"/>
  <c r="A642" i="3"/>
  <c r="A643" i="3"/>
  <c r="A644" i="3"/>
  <c r="D644" i="3" s="1"/>
  <c r="A645" i="3"/>
  <c r="A646" i="3"/>
  <c r="A647" i="3"/>
  <c r="A648" i="3"/>
  <c r="A649" i="3"/>
  <c r="A650" i="3"/>
  <c r="A651" i="3"/>
  <c r="A652" i="3"/>
  <c r="A653" i="3"/>
  <c r="A654" i="3"/>
  <c r="A655" i="3"/>
  <c r="C655" i="3" s="1"/>
  <c r="A656" i="3"/>
  <c r="A657" i="3"/>
  <c r="G657" i="3" s="1"/>
  <c r="A658" i="3"/>
  <c r="A659" i="3"/>
  <c r="A660" i="3"/>
  <c r="A661" i="3"/>
  <c r="A662" i="3"/>
  <c r="A663" i="3"/>
  <c r="C663" i="3" s="1"/>
  <c r="A664" i="3"/>
  <c r="A665" i="3"/>
  <c r="G665" i="3" s="1"/>
  <c r="A666" i="3"/>
  <c r="A667" i="3"/>
  <c r="A668" i="3"/>
  <c r="A669" i="3"/>
  <c r="A670" i="3"/>
  <c r="A671" i="3"/>
  <c r="C671" i="3" s="1"/>
  <c r="A672" i="3"/>
  <c r="A673" i="3"/>
  <c r="A674" i="3"/>
  <c r="A675" i="3"/>
  <c r="A676" i="3"/>
  <c r="A677" i="3"/>
  <c r="A678" i="3"/>
  <c r="A679" i="3"/>
  <c r="C679" i="3" s="1"/>
  <c r="A680" i="3"/>
  <c r="A681" i="3"/>
  <c r="G681" i="3" s="1"/>
  <c r="A682" i="3"/>
  <c r="A683" i="3"/>
  <c r="A684" i="3"/>
  <c r="D684" i="3" s="1"/>
  <c r="A685" i="3"/>
  <c r="A686" i="3"/>
  <c r="A687" i="3"/>
  <c r="C687" i="3" s="1"/>
  <c r="A688" i="3"/>
  <c r="A689" i="3"/>
  <c r="A690" i="3"/>
  <c r="A691" i="3"/>
  <c r="A692" i="3"/>
  <c r="A693" i="3"/>
  <c r="A694" i="3"/>
  <c r="A695" i="3"/>
  <c r="C695" i="3" s="1"/>
  <c r="A696" i="3"/>
  <c r="A697" i="3"/>
  <c r="G697" i="3" s="1"/>
  <c r="A698" i="3"/>
  <c r="A699" i="3"/>
  <c r="A700" i="3"/>
  <c r="A701" i="3"/>
  <c r="A702" i="3"/>
  <c r="A703" i="3"/>
  <c r="C703" i="3" s="1"/>
  <c r="A704" i="3"/>
  <c r="A705" i="3"/>
  <c r="G705" i="3" s="1"/>
  <c r="A706" i="3"/>
  <c r="A707" i="3"/>
  <c r="A708" i="3"/>
  <c r="D708" i="3" s="1"/>
  <c r="A709" i="3"/>
  <c r="A710" i="3"/>
  <c r="A711" i="3"/>
  <c r="A712" i="3"/>
  <c r="A713" i="3"/>
  <c r="A714" i="3"/>
  <c r="A715" i="3"/>
  <c r="A716" i="3"/>
  <c r="A717" i="3"/>
  <c r="A718" i="3"/>
  <c r="A719" i="3"/>
  <c r="C719" i="3" s="1"/>
  <c r="A720" i="3"/>
  <c r="A721" i="3"/>
  <c r="G721" i="3" s="1"/>
  <c r="A722" i="3"/>
  <c r="A723" i="3"/>
  <c r="A724" i="3"/>
  <c r="D724" i="3" s="1"/>
  <c r="A725" i="3"/>
  <c r="A726" i="3"/>
  <c r="A727" i="3"/>
  <c r="C727" i="3" s="1"/>
  <c r="A728" i="3"/>
  <c r="A729" i="3"/>
  <c r="G729" i="3" s="1"/>
  <c r="A730" i="3"/>
  <c r="A731" i="3"/>
  <c r="A732" i="3"/>
  <c r="A733" i="3"/>
  <c r="A734" i="3"/>
  <c r="A735" i="3"/>
  <c r="C735" i="3" s="1"/>
  <c r="A736" i="3"/>
  <c r="A737" i="3"/>
  <c r="A738" i="3"/>
  <c r="A739" i="3"/>
  <c r="A740" i="3"/>
  <c r="A741" i="3"/>
  <c r="A742" i="3"/>
  <c r="A743" i="3"/>
  <c r="A744" i="3"/>
  <c r="D744" i="3" s="1"/>
  <c r="A745" i="3"/>
  <c r="A746" i="3"/>
  <c r="C746" i="3" s="1"/>
  <c r="A747" i="3"/>
  <c r="A748" i="3"/>
  <c r="A749" i="3"/>
  <c r="A750" i="3"/>
  <c r="A751" i="3"/>
  <c r="A752" i="3"/>
  <c r="C752" i="3" s="1"/>
  <c r="A753" i="3"/>
  <c r="A754" i="3"/>
  <c r="C754" i="3" s="1"/>
  <c r="A755" i="3"/>
  <c r="A756" i="3"/>
  <c r="A757" i="3"/>
  <c r="A758" i="3"/>
  <c r="A759" i="3"/>
  <c r="A760" i="3"/>
  <c r="C760" i="3" s="1"/>
  <c r="A761" i="3"/>
  <c r="A762" i="3"/>
  <c r="C762" i="3" s="1"/>
  <c r="A763" i="3"/>
  <c r="A764" i="3"/>
  <c r="A765" i="3"/>
  <c r="A766" i="3"/>
  <c r="A767" i="3"/>
  <c r="E767" i="3" s="1"/>
  <c r="A768" i="3"/>
  <c r="A769" i="3"/>
  <c r="F769" i="3" s="1"/>
  <c r="A770" i="3"/>
  <c r="E770" i="3" s="1"/>
  <c r="A771" i="3"/>
  <c r="E771" i="3" s="1"/>
  <c r="A772" i="3"/>
  <c r="A773" i="3"/>
  <c r="F773" i="3" s="1"/>
  <c r="A774" i="3"/>
  <c r="A775" i="3"/>
  <c r="E775" i="3" s="1"/>
  <c r="A776" i="3"/>
  <c r="A777" i="3"/>
  <c r="F777" i="3" s="1"/>
  <c r="A778" i="3"/>
  <c r="E778" i="3" s="1"/>
  <c r="A779" i="3"/>
  <c r="E779" i="3" s="1"/>
  <c r="A780" i="3"/>
  <c r="A781" i="3"/>
  <c r="A782" i="3"/>
  <c r="A783" i="3"/>
  <c r="E783" i="3" s="1"/>
  <c r="A784" i="3"/>
  <c r="A785" i="3"/>
  <c r="F785" i="3" s="1"/>
  <c r="A786" i="3"/>
  <c r="E786" i="3" s="1"/>
  <c r="A787" i="3"/>
  <c r="E787" i="3" s="1"/>
  <c r="A788" i="3"/>
  <c r="A789" i="3"/>
  <c r="A790" i="3"/>
  <c r="A791" i="3"/>
  <c r="F791" i="3" s="1"/>
  <c r="A792" i="3"/>
  <c r="E792" i="3" s="1"/>
  <c r="A793" i="3"/>
  <c r="E793" i="3" s="1"/>
  <c r="A794" i="3"/>
  <c r="A795" i="3"/>
  <c r="F795" i="3" s="1"/>
  <c r="A796" i="3"/>
  <c r="E796" i="3" s="1"/>
  <c r="A797" i="3"/>
  <c r="E797" i="3" s="1"/>
  <c r="A798" i="3"/>
  <c r="A799" i="3"/>
  <c r="F799" i="3" s="1"/>
  <c r="A800" i="3"/>
  <c r="E800" i="3" s="1"/>
  <c r="A801" i="3"/>
  <c r="E801" i="3" s="1"/>
  <c r="A802" i="3"/>
  <c r="A803" i="3"/>
  <c r="F803" i="3" s="1"/>
  <c r="A804" i="3"/>
  <c r="E804" i="3" s="1"/>
  <c r="A805" i="3"/>
  <c r="E805" i="3" s="1"/>
  <c r="A806" i="3"/>
  <c r="A807" i="3"/>
  <c r="F807" i="3" s="1"/>
  <c r="A808" i="3"/>
  <c r="E808" i="3" s="1"/>
  <c r="A809" i="3"/>
  <c r="E809" i="3" s="1"/>
  <c r="A810" i="3"/>
  <c r="A811" i="3"/>
  <c r="F811" i="3" s="1"/>
  <c r="A812" i="3"/>
  <c r="E812" i="3" s="1"/>
  <c r="A813" i="3"/>
  <c r="A814" i="3"/>
  <c r="A815" i="3"/>
  <c r="F815" i="3" s="1"/>
  <c r="A816" i="3"/>
  <c r="E816" i="3" s="1"/>
  <c r="A817" i="3"/>
  <c r="E817" i="3" s="1"/>
  <c r="A818" i="3"/>
  <c r="A819" i="3"/>
  <c r="F819" i="3" s="1"/>
  <c r="A820" i="3"/>
  <c r="E820" i="3" s="1"/>
  <c r="A821" i="3"/>
  <c r="A822" i="3"/>
  <c r="A823" i="3"/>
  <c r="F823" i="3" s="1"/>
  <c r="A824" i="3"/>
  <c r="E824" i="3" s="1"/>
  <c r="A825" i="3"/>
  <c r="E825" i="3" s="1"/>
  <c r="A826" i="3"/>
  <c r="A827" i="3"/>
  <c r="F827" i="3" s="1"/>
  <c r="A828" i="3"/>
  <c r="E828" i="3" s="1"/>
  <c r="A829" i="3"/>
  <c r="A830" i="3"/>
  <c r="A831" i="3"/>
  <c r="F831" i="3" s="1"/>
  <c r="A832" i="3"/>
  <c r="E832" i="3" s="1"/>
  <c r="A833" i="3"/>
  <c r="E833" i="3" s="1"/>
  <c r="A834" i="3"/>
  <c r="A835" i="3"/>
  <c r="F835" i="3" s="1"/>
  <c r="A836" i="3"/>
  <c r="C836" i="3" s="1"/>
  <c r="A837" i="3"/>
  <c r="E837" i="3" s="1"/>
  <c r="A838" i="3"/>
  <c r="A839" i="3"/>
  <c r="C839" i="3" s="1"/>
  <c r="A840" i="3"/>
  <c r="G840" i="3" s="1"/>
  <c r="A841" i="3"/>
  <c r="C841" i="3" s="1"/>
  <c r="A842" i="3"/>
  <c r="C842" i="3" s="1"/>
  <c r="A843" i="3"/>
  <c r="F843" i="3" s="1"/>
  <c r="A844" i="3"/>
  <c r="C844" i="3" s="1"/>
  <c r="A845" i="3"/>
  <c r="C845" i="3" s="1"/>
  <c r="A846" i="3"/>
  <c r="A847" i="3"/>
  <c r="C847" i="3" s="1"/>
  <c r="A848" i="3"/>
  <c r="G848" i="3" s="1"/>
  <c r="A849" i="3"/>
  <c r="C849" i="3" s="1"/>
  <c r="A850" i="3"/>
  <c r="C850" i="3" s="1"/>
  <c r="A851" i="3"/>
  <c r="F851" i="3" s="1"/>
  <c r="A852" i="3"/>
  <c r="C852" i="3" s="1"/>
  <c r="A853" i="3"/>
  <c r="C853" i="3" s="1"/>
  <c r="A854" i="3"/>
  <c r="A855" i="3"/>
  <c r="C855" i="3" s="1"/>
  <c r="A856" i="3"/>
  <c r="G856" i="3" s="1"/>
  <c r="A857" i="3"/>
  <c r="C857" i="3" s="1"/>
  <c r="A858" i="3"/>
  <c r="C858" i="3" s="1"/>
  <c r="A859" i="3"/>
  <c r="F859" i="3" s="1"/>
  <c r="A860" i="3"/>
  <c r="C860" i="3" s="1"/>
  <c r="A861" i="3"/>
  <c r="G861" i="3" s="1"/>
  <c r="A862" i="3"/>
  <c r="A863" i="3"/>
  <c r="C863" i="3" s="1"/>
  <c r="A864" i="3"/>
  <c r="G864" i="3" s="1"/>
  <c r="A865" i="3"/>
  <c r="C865" i="3" s="1"/>
  <c r="A866" i="3"/>
  <c r="C866" i="3" s="1"/>
  <c r="A867" i="3"/>
  <c r="F867" i="3" s="1"/>
  <c r="A868" i="3"/>
  <c r="C868" i="3" s="1"/>
  <c r="A869" i="3"/>
  <c r="C869" i="3" s="1"/>
  <c r="A870" i="3"/>
  <c r="A871" i="3"/>
  <c r="H871" i="3" s="1"/>
  <c r="A872" i="3"/>
  <c r="G872" i="3" s="1"/>
  <c r="A873" i="3"/>
  <c r="G873" i="3" s="1"/>
  <c r="A874" i="3"/>
  <c r="G874" i="3" s="1"/>
  <c r="A875" i="3"/>
  <c r="G875" i="3" s="1"/>
  <c r="A876" i="3"/>
  <c r="G876" i="3" s="1"/>
  <c r="A877" i="3"/>
  <c r="G877" i="3" s="1"/>
  <c r="A878" i="3"/>
  <c r="A879" i="3"/>
  <c r="G879" i="3" s="1"/>
  <c r="A880" i="3"/>
  <c r="G880" i="3" s="1"/>
  <c r="A881" i="3"/>
  <c r="G881" i="3" s="1"/>
  <c r="A882" i="3"/>
  <c r="G882" i="3" s="1"/>
  <c r="A883" i="3"/>
  <c r="G883" i="3" s="1"/>
  <c r="A884" i="3"/>
  <c r="G884" i="3" s="1"/>
  <c r="A885" i="3"/>
  <c r="G885" i="3" s="1"/>
  <c r="A886" i="3"/>
  <c r="A887" i="3"/>
  <c r="G887" i="3" s="1"/>
  <c r="A888" i="3"/>
  <c r="G888" i="3" s="1"/>
  <c r="A889" i="3"/>
  <c r="G889" i="3" s="1"/>
  <c r="A890" i="3"/>
  <c r="G890" i="3" s="1"/>
  <c r="A891" i="3"/>
  <c r="G891" i="3" s="1"/>
  <c r="A892" i="3"/>
  <c r="G892" i="3" s="1"/>
  <c r="A893" i="3"/>
  <c r="G893" i="3" s="1"/>
  <c r="A894" i="3"/>
  <c r="A895" i="3"/>
  <c r="G895" i="3" s="1"/>
  <c r="A896" i="3"/>
  <c r="G896" i="3" s="1"/>
  <c r="A897" i="3"/>
  <c r="G897" i="3" s="1"/>
  <c r="A898" i="3"/>
  <c r="G898" i="3" s="1"/>
  <c r="A899" i="3"/>
  <c r="G899" i="3" s="1"/>
  <c r="A900" i="3"/>
  <c r="G900" i="3" s="1"/>
  <c r="A901" i="3"/>
  <c r="G901" i="3" s="1"/>
  <c r="A902" i="3"/>
  <c r="A903" i="3"/>
  <c r="G903" i="3" s="1"/>
  <c r="A904" i="3"/>
  <c r="G904" i="3" s="1"/>
  <c r="A905" i="3"/>
  <c r="G905" i="3" s="1"/>
  <c r="A906" i="3"/>
  <c r="G906" i="3" s="1"/>
  <c r="A907" i="3"/>
  <c r="G907" i="3" s="1"/>
  <c r="A908" i="3"/>
  <c r="G908" i="3" s="1"/>
  <c r="A909" i="3"/>
  <c r="G909" i="3" s="1"/>
  <c r="A910" i="3"/>
  <c r="A911" i="3"/>
  <c r="G911" i="3" s="1"/>
  <c r="A912" i="3"/>
  <c r="G912" i="3" s="1"/>
  <c r="A913" i="3"/>
  <c r="G913" i="3" s="1"/>
  <c r="A914" i="3"/>
  <c r="G914" i="3" s="1"/>
  <c r="A915" i="3"/>
  <c r="G915" i="3" s="1"/>
  <c r="A916" i="3"/>
  <c r="G916" i="3" s="1"/>
  <c r="A917" i="3"/>
  <c r="G917" i="3" s="1"/>
  <c r="A918" i="3"/>
  <c r="F918" i="3" s="1"/>
  <c r="A919" i="3"/>
  <c r="G919" i="3" s="1"/>
  <c r="A920" i="3"/>
  <c r="G920" i="3" s="1"/>
  <c r="A921" i="3"/>
  <c r="G921" i="3" s="1"/>
  <c r="A922" i="3"/>
  <c r="G922" i="3" s="1"/>
  <c r="A923" i="3"/>
  <c r="G923" i="3" s="1"/>
  <c r="A924" i="3"/>
  <c r="G924" i="3" s="1"/>
  <c r="A925" i="3"/>
  <c r="G925" i="3" s="1"/>
  <c r="A926" i="3"/>
  <c r="F926" i="3" s="1"/>
  <c r="A927" i="3"/>
  <c r="G927" i="3" s="1"/>
  <c r="A928" i="3"/>
  <c r="G928" i="3" s="1"/>
  <c r="A929" i="3"/>
  <c r="G929" i="3" s="1"/>
  <c r="A930" i="3"/>
  <c r="G930" i="3" s="1"/>
  <c r="A931" i="3"/>
  <c r="G931" i="3" s="1"/>
  <c r="A932" i="3"/>
  <c r="G932" i="3" s="1"/>
  <c r="A933" i="3"/>
  <c r="G933" i="3" s="1"/>
  <c r="A934" i="3"/>
  <c r="F934" i="3" s="1"/>
  <c r="A935" i="3"/>
  <c r="G935" i="3" s="1"/>
  <c r="A936" i="3"/>
  <c r="G936" i="3" s="1"/>
  <c r="A937" i="3"/>
  <c r="G937" i="3" s="1"/>
  <c r="A938" i="3"/>
  <c r="G938" i="3" s="1"/>
  <c r="A939" i="3"/>
  <c r="G939" i="3" s="1"/>
  <c r="A940" i="3"/>
  <c r="G940" i="3" s="1"/>
  <c r="A941" i="3"/>
  <c r="G941" i="3" s="1"/>
  <c r="A942" i="3"/>
  <c r="A943" i="3"/>
  <c r="G943" i="3" s="1"/>
  <c r="A944" i="3"/>
  <c r="G944" i="3" s="1"/>
  <c r="A945" i="3"/>
  <c r="G945" i="3" s="1"/>
  <c r="A946" i="3"/>
  <c r="G946" i="3" s="1"/>
  <c r="A2" i="3"/>
  <c r="G2" i="3" s="1"/>
  <c r="F938" i="3" l="1"/>
  <c r="F933" i="3"/>
  <c r="F903" i="3"/>
  <c r="F901" i="3"/>
  <c r="I869" i="3"/>
  <c r="F930" i="3"/>
  <c r="F893" i="3"/>
  <c r="C840" i="3"/>
  <c r="F929" i="3"/>
  <c r="F888" i="3"/>
  <c r="F825" i="3"/>
  <c r="F921" i="3"/>
  <c r="F875" i="3"/>
  <c r="F809" i="3"/>
  <c r="F920" i="3"/>
  <c r="F874" i="3"/>
  <c r="F793" i="3"/>
  <c r="F912" i="3"/>
  <c r="F779" i="3"/>
  <c r="F939" i="3"/>
  <c r="F906" i="3"/>
  <c r="C864" i="3"/>
  <c r="D754" i="3"/>
  <c r="F884" i="3"/>
  <c r="F943" i="3"/>
  <c r="F924" i="3"/>
  <c r="F915" i="3"/>
  <c r="F897" i="3"/>
  <c r="F879" i="3"/>
  <c r="F941" i="3"/>
  <c r="F932" i="3"/>
  <c r="F923" i="3"/>
  <c r="F914" i="3"/>
  <c r="F905" i="3"/>
  <c r="F896" i="3"/>
  <c r="F887" i="3"/>
  <c r="F877" i="3"/>
  <c r="C848" i="3"/>
  <c r="F787" i="3"/>
  <c r="D746" i="3"/>
  <c r="F940" i="3"/>
  <c r="F931" i="3"/>
  <c r="F922" i="3"/>
  <c r="F913" i="3"/>
  <c r="F904" i="3"/>
  <c r="F895" i="3"/>
  <c r="F885" i="3"/>
  <c r="F876" i="3"/>
  <c r="F817" i="3"/>
  <c r="F783" i="3"/>
  <c r="F911" i="3"/>
  <c r="F892" i="3"/>
  <c r="F883" i="3"/>
  <c r="F946" i="3"/>
  <c r="F937" i="3"/>
  <c r="F928" i="3"/>
  <c r="F919" i="3"/>
  <c r="F909" i="3"/>
  <c r="F900" i="3"/>
  <c r="F891" i="3"/>
  <c r="F882" i="3"/>
  <c r="F873" i="3"/>
  <c r="F771" i="3"/>
  <c r="F945" i="3"/>
  <c r="F936" i="3"/>
  <c r="F927" i="3"/>
  <c r="F917" i="3"/>
  <c r="F908" i="3"/>
  <c r="F899" i="3"/>
  <c r="F890" i="3"/>
  <c r="F881" i="3"/>
  <c r="F872" i="3"/>
  <c r="C856" i="3"/>
  <c r="F833" i="3"/>
  <c r="F801" i="3"/>
  <c r="F767" i="3"/>
  <c r="F775" i="3"/>
  <c r="F944" i="3"/>
  <c r="F935" i="3"/>
  <c r="F925" i="3"/>
  <c r="F916" i="3"/>
  <c r="F907" i="3"/>
  <c r="F898" i="3"/>
  <c r="F889" i="3"/>
  <c r="F880" i="3"/>
  <c r="E871" i="3"/>
  <c r="D762" i="3"/>
  <c r="G942" i="3"/>
  <c r="H942" i="3"/>
  <c r="I942" i="3"/>
  <c r="J942" i="3"/>
  <c r="C942" i="3"/>
  <c r="D942" i="3"/>
  <c r="E942" i="3"/>
  <c r="G886" i="3"/>
  <c r="H886" i="3"/>
  <c r="I886" i="3"/>
  <c r="J886" i="3"/>
  <c r="F886" i="3"/>
  <c r="C886" i="3"/>
  <c r="D886" i="3"/>
  <c r="E886" i="3"/>
  <c r="H862" i="3"/>
  <c r="I862" i="3"/>
  <c r="J862" i="3"/>
  <c r="D862" i="3"/>
  <c r="E862" i="3"/>
  <c r="F862" i="3"/>
  <c r="G862" i="3"/>
  <c r="C862" i="3"/>
  <c r="H846" i="3"/>
  <c r="I846" i="3"/>
  <c r="J846" i="3"/>
  <c r="D846" i="3"/>
  <c r="E846" i="3"/>
  <c r="F846" i="3"/>
  <c r="G846" i="3"/>
  <c r="C846" i="3"/>
  <c r="H830" i="3"/>
  <c r="I830" i="3"/>
  <c r="J830" i="3"/>
  <c r="C830" i="3"/>
  <c r="D830" i="3"/>
  <c r="G830" i="3"/>
  <c r="E830" i="3"/>
  <c r="F830" i="3"/>
  <c r="H822" i="3"/>
  <c r="I822" i="3"/>
  <c r="J822" i="3"/>
  <c r="C822" i="3"/>
  <c r="D822" i="3"/>
  <c r="G822" i="3"/>
  <c r="E822" i="3"/>
  <c r="F822" i="3"/>
  <c r="H806" i="3"/>
  <c r="I806" i="3"/>
  <c r="J806" i="3"/>
  <c r="C806" i="3"/>
  <c r="D806" i="3"/>
  <c r="E806" i="3"/>
  <c r="F806" i="3"/>
  <c r="G806" i="3"/>
  <c r="H798" i="3"/>
  <c r="I798" i="3"/>
  <c r="J798" i="3"/>
  <c r="C798" i="3"/>
  <c r="D798" i="3"/>
  <c r="G798" i="3"/>
  <c r="E798" i="3"/>
  <c r="F798" i="3"/>
  <c r="H790" i="3"/>
  <c r="I790" i="3"/>
  <c r="J790" i="3"/>
  <c r="C790" i="3"/>
  <c r="D790" i="3"/>
  <c r="G790" i="3"/>
  <c r="E790" i="3"/>
  <c r="F790" i="3"/>
  <c r="H774" i="3"/>
  <c r="I774" i="3"/>
  <c r="J774" i="3"/>
  <c r="C774" i="3"/>
  <c r="D774" i="3"/>
  <c r="G774" i="3"/>
  <c r="E774" i="3"/>
  <c r="F774" i="3"/>
  <c r="H766" i="3"/>
  <c r="I766" i="3"/>
  <c r="J766" i="3"/>
  <c r="C766" i="3"/>
  <c r="D766" i="3"/>
  <c r="G766" i="3"/>
  <c r="E766" i="3"/>
  <c r="F766" i="3"/>
  <c r="F758" i="3"/>
  <c r="H758" i="3"/>
  <c r="I758" i="3"/>
  <c r="E758" i="3"/>
  <c r="J758" i="3"/>
  <c r="G758" i="3"/>
  <c r="C758" i="3"/>
  <c r="D758" i="3"/>
  <c r="F750" i="3"/>
  <c r="H750" i="3"/>
  <c r="I750" i="3"/>
  <c r="E750" i="3"/>
  <c r="J750" i="3"/>
  <c r="G750" i="3"/>
  <c r="C750" i="3"/>
  <c r="D750" i="3"/>
  <c r="F742" i="3"/>
  <c r="H742" i="3"/>
  <c r="I742" i="3"/>
  <c r="E742" i="3"/>
  <c r="J742" i="3"/>
  <c r="C742" i="3"/>
  <c r="G742" i="3"/>
  <c r="D742" i="3"/>
  <c r="F734" i="3"/>
  <c r="H734" i="3"/>
  <c r="I734" i="3"/>
  <c r="J734" i="3"/>
  <c r="E734" i="3"/>
  <c r="C734" i="3"/>
  <c r="D734" i="3"/>
  <c r="G734" i="3"/>
  <c r="F726" i="3"/>
  <c r="H726" i="3"/>
  <c r="I726" i="3"/>
  <c r="J726" i="3"/>
  <c r="E726" i="3"/>
  <c r="C726" i="3"/>
  <c r="D726" i="3"/>
  <c r="G726" i="3"/>
  <c r="F718" i="3"/>
  <c r="H718" i="3"/>
  <c r="I718" i="3"/>
  <c r="J718" i="3"/>
  <c r="E718" i="3"/>
  <c r="C718" i="3"/>
  <c r="D718" i="3"/>
  <c r="G718" i="3"/>
  <c r="F710" i="3"/>
  <c r="H710" i="3"/>
  <c r="I710" i="3"/>
  <c r="J710" i="3"/>
  <c r="E710" i="3"/>
  <c r="C710" i="3"/>
  <c r="D710" i="3"/>
  <c r="G710" i="3"/>
  <c r="F702" i="3"/>
  <c r="H702" i="3"/>
  <c r="I702" i="3"/>
  <c r="J702" i="3"/>
  <c r="E702" i="3"/>
  <c r="C702" i="3"/>
  <c r="D702" i="3"/>
  <c r="G702" i="3"/>
  <c r="F694" i="3"/>
  <c r="H694" i="3"/>
  <c r="I694" i="3"/>
  <c r="J694" i="3"/>
  <c r="E694" i="3"/>
  <c r="C694" i="3"/>
  <c r="D694" i="3"/>
  <c r="G694" i="3"/>
  <c r="F686" i="3"/>
  <c r="H686" i="3"/>
  <c r="I686" i="3"/>
  <c r="J686" i="3"/>
  <c r="E686" i="3"/>
  <c r="C686" i="3"/>
  <c r="D686" i="3"/>
  <c r="G686" i="3"/>
  <c r="F678" i="3"/>
  <c r="H678" i="3"/>
  <c r="I678" i="3"/>
  <c r="J678" i="3"/>
  <c r="E678" i="3"/>
  <c r="C678" i="3"/>
  <c r="D678" i="3"/>
  <c r="G678" i="3"/>
  <c r="F670" i="3"/>
  <c r="H670" i="3"/>
  <c r="I670" i="3"/>
  <c r="J670" i="3"/>
  <c r="E670" i="3"/>
  <c r="C670" i="3"/>
  <c r="D670" i="3"/>
  <c r="G670" i="3"/>
  <c r="F662" i="3"/>
  <c r="H662" i="3"/>
  <c r="I662" i="3"/>
  <c r="J662" i="3"/>
  <c r="E662" i="3"/>
  <c r="C662" i="3"/>
  <c r="D662" i="3"/>
  <c r="G662" i="3"/>
  <c r="F654" i="3"/>
  <c r="H654" i="3"/>
  <c r="I654" i="3"/>
  <c r="J654" i="3"/>
  <c r="E654" i="3"/>
  <c r="C654" i="3"/>
  <c r="D654" i="3"/>
  <c r="G654" i="3"/>
  <c r="F646" i="3"/>
  <c r="H646" i="3"/>
  <c r="I646" i="3"/>
  <c r="J646" i="3"/>
  <c r="E646" i="3"/>
  <c r="C646" i="3"/>
  <c r="D646" i="3"/>
  <c r="G646" i="3"/>
  <c r="H638" i="3"/>
  <c r="D638" i="3"/>
  <c r="E638" i="3"/>
  <c r="G638" i="3"/>
  <c r="I638" i="3"/>
  <c r="J638" i="3"/>
  <c r="C638" i="3"/>
  <c r="F638" i="3"/>
  <c r="H630" i="3"/>
  <c r="C630" i="3"/>
  <c r="D630" i="3"/>
  <c r="G630" i="3"/>
  <c r="J630" i="3"/>
  <c r="F630" i="3"/>
  <c r="E630" i="3"/>
  <c r="I630" i="3"/>
  <c r="H622" i="3"/>
  <c r="C622" i="3"/>
  <c r="D622" i="3"/>
  <c r="G622" i="3"/>
  <c r="J622" i="3"/>
  <c r="F622" i="3"/>
  <c r="I622" i="3"/>
  <c r="E622" i="3"/>
  <c r="H614" i="3"/>
  <c r="C614" i="3"/>
  <c r="D614" i="3"/>
  <c r="G614" i="3"/>
  <c r="J614" i="3"/>
  <c r="F614" i="3"/>
  <c r="I614" i="3"/>
  <c r="E614" i="3"/>
  <c r="H606" i="3"/>
  <c r="I606" i="3"/>
  <c r="C606" i="3"/>
  <c r="D606" i="3"/>
  <c r="E606" i="3"/>
  <c r="J606" i="3"/>
  <c r="F606" i="3"/>
  <c r="G606" i="3"/>
  <c r="H598" i="3"/>
  <c r="I598" i="3"/>
  <c r="C598" i="3"/>
  <c r="D598" i="3"/>
  <c r="F598" i="3"/>
  <c r="E598" i="3"/>
  <c r="G598" i="3"/>
  <c r="J598" i="3"/>
  <c r="H590" i="3"/>
  <c r="I590" i="3"/>
  <c r="C590" i="3"/>
  <c r="D590" i="3"/>
  <c r="F590" i="3"/>
  <c r="E590" i="3"/>
  <c r="G590" i="3"/>
  <c r="J590" i="3"/>
  <c r="H582" i="3"/>
  <c r="I582" i="3"/>
  <c r="C582" i="3"/>
  <c r="D582" i="3"/>
  <c r="F582" i="3"/>
  <c r="E582" i="3"/>
  <c r="G582" i="3"/>
  <c r="J582" i="3"/>
  <c r="H574" i="3"/>
  <c r="I574" i="3"/>
  <c r="C574" i="3"/>
  <c r="D574" i="3"/>
  <c r="F574" i="3"/>
  <c r="E574" i="3"/>
  <c r="G574" i="3"/>
  <c r="J574" i="3"/>
  <c r="H566" i="3"/>
  <c r="I566" i="3"/>
  <c r="C566" i="3"/>
  <c r="D566" i="3"/>
  <c r="F566" i="3"/>
  <c r="E566" i="3"/>
  <c r="G566" i="3"/>
  <c r="J566" i="3"/>
  <c r="G558" i="3"/>
  <c r="H558" i="3"/>
  <c r="I558" i="3"/>
  <c r="C558" i="3"/>
  <c r="F558" i="3"/>
  <c r="D558" i="3"/>
  <c r="E558" i="3"/>
  <c r="J558" i="3"/>
  <c r="G550" i="3"/>
  <c r="H550" i="3"/>
  <c r="I550" i="3"/>
  <c r="J550" i="3"/>
  <c r="C550" i="3"/>
  <c r="F550" i="3"/>
  <c r="D550" i="3"/>
  <c r="E550" i="3"/>
  <c r="G542" i="3"/>
  <c r="H542" i="3"/>
  <c r="I542" i="3"/>
  <c r="J542" i="3"/>
  <c r="C542" i="3"/>
  <c r="F542" i="3"/>
  <c r="D542" i="3"/>
  <c r="E542" i="3"/>
  <c r="G534" i="3"/>
  <c r="H534" i="3"/>
  <c r="I534" i="3"/>
  <c r="J534" i="3"/>
  <c r="C534" i="3"/>
  <c r="F534" i="3"/>
  <c r="D534" i="3"/>
  <c r="E534" i="3"/>
  <c r="G526" i="3"/>
  <c r="H526" i="3"/>
  <c r="I526" i="3"/>
  <c r="J526" i="3"/>
  <c r="C526" i="3"/>
  <c r="F526" i="3"/>
  <c r="D526" i="3"/>
  <c r="E526" i="3"/>
  <c r="G518" i="3"/>
  <c r="H518" i="3"/>
  <c r="I518" i="3"/>
  <c r="J518" i="3"/>
  <c r="C518" i="3"/>
  <c r="F518" i="3"/>
  <c r="D518" i="3"/>
  <c r="E518" i="3"/>
  <c r="G510" i="3"/>
  <c r="H510" i="3"/>
  <c r="I510" i="3"/>
  <c r="J510" i="3"/>
  <c r="C510" i="3"/>
  <c r="F510" i="3"/>
  <c r="D510" i="3"/>
  <c r="E510" i="3"/>
  <c r="G502" i="3"/>
  <c r="H502" i="3"/>
  <c r="I502" i="3"/>
  <c r="J502" i="3"/>
  <c r="C502" i="3"/>
  <c r="F502" i="3"/>
  <c r="D502" i="3"/>
  <c r="E502" i="3"/>
  <c r="G494" i="3"/>
  <c r="H494" i="3"/>
  <c r="I494" i="3"/>
  <c r="J494" i="3"/>
  <c r="C494" i="3"/>
  <c r="F494" i="3"/>
  <c r="D494" i="3"/>
  <c r="E494" i="3"/>
  <c r="G486" i="3"/>
  <c r="H486" i="3"/>
  <c r="I486" i="3"/>
  <c r="J486" i="3"/>
  <c r="C486" i="3"/>
  <c r="F486" i="3"/>
  <c r="D486" i="3"/>
  <c r="E486" i="3"/>
  <c r="G478" i="3"/>
  <c r="H478" i="3"/>
  <c r="I478" i="3"/>
  <c r="J478" i="3"/>
  <c r="C478" i="3"/>
  <c r="F478" i="3"/>
  <c r="D478" i="3"/>
  <c r="E478" i="3"/>
  <c r="G470" i="3"/>
  <c r="H470" i="3"/>
  <c r="I470" i="3"/>
  <c r="J470" i="3"/>
  <c r="C470" i="3"/>
  <c r="F470" i="3"/>
  <c r="D470" i="3"/>
  <c r="E470" i="3"/>
  <c r="G462" i="3"/>
  <c r="H462" i="3"/>
  <c r="I462" i="3"/>
  <c r="J462" i="3"/>
  <c r="C462" i="3"/>
  <c r="F462" i="3"/>
  <c r="D462" i="3"/>
  <c r="E462" i="3"/>
  <c r="G454" i="3"/>
  <c r="H454" i="3"/>
  <c r="I454" i="3"/>
  <c r="J454" i="3"/>
  <c r="C454" i="3"/>
  <c r="F454" i="3"/>
  <c r="D454" i="3"/>
  <c r="E454" i="3"/>
  <c r="G446" i="3"/>
  <c r="H446" i="3"/>
  <c r="I446" i="3"/>
  <c r="J446" i="3"/>
  <c r="C446" i="3"/>
  <c r="F446" i="3"/>
  <c r="D446" i="3"/>
  <c r="E446" i="3"/>
  <c r="G438" i="3"/>
  <c r="H438" i="3"/>
  <c r="I438" i="3"/>
  <c r="J438" i="3"/>
  <c r="C438" i="3"/>
  <c r="F438" i="3"/>
  <c r="D438" i="3"/>
  <c r="E438" i="3"/>
  <c r="G430" i="3"/>
  <c r="H430" i="3"/>
  <c r="I430" i="3"/>
  <c r="J430" i="3"/>
  <c r="C430" i="3"/>
  <c r="F430" i="3"/>
  <c r="D430" i="3"/>
  <c r="E430" i="3"/>
  <c r="G422" i="3"/>
  <c r="H422" i="3"/>
  <c r="I422" i="3"/>
  <c r="J422" i="3"/>
  <c r="C422" i="3"/>
  <c r="F422" i="3"/>
  <c r="D422" i="3"/>
  <c r="E422" i="3"/>
  <c r="G414" i="3"/>
  <c r="H414" i="3"/>
  <c r="I414" i="3"/>
  <c r="J414" i="3"/>
  <c r="C414" i="3"/>
  <c r="F414" i="3"/>
  <c r="D414" i="3"/>
  <c r="E414" i="3"/>
  <c r="F406" i="3"/>
  <c r="G406" i="3"/>
  <c r="H406" i="3"/>
  <c r="I406" i="3"/>
  <c r="D406" i="3"/>
  <c r="E406" i="3"/>
  <c r="J406" i="3"/>
  <c r="C406" i="3"/>
  <c r="F398" i="3"/>
  <c r="G398" i="3"/>
  <c r="H398" i="3"/>
  <c r="I398" i="3"/>
  <c r="D398" i="3"/>
  <c r="E398" i="3"/>
  <c r="J398" i="3"/>
  <c r="C398" i="3"/>
  <c r="F390" i="3"/>
  <c r="G390" i="3"/>
  <c r="H390" i="3"/>
  <c r="I390" i="3"/>
  <c r="J390" i="3"/>
  <c r="E390" i="3"/>
  <c r="D390" i="3"/>
  <c r="C390" i="3"/>
  <c r="F382" i="3"/>
  <c r="G382" i="3"/>
  <c r="H382" i="3"/>
  <c r="I382" i="3"/>
  <c r="J382" i="3"/>
  <c r="E382" i="3"/>
  <c r="D382" i="3"/>
  <c r="C382" i="3"/>
  <c r="F374" i="3"/>
  <c r="G374" i="3"/>
  <c r="H374" i="3"/>
  <c r="I374" i="3"/>
  <c r="J374" i="3"/>
  <c r="E374" i="3"/>
  <c r="D374" i="3"/>
  <c r="C374" i="3"/>
  <c r="E366" i="3"/>
  <c r="F366" i="3"/>
  <c r="G366" i="3"/>
  <c r="H366" i="3"/>
  <c r="I366" i="3"/>
  <c r="J366" i="3"/>
  <c r="C366" i="3"/>
  <c r="D366" i="3"/>
  <c r="E358" i="3"/>
  <c r="F358" i="3"/>
  <c r="G358" i="3"/>
  <c r="H358" i="3"/>
  <c r="I358" i="3"/>
  <c r="J358" i="3"/>
  <c r="C358" i="3"/>
  <c r="D358" i="3"/>
  <c r="E350" i="3"/>
  <c r="F350" i="3"/>
  <c r="G350" i="3"/>
  <c r="H350" i="3"/>
  <c r="I350" i="3"/>
  <c r="J350" i="3"/>
  <c r="C350" i="3"/>
  <c r="D350" i="3"/>
  <c r="E342" i="3"/>
  <c r="F342" i="3"/>
  <c r="G342" i="3"/>
  <c r="H342" i="3"/>
  <c r="I342" i="3"/>
  <c r="J342" i="3"/>
  <c r="C342" i="3"/>
  <c r="D342" i="3"/>
  <c r="J334" i="3"/>
  <c r="C334" i="3"/>
  <c r="D334" i="3"/>
  <c r="E334" i="3"/>
  <c r="G334" i="3"/>
  <c r="I334" i="3"/>
  <c r="F334" i="3"/>
  <c r="H334" i="3"/>
  <c r="J326" i="3"/>
  <c r="C326" i="3"/>
  <c r="D326" i="3"/>
  <c r="E326" i="3"/>
  <c r="F326" i="3"/>
  <c r="G326" i="3"/>
  <c r="I326" i="3"/>
  <c r="H326" i="3"/>
  <c r="J318" i="3"/>
  <c r="C318" i="3"/>
  <c r="D318" i="3"/>
  <c r="E318" i="3"/>
  <c r="F318" i="3"/>
  <c r="G318" i="3"/>
  <c r="I318" i="3"/>
  <c r="H318" i="3"/>
  <c r="J310" i="3"/>
  <c r="C310" i="3"/>
  <c r="D310" i="3"/>
  <c r="E310" i="3"/>
  <c r="F310" i="3"/>
  <c r="G310" i="3"/>
  <c r="I310" i="3"/>
  <c r="H310" i="3"/>
  <c r="J302" i="3"/>
  <c r="C302" i="3"/>
  <c r="D302" i="3"/>
  <c r="E302" i="3"/>
  <c r="F302" i="3"/>
  <c r="G302" i="3"/>
  <c r="I302" i="3"/>
  <c r="H302" i="3"/>
  <c r="J294" i="3"/>
  <c r="C294" i="3"/>
  <c r="D294" i="3"/>
  <c r="E294" i="3"/>
  <c r="F294" i="3"/>
  <c r="G294" i="3"/>
  <c r="I294" i="3"/>
  <c r="H294" i="3"/>
  <c r="J286" i="3"/>
  <c r="C286" i="3"/>
  <c r="D286" i="3"/>
  <c r="E286" i="3"/>
  <c r="F286" i="3"/>
  <c r="G286" i="3"/>
  <c r="I286" i="3"/>
  <c r="H286" i="3"/>
  <c r="J278" i="3"/>
  <c r="C278" i="3"/>
  <c r="D278" i="3"/>
  <c r="E278" i="3"/>
  <c r="F278" i="3"/>
  <c r="G278" i="3"/>
  <c r="I278" i="3"/>
  <c r="H278" i="3"/>
  <c r="J270" i="3"/>
  <c r="C270" i="3"/>
  <c r="D270" i="3"/>
  <c r="E270" i="3"/>
  <c r="F270" i="3"/>
  <c r="G270" i="3"/>
  <c r="I270" i="3"/>
  <c r="H270" i="3"/>
  <c r="F262" i="3"/>
  <c r="G262" i="3"/>
  <c r="H262" i="3"/>
  <c r="I262" i="3"/>
  <c r="J262" i="3"/>
  <c r="C262" i="3"/>
  <c r="E262" i="3"/>
  <c r="D262" i="3"/>
  <c r="F254" i="3"/>
  <c r="G254" i="3"/>
  <c r="H254" i="3"/>
  <c r="I254" i="3"/>
  <c r="J254" i="3"/>
  <c r="C254" i="3"/>
  <c r="E254" i="3"/>
  <c r="D254" i="3"/>
  <c r="F246" i="3"/>
  <c r="G246" i="3"/>
  <c r="H246" i="3"/>
  <c r="I246" i="3"/>
  <c r="J246" i="3"/>
  <c r="C246" i="3"/>
  <c r="E246" i="3"/>
  <c r="D246" i="3"/>
  <c r="F238" i="3"/>
  <c r="G238" i="3"/>
  <c r="H238" i="3"/>
  <c r="I238" i="3"/>
  <c r="J238" i="3"/>
  <c r="C238" i="3"/>
  <c r="E238" i="3"/>
  <c r="D238" i="3"/>
  <c r="F230" i="3"/>
  <c r="G230" i="3"/>
  <c r="H230" i="3"/>
  <c r="I230" i="3"/>
  <c r="J230" i="3"/>
  <c r="C230" i="3"/>
  <c r="E230" i="3"/>
  <c r="D230" i="3"/>
  <c r="F222" i="3"/>
  <c r="G222" i="3"/>
  <c r="H222" i="3"/>
  <c r="I222" i="3"/>
  <c r="J222" i="3"/>
  <c r="C222" i="3"/>
  <c r="E222" i="3"/>
  <c r="D222" i="3"/>
  <c r="F214" i="3"/>
  <c r="G214" i="3"/>
  <c r="H214" i="3"/>
  <c r="I214" i="3"/>
  <c r="J214" i="3"/>
  <c r="C214" i="3"/>
  <c r="E214" i="3"/>
  <c r="D214" i="3"/>
  <c r="F206" i="3"/>
  <c r="G206" i="3"/>
  <c r="H206" i="3"/>
  <c r="I206" i="3"/>
  <c r="J206" i="3"/>
  <c r="C206" i="3"/>
  <c r="E206" i="3"/>
  <c r="D206" i="3"/>
  <c r="F198" i="3"/>
  <c r="G198" i="3"/>
  <c r="H198" i="3"/>
  <c r="I198" i="3"/>
  <c r="J198" i="3"/>
  <c r="C198" i="3"/>
  <c r="E198" i="3"/>
  <c r="D198" i="3"/>
  <c r="F190" i="3"/>
  <c r="G190" i="3"/>
  <c r="H190" i="3"/>
  <c r="I190" i="3"/>
  <c r="J190" i="3"/>
  <c r="C190" i="3"/>
  <c r="E190" i="3"/>
  <c r="D190" i="3"/>
  <c r="D182" i="3"/>
  <c r="E182" i="3"/>
  <c r="F182" i="3"/>
  <c r="G182" i="3"/>
  <c r="H182" i="3"/>
  <c r="I182" i="3"/>
  <c r="C182" i="3"/>
  <c r="J182" i="3"/>
  <c r="D174" i="3"/>
  <c r="E174" i="3"/>
  <c r="F174" i="3"/>
  <c r="G174" i="3"/>
  <c r="H174" i="3"/>
  <c r="I174" i="3"/>
  <c r="C174" i="3"/>
  <c r="J174" i="3"/>
  <c r="D166" i="3"/>
  <c r="E166" i="3"/>
  <c r="F166" i="3"/>
  <c r="G166" i="3"/>
  <c r="H166" i="3"/>
  <c r="I166" i="3"/>
  <c r="C166" i="3"/>
  <c r="J166" i="3"/>
  <c r="D158" i="3"/>
  <c r="E158" i="3"/>
  <c r="F158" i="3"/>
  <c r="G158" i="3"/>
  <c r="H158" i="3"/>
  <c r="I158" i="3"/>
  <c r="C158" i="3"/>
  <c r="J158" i="3"/>
  <c r="D150" i="3"/>
  <c r="E150" i="3"/>
  <c r="F150" i="3"/>
  <c r="G150" i="3"/>
  <c r="H150" i="3"/>
  <c r="I150" i="3"/>
  <c r="C150" i="3"/>
  <c r="J150" i="3"/>
  <c r="D142" i="3"/>
  <c r="E142" i="3"/>
  <c r="F142" i="3"/>
  <c r="G142" i="3"/>
  <c r="H142" i="3"/>
  <c r="I142" i="3"/>
  <c r="C142" i="3"/>
  <c r="J142" i="3"/>
  <c r="D134" i="3"/>
  <c r="E134" i="3"/>
  <c r="F134" i="3"/>
  <c r="G134" i="3"/>
  <c r="H134" i="3"/>
  <c r="I134" i="3"/>
  <c r="C134" i="3"/>
  <c r="J134" i="3"/>
  <c r="D126" i="3"/>
  <c r="E126" i="3"/>
  <c r="F126" i="3"/>
  <c r="G126" i="3"/>
  <c r="H126" i="3"/>
  <c r="I126" i="3"/>
  <c r="C126" i="3"/>
  <c r="J126" i="3"/>
  <c r="J118" i="3"/>
  <c r="I118" i="3"/>
  <c r="C118" i="3"/>
  <c r="D118" i="3"/>
  <c r="E118" i="3"/>
  <c r="F118" i="3"/>
  <c r="H118" i="3"/>
  <c r="G118" i="3"/>
  <c r="J110" i="3"/>
  <c r="D110" i="3"/>
  <c r="E110" i="3"/>
  <c r="F110" i="3"/>
  <c r="G110" i="3"/>
  <c r="I110" i="3"/>
  <c r="H110" i="3"/>
  <c r="C110" i="3"/>
  <c r="J102" i="3"/>
  <c r="C102" i="3"/>
  <c r="D102" i="3"/>
  <c r="E102" i="3"/>
  <c r="F102" i="3"/>
  <c r="G102" i="3"/>
  <c r="I102" i="3"/>
  <c r="H102" i="3"/>
  <c r="J94" i="3"/>
  <c r="C94" i="3"/>
  <c r="D94" i="3"/>
  <c r="E94" i="3"/>
  <c r="F94" i="3"/>
  <c r="G94" i="3"/>
  <c r="I94" i="3"/>
  <c r="H94" i="3"/>
  <c r="F86" i="3"/>
  <c r="J86" i="3"/>
  <c r="G86" i="3"/>
  <c r="H86" i="3"/>
  <c r="I86" i="3"/>
  <c r="C86" i="3"/>
  <c r="E86" i="3"/>
  <c r="D86" i="3"/>
  <c r="F78" i="3"/>
  <c r="J78" i="3"/>
  <c r="G78" i="3"/>
  <c r="H78" i="3"/>
  <c r="I78" i="3"/>
  <c r="C78" i="3"/>
  <c r="E78" i="3"/>
  <c r="D78" i="3"/>
  <c r="F70" i="3"/>
  <c r="J70" i="3"/>
  <c r="G70" i="3"/>
  <c r="H70" i="3"/>
  <c r="I70" i="3"/>
  <c r="C70" i="3"/>
  <c r="E70" i="3"/>
  <c r="D70" i="3"/>
  <c r="F62" i="3"/>
  <c r="J62" i="3"/>
  <c r="G62" i="3"/>
  <c r="H62" i="3"/>
  <c r="I62" i="3"/>
  <c r="C62" i="3"/>
  <c r="E62" i="3"/>
  <c r="D62" i="3"/>
  <c r="F54" i="3"/>
  <c r="J54" i="3"/>
  <c r="G54" i="3"/>
  <c r="H54" i="3"/>
  <c r="I54" i="3"/>
  <c r="C54" i="3"/>
  <c r="E54" i="3"/>
  <c r="D54" i="3"/>
  <c r="F46" i="3"/>
  <c r="J46" i="3"/>
  <c r="G46" i="3"/>
  <c r="H46" i="3"/>
  <c r="I46" i="3"/>
  <c r="C46" i="3"/>
  <c r="E46" i="3"/>
  <c r="D46" i="3"/>
  <c r="C38" i="3"/>
  <c r="F38" i="3"/>
  <c r="G38" i="3"/>
  <c r="J38" i="3"/>
  <c r="D38" i="3"/>
  <c r="E38" i="3"/>
  <c r="I38" i="3"/>
  <c r="H38" i="3"/>
  <c r="C30" i="3"/>
  <c r="F30" i="3"/>
  <c r="G30" i="3"/>
  <c r="J30" i="3"/>
  <c r="D30" i="3"/>
  <c r="E30" i="3"/>
  <c r="I30" i="3"/>
  <c r="H30" i="3"/>
  <c r="C22" i="3"/>
  <c r="F22" i="3"/>
  <c r="G22" i="3"/>
  <c r="J22" i="3"/>
  <c r="D22" i="3"/>
  <c r="E22" i="3"/>
  <c r="I22" i="3"/>
  <c r="H22" i="3"/>
  <c r="C14" i="3"/>
  <c r="F14" i="3"/>
  <c r="G14" i="3"/>
  <c r="J14" i="3"/>
  <c r="D14" i="3"/>
  <c r="E14" i="3"/>
  <c r="I14" i="3"/>
  <c r="H14" i="3"/>
  <c r="C6" i="3"/>
  <c r="F6" i="3"/>
  <c r="G6" i="3"/>
  <c r="J6" i="3"/>
  <c r="D6" i="3"/>
  <c r="E6" i="3"/>
  <c r="I6" i="3"/>
  <c r="H6" i="3"/>
  <c r="F942" i="3"/>
  <c r="G934" i="3"/>
  <c r="H934" i="3"/>
  <c r="I934" i="3"/>
  <c r="J934" i="3"/>
  <c r="C934" i="3"/>
  <c r="D934" i="3"/>
  <c r="E934" i="3"/>
  <c r="G918" i="3"/>
  <c r="H918" i="3"/>
  <c r="I918" i="3"/>
  <c r="J918" i="3"/>
  <c r="C918" i="3"/>
  <c r="D918" i="3"/>
  <c r="E918" i="3"/>
  <c r="G902" i="3"/>
  <c r="H902" i="3"/>
  <c r="I902" i="3"/>
  <c r="J902" i="3"/>
  <c r="F902" i="3"/>
  <c r="C902" i="3"/>
  <c r="D902" i="3"/>
  <c r="E902" i="3"/>
  <c r="H870" i="3"/>
  <c r="J870" i="3"/>
  <c r="D870" i="3"/>
  <c r="C870" i="3"/>
  <c r="E870" i="3"/>
  <c r="F870" i="3"/>
  <c r="G870" i="3"/>
  <c r="I870" i="3"/>
  <c r="H838" i="3"/>
  <c r="I838" i="3"/>
  <c r="J838" i="3"/>
  <c r="D838" i="3"/>
  <c r="E838" i="3"/>
  <c r="F838" i="3"/>
  <c r="G838" i="3"/>
  <c r="C838" i="3"/>
  <c r="H782" i="3"/>
  <c r="I782" i="3"/>
  <c r="J782" i="3"/>
  <c r="C782" i="3"/>
  <c r="D782" i="3"/>
  <c r="G782" i="3"/>
  <c r="E782" i="3"/>
  <c r="F782" i="3"/>
  <c r="G926" i="3"/>
  <c r="H926" i="3"/>
  <c r="I926" i="3"/>
  <c r="J926" i="3"/>
  <c r="C926" i="3"/>
  <c r="D926" i="3"/>
  <c r="E926" i="3"/>
  <c r="G910" i="3"/>
  <c r="H910" i="3"/>
  <c r="I910" i="3"/>
  <c r="J910" i="3"/>
  <c r="F910" i="3"/>
  <c r="C910" i="3"/>
  <c r="D910" i="3"/>
  <c r="E910" i="3"/>
  <c r="G894" i="3"/>
  <c r="H894" i="3"/>
  <c r="I894" i="3"/>
  <c r="J894" i="3"/>
  <c r="C894" i="3"/>
  <c r="F894" i="3"/>
  <c r="D894" i="3"/>
  <c r="E894" i="3"/>
  <c r="G878" i="3"/>
  <c r="H878" i="3"/>
  <c r="F878" i="3"/>
  <c r="I878" i="3"/>
  <c r="J878" i="3"/>
  <c r="C878" i="3"/>
  <c r="D878" i="3"/>
  <c r="E878" i="3"/>
  <c r="H854" i="3"/>
  <c r="I854" i="3"/>
  <c r="J854" i="3"/>
  <c r="D854" i="3"/>
  <c r="E854" i="3"/>
  <c r="F854" i="3"/>
  <c r="G854" i="3"/>
  <c r="C854" i="3"/>
  <c r="H814" i="3"/>
  <c r="I814" i="3"/>
  <c r="J814" i="3"/>
  <c r="C814" i="3"/>
  <c r="D814" i="3"/>
  <c r="G814" i="3"/>
  <c r="E814" i="3"/>
  <c r="F814" i="3"/>
  <c r="H813" i="3"/>
  <c r="I813" i="3"/>
  <c r="J813" i="3"/>
  <c r="C813" i="3"/>
  <c r="D813" i="3"/>
  <c r="F749" i="3"/>
  <c r="H749" i="3"/>
  <c r="I749" i="3"/>
  <c r="E749" i="3"/>
  <c r="C749" i="3"/>
  <c r="D749" i="3"/>
  <c r="G749" i="3"/>
  <c r="J749" i="3"/>
  <c r="F709" i="3"/>
  <c r="H709" i="3"/>
  <c r="I709" i="3"/>
  <c r="J709" i="3"/>
  <c r="E709" i="3"/>
  <c r="C709" i="3"/>
  <c r="D709" i="3"/>
  <c r="G709" i="3"/>
  <c r="F677" i="3"/>
  <c r="H677" i="3"/>
  <c r="I677" i="3"/>
  <c r="J677" i="3"/>
  <c r="E677" i="3"/>
  <c r="C677" i="3"/>
  <c r="D677" i="3"/>
  <c r="G677" i="3"/>
  <c r="F653" i="3"/>
  <c r="H653" i="3"/>
  <c r="I653" i="3"/>
  <c r="J653" i="3"/>
  <c r="E653" i="3"/>
  <c r="C653" i="3"/>
  <c r="D653" i="3"/>
  <c r="G653" i="3"/>
  <c r="H637" i="3"/>
  <c r="D637" i="3"/>
  <c r="E637" i="3"/>
  <c r="F637" i="3"/>
  <c r="G637" i="3"/>
  <c r="C637" i="3"/>
  <c r="I637" i="3"/>
  <c r="J637" i="3"/>
  <c r="H629" i="3"/>
  <c r="C629" i="3"/>
  <c r="D629" i="3"/>
  <c r="F629" i="3"/>
  <c r="G629" i="3"/>
  <c r="I629" i="3"/>
  <c r="E629" i="3"/>
  <c r="J629" i="3"/>
  <c r="H605" i="3"/>
  <c r="I605" i="3"/>
  <c r="C605" i="3"/>
  <c r="D605" i="3"/>
  <c r="E605" i="3"/>
  <c r="G605" i="3"/>
  <c r="J605" i="3"/>
  <c r="F605" i="3"/>
  <c r="H597" i="3"/>
  <c r="I597" i="3"/>
  <c r="C597" i="3"/>
  <c r="D597" i="3"/>
  <c r="F597" i="3"/>
  <c r="J597" i="3"/>
  <c r="E597" i="3"/>
  <c r="G597" i="3"/>
  <c r="H589" i="3"/>
  <c r="I589" i="3"/>
  <c r="C589" i="3"/>
  <c r="D589" i="3"/>
  <c r="F589" i="3"/>
  <c r="J589" i="3"/>
  <c r="E589" i="3"/>
  <c r="G589" i="3"/>
  <c r="H573" i="3"/>
  <c r="I573" i="3"/>
  <c r="C573" i="3"/>
  <c r="D573" i="3"/>
  <c r="F573" i="3"/>
  <c r="J573" i="3"/>
  <c r="G573" i="3"/>
  <c r="H565" i="3"/>
  <c r="I565" i="3"/>
  <c r="C565" i="3"/>
  <c r="D565" i="3"/>
  <c r="F565" i="3"/>
  <c r="J565" i="3"/>
  <c r="E565" i="3"/>
  <c r="G565" i="3"/>
  <c r="G557" i="3"/>
  <c r="H557" i="3"/>
  <c r="I557" i="3"/>
  <c r="J557" i="3"/>
  <c r="C557" i="3"/>
  <c r="F557" i="3"/>
  <c r="D557" i="3"/>
  <c r="E557" i="3"/>
  <c r="G541" i="3"/>
  <c r="H541" i="3"/>
  <c r="I541" i="3"/>
  <c r="J541" i="3"/>
  <c r="C541" i="3"/>
  <c r="F541" i="3"/>
  <c r="D541" i="3"/>
  <c r="E541" i="3"/>
  <c r="G533" i="3"/>
  <c r="H533" i="3"/>
  <c r="I533" i="3"/>
  <c r="J533" i="3"/>
  <c r="C533" i="3"/>
  <c r="F533" i="3"/>
  <c r="D533" i="3"/>
  <c r="E533" i="3"/>
  <c r="G525" i="3"/>
  <c r="H525" i="3"/>
  <c r="I525" i="3"/>
  <c r="J525" i="3"/>
  <c r="C525" i="3"/>
  <c r="F525" i="3"/>
  <c r="D525" i="3"/>
  <c r="E525" i="3"/>
  <c r="G517" i="3"/>
  <c r="H517" i="3"/>
  <c r="I517" i="3"/>
  <c r="J517" i="3"/>
  <c r="C517" i="3"/>
  <c r="F517" i="3"/>
  <c r="D517" i="3"/>
  <c r="E517" i="3"/>
  <c r="G509" i="3"/>
  <c r="H509" i="3"/>
  <c r="I509" i="3"/>
  <c r="J509" i="3"/>
  <c r="C509" i="3"/>
  <c r="F509" i="3"/>
  <c r="D509" i="3"/>
  <c r="E509" i="3"/>
  <c r="G501" i="3"/>
  <c r="H501" i="3"/>
  <c r="I501" i="3"/>
  <c r="J501" i="3"/>
  <c r="C501" i="3"/>
  <c r="F501" i="3"/>
  <c r="D501" i="3"/>
  <c r="E501" i="3"/>
  <c r="G493" i="3"/>
  <c r="H493" i="3"/>
  <c r="I493" i="3"/>
  <c r="J493" i="3"/>
  <c r="C493" i="3"/>
  <c r="F493" i="3"/>
  <c r="D493" i="3"/>
  <c r="E493" i="3"/>
  <c r="G485" i="3"/>
  <c r="H485" i="3"/>
  <c r="I485" i="3"/>
  <c r="J485" i="3"/>
  <c r="C485" i="3"/>
  <c r="F485" i="3"/>
  <c r="D485" i="3"/>
  <c r="E485" i="3"/>
  <c r="G477" i="3"/>
  <c r="H477" i="3"/>
  <c r="I477" i="3"/>
  <c r="J477" i="3"/>
  <c r="C477" i="3"/>
  <c r="F477" i="3"/>
  <c r="D477" i="3"/>
  <c r="E477" i="3"/>
  <c r="G469" i="3"/>
  <c r="H469" i="3"/>
  <c r="I469" i="3"/>
  <c r="J469" i="3"/>
  <c r="C469" i="3"/>
  <c r="F469" i="3"/>
  <c r="D469" i="3"/>
  <c r="E469" i="3"/>
  <c r="G461" i="3"/>
  <c r="H461" i="3"/>
  <c r="I461" i="3"/>
  <c r="J461" i="3"/>
  <c r="C461" i="3"/>
  <c r="F461" i="3"/>
  <c r="D461" i="3"/>
  <c r="E461" i="3"/>
  <c r="G453" i="3"/>
  <c r="H453" i="3"/>
  <c r="I453" i="3"/>
  <c r="J453" i="3"/>
  <c r="C453" i="3"/>
  <c r="F453" i="3"/>
  <c r="D453" i="3"/>
  <c r="E453" i="3"/>
  <c r="G445" i="3"/>
  <c r="H445" i="3"/>
  <c r="I445" i="3"/>
  <c r="J445" i="3"/>
  <c r="C445" i="3"/>
  <c r="F445" i="3"/>
  <c r="D445" i="3"/>
  <c r="E445" i="3"/>
  <c r="G437" i="3"/>
  <c r="H437" i="3"/>
  <c r="I437" i="3"/>
  <c r="J437" i="3"/>
  <c r="C437" i="3"/>
  <c r="F437" i="3"/>
  <c r="D437" i="3"/>
  <c r="E437" i="3"/>
  <c r="G429" i="3"/>
  <c r="H429" i="3"/>
  <c r="I429" i="3"/>
  <c r="J429" i="3"/>
  <c r="C429" i="3"/>
  <c r="F429" i="3"/>
  <c r="D429" i="3"/>
  <c r="E429" i="3"/>
  <c r="G421" i="3"/>
  <c r="H421" i="3"/>
  <c r="I421" i="3"/>
  <c r="J421" i="3"/>
  <c r="C421" i="3"/>
  <c r="F421" i="3"/>
  <c r="D421" i="3"/>
  <c r="E421" i="3"/>
  <c r="G413" i="3"/>
  <c r="H413" i="3"/>
  <c r="I413" i="3"/>
  <c r="J413" i="3"/>
  <c r="C413" i="3"/>
  <c r="F413" i="3"/>
  <c r="D413" i="3"/>
  <c r="E413" i="3"/>
  <c r="F405" i="3"/>
  <c r="G405" i="3"/>
  <c r="H405" i="3"/>
  <c r="I405" i="3"/>
  <c r="C405" i="3"/>
  <c r="D405" i="3"/>
  <c r="E405" i="3"/>
  <c r="J405" i="3"/>
  <c r="F397" i="3"/>
  <c r="G397" i="3"/>
  <c r="H397" i="3"/>
  <c r="I397" i="3"/>
  <c r="C397" i="3"/>
  <c r="D397" i="3"/>
  <c r="E397" i="3"/>
  <c r="J397" i="3"/>
  <c r="F389" i="3"/>
  <c r="G389" i="3"/>
  <c r="H389" i="3"/>
  <c r="I389" i="3"/>
  <c r="J389" i="3"/>
  <c r="C389" i="3"/>
  <c r="D389" i="3"/>
  <c r="E389" i="3"/>
  <c r="F381" i="3"/>
  <c r="G381" i="3"/>
  <c r="H381" i="3"/>
  <c r="I381" i="3"/>
  <c r="J381" i="3"/>
  <c r="C381" i="3"/>
  <c r="D381" i="3"/>
  <c r="E381" i="3"/>
  <c r="F373" i="3"/>
  <c r="G373" i="3"/>
  <c r="H373" i="3"/>
  <c r="I373" i="3"/>
  <c r="J373" i="3"/>
  <c r="C373" i="3"/>
  <c r="D373" i="3"/>
  <c r="E373" i="3"/>
  <c r="E365" i="3"/>
  <c r="F365" i="3"/>
  <c r="G365" i="3"/>
  <c r="H365" i="3"/>
  <c r="I365" i="3"/>
  <c r="J365" i="3"/>
  <c r="C365" i="3"/>
  <c r="D365" i="3"/>
  <c r="E357" i="3"/>
  <c r="F357" i="3"/>
  <c r="G357" i="3"/>
  <c r="H357" i="3"/>
  <c r="I357" i="3"/>
  <c r="J357" i="3"/>
  <c r="C357" i="3"/>
  <c r="D357" i="3"/>
  <c r="E349" i="3"/>
  <c r="F349" i="3"/>
  <c r="G349" i="3"/>
  <c r="H349" i="3"/>
  <c r="I349" i="3"/>
  <c r="J349" i="3"/>
  <c r="C349" i="3"/>
  <c r="D349" i="3"/>
  <c r="E341" i="3"/>
  <c r="F341" i="3"/>
  <c r="G341" i="3"/>
  <c r="H341" i="3"/>
  <c r="I341" i="3"/>
  <c r="J341" i="3"/>
  <c r="C341" i="3"/>
  <c r="D341" i="3"/>
  <c r="J333" i="3"/>
  <c r="C333" i="3"/>
  <c r="D333" i="3"/>
  <c r="E333" i="3"/>
  <c r="F333" i="3"/>
  <c r="G333" i="3"/>
  <c r="I333" i="3"/>
  <c r="H333" i="3"/>
  <c r="J325" i="3"/>
  <c r="C325" i="3"/>
  <c r="D325" i="3"/>
  <c r="E325" i="3"/>
  <c r="F325" i="3"/>
  <c r="G325" i="3"/>
  <c r="I325" i="3"/>
  <c r="H325" i="3"/>
  <c r="J317" i="3"/>
  <c r="C317" i="3"/>
  <c r="D317" i="3"/>
  <c r="E317" i="3"/>
  <c r="F317" i="3"/>
  <c r="G317" i="3"/>
  <c r="I317" i="3"/>
  <c r="H317" i="3"/>
  <c r="J309" i="3"/>
  <c r="C309" i="3"/>
  <c r="D309" i="3"/>
  <c r="E309" i="3"/>
  <c r="F309" i="3"/>
  <c r="G309" i="3"/>
  <c r="I309" i="3"/>
  <c r="H309" i="3"/>
  <c r="J301" i="3"/>
  <c r="C301" i="3"/>
  <c r="D301" i="3"/>
  <c r="E301" i="3"/>
  <c r="F301" i="3"/>
  <c r="G301" i="3"/>
  <c r="I301" i="3"/>
  <c r="H301" i="3"/>
  <c r="J293" i="3"/>
  <c r="C293" i="3"/>
  <c r="D293" i="3"/>
  <c r="E293" i="3"/>
  <c r="F293" i="3"/>
  <c r="G293" i="3"/>
  <c r="I293" i="3"/>
  <c r="H293" i="3"/>
  <c r="J285" i="3"/>
  <c r="C285" i="3"/>
  <c r="D285" i="3"/>
  <c r="E285" i="3"/>
  <c r="F285" i="3"/>
  <c r="G285" i="3"/>
  <c r="I285" i="3"/>
  <c r="H285" i="3"/>
  <c r="J277" i="3"/>
  <c r="C277" i="3"/>
  <c r="D277" i="3"/>
  <c r="E277" i="3"/>
  <c r="F277" i="3"/>
  <c r="G277" i="3"/>
  <c r="I277" i="3"/>
  <c r="H277" i="3"/>
  <c r="J269" i="3"/>
  <c r="C269" i="3"/>
  <c r="D269" i="3"/>
  <c r="E269" i="3"/>
  <c r="F269" i="3"/>
  <c r="G269" i="3"/>
  <c r="I269" i="3"/>
  <c r="H269" i="3"/>
  <c r="F261" i="3"/>
  <c r="G261" i="3"/>
  <c r="H261" i="3"/>
  <c r="I261" i="3"/>
  <c r="J261" i="3"/>
  <c r="C261" i="3"/>
  <c r="E261" i="3"/>
  <c r="D261" i="3"/>
  <c r="F253" i="3"/>
  <c r="G253" i="3"/>
  <c r="H253" i="3"/>
  <c r="I253" i="3"/>
  <c r="J253" i="3"/>
  <c r="C253" i="3"/>
  <c r="E253" i="3"/>
  <c r="D253" i="3"/>
  <c r="F245" i="3"/>
  <c r="G245" i="3"/>
  <c r="H245" i="3"/>
  <c r="I245" i="3"/>
  <c r="J245" i="3"/>
  <c r="C245" i="3"/>
  <c r="E245" i="3"/>
  <c r="D245" i="3"/>
  <c r="F237" i="3"/>
  <c r="G237" i="3"/>
  <c r="H237" i="3"/>
  <c r="I237" i="3"/>
  <c r="J237" i="3"/>
  <c r="C237" i="3"/>
  <c r="E237" i="3"/>
  <c r="D237" i="3"/>
  <c r="F229" i="3"/>
  <c r="G229" i="3"/>
  <c r="H229" i="3"/>
  <c r="I229" i="3"/>
  <c r="J229" i="3"/>
  <c r="C229" i="3"/>
  <c r="E229" i="3"/>
  <c r="D229" i="3"/>
  <c r="F221" i="3"/>
  <c r="G221" i="3"/>
  <c r="H221" i="3"/>
  <c r="I221" i="3"/>
  <c r="J221" i="3"/>
  <c r="C221" i="3"/>
  <c r="E221" i="3"/>
  <c r="D221" i="3"/>
  <c r="F213" i="3"/>
  <c r="G213" i="3"/>
  <c r="H213" i="3"/>
  <c r="I213" i="3"/>
  <c r="J213" i="3"/>
  <c r="C213" i="3"/>
  <c r="E213" i="3"/>
  <c r="D213" i="3"/>
  <c r="F205" i="3"/>
  <c r="G205" i="3"/>
  <c r="H205" i="3"/>
  <c r="I205" i="3"/>
  <c r="J205" i="3"/>
  <c r="C205" i="3"/>
  <c r="E205" i="3"/>
  <c r="D205" i="3"/>
  <c r="F197" i="3"/>
  <c r="G197" i="3"/>
  <c r="H197" i="3"/>
  <c r="I197" i="3"/>
  <c r="J197" i="3"/>
  <c r="C197" i="3"/>
  <c r="E197" i="3"/>
  <c r="D197" i="3"/>
  <c r="D189" i="3"/>
  <c r="F189" i="3"/>
  <c r="H189" i="3"/>
  <c r="I189" i="3"/>
  <c r="C189" i="3"/>
  <c r="E189" i="3"/>
  <c r="G189" i="3"/>
  <c r="J189" i="3"/>
  <c r="D181" i="3"/>
  <c r="E181" i="3"/>
  <c r="F181" i="3"/>
  <c r="G181" i="3"/>
  <c r="H181" i="3"/>
  <c r="I181" i="3"/>
  <c r="C181" i="3"/>
  <c r="J181" i="3"/>
  <c r="D173" i="3"/>
  <c r="E173" i="3"/>
  <c r="F173" i="3"/>
  <c r="G173" i="3"/>
  <c r="H173" i="3"/>
  <c r="I173" i="3"/>
  <c r="C173" i="3"/>
  <c r="J173" i="3"/>
  <c r="D165" i="3"/>
  <c r="E165" i="3"/>
  <c r="F165" i="3"/>
  <c r="G165" i="3"/>
  <c r="H165" i="3"/>
  <c r="I165" i="3"/>
  <c r="C165" i="3"/>
  <c r="J165" i="3"/>
  <c r="D157" i="3"/>
  <c r="E157" i="3"/>
  <c r="F157" i="3"/>
  <c r="G157" i="3"/>
  <c r="H157" i="3"/>
  <c r="I157" i="3"/>
  <c r="C157" i="3"/>
  <c r="J157" i="3"/>
  <c r="D149" i="3"/>
  <c r="E149" i="3"/>
  <c r="F149" i="3"/>
  <c r="G149" i="3"/>
  <c r="H149" i="3"/>
  <c r="I149" i="3"/>
  <c r="C149" i="3"/>
  <c r="J149" i="3"/>
  <c r="D141" i="3"/>
  <c r="E141" i="3"/>
  <c r="F141" i="3"/>
  <c r="G141" i="3"/>
  <c r="H141" i="3"/>
  <c r="I141" i="3"/>
  <c r="C141" i="3"/>
  <c r="J141" i="3"/>
  <c r="D133" i="3"/>
  <c r="E133" i="3"/>
  <c r="F133" i="3"/>
  <c r="G133" i="3"/>
  <c r="H133" i="3"/>
  <c r="I133" i="3"/>
  <c r="C133" i="3"/>
  <c r="J133" i="3"/>
  <c r="D125" i="3"/>
  <c r="E125" i="3"/>
  <c r="F125" i="3"/>
  <c r="G125" i="3"/>
  <c r="H125" i="3"/>
  <c r="I125" i="3"/>
  <c r="C125" i="3"/>
  <c r="J125" i="3"/>
  <c r="J117" i="3"/>
  <c r="I117" i="3"/>
  <c r="G117" i="3"/>
  <c r="H117" i="3"/>
  <c r="C117" i="3"/>
  <c r="D117" i="3"/>
  <c r="F117" i="3"/>
  <c r="E117" i="3"/>
  <c r="J109" i="3"/>
  <c r="D109" i="3"/>
  <c r="E109" i="3"/>
  <c r="F109" i="3"/>
  <c r="G109" i="3"/>
  <c r="I109" i="3"/>
  <c r="C109" i="3"/>
  <c r="H109" i="3"/>
  <c r="J101" i="3"/>
  <c r="C101" i="3"/>
  <c r="D101" i="3"/>
  <c r="E101" i="3"/>
  <c r="F101" i="3"/>
  <c r="G101" i="3"/>
  <c r="I101" i="3"/>
  <c r="H101" i="3"/>
  <c r="J93" i="3"/>
  <c r="C93" i="3"/>
  <c r="D93" i="3"/>
  <c r="E93" i="3"/>
  <c r="F93" i="3"/>
  <c r="G93" i="3"/>
  <c r="I93" i="3"/>
  <c r="H93" i="3"/>
  <c r="F85" i="3"/>
  <c r="J85" i="3"/>
  <c r="D85" i="3"/>
  <c r="E85" i="3"/>
  <c r="G85" i="3"/>
  <c r="H85" i="3"/>
  <c r="I85" i="3"/>
  <c r="C85" i="3"/>
  <c r="F77" i="3"/>
  <c r="J77" i="3"/>
  <c r="D77" i="3"/>
  <c r="E77" i="3"/>
  <c r="G77" i="3"/>
  <c r="H77" i="3"/>
  <c r="I77" i="3"/>
  <c r="C77" i="3"/>
  <c r="F69" i="3"/>
  <c r="J69" i="3"/>
  <c r="D69" i="3"/>
  <c r="E69" i="3"/>
  <c r="G69" i="3"/>
  <c r="H69" i="3"/>
  <c r="I69" i="3"/>
  <c r="C69" i="3"/>
  <c r="F61" i="3"/>
  <c r="J61" i="3"/>
  <c r="D61" i="3"/>
  <c r="E61" i="3"/>
  <c r="G61" i="3"/>
  <c r="H61" i="3"/>
  <c r="I61" i="3"/>
  <c r="C61" i="3"/>
  <c r="F53" i="3"/>
  <c r="J53" i="3"/>
  <c r="D53" i="3"/>
  <c r="E53" i="3"/>
  <c r="G53" i="3"/>
  <c r="H53" i="3"/>
  <c r="I53" i="3"/>
  <c r="C53" i="3"/>
  <c r="F45" i="3"/>
  <c r="G45" i="3"/>
  <c r="J45" i="3"/>
  <c r="C45" i="3"/>
  <c r="D45" i="3"/>
  <c r="E45" i="3"/>
  <c r="H45" i="3"/>
  <c r="I45" i="3"/>
  <c r="C37" i="3"/>
  <c r="F37" i="3"/>
  <c r="G37" i="3"/>
  <c r="J37" i="3"/>
  <c r="D37" i="3"/>
  <c r="E37" i="3"/>
  <c r="H37" i="3"/>
  <c r="I37" i="3"/>
  <c r="C29" i="3"/>
  <c r="F29" i="3"/>
  <c r="G29" i="3"/>
  <c r="J29" i="3"/>
  <c r="D29" i="3"/>
  <c r="E29" i="3"/>
  <c r="H29" i="3"/>
  <c r="I29" i="3"/>
  <c r="C21" i="3"/>
  <c r="F21" i="3"/>
  <c r="G21" i="3"/>
  <c r="J21" i="3"/>
  <c r="D21" i="3"/>
  <c r="E21" i="3"/>
  <c r="H21" i="3"/>
  <c r="I21" i="3"/>
  <c r="C13" i="3"/>
  <c r="F13" i="3"/>
  <c r="G13" i="3"/>
  <c r="J13" i="3"/>
  <c r="D13" i="3"/>
  <c r="E13" i="3"/>
  <c r="H13" i="3"/>
  <c r="I13" i="3"/>
  <c r="C5" i="3"/>
  <c r="F5" i="3"/>
  <c r="G5" i="3"/>
  <c r="J5" i="3"/>
  <c r="D5" i="3"/>
  <c r="E5" i="3"/>
  <c r="H5" i="3"/>
  <c r="I5" i="3"/>
  <c r="E946" i="3"/>
  <c r="E945" i="3"/>
  <c r="E944" i="3"/>
  <c r="E943" i="3"/>
  <c r="E941" i="3"/>
  <c r="E940" i="3"/>
  <c r="E939" i="3"/>
  <c r="E938" i="3"/>
  <c r="E937" i="3"/>
  <c r="E936" i="3"/>
  <c r="E935" i="3"/>
  <c r="E933" i="3"/>
  <c r="E932" i="3"/>
  <c r="E931" i="3"/>
  <c r="E930" i="3"/>
  <c r="E929" i="3"/>
  <c r="E928" i="3"/>
  <c r="E927" i="3"/>
  <c r="E925" i="3"/>
  <c r="E924" i="3"/>
  <c r="E923" i="3"/>
  <c r="E922" i="3"/>
  <c r="E921" i="3"/>
  <c r="E920" i="3"/>
  <c r="E919" i="3"/>
  <c r="E917" i="3"/>
  <c r="E916" i="3"/>
  <c r="E915" i="3"/>
  <c r="E914" i="3"/>
  <c r="E913" i="3"/>
  <c r="E912" i="3"/>
  <c r="E911" i="3"/>
  <c r="E909" i="3"/>
  <c r="E908" i="3"/>
  <c r="E907" i="3"/>
  <c r="E906" i="3"/>
  <c r="E905" i="3"/>
  <c r="E904" i="3"/>
  <c r="E903" i="3"/>
  <c r="E901" i="3"/>
  <c r="E900" i="3"/>
  <c r="E899" i="3"/>
  <c r="E898" i="3"/>
  <c r="E897" i="3"/>
  <c r="E896" i="3"/>
  <c r="E895" i="3"/>
  <c r="E893" i="3"/>
  <c r="E892" i="3"/>
  <c r="E891" i="3"/>
  <c r="E890" i="3"/>
  <c r="E889" i="3"/>
  <c r="E888" i="3"/>
  <c r="E887" i="3"/>
  <c r="E885" i="3"/>
  <c r="E884" i="3"/>
  <c r="E883" i="3"/>
  <c r="E882" i="3"/>
  <c r="E881" i="3"/>
  <c r="E880" i="3"/>
  <c r="E879" i="3"/>
  <c r="E877" i="3"/>
  <c r="E876" i="3"/>
  <c r="E875" i="3"/>
  <c r="E874" i="3"/>
  <c r="E873" i="3"/>
  <c r="E872" i="3"/>
  <c r="D871" i="3"/>
  <c r="G869" i="3"/>
  <c r="G867" i="3"/>
  <c r="G865" i="3"/>
  <c r="G863" i="3"/>
  <c r="G859" i="3"/>
  <c r="G857" i="3"/>
  <c r="G855" i="3"/>
  <c r="G853" i="3"/>
  <c r="G851" i="3"/>
  <c r="G849" i="3"/>
  <c r="G847" i="3"/>
  <c r="G845" i="3"/>
  <c r="G843" i="3"/>
  <c r="G841" i="3"/>
  <c r="G839" i="3"/>
  <c r="G837" i="3"/>
  <c r="G835" i="3"/>
  <c r="G827" i="3"/>
  <c r="G819" i="3"/>
  <c r="G811" i="3"/>
  <c r="G803" i="3"/>
  <c r="G795" i="3"/>
  <c r="H861" i="3"/>
  <c r="I861" i="3"/>
  <c r="J861" i="3"/>
  <c r="D861" i="3"/>
  <c r="H821" i="3"/>
  <c r="I821" i="3"/>
  <c r="J821" i="3"/>
  <c r="C821" i="3"/>
  <c r="D821" i="3"/>
  <c r="H789" i="3"/>
  <c r="I789" i="3"/>
  <c r="J789" i="3"/>
  <c r="C789" i="3"/>
  <c r="D789" i="3"/>
  <c r="H765" i="3"/>
  <c r="I765" i="3"/>
  <c r="J765" i="3"/>
  <c r="C765" i="3"/>
  <c r="D765" i="3"/>
  <c r="G765" i="3"/>
  <c r="F725" i="3"/>
  <c r="H725" i="3"/>
  <c r="I725" i="3"/>
  <c r="J725" i="3"/>
  <c r="E725" i="3"/>
  <c r="C725" i="3"/>
  <c r="D725" i="3"/>
  <c r="G725" i="3"/>
  <c r="F717" i="3"/>
  <c r="H717" i="3"/>
  <c r="I717" i="3"/>
  <c r="J717" i="3"/>
  <c r="E717" i="3"/>
  <c r="C717" i="3"/>
  <c r="D717" i="3"/>
  <c r="G717" i="3"/>
  <c r="F701" i="3"/>
  <c r="H701" i="3"/>
  <c r="I701" i="3"/>
  <c r="J701" i="3"/>
  <c r="E701" i="3"/>
  <c r="C701" i="3"/>
  <c r="D701" i="3"/>
  <c r="G701" i="3"/>
  <c r="F685" i="3"/>
  <c r="H685" i="3"/>
  <c r="I685" i="3"/>
  <c r="J685" i="3"/>
  <c r="E685" i="3"/>
  <c r="C685" i="3"/>
  <c r="D685" i="3"/>
  <c r="G685" i="3"/>
  <c r="F669" i="3"/>
  <c r="H669" i="3"/>
  <c r="I669" i="3"/>
  <c r="J669" i="3"/>
  <c r="E669" i="3"/>
  <c r="C669" i="3"/>
  <c r="D669" i="3"/>
  <c r="G669" i="3"/>
  <c r="F645" i="3"/>
  <c r="H645" i="3"/>
  <c r="I645" i="3"/>
  <c r="J645" i="3"/>
  <c r="E645" i="3"/>
  <c r="C645" i="3"/>
  <c r="D645" i="3"/>
  <c r="G645" i="3"/>
  <c r="H581" i="3"/>
  <c r="I581" i="3"/>
  <c r="C581" i="3"/>
  <c r="D581" i="3"/>
  <c r="F581" i="3"/>
  <c r="J581" i="3"/>
  <c r="E581" i="3"/>
  <c r="G581" i="3"/>
  <c r="H860" i="3"/>
  <c r="I860" i="3"/>
  <c r="J860" i="3"/>
  <c r="D860" i="3"/>
  <c r="H828" i="3"/>
  <c r="I828" i="3"/>
  <c r="J828" i="3"/>
  <c r="C828" i="3"/>
  <c r="D828" i="3"/>
  <c r="H796" i="3"/>
  <c r="I796" i="3"/>
  <c r="J796" i="3"/>
  <c r="C796" i="3"/>
  <c r="D796" i="3"/>
  <c r="H772" i="3"/>
  <c r="I772" i="3"/>
  <c r="J772" i="3"/>
  <c r="C772" i="3"/>
  <c r="D772" i="3"/>
  <c r="G772" i="3"/>
  <c r="F756" i="3"/>
  <c r="H756" i="3"/>
  <c r="I756" i="3"/>
  <c r="E756" i="3"/>
  <c r="J756" i="3"/>
  <c r="G756" i="3"/>
  <c r="F740" i="3"/>
  <c r="H740" i="3"/>
  <c r="I740" i="3"/>
  <c r="E740" i="3"/>
  <c r="J740" i="3"/>
  <c r="C740" i="3"/>
  <c r="G740" i="3"/>
  <c r="F732" i="3"/>
  <c r="H732" i="3"/>
  <c r="I732" i="3"/>
  <c r="J732" i="3"/>
  <c r="E732" i="3"/>
  <c r="C732" i="3"/>
  <c r="G732" i="3"/>
  <c r="F716" i="3"/>
  <c r="H716" i="3"/>
  <c r="I716" i="3"/>
  <c r="J716" i="3"/>
  <c r="E716" i="3"/>
  <c r="C716" i="3"/>
  <c r="G716" i="3"/>
  <c r="F708" i="3"/>
  <c r="H708" i="3"/>
  <c r="I708" i="3"/>
  <c r="J708" i="3"/>
  <c r="E708" i="3"/>
  <c r="C708" i="3"/>
  <c r="G708" i="3"/>
  <c r="F700" i="3"/>
  <c r="H700" i="3"/>
  <c r="I700" i="3"/>
  <c r="J700" i="3"/>
  <c r="E700" i="3"/>
  <c r="C700" i="3"/>
  <c r="G700" i="3"/>
  <c r="F692" i="3"/>
  <c r="H692" i="3"/>
  <c r="I692" i="3"/>
  <c r="J692" i="3"/>
  <c r="E692" i="3"/>
  <c r="C692" i="3"/>
  <c r="G692" i="3"/>
  <c r="F684" i="3"/>
  <c r="H684" i="3"/>
  <c r="I684" i="3"/>
  <c r="J684" i="3"/>
  <c r="E684" i="3"/>
  <c r="C684" i="3"/>
  <c r="G684" i="3"/>
  <c r="F668" i="3"/>
  <c r="H668" i="3"/>
  <c r="I668" i="3"/>
  <c r="J668" i="3"/>
  <c r="E668" i="3"/>
  <c r="C668" i="3"/>
  <c r="G668" i="3"/>
  <c r="F660" i="3"/>
  <c r="H660" i="3"/>
  <c r="I660" i="3"/>
  <c r="J660" i="3"/>
  <c r="E660" i="3"/>
  <c r="C660" i="3"/>
  <c r="G660" i="3"/>
  <c r="F652" i="3"/>
  <c r="H652" i="3"/>
  <c r="I652" i="3"/>
  <c r="J652" i="3"/>
  <c r="E652" i="3"/>
  <c r="C652" i="3"/>
  <c r="G652" i="3"/>
  <c r="F644" i="3"/>
  <c r="H644" i="3"/>
  <c r="I644" i="3"/>
  <c r="J644" i="3"/>
  <c r="E644" i="3"/>
  <c r="C644" i="3"/>
  <c r="G644" i="3"/>
  <c r="H636" i="3"/>
  <c r="C636" i="3"/>
  <c r="D636" i="3"/>
  <c r="J636" i="3"/>
  <c r="E636" i="3"/>
  <c r="I636" i="3"/>
  <c r="F636" i="3"/>
  <c r="G636" i="3"/>
  <c r="H628" i="3"/>
  <c r="C628" i="3"/>
  <c r="D628" i="3"/>
  <c r="J628" i="3"/>
  <c r="E628" i="3"/>
  <c r="I628" i="3"/>
  <c r="F628" i="3"/>
  <c r="G628" i="3"/>
  <c r="H620" i="3"/>
  <c r="C620" i="3"/>
  <c r="D620" i="3"/>
  <c r="J620" i="3"/>
  <c r="E620" i="3"/>
  <c r="I620" i="3"/>
  <c r="F620" i="3"/>
  <c r="G620" i="3"/>
  <c r="H612" i="3"/>
  <c r="C612" i="3"/>
  <c r="D612" i="3"/>
  <c r="J612" i="3"/>
  <c r="E612" i="3"/>
  <c r="I612" i="3"/>
  <c r="F612" i="3"/>
  <c r="G612" i="3"/>
  <c r="H604" i="3"/>
  <c r="I604" i="3"/>
  <c r="C604" i="3"/>
  <c r="D604" i="3"/>
  <c r="E604" i="3"/>
  <c r="J604" i="3"/>
  <c r="G604" i="3"/>
  <c r="F604" i="3"/>
  <c r="H596" i="3"/>
  <c r="I596" i="3"/>
  <c r="C596" i="3"/>
  <c r="D596" i="3"/>
  <c r="F596" i="3"/>
  <c r="E596" i="3"/>
  <c r="G596" i="3"/>
  <c r="J596" i="3"/>
  <c r="H588" i="3"/>
  <c r="I588" i="3"/>
  <c r="C588" i="3"/>
  <c r="D588" i="3"/>
  <c r="F588" i="3"/>
  <c r="E588" i="3"/>
  <c r="G588" i="3"/>
  <c r="J588" i="3"/>
  <c r="H580" i="3"/>
  <c r="I580" i="3"/>
  <c r="C580" i="3"/>
  <c r="D580" i="3"/>
  <c r="F580" i="3"/>
  <c r="E580" i="3"/>
  <c r="G580" i="3"/>
  <c r="J580" i="3"/>
  <c r="H572" i="3"/>
  <c r="I572" i="3"/>
  <c r="C572" i="3"/>
  <c r="D572" i="3"/>
  <c r="F572" i="3"/>
  <c r="E572" i="3"/>
  <c r="G572" i="3"/>
  <c r="J572" i="3"/>
  <c r="H564" i="3"/>
  <c r="I564" i="3"/>
  <c r="C564" i="3"/>
  <c r="D564" i="3"/>
  <c r="F564" i="3"/>
  <c r="G564" i="3"/>
  <c r="E564" i="3"/>
  <c r="J564" i="3"/>
  <c r="G556" i="3"/>
  <c r="H556" i="3"/>
  <c r="I556" i="3"/>
  <c r="J556" i="3"/>
  <c r="C556" i="3"/>
  <c r="F556" i="3"/>
  <c r="D556" i="3"/>
  <c r="E556" i="3"/>
  <c r="G548" i="3"/>
  <c r="H548" i="3"/>
  <c r="I548" i="3"/>
  <c r="J548" i="3"/>
  <c r="C548" i="3"/>
  <c r="F548" i="3"/>
  <c r="D548" i="3"/>
  <c r="E548" i="3"/>
  <c r="G540" i="3"/>
  <c r="H540" i="3"/>
  <c r="I540" i="3"/>
  <c r="J540" i="3"/>
  <c r="C540" i="3"/>
  <c r="F540" i="3"/>
  <c r="D540" i="3"/>
  <c r="E540" i="3"/>
  <c r="G532" i="3"/>
  <c r="H532" i="3"/>
  <c r="I532" i="3"/>
  <c r="J532" i="3"/>
  <c r="C532" i="3"/>
  <c r="F532" i="3"/>
  <c r="D532" i="3"/>
  <c r="E532" i="3"/>
  <c r="G524" i="3"/>
  <c r="H524" i="3"/>
  <c r="I524" i="3"/>
  <c r="J524" i="3"/>
  <c r="C524" i="3"/>
  <c r="F524" i="3"/>
  <c r="D524" i="3"/>
  <c r="E524" i="3"/>
  <c r="G516" i="3"/>
  <c r="H516" i="3"/>
  <c r="I516" i="3"/>
  <c r="J516" i="3"/>
  <c r="C516" i="3"/>
  <c r="F516" i="3"/>
  <c r="D516" i="3"/>
  <c r="E516" i="3"/>
  <c r="G508" i="3"/>
  <c r="H508" i="3"/>
  <c r="I508" i="3"/>
  <c r="J508" i="3"/>
  <c r="C508" i="3"/>
  <c r="F508" i="3"/>
  <c r="D508" i="3"/>
  <c r="E508" i="3"/>
  <c r="G500" i="3"/>
  <c r="H500" i="3"/>
  <c r="I500" i="3"/>
  <c r="J500" i="3"/>
  <c r="C500" i="3"/>
  <c r="F500" i="3"/>
  <c r="D500" i="3"/>
  <c r="E500" i="3"/>
  <c r="G492" i="3"/>
  <c r="H492" i="3"/>
  <c r="I492" i="3"/>
  <c r="J492" i="3"/>
  <c r="C492" i="3"/>
  <c r="F492" i="3"/>
  <c r="D492" i="3"/>
  <c r="E492" i="3"/>
  <c r="G484" i="3"/>
  <c r="H484" i="3"/>
  <c r="I484" i="3"/>
  <c r="J484" i="3"/>
  <c r="C484" i="3"/>
  <c r="F484" i="3"/>
  <c r="D484" i="3"/>
  <c r="E484" i="3"/>
  <c r="G476" i="3"/>
  <c r="H476" i="3"/>
  <c r="I476" i="3"/>
  <c r="J476" i="3"/>
  <c r="C476" i="3"/>
  <c r="F476" i="3"/>
  <c r="D476" i="3"/>
  <c r="E476" i="3"/>
  <c r="G468" i="3"/>
  <c r="H468" i="3"/>
  <c r="I468" i="3"/>
  <c r="J468" i="3"/>
  <c r="C468" i="3"/>
  <c r="F468" i="3"/>
  <c r="D468" i="3"/>
  <c r="E468" i="3"/>
  <c r="G460" i="3"/>
  <c r="H460" i="3"/>
  <c r="I460" i="3"/>
  <c r="J460" i="3"/>
  <c r="C460" i="3"/>
  <c r="F460" i="3"/>
  <c r="D460" i="3"/>
  <c r="E460" i="3"/>
  <c r="G452" i="3"/>
  <c r="H452" i="3"/>
  <c r="I452" i="3"/>
  <c r="J452" i="3"/>
  <c r="C452" i="3"/>
  <c r="F452" i="3"/>
  <c r="D452" i="3"/>
  <c r="E452" i="3"/>
  <c r="G444" i="3"/>
  <c r="H444" i="3"/>
  <c r="I444" i="3"/>
  <c r="J444" i="3"/>
  <c r="C444" i="3"/>
  <c r="F444" i="3"/>
  <c r="D444" i="3"/>
  <c r="E444" i="3"/>
  <c r="G436" i="3"/>
  <c r="H436" i="3"/>
  <c r="I436" i="3"/>
  <c r="J436" i="3"/>
  <c r="C436" i="3"/>
  <c r="F436" i="3"/>
  <c r="D436" i="3"/>
  <c r="E436" i="3"/>
  <c r="G428" i="3"/>
  <c r="H428" i="3"/>
  <c r="I428" i="3"/>
  <c r="J428" i="3"/>
  <c r="C428" i="3"/>
  <c r="F428" i="3"/>
  <c r="D428" i="3"/>
  <c r="E428" i="3"/>
  <c r="G420" i="3"/>
  <c r="H420" i="3"/>
  <c r="I420" i="3"/>
  <c r="J420" i="3"/>
  <c r="C420" i="3"/>
  <c r="F420" i="3"/>
  <c r="D420" i="3"/>
  <c r="E420" i="3"/>
  <c r="F412" i="3"/>
  <c r="G412" i="3"/>
  <c r="H412" i="3"/>
  <c r="D412" i="3"/>
  <c r="E412" i="3"/>
  <c r="I412" i="3"/>
  <c r="J412" i="3"/>
  <c r="C412" i="3"/>
  <c r="F404" i="3"/>
  <c r="G404" i="3"/>
  <c r="H404" i="3"/>
  <c r="I404" i="3"/>
  <c r="D404" i="3"/>
  <c r="E404" i="3"/>
  <c r="J404" i="3"/>
  <c r="C404" i="3"/>
  <c r="F396" i="3"/>
  <c r="G396" i="3"/>
  <c r="H396" i="3"/>
  <c r="I396" i="3"/>
  <c r="J396" i="3"/>
  <c r="C396" i="3"/>
  <c r="D396" i="3"/>
  <c r="E396" i="3"/>
  <c r="F388" i="3"/>
  <c r="G388" i="3"/>
  <c r="H388" i="3"/>
  <c r="I388" i="3"/>
  <c r="J388" i="3"/>
  <c r="C388" i="3"/>
  <c r="D388" i="3"/>
  <c r="E388" i="3"/>
  <c r="F380" i="3"/>
  <c r="G380" i="3"/>
  <c r="H380" i="3"/>
  <c r="I380" i="3"/>
  <c r="J380" i="3"/>
  <c r="C380" i="3"/>
  <c r="D380" i="3"/>
  <c r="E380" i="3"/>
  <c r="F372" i="3"/>
  <c r="G372" i="3"/>
  <c r="H372" i="3"/>
  <c r="I372" i="3"/>
  <c r="J372" i="3"/>
  <c r="C372" i="3"/>
  <c r="D372" i="3"/>
  <c r="E372" i="3"/>
  <c r="E364" i="3"/>
  <c r="F364" i="3"/>
  <c r="G364" i="3"/>
  <c r="H364" i="3"/>
  <c r="I364" i="3"/>
  <c r="J364" i="3"/>
  <c r="C364" i="3"/>
  <c r="D364" i="3"/>
  <c r="E356" i="3"/>
  <c r="F356" i="3"/>
  <c r="G356" i="3"/>
  <c r="H356" i="3"/>
  <c r="I356" i="3"/>
  <c r="J356" i="3"/>
  <c r="C356" i="3"/>
  <c r="D356" i="3"/>
  <c r="E348" i="3"/>
  <c r="F348" i="3"/>
  <c r="G348" i="3"/>
  <c r="H348" i="3"/>
  <c r="I348" i="3"/>
  <c r="J348" i="3"/>
  <c r="C348" i="3"/>
  <c r="D348" i="3"/>
  <c r="E340" i="3"/>
  <c r="F340" i="3"/>
  <c r="G340" i="3"/>
  <c r="H340" i="3"/>
  <c r="I340" i="3"/>
  <c r="J340" i="3"/>
  <c r="C340" i="3"/>
  <c r="D340" i="3"/>
  <c r="J332" i="3"/>
  <c r="C332" i="3"/>
  <c r="D332" i="3"/>
  <c r="E332" i="3"/>
  <c r="F332" i="3"/>
  <c r="G332" i="3"/>
  <c r="I332" i="3"/>
  <c r="H332" i="3"/>
  <c r="J324" i="3"/>
  <c r="C324" i="3"/>
  <c r="D324" i="3"/>
  <c r="E324" i="3"/>
  <c r="F324" i="3"/>
  <c r="G324" i="3"/>
  <c r="I324" i="3"/>
  <c r="H324" i="3"/>
  <c r="J316" i="3"/>
  <c r="C316" i="3"/>
  <c r="D316" i="3"/>
  <c r="E316" i="3"/>
  <c r="F316" i="3"/>
  <c r="G316" i="3"/>
  <c r="I316" i="3"/>
  <c r="H316" i="3"/>
  <c r="J308" i="3"/>
  <c r="C308" i="3"/>
  <c r="D308" i="3"/>
  <c r="E308" i="3"/>
  <c r="F308" i="3"/>
  <c r="G308" i="3"/>
  <c r="I308" i="3"/>
  <c r="H308" i="3"/>
  <c r="J300" i="3"/>
  <c r="C300" i="3"/>
  <c r="D300" i="3"/>
  <c r="E300" i="3"/>
  <c r="F300" i="3"/>
  <c r="G300" i="3"/>
  <c r="I300" i="3"/>
  <c r="H300" i="3"/>
  <c r="J292" i="3"/>
  <c r="C292" i="3"/>
  <c r="D292" i="3"/>
  <c r="E292" i="3"/>
  <c r="F292" i="3"/>
  <c r="G292" i="3"/>
  <c r="I292" i="3"/>
  <c r="H292" i="3"/>
  <c r="J284" i="3"/>
  <c r="C284" i="3"/>
  <c r="D284" i="3"/>
  <c r="E284" i="3"/>
  <c r="F284" i="3"/>
  <c r="G284" i="3"/>
  <c r="I284" i="3"/>
  <c r="H284" i="3"/>
  <c r="J276" i="3"/>
  <c r="C276" i="3"/>
  <c r="D276" i="3"/>
  <c r="E276" i="3"/>
  <c r="F276" i="3"/>
  <c r="G276" i="3"/>
  <c r="I276" i="3"/>
  <c r="H276" i="3"/>
  <c r="J268" i="3"/>
  <c r="C268" i="3"/>
  <c r="D268" i="3"/>
  <c r="E268" i="3"/>
  <c r="F268" i="3"/>
  <c r="G268" i="3"/>
  <c r="I268" i="3"/>
  <c r="H268" i="3"/>
  <c r="F260" i="3"/>
  <c r="G260" i="3"/>
  <c r="H260" i="3"/>
  <c r="I260" i="3"/>
  <c r="J260" i="3"/>
  <c r="C260" i="3"/>
  <c r="E260" i="3"/>
  <c r="D260" i="3"/>
  <c r="F252" i="3"/>
  <c r="G252" i="3"/>
  <c r="H252" i="3"/>
  <c r="I252" i="3"/>
  <c r="J252" i="3"/>
  <c r="C252" i="3"/>
  <c r="E252" i="3"/>
  <c r="D252" i="3"/>
  <c r="F244" i="3"/>
  <c r="G244" i="3"/>
  <c r="H244" i="3"/>
  <c r="I244" i="3"/>
  <c r="J244" i="3"/>
  <c r="C244" i="3"/>
  <c r="E244" i="3"/>
  <c r="D244" i="3"/>
  <c r="F236" i="3"/>
  <c r="G236" i="3"/>
  <c r="H236" i="3"/>
  <c r="I236" i="3"/>
  <c r="J236" i="3"/>
  <c r="C236" i="3"/>
  <c r="E236" i="3"/>
  <c r="D236" i="3"/>
  <c r="F228" i="3"/>
  <c r="G228" i="3"/>
  <c r="H228" i="3"/>
  <c r="I228" i="3"/>
  <c r="J228" i="3"/>
  <c r="C228" i="3"/>
  <c r="E228" i="3"/>
  <c r="D228" i="3"/>
  <c r="F220" i="3"/>
  <c r="G220" i="3"/>
  <c r="H220" i="3"/>
  <c r="I220" i="3"/>
  <c r="J220" i="3"/>
  <c r="C220" i="3"/>
  <c r="E220" i="3"/>
  <c r="D220" i="3"/>
  <c r="F212" i="3"/>
  <c r="G212" i="3"/>
  <c r="H212" i="3"/>
  <c r="I212" i="3"/>
  <c r="J212" i="3"/>
  <c r="C212" i="3"/>
  <c r="E212" i="3"/>
  <c r="D212" i="3"/>
  <c r="F204" i="3"/>
  <c r="G204" i="3"/>
  <c r="H204" i="3"/>
  <c r="I204" i="3"/>
  <c r="J204" i="3"/>
  <c r="C204" i="3"/>
  <c r="E204" i="3"/>
  <c r="D204" i="3"/>
  <c r="F196" i="3"/>
  <c r="G196" i="3"/>
  <c r="H196" i="3"/>
  <c r="I196" i="3"/>
  <c r="J196" i="3"/>
  <c r="C196" i="3"/>
  <c r="E196" i="3"/>
  <c r="D196" i="3"/>
  <c r="D188" i="3"/>
  <c r="F188" i="3"/>
  <c r="G188" i="3"/>
  <c r="H188" i="3"/>
  <c r="I188" i="3"/>
  <c r="C188" i="3"/>
  <c r="E188" i="3"/>
  <c r="J188" i="3"/>
  <c r="D180" i="3"/>
  <c r="E180" i="3"/>
  <c r="F180" i="3"/>
  <c r="G180" i="3"/>
  <c r="H180" i="3"/>
  <c r="I180" i="3"/>
  <c r="C180" i="3"/>
  <c r="J180" i="3"/>
  <c r="D172" i="3"/>
  <c r="E172" i="3"/>
  <c r="F172" i="3"/>
  <c r="G172" i="3"/>
  <c r="H172" i="3"/>
  <c r="I172" i="3"/>
  <c r="C172" i="3"/>
  <c r="J172" i="3"/>
  <c r="D164" i="3"/>
  <c r="E164" i="3"/>
  <c r="F164" i="3"/>
  <c r="G164" i="3"/>
  <c r="H164" i="3"/>
  <c r="I164" i="3"/>
  <c r="C164" i="3"/>
  <c r="J164" i="3"/>
  <c r="D156" i="3"/>
  <c r="E156" i="3"/>
  <c r="F156" i="3"/>
  <c r="G156" i="3"/>
  <c r="H156" i="3"/>
  <c r="I156" i="3"/>
  <c r="C156" i="3"/>
  <c r="J156" i="3"/>
  <c r="D148" i="3"/>
  <c r="E148" i="3"/>
  <c r="F148" i="3"/>
  <c r="G148" i="3"/>
  <c r="H148" i="3"/>
  <c r="I148" i="3"/>
  <c r="C148" i="3"/>
  <c r="J148" i="3"/>
  <c r="D140" i="3"/>
  <c r="E140" i="3"/>
  <c r="F140" i="3"/>
  <c r="G140" i="3"/>
  <c r="H140" i="3"/>
  <c r="I140" i="3"/>
  <c r="C140" i="3"/>
  <c r="J140" i="3"/>
  <c r="D132" i="3"/>
  <c r="E132" i="3"/>
  <c r="F132" i="3"/>
  <c r="G132" i="3"/>
  <c r="H132" i="3"/>
  <c r="I132" i="3"/>
  <c r="C132" i="3"/>
  <c r="J132" i="3"/>
  <c r="D124" i="3"/>
  <c r="E124" i="3"/>
  <c r="F124" i="3"/>
  <c r="G124" i="3"/>
  <c r="H124" i="3"/>
  <c r="I124" i="3"/>
  <c r="C124" i="3"/>
  <c r="J124" i="3"/>
  <c r="J116" i="3"/>
  <c r="I116" i="3"/>
  <c r="E116" i="3"/>
  <c r="F116" i="3"/>
  <c r="G116" i="3"/>
  <c r="H116" i="3"/>
  <c r="D116" i="3"/>
  <c r="C116" i="3"/>
  <c r="J108" i="3"/>
  <c r="D108" i="3"/>
  <c r="E108" i="3"/>
  <c r="F108" i="3"/>
  <c r="G108" i="3"/>
  <c r="I108" i="3"/>
  <c r="C108" i="3"/>
  <c r="H108" i="3"/>
  <c r="J100" i="3"/>
  <c r="C100" i="3"/>
  <c r="D100" i="3"/>
  <c r="E100" i="3"/>
  <c r="F100" i="3"/>
  <c r="G100" i="3"/>
  <c r="I100" i="3"/>
  <c r="H100" i="3"/>
  <c r="J92" i="3"/>
  <c r="C92" i="3"/>
  <c r="D92" i="3"/>
  <c r="E92" i="3"/>
  <c r="F92" i="3"/>
  <c r="G92" i="3"/>
  <c r="I92" i="3"/>
  <c r="H92" i="3"/>
  <c r="F84" i="3"/>
  <c r="J84" i="3"/>
  <c r="C84" i="3"/>
  <c r="D84" i="3"/>
  <c r="E84" i="3"/>
  <c r="G84" i="3"/>
  <c r="H84" i="3"/>
  <c r="I84" i="3"/>
  <c r="F76" i="3"/>
  <c r="J76" i="3"/>
  <c r="C76" i="3"/>
  <c r="D76" i="3"/>
  <c r="E76" i="3"/>
  <c r="G76" i="3"/>
  <c r="H76" i="3"/>
  <c r="I76" i="3"/>
  <c r="F68" i="3"/>
  <c r="J68" i="3"/>
  <c r="C68" i="3"/>
  <c r="D68" i="3"/>
  <c r="E68" i="3"/>
  <c r="G68" i="3"/>
  <c r="H68" i="3"/>
  <c r="I68" i="3"/>
  <c r="F60" i="3"/>
  <c r="J60" i="3"/>
  <c r="C60" i="3"/>
  <c r="D60" i="3"/>
  <c r="E60" i="3"/>
  <c r="G60" i="3"/>
  <c r="H60" i="3"/>
  <c r="I60" i="3"/>
  <c r="F52" i="3"/>
  <c r="J52" i="3"/>
  <c r="C52" i="3"/>
  <c r="D52" i="3"/>
  <c r="E52" i="3"/>
  <c r="G52" i="3"/>
  <c r="H52" i="3"/>
  <c r="I52" i="3"/>
  <c r="C44" i="3"/>
  <c r="F44" i="3"/>
  <c r="G44" i="3"/>
  <c r="J44" i="3"/>
  <c r="D44" i="3"/>
  <c r="E44" i="3"/>
  <c r="I44" i="3"/>
  <c r="H44" i="3"/>
  <c r="C36" i="3"/>
  <c r="F36" i="3"/>
  <c r="G36" i="3"/>
  <c r="J36" i="3"/>
  <c r="D36" i="3"/>
  <c r="E36" i="3"/>
  <c r="I36" i="3"/>
  <c r="H36" i="3"/>
  <c r="C28" i="3"/>
  <c r="F28" i="3"/>
  <c r="G28" i="3"/>
  <c r="J28" i="3"/>
  <c r="D28" i="3"/>
  <c r="E28" i="3"/>
  <c r="I28" i="3"/>
  <c r="H28" i="3"/>
  <c r="C20" i="3"/>
  <c r="F20" i="3"/>
  <c r="G20" i="3"/>
  <c r="J20" i="3"/>
  <c r="D20" i="3"/>
  <c r="E20" i="3"/>
  <c r="I20" i="3"/>
  <c r="H20" i="3"/>
  <c r="C12" i="3"/>
  <c r="F12" i="3"/>
  <c r="G12" i="3"/>
  <c r="J12" i="3"/>
  <c r="D12" i="3"/>
  <c r="E12" i="3"/>
  <c r="I12" i="3"/>
  <c r="H12" i="3"/>
  <c r="C4" i="3"/>
  <c r="F4" i="3"/>
  <c r="G4" i="3"/>
  <c r="J4" i="3"/>
  <c r="D4" i="3"/>
  <c r="E4" i="3"/>
  <c r="I4" i="3"/>
  <c r="H4" i="3"/>
  <c r="D946" i="3"/>
  <c r="D945" i="3"/>
  <c r="D944" i="3"/>
  <c r="D943" i="3"/>
  <c r="D941" i="3"/>
  <c r="D940" i="3"/>
  <c r="D939" i="3"/>
  <c r="D938" i="3"/>
  <c r="D937" i="3"/>
  <c r="D936" i="3"/>
  <c r="D935" i="3"/>
  <c r="D933" i="3"/>
  <c r="D932" i="3"/>
  <c r="D931" i="3"/>
  <c r="D930" i="3"/>
  <c r="D929" i="3"/>
  <c r="D928" i="3"/>
  <c r="D927" i="3"/>
  <c r="D925" i="3"/>
  <c r="D924" i="3"/>
  <c r="D923" i="3"/>
  <c r="D922" i="3"/>
  <c r="D921" i="3"/>
  <c r="D920" i="3"/>
  <c r="D919" i="3"/>
  <c r="D917" i="3"/>
  <c r="D916" i="3"/>
  <c r="D915" i="3"/>
  <c r="D914" i="3"/>
  <c r="D913" i="3"/>
  <c r="D912" i="3"/>
  <c r="D911" i="3"/>
  <c r="D909" i="3"/>
  <c r="D908" i="3"/>
  <c r="D907" i="3"/>
  <c r="D906" i="3"/>
  <c r="D905" i="3"/>
  <c r="D904" i="3"/>
  <c r="D903" i="3"/>
  <c r="D901" i="3"/>
  <c r="D900" i="3"/>
  <c r="D899" i="3"/>
  <c r="D898" i="3"/>
  <c r="D897" i="3"/>
  <c r="D896" i="3"/>
  <c r="D895" i="3"/>
  <c r="D893" i="3"/>
  <c r="D892" i="3"/>
  <c r="D891" i="3"/>
  <c r="D890" i="3"/>
  <c r="D889" i="3"/>
  <c r="D888" i="3"/>
  <c r="D887" i="3"/>
  <c r="D885" i="3"/>
  <c r="D884" i="3"/>
  <c r="D883" i="3"/>
  <c r="D882" i="3"/>
  <c r="D881" i="3"/>
  <c r="D880" i="3"/>
  <c r="D879" i="3"/>
  <c r="D877" i="3"/>
  <c r="D876" i="3"/>
  <c r="D875" i="3"/>
  <c r="D874" i="3"/>
  <c r="D873" i="3"/>
  <c r="D872" i="3"/>
  <c r="C871" i="3"/>
  <c r="F869" i="3"/>
  <c r="F865" i="3"/>
  <c r="F863" i="3"/>
  <c r="F861" i="3"/>
  <c r="F857" i="3"/>
  <c r="F855" i="3"/>
  <c r="F853" i="3"/>
  <c r="F849" i="3"/>
  <c r="F847" i="3"/>
  <c r="F845" i="3"/>
  <c r="F841" i="3"/>
  <c r="F839" i="3"/>
  <c r="F837" i="3"/>
  <c r="G832" i="3"/>
  <c r="G824" i="3"/>
  <c r="G816" i="3"/>
  <c r="G808" i="3"/>
  <c r="G800" i="3"/>
  <c r="G792" i="3"/>
  <c r="F786" i="3"/>
  <c r="F778" i="3"/>
  <c r="F770" i="3"/>
  <c r="D760" i="3"/>
  <c r="D752" i="3"/>
  <c r="D660" i="3"/>
  <c r="H829" i="3"/>
  <c r="I829" i="3"/>
  <c r="J829" i="3"/>
  <c r="C829" i="3"/>
  <c r="D829" i="3"/>
  <c r="H781" i="3"/>
  <c r="I781" i="3"/>
  <c r="J781" i="3"/>
  <c r="C781" i="3"/>
  <c r="D781" i="3"/>
  <c r="G781" i="3"/>
  <c r="F733" i="3"/>
  <c r="H733" i="3"/>
  <c r="I733" i="3"/>
  <c r="J733" i="3"/>
  <c r="E733" i="3"/>
  <c r="C733" i="3"/>
  <c r="D733" i="3"/>
  <c r="G733" i="3"/>
  <c r="F693" i="3"/>
  <c r="H693" i="3"/>
  <c r="I693" i="3"/>
  <c r="J693" i="3"/>
  <c r="E693" i="3"/>
  <c r="C693" i="3"/>
  <c r="D693" i="3"/>
  <c r="G693" i="3"/>
  <c r="G549" i="3"/>
  <c r="H549" i="3"/>
  <c r="I549" i="3"/>
  <c r="J549" i="3"/>
  <c r="C549" i="3"/>
  <c r="F549" i="3"/>
  <c r="D549" i="3"/>
  <c r="E549" i="3"/>
  <c r="H868" i="3"/>
  <c r="I868" i="3"/>
  <c r="J868" i="3"/>
  <c r="D868" i="3"/>
  <c r="H852" i="3"/>
  <c r="I852" i="3"/>
  <c r="J852" i="3"/>
  <c r="D852" i="3"/>
  <c r="H844" i="3"/>
  <c r="I844" i="3"/>
  <c r="J844" i="3"/>
  <c r="D844" i="3"/>
  <c r="H836" i="3"/>
  <c r="I836" i="3"/>
  <c r="J836" i="3"/>
  <c r="D836" i="3"/>
  <c r="H820" i="3"/>
  <c r="I820" i="3"/>
  <c r="J820" i="3"/>
  <c r="C820" i="3"/>
  <c r="D820" i="3"/>
  <c r="H812" i="3"/>
  <c r="I812" i="3"/>
  <c r="J812" i="3"/>
  <c r="C812" i="3"/>
  <c r="D812" i="3"/>
  <c r="H804" i="3"/>
  <c r="I804" i="3"/>
  <c r="J804" i="3"/>
  <c r="C804" i="3"/>
  <c r="D804" i="3"/>
  <c r="H788" i="3"/>
  <c r="I788" i="3"/>
  <c r="J788" i="3"/>
  <c r="C788" i="3"/>
  <c r="D788" i="3"/>
  <c r="G788" i="3"/>
  <c r="H780" i="3"/>
  <c r="I780" i="3"/>
  <c r="J780" i="3"/>
  <c r="C780" i="3"/>
  <c r="D780" i="3"/>
  <c r="G780" i="3"/>
  <c r="F764" i="3"/>
  <c r="E764" i="3"/>
  <c r="H764" i="3"/>
  <c r="I764" i="3"/>
  <c r="J764" i="3"/>
  <c r="G764" i="3"/>
  <c r="F748" i="3"/>
  <c r="H748" i="3"/>
  <c r="I748" i="3"/>
  <c r="E748" i="3"/>
  <c r="J748" i="3"/>
  <c r="G748" i="3"/>
  <c r="F724" i="3"/>
  <c r="H724" i="3"/>
  <c r="I724" i="3"/>
  <c r="J724" i="3"/>
  <c r="E724" i="3"/>
  <c r="C724" i="3"/>
  <c r="G724" i="3"/>
  <c r="F676" i="3"/>
  <c r="H676" i="3"/>
  <c r="I676" i="3"/>
  <c r="J676" i="3"/>
  <c r="E676" i="3"/>
  <c r="C676" i="3"/>
  <c r="G676" i="3"/>
  <c r="H867" i="3"/>
  <c r="I867" i="3"/>
  <c r="J867" i="3"/>
  <c r="D867" i="3"/>
  <c r="H859" i="3"/>
  <c r="I859" i="3"/>
  <c r="J859" i="3"/>
  <c r="D859" i="3"/>
  <c r="H851" i="3"/>
  <c r="I851" i="3"/>
  <c r="J851" i="3"/>
  <c r="D851" i="3"/>
  <c r="H843" i="3"/>
  <c r="I843" i="3"/>
  <c r="J843" i="3"/>
  <c r="D843" i="3"/>
  <c r="H835" i="3"/>
  <c r="I835" i="3"/>
  <c r="J835" i="3"/>
  <c r="C835" i="3"/>
  <c r="D835" i="3"/>
  <c r="H827" i="3"/>
  <c r="I827" i="3"/>
  <c r="J827" i="3"/>
  <c r="C827" i="3"/>
  <c r="D827" i="3"/>
  <c r="H819" i="3"/>
  <c r="I819" i="3"/>
  <c r="J819" i="3"/>
  <c r="C819" i="3"/>
  <c r="D819" i="3"/>
  <c r="H811" i="3"/>
  <c r="I811" i="3"/>
  <c r="J811" i="3"/>
  <c r="C811" i="3"/>
  <c r="D811" i="3"/>
  <c r="H803" i="3"/>
  <c r="I803" i="3"/>
  <c r="J803" i="3"/>
  <c r="C803" i="3"/>
  <c r="D803" i="3"/>
  <c r="H795" i="3"/>
  <c r="I795" i="3"/>
  <c r="J795" i="3"/>
  <c r="C795" i="3"/>
  <c r="D795" i="3"/>
  <c r="H787" i="3"/>
  <c r="I787" i="3"/>
  <c r="J787" i="3"/>
  <c r="C787" i="3"/>
  <c r="D787" i="3"/>
  <c r="G787" i="3"/>
  <c r="H779" i="3"/>
  <c r="I779" i="3"/>
  <c r="J779" i="3"/>
  <c r="C779" i="3"/>
  <c r="D779" i="3"/>
  <c r="G779" i="3"/>
  <c r="H771" i="3"/>
  <c r="I771" i="3"/>
  <c r="J771" i="3"/>
  <c r="C771" i="3"/>
  <c r="D771" i="3"/>
  <c r="G771" i="3"/>
  <c r="F763" i="3"/>
  <c r="H763" i="3"/>
  <c r="I763" i="3"/>
  <c r="E763" i="3"/>
  <c r="C763" i="3"/>
  <c r="D763" i="3"/>
  <c r="G763" i="3"/>
  <c r="J763" i="3"/>
  <c r="F755" i="3"/>
  <c r="H755" i="3"/>
  <c r="I755" i="3"/>
  <c r="E755" i="3"/>
  <c r="C755" i="3"/>
  <c r="D755" i="3"/>
  <c r="G755" i="3"/>
  <c r="J755" i="3"/>
  <c r="F747" i="3"/>
  <c r="H747" i="3"/>
  <c r="I747" i="3"/>
  <c r="E747" i="3"/>
  <c r="C747" i="3"/>
  <c r="D747" i="3"/>
  <c r="G747" i="3"/>
  <c r="J747" i="3"/>
  <c r="F739" i="3"/>
  <c r="H739" i="3"/>
  <c r="I739" i="3"/>
  <c r="J739" i="3"/>
  <c r="E739" i="3"/>
  <c r="C739" i="3"/>
  <c r="D739" i="3"/>
  <c r="G739" i="3"/>
  <c r="F731" i="3"/>
  <c r="H731" i="3"/>
  <c r="I731" i="3"/>
  <c r="J731" i="3"/>
  <c r="E731" i="3"/>
  <c r="C731" i="3"/>
  <c r="D731" i="3"/>
  <c r="G731" i="3"/>
  <c r="F723" i="3"/>
  <c r="H723" i="3"/>
  <c r="I723" i="3"/>
  <c r="J723" i="3"/>
  <c r="E723" i="3"/>
  <c r="C723" i="3"/>
  <c r="D723" i="3"/>
  <c r="G723" i="3"/>
  <c r="F715" i="3"/>
  <c r="H715" i="3"/>
  <c r="I715" i="3"/>
  <c r="J715" i="3"/>
  <c r="E715" i="3"/>
  <c r="C715" i="3"/>
  <c r="D715" i="3"/>
  <c r="G715" i="3"/>
  <c r="F707" i="3"/>
  <c r="H707" i="3"/>
  <c r="I707" i="3"/>
  <c r="J707" i="3"/>
  <c r="E707" i="3"/>
  <c r="C707" i="3"/>
  <c r="D707" i="3"/>
  <c r="G707" i="3"/>
  <c r="F699" i="3"/>
  <c r="H699" i="3"/>
  <c r="I699" i="3"/>
  <c r="J699" i="3"/>
  <c r="E699" i="3"/>
  <c r="C699" i="3"/>
  <c r="D699" i="3"/>
  <c r="G699" i="3"/>
  <c r="F691" i="3"/>
  <c r="H691" i="3"/>
  <c r="I691" i="3"/>
  <c r="J691" i="3"/>
  <c r="E691" i="3"/>
  <c r="C691" i="3"/>
  <c r="D691" i="3"/>
  <c r="G691" i="3"/>
  <c r="F683" i="3"/>
  <c r="H683" i="3"/>
  <c r="I683" i="3"/>
  <c r="J683" i="3"/>
  <c r="E683" i="3"/>
  <c r="C683" i="3"/>
  <c r="D683" i="3"/>
  <c r="G683" i="3"/>
  <c r="F675" i="3"/>
  <c r="H675" i="3"/>
  <c r="I675" i="3"/>
  <c r="J675" i="3"/>
  <c r="E675" i="3"/>
  <c r="C675" i="3"/>
  <c r="D675" i="3"/>
  <c r="G675" i="3"/>
  <c r="F667" i="3"/>
  <c r="H667" i="3"/>
  <c r="I667" i="3"/>
  <c r="J667" i="3"/>
  <c r="E667" i="3"/>
  <c r="C667" i="3"/>
  <c r="D667" i="3"/>
  <c r="G667" i="3"/>
  <c r="F659" i="3"/>
  <c r="H659" i="3"/>
  <c r="I659" i="3"/>
  <c r="J659" i="3"/>
  <c r="E659" i="3"/>
  <c r="C659" i="3"/>
  <c r="D659" i="3"/>
  <c r="G659" i="3"/>
  <c r="F651" i="3"/>
  <c r="H651" i="3"/>
  <c r="I651" i="3"/>
  <c r="J651" i="3"/>
  <c r="E651" i="3"/>
  <c r="C651" i="3"/>
  <c r="D651" i="3"/>
  <c r="G651" i="3"/>
  <c r="F643" i="3"/>
  <c r="H643" i="3"/>
  <c r="I643" i="3"/>
  <c r="J643" i="3"/>
  <c r="E643" i="3"/>
  <c r="C643" i="3"/>
  <c r="D643" i="3"/>
  <c r="G643" i="3"/>
  <c r="H635" i="3"/>
  <c r="C635" i="3"/>
  <c r="D635" i="3"/>
  <c r="F635" i="3"/>
  <c r="I635" i="3"/>
  <c r="J635" i="3"/>
  <c r="E635" i="3"/>
  <c r="G635" i="3"/>
  <c r="H627" i="3"/>
  <c r="C627" i="3"/>
  <c r="D627" i="3"/>
  <c r="F627" i="3"/>
  <c r="I627" i="3"/>
  <c r="J627" i="3"/>
  <c r="E627" i="3"/>
  <c r="G627" i="3"/>
  <c r="H619" i="3"/>
  <c r="C619" i="3"/>
  <c r="D619" i="3"/>
  <c r="F619" i="3"/>
  <c r="I619" i="3"/>
  <c r="J619" i="3"/>
  <c r="E619" i="3"/>
  <c r="G619" i="3"/>
  <c r="H611" i="3"/>
  <c r="I611" i="3"/>
  <c r="C611" i="3"/>
  <c r="D611" i="3"/>
  <c r="E611" i="3"/>
  <c r="G611" i="3"/>
  <c r="J611" i="3"/>
  <c r="F611" i="3"/>
  <c r="H603" i="3"/>
  <c r="I603" i="3"/>
  <c r="C603" i="3"/>
  <c r="D603" i="3"/>
  <c r="E603" i="3"/>
  <c r="G603" i="3"/>
  <c r="J603" i="3"/>
  <c r="H595" i="3"/>
  <c r="I595" i="3"/>
  <c r="C595" i="3"/>
  <c r="D595" i="3"/>
  <c r="F595" i="3"/>
  <c r="G595" i="3"/>
  <c r="J595" i="3"/>
  <c r="E595" i="3"/>
  <c r="H587" i="3"/>
  <c r="I587" i="3"/>
  <c r="C587" i="3"/>
  <c r="D587" i="3"/>
  <c r="F587" i="3"/>
  <c r="G587" i="3"/>
  <c r="J587" i="3"/>
  <c r="E587" i="3"/>
  <c r="H579" i="3"/>
  <c r="I579" i="3"/>
  <c r="C579" i="3"/>
  <c r="D579" i="3"/>
  <c r="F579" i="3"/>
  <c r="G579" i="3"/>
  <c r="J579" i="3"/>
  <c r="E579" i="3"/>
  <c r="H571" i="3"/>
  <c r="I571" i="3"/>
  <c r="C571" i="3"/>
  <c r="D571" i="3"/>
  <c r="F571" i="3"/>
  <c r="G571" i="3"/>
  <c r="J571" i="3"/>
  <c r="E571" i="3"/>
  <c r="H563" i="3"/>
  <c r="I563" i="3"/>
  <c r="C563" i="3"/>
  <c r="D563" i="3"/>
  <c r="F563" i="3"/>
  <c r="G563" i="3"/>
  <c r="E563" i="3"/>
  <c r="J563" i="3"/>
  <c r="G555" i="3"/>
  <c r="H555" i="3"/>
  <c r="I555" i="3"/>
  <c r="J555" i="3"/>
  <c r="C555" i="3"/>
  <c r="F555" i="3"/>
  <c r="E555" i="3"/>
  <c r="D555" i="3"/>
  <c r="G547" i="3"/>
  <c r="H547" i="3"/>
  <c r="I547" i="3"/>
  <c r="J547" i="3"/>
  <c r="C547" i="3"/>
  <c r="F547" i="3"/>
  <c r="E547" i="3"/>
  <c r="D547" i="3"/>
  <c r="G539" i="3"/>
  <c r="H539" i="3"/>
  <c r="I539" i="3"/>
  <c r="J539" i="3"/>
  <c r="C539" i="3"/>
  <c r="F539" i="3"/>
  <c r="E539" i="3"/>
  <c r="D539" i="3"/>
  <c r="G531" i="3"/>
  <c r="H531" i="3"/>
  <c r="I531" i="3"/>
  <c r="J531" i="3"/>
  <c r="C531" i="3"/>
  <c r="F531" i="3"/>
  <c r="E531" i="3"/>
  <c r="D531" i="3"/>
  <c r="G523" i="3"/>
  <c r="H523" i="3"/>
  <c r="I523" i="3"/>
  <c r="J523" i="3"/>
  <c r="C523" i="3"/>
  <c r="F523" i="3"/>
  <c r="E523" i="3"/>
  <c r="D523" i="3"/>
  <c r="G515" i="3"/>
  <c r="H515" i="3"/>
  <c r="I515" i="3"/>
  <c r="J515" i="3"/>
  <c r="C515" i="3"/>
  <c r="F515" i="3"/>
  <c r="E515" i="3"/>
  <c r="D515" i="3"/>
  <c r="G507" i="3"/>
  <c r="H507" i="3"/>
  <c r="I507" i="3"/>
  <c r="J507" i="3"/>
  <c r="C507" i="3"/>
  <c r="F507" i="3"/>
  <c r="E507" i="3"/>
  <c r="D507" i="3"/>
  <c r="G499" i="3"/>
  <c r="H499" i="3"/>
  <c r="I499" i="3"/>
  <c r="J499" i="3"/>
  <c r="C499" i="3"/>
  <c r="F499" i="3"/>
  <c r="D499" i="3"/>
  <c r="E499" i="3"/>
  <c r="G491" i="3"/>
  <c r="H491" i="3"/>
  <c r="I491" i="3"/>
  <c r="J491" i="3"/>
  <c r="C491" i="3"/>
  <c r="F491" i="3"/>
  <c r="D491" i="3"/>
  <c r="E491" i="3"/>
  <c r="G483" i="3"/>
  <c r="H483" i="3"/>
  <c r="I483" i="3"/>
  <c r="J483" i="3"/>
  <c r="C483" i="3"/>
  <c r="F483" i="3"/>
  <c r="D483" i="3"/>
  <c r="E483" i="3"/>
  <c r="G475" i="3"/>
  <c r="H475" i="3"/>
  <c r="I475" i="3"/>
  <c r="J475" i="3"/>
  <c r="C475" i="3"/>
  <c r="F475" i="3"/>
  <c r="D475" i="3"/>
  <c r="E475" i="3"/>
  <c r="G467" i="3"/>
  <c r="H467" i="3"/>
  <c r="I467" i="3"/>
  <c r="J467" i="3"/>
  <c r="C467" i="3"/>
  <c r="F467" i="3"/>
  <c r="D467" i="3"/>
  <c r="E467" i="3"/>
  <c r="G459" i="3"/>
  <c r="H459" i="3"/>
  <c r="I459" i="3"/>
  <c r="J459" i="3"/>
  <c r="C459" i="3"/>
  <c r="F459" i="3"/>
  <c r="D459" i="3"/>
  <c r="E459" i="3"/>
  <c r="G451" i="3"/>
  <c r="H451" i="3"/>
  <c r="I451" i="3"/>
  <c r="J451" i="3"/>
  <c r="C451" i="3"/>
  <c r="F451" i="3"/>
  <c r="D451" i="3"/>
  <c r="E451" i="3"/>
  <c r="G443" i="3"/>
  <c r="H443" i="3"/>
  <c r="I443" i="3"/>
  <c r="J443" i="3"/>
  <c r="C443" i="3"/>
  <c r="F443" i="3"/>
  <c r="D443" i="3"/>
  <c r="E443" i="3"/>
  <c r="G435" i="3"/>
  <c r="H435" i="3"/>
  <c r="I435" i="3"/>
  <c r="J435" i="3"/>
  <c r="C435" i="3"/>
  <c r="F435" i="3"/>
  <c r="D435" i="3"/>
  <c r="E435" i="3"/>
  <c r="G427" i="3"/>
  <c r="H427" i="3"/>
  <c r="I427" i="3"/>
  <c r="J427" i="3"/>
  <c r="C427" i="3"/>
  <c r="F427" i="3"/>
  <c r="D427" i="3"/>
  <c r="E427" i="3"/>
  <c r="G419" i="3"/>
  <c r="H419" i="3"/>
  <c r="I419" i="3"/>
  <c r="J419" i="3"/>
  <c r="C419" i="3"/>
  <c r="F419" i="3"/>
  <c r="D419" i="3"/>
  <c r="E419" i="3"/>
  <c r="F411" i="3"/>
  <c r="G411" i="3"/>
  <c r="H411" i="3"/>
  <c r="I411" i="3"/>
  <c r="C411" i="3"/>
  <c r="D411" i="3"/>
  <c r="E411" i="3"/>
  <c r="J411" i="3"/>
  <c r="F403" i="3"/>
  <c r="G403" i="3"/>
  <c r="H403" i="3"/>
  <c r="I403" i="3"/>
  <c r="C403" i="3"/>
  <c r="D403" i="3"/>
  <c r="E403" i="3"/>
  <c r="J403" i="3"/>
  <c r="F395" i="3"/>
  <c r="G395" i="3"/>
  <c r="H395" i="3"/>
  <c r="I395" i="3"/>
  <c r="J395" i="3"/>
  <c r="E395" i="3"/>
  <c r="C395" i="3"/>
  <c r="D395" i="3"/>
  <c r="F387" i="3"/>
  <c r="G387" i="3"/>
  <c r="H387" i="3"/>
  <c r="I387" i="3"/>
  <c r="J387" i="3"/>
  <c r="E387" i="3"/>
  <c r="C387" i="3"/>
  <c r="D387" i="3"/>
  <c r="F379" i="3"/>
  <c r="G379" i="3"/>
  <c r="H379" i="3"/>
  <c r="I379" i="3"/>
  <c r="J379" i="3"/>
  <c r="E379" i="3"/>
  <c r="C379" i="3"/>
  <c r="D379" i="3"/>
  <c r="F371" i="3"/>
  <c r="G371" i="3"/>
  <c r="H371" i="3"/>
  <c r="I371" i="3"/>
  <c r="J371" i="3"/>
  <c r="E371" i="3"/>
  <c r="C371" i="3"/>
  <c r="D371" i="3"/>
  <c r="E363" i="3"/>
  <c r="F363" i="3"/>
  <c r="G363" i="3"/>
  <c r="H363" i="3"/>
  <c r="I363" i="3"/>
  <c r="J363" i="3"/>
  <c r="C363" i="3"/>
  <c r="D363" i="3"/>
  <c r="E355" i="3"/>
  <c r="F355" i="3"/>
  <c r="G355" i="3"/>
  <c r="H355" i="3"/>
  <c r="I355" i="3"/>
  <c r="J355" i="3"/>
  <c r="C355" i="3"/>
  <c r="D355" i="3"/>
  <c r="E347" i="3"/>
  <c r="F347" i="3"/>
  <c r="G347" i="3"/>
  <c r="H347" i="3"/>
  <c r="I347" i="3"/>
  <c r="J347" i="3"/>
  <c r="C347" i="3"/>
  <c r="D347" i="3"/>
  <c r="E339" i="3"/>
  <c r="F339" i="3"/>
  <c r="G339" i="3"/>
  <c r="H339" i="3"/>
  <c r="I339" i="3"/>
  <c r="J339" i="3"/>
  <c r="C339" i="3"/>
  <c r="D339" i="3"/>
  <c r="J331" i="3"/>
  <c r="C331" i="3"/>
  <c r="D331" i="3"/>
  <c r="E331" i="3"/>
  <c r="F331" i="3"/>
  <c r="G331" i="3"/>
  <c r="I331" i="3"/>
  <c r="H331" i="3"/>
  <c r="J323" i="3"/>
  <c r="C323" i="3"/>
  <c r="D323" i="3"/>
  <c r="E323" i="3"/>
  <c r="F323" i="3"/>
  <c r="G323" i="3"/>
  <c r="I323" i="3"/>
  <c r="H323" i="3"/>
  <c r="J315" i="3"/>
  <c r="C315" i="3"/>
  <c r="D315" i="3"/>
  <c r="E315" i="3"/>
  <c r="F315" i="3"/>
  <c r="G315" i="3"/>
  <c r="I315" i="3"/>
  <c r="H315" i="3"/>
  <c r="J307" i="3"/>
  <c r="C307" i="3"/>
  <c r="D307" i="3"/>
  <c r="E307" i="3"/>
  <c r="F307" i="3"/>
  <c r="G307" i="3"/>
  <c r="I307" i="3"/>
  <c r="H307" i="3"/>
  <c r="J299" i="3"/>
  <c r="C299" i="3"/>
  <c r="D299" i="3"/>
  <c r="E299" i="3"/>
  <c r="F299" i="3"/>
  <c r="G299" i="3"/>
  <c r="I299" i="3"/>
  <c r="H299" i="3"/>
  <c r="J291" i="3"/>
  <c r="C291" i="3"/>
  <c r="D291" i="3"/>
  <c r="E291" i="3"/>
  <c r="F291" i="3"/>
  <c r="G291" i="3"/>
  <c r="I291" i="3"/>
  <c r="H291" i="3"/>
  <c r="J283" i="3"/>
  <c r="C283" i="3"/>
  <c r="D283" i="3"/>
  <c r="E283" i="3"/>
  <c r="F283" i="3"/>
  <c r="G283" i="3"/>
  <c r="I283" i="3"/>
  <c r="H283" i="3"/>
  <c r="J275" i="3"/>
  <c r="C275" i="3"/>
  <c r="D275" i="3"/>
  <c r="E275" i="3"/>
  <c r="F275" i="3"/>
  <c r="G275" i="3"/>
  <c r="I275" i="3"/>
  <c r="H275" i="3"/>
  <c r="J267" i="3"/>
  <c r="C267" i="3"/>
  <c r="D267" i="3"/>
  <c r="E267" i="3"/>
  <c r="F267" i="3"/>
  <c r="G267" i="3"/>
  <c r="I267" i="3"/>
  <c r="H267" i="3"/>
  <c r="F259" i="3"/>
  <c r="G259" i="3"/>
  <c r="H259" i="3"/>
  <c r="I259" i="3"/>
  <c r="J259" i="3"/>
  <c r="C259" i="3"/>
  <c r="E259" i="3"/>
  <c r="D259" i="3"/>
  <c r="F251" i="3"/>
  <c r="G251" i="3"/>
  <c r="H251" i="3"/>
  <c r="I251" i="3"/>
  <c r="J251" i="3"/>
  <c r="C251" i="3"/>
  <c r="E251" i="3"/>
  <c r="D251" i="3"/>
  <c r="F243" i="3"/>
  <c r="G243" i="3"/>
  <c r="H243" i="3"/>
  <c r="I243" i="3"/>
  <c r="J243" i="3"/>
  <c r="C243" i="3"/>
  <c r="E243" i="3"/>
  <c r="D243" i="3"/>
  <c r="F235" i="3"/>
  <c r="G235" i="3"/>
  <c r="H235" i="3"/>
  <c r="I235" i="3"/>
  <c r="J235" i="3"/>
  <c r="C235" i="3"/>
  <c r="E235" i="3"/>
  <c r="D235" i="3"/>
  <c r="F227" i="3"/>
  <c r="G227" i="3"/>
  <c r="H227" i="3"/>
  <c r="I227" i="3"/>
  <c r="J227" i="3"/>
  <c r="C227" i="3"/>
  <c r="E227" i="3"/>
  <c r="D227" i="3"/>
  <c r="F219" i="3"/>
  <c r="G219" i="3"/>
  <c r="H219" i="3"/>
  <c r="I219" i="3"/>
  <c r="J219" i="3"/>
  <c r="C219" i="3"/>
  <c r="E219" i="3"/>
  <c r="D219" i="3"/>
  <c r="F211" i="3"/>
  <c r="G211" i="3"/>
  <c r="H211" i="3"/>
  <c r="I211" i="3"/>
  <c r="J211" i="3"/>
  <c r="C211" i="3"/>
  <c r="E211" i="3"/>
  <c r="D211" i="3"/>
  <c r="F203" i="3"/>
  <c r="G203" i="3"/>
  <c r="H203" i="3"/>
  <c r="I203" i="3"/>
  <c r="J203" i="3"/>
  <c r="C203" i="3"/>
  <c r="E203" i="3"/>
  <c r="D203" i="3"/>
  <c r="F195" i="3"/>
  <c r="G195" i="3"/>
  <c r="H195" i="3"/>
  <c r="I195" i="3"/>
  <c r="J195" i="3"/>
  <c r="C195" i="3"/>
  <c r="E195" i="3"/>
  <c r="D195" i="3"/>
  <c r="D187" i="3"/>
  <c r="F187" i="3"/>
  <c r="G187" i="3"/>
  <c r="H187" i="3"/>
  <c r="I187" i="3"/>
  <c r="C187" i="3"/>
  <c r="J187" i="3"/>
  <c r="E187" i="3"/>
  <c r="D179" i="3"/>
  <c r="E179" i="3"/>
  <c r="F179" i="3"/>
  <c r="G179" i="3"/>
  <c r="H179" i="3"/>
  <c r="I179" i="3"/>
  <c r="C179" i="3"/>
  <c r="J179" i="3"/>
  <c r="D171" i="3"/>
  <c r="E171" i="3"/>
  <c r="F171" i="3"/>
  <c r="G171" i="3"/>
  <c r="H171" i="3"/>
  <c r="I171" i="3"/>
  <c r="C171" i="3"/>
  <c r="J171" i="3"/>
  <c r="D163" i="3"/>
  <c r="E163" i="3"/>
  <c r="F163" i="3"/>
  <c r="G163" i="3"/>
  <c r="H163" i="3"/>
  <c r="I163" i="3"/>
  <c r="C163" i="3"/>
  <c r="J163" i="3"/>
  <c r="D155" i="3"/>
  <c r="E155" i="3"/>
  <c r="F155" i="3"/>
  <c r="G155" i="3"/>
  <c r="H155" i="3"/>
  <c r="I155" i="3"/>
  <c r="C155" i="3"/>
  <c r="J155" i="3"/>
  <c r="D147" i="3"/>
  <c r="E147" i="3"/>
  <c r="F147" i="3"/>
  <c r="G147" i="3"/>
  <c r="H147" i="3"/>
  <c r="I147" i="3"/>
  <c r="C147" i="3"/>
  <c r="J147" i="3"/>
  <c r="D139" i="3"/>
  <c r="E139" i="3"/>
  <c r="F139" i="3"/>
  <c r="G139" i="3"/>
  <c r="H139" i="3"/>
  <c r="I139" i="3"/>
  <c r="C139" i="3"/>
  <c r="J139" i="3"/>
  <c r="D131" i="3"/>
  <c r="E131" i="3"/>
  <c r="F131" i="3"/>
  <c r="G131" i="3"/>
  <c r="H131" i="3"/>
  <c r="I131" i="3"/>
  <c r="C131" i="3"/>
  <c r="J131" i="3"/>
  <c r="D123" i="3"/>
  <c r="E123" i="3"/>
  <c r="F123" i="3"/>
  <c r="G123" i="3"/>
  <c r="H123" i="3"/>
  <c r="I123" i="3"/>
  <c r="C123" i="3"/>
  <c r="J123" i="3"/>
  <c r="J115" i="3"/>
  <c r="D115" i="3"/>
  <c r="F115" i="3"/>
  <c r="G115" i="3"/>
  <c r="I115" i="3"/>
  <c r="C115" i="3"/>
  <c r="E115" i="3"/>
  <c r="H115" i="3"/>
  <c r="J107" i="3"/>
  <c r="D107" i="3"/>
  <c r="E107" i="3"/>
  <c r="F107" i="3"/>
  <c r="G107" i="3"/>
  <c r="I107" i="3"/>
  <c r="C107" i="3"/>
  <c r="H107" i="3"/>
  <c r="J99" i="3"/>
  <c r="C99" i="3"/>
  <c r="D99" i="3"/>
  <c r="E99" i="3"/>
  <c r="F99" i="3"/>
  <c r="G99" i="3"/>
  <c r="I99" i="3"/>
  <c r="H99" i="3"/>
  <c r="J91" i="3"/>
  <c r="C91" i="3"/>
  <c r="D91" i="3"/>
  <c r="E91" i="3"/>
  <c r="F91" i="3"/>
  <c r="G91" i="3"/>
  <c r="I91" i="3"/>
  <c r="H91" i="3"/>
  <c r="F83" i="3"/>
  <c r="J83" i="3"/>
  <c r="I83" i="3"/>
  <c r="C83" i="3"/>
  <c r="D83" i="3"/>
  <c r="E83" i="3"/>
  <c r="H83" i="3"/>
  <c r="G83" i="3"/>
  <c r="F75" i="3"/>
  <c r="J75" i="3"/>
  <c r="I75" i="3"/>
  <c r="C75" i="3"/>
  <c r="D75" i="3"/>
  <c r="E75" i="3"/>
  <c r="H75" i="3"/>
  <c r="G75" i="3"/>
  <c r="F67" i="3"/>
  <c r="J67" i="3"/>
  <c r="I67" i="3"/>
  <c r="C67" i="3"/>
  <c r="D67" i="3"/>
  <c r="E67" i="3"/>
  <c r="H67" i="3"/>
  <c r="G67" i="3"/>
  <c r="F59" i="3"/>
  <c r="J59" i="3"/>
  <c r="I59" i="3"/>
  <c r="C59" i="3"/>
  <c r="D59" i="3"/>
  <c r="E59" i="3"/>
  <c r="H59" i="3"/>
  <c r="G59" i="3"/>
  <c r="F51" i="3"/>
  <c r="J51" i="3"/>
  <c r="I51" i="3"/>
  <c r="C51" i="3"/>
  <c r="D51" i="3"/>
  <c r="E51" i="3"/>
  <c r="H51" i="3"/>
  <c r="G51" i="3"/>
  <c r="C43" i="3"/>
  <c r="F43" i="3"/>
  <c r="G43" i="3"/>
  <c r="J43" i="3"/>
  <c r="D43" i="3"/>
  <c r="E43" i="3"/>
  <c r="H43" i="3"/>
  <c r="I43" i="3"/>
  <c r="C35" i="3"/>
  <c r="F35" i="3"/>
  <c r="G35" i="3"/>
  <c r="J35" i="3"/>
  <c r="D35" i="3"/>
  <c r="E35" i="3"/>
  <c r="H35" i="3"/>
  <c r="I35" i="3"/>
  <c r="C27" i="3"/>
  <c r="F27" i="3"/>
  <c r="G27" i="3"/>
  <c r="J27" i="3"/>
  <c r="D27" i="3"/>
  <c r="E27" i="3"/>
  <c r="H27" i="3"/>
  <c r="I27" i="3"/>
  <c r="C19" i="3"/>
  <c r="F19" i="3"/>
  <c r="G19" i="3"/>
  <c r="J19" i="3"/>
  <c r="D19" i="3"/>
  <c r="E19" i="3"/>
  <c r="H19" i="3"/>
  <c r="I19" i="3"/>
  <c r="C11" i="3"/>
  <c r="F11" i="3"/>
  <c r="G11" i="3"/>
  <c r="J11" i="3"/>
  <c r="D11" i="3"/>
  <c r="E11" i="3"/>
  <c r="H11" i="3"/>
  <c r="I11" i="3"/>
  <c r="C3" i="3"/>
  <c r="F3" i="3"/>
  <c r="J3" i="3"/>
  <c r="D3" i="3"/>
  <c r="E3" i="3"/>
  <c r="H3" i="3"/>
  <c r="I3" i="3"/>
  <c r="C946" i="3"/>
  <c r="C945" i="3"/>
  <c r="C944" i="3"/>
  <c r="C943" i="3"/>
  <c r="C941" i="3"/>
  <c r="C940" i="3"/>
  <c r="C939" i="3"/>
  <c r="C938" i="3"/>
  <c r="C937" i="3"/>
  <c r="C936" i="3"/>
  <c r="C935" i="3"/>
  <c r="C933" i="3"/>
  <c r="C932" i="3"/>
  <c r="C931" i="3"/>
  <c r="C930" i="3"/>
  <c r="C929" i="3"/>
  <c r="C928" i="3"/>
  <c r="C927" i="3"/>
  <c r="C925" i="3"/>
  <c r="C924" i="3"/>
  <c r="C923" i="3"/>
  <c r="C922" i="3"/>
  <c r="C921" i="3"/>
  <c r="C920" i="3"/>
  <c r="C919" i="3"/>
  <c r="C917" i="3"/>
  <c r="C916" i="3"/>
  <c r="C915" i="3"/>
  <c r="C914" i="3"/>
  <c r="C913" i="3"/>
  <c r="C912" i="3"/>
  <c r="C911" i="3"/>
  <c r="C909" i="3"/>
  <c r="C908" i="3"/>
  <c r="C907" i="3"/>
  <c r="C906" i="3"/>
  <c r="C905" i="3"/>
  <c r="C904" i="3"/>
  <c r="C903" i="3"/>
  <c r="C901" i="3"/>
  <c r="C900" i="3"/>
  <c r="C899" i="3"/>
  <c r="C898" i="3"/>
  <c r="C897" i="3"/>
  <c r="C896" i="3"/>
  <c r="C895" i="3"/>
  <c r="C893" i="3"/>
  <c r="C892" i="3"/>
  <c r="C891" i="3"/>
  <c r="C890" i="3"/>
  <c r="C889" i="3"/>
  <c r="C888" i="3"/>
  <c r="C887" i="3"/>
  <c r="C885" i="3"/>
  <c r="C884" i="3"/>
  <c r="C883" i="3"/>
  <c r="C882" i="3"/>
  <c r="C881" i="3"/>
  <c r="C880" i="3"/>
  <c r="C879" i="3"/>
  <c r="C877" i="3"/>
  <c r="C876" i="3"/>
  <c r="C875" i="3"/>
  <c r="C874" i="3"/>
  <c r="C873" i="3"/>
  <c r="C872" i="3"/>
  <c r="E869" i="3"/>
  <c r="E867" i="3"/>
  <c r="E865" i="3"/>
  <c r="E863" i="3"/>
  <c r="E861" i="3"/>
  <c r="E859" i="3"/>
  <c r="E857" i="3"/>
  <c r="E855" i="3"/>
  <c r="E853" i="3"/>
  <c r="E851" i="3"/>
  <c r="E849" i="3"/>
  <c r="E847" i="3"/>
  <c r="E845" i="3"/>
  <c r="E843" i="3"/>
  <c r="E841" i="3"/>
  <c r="E839" i="3"/>
  <c r="E835" i="3"/>
  <c r="F832" i="3"/>
  <c r="G829" i="3"/>
  <c r="E827" i="3"/>
  <c r="F824" i="3"/>
  <c r="G821" i="3"/>
  <c r="E819" i="3"/>
  <c r="F816" i="3"/>
  <c r="G813" i="3"/>
  <c r="E811" i="3"/>
  <c r="F808" i="3"/>
  <c r="G805" i="3"/>
  <c r="E803" i="3"/>
  <c r="F800" i="3"/>
  <c r="G797" i="3"/>
  <c r="E795" i="3"/>
  <c r="F792" i="3"/>
  <c r="G789" i="3"/>
  <c r="D700" i="3"/>
  <c r="H837" i="3"/>
  <c r="I837" i="3"/>
  <c r="J837" i="3"/>
  <c r="D837" i="3"/>
  <c r="F757" i="3"/>
  <c r="H757" i="3"/>
  <c r="I757" i="3"/>
  <c r="E757" i="3"/>
  <c r="C757" i="3"/>
  <c r="D757" i="3"/>
  <c r="G757" i="3"/>
  <c r="J757" i="3"/>
  <c r="H621" i="3"/>
  <c r="C621" i="3"/>
  <c r="D621" i="3"/>
  <c r="F621" i="3"/>
  <c r="G621" i="3"/>
  <c r="I621" i="3"/>
  <c r="E621" i="3"/>
  <c r="J621" i="3"/>
  <c r="H866" i="3"/>
  <c r="I866" i="3"/>
  <c r="J866" i="3"/>
  <c r="D866" i="3"/>
  <c r="H858" i="3"/>
  <c r="I858" i="3"/>
  <c r="J858" i="3"/>
  <c r="D858" i="3"/>
  <c r="H850" i="3"/>
  <c r="I850" i="3"/>
  <c r="J850" i="3"/>
  <c r="D850" i="3"/>
  <c r="H842" i="3"/>
  <c r="I842" i="3"/>
  <c r="J842" i="3"/>
  <c r="D842" i="3"/>
  <c r="H834" i="3"/>
  <c r="I834" i="3"/>
  <c r="J834" i="3"/>
  <c r="C834" i="3"/>
  <c r="D834" i="3"/>
  <c r="H826" i="3"/>
  <c r="I826" i="3"/>
  <c r="J826" i="3"/>
  <c r="C826" i="3"/>
  <c r="D826" i="3"/>
  <c r="H818" i="3"/>
  <c r="I818" i="3"/>
  <c r="J818" i="3"/>
  <c r="C818" i="3"/>
  <c r="D818" i="3"/>
  <c r="H810" i="3"/>
  <c r="I810" i="3"/>
  <c r="J810" i="3"/>
  <c r="C810" i="3"/>
  <c r="D810" i="3"/>
  <c r="H802" i="3"/>
  <c r="I802" i="3"/>
  <c r="J802" i="3"/>
  <c r="C802" i="3"/>
  <c r="D802" i="3"/>
  <c r="H794" i="3"/>
  <c r="I794" i="3"/>
  <c r="J794" i="3"/>
  <c r="C794" i="3"/>
  <c r="D794" i="3"/>
  <c r="H786" i="3"/>
  <c r="I786" i="3"/>
  <c r="J786" i="3"/>
  <c r="C786" i="3"/>
  <c r="D786" i="3"/>
  <c r="G786" i="3"/>
  <c r="H778" i="3"/>
  <c r="I778" i="3"/>
  <c r="J778" i="3"/>
  <c r="C778" i="3"/>
  <c r="D778" i="3"/>
  <c r="G778" i="3"/>
  <c r="H770" i="3"/>
  <c r="I770" i="3"/>
  <c r="J770" i="3"/>
  <c r="C770" i="3"/>
  <c r="D770" i="3"/>
  <c r="G770" i="3"/>
  <c r="F762" i="3"/>
  <c r="H762" i="3"/>
  <c r="I762" i="3"/>
  <c r="E762" i="3"/>
  <c r="J762" i="3"/>
  <c r="G762" i="3"/>
  <c r="F754" i="3"/>
  <c r="H754" i="3"/>
  <c r="I754" i="3"/>
  <c r="E754" i="3"/>
  <c r="J754" i="3"/>
  <c r="G754" i="3"/>
  <c r="F746" i="3"/>
  <c r="H746" i="3"/>
  <c r="I746" i="3"/>
  <c r="E746" i="3"/>
  <c r="J746" i="3"/>
  <c r="G746" i="3"/>
  <c r="F738" i="3"/>
  <c r="H738" i="3"/>
  <c r="I738" i="3"/>
  <c r="J738" i="3"/>
  <c r="E738" i="3"/>
  <c r="D738" i="3"/>
  <c r="G738" i="3"/>
  <c r="C738" i="3"/>
  <c r="F730" i="3"/>
  <c r="H730" i="3"/>
  <c r="I730" i="3"/>
  <c r="J730" i="3"/>
  <c r="E730" i="3"/>
  <c r="D730" i="3"/>
  <c r="G730" i="3"/>
  <c r="C730" i="3"/>
  <c r="F722" i="3"/>
  <c r="H722" i="3"/>
  <c r="I722" i="3"/>
  <c r="J722" i="3"/>
  <c r="E722" i="3"/>
  <c r="D722" i="3"/>
  <c r="G722" i="3"/>
  <c r="C722" i="3"/>
  <c r="F714" i="3"/>
  <c r="H714" i="3"/>
  <c r="I714" i="3"/>
  <c r="J714" i="3"/>
  <c r="E714" i="3"/>
  <c r="D714" i="3"/>
  <c r="G714" i="3"/>
  <c r="C714" i="3"/>
  <c r="F706" i="3"/>
  <c r="H706" i="3"/>
  <c r="I706" i="3"/>
  <c r="J706" i="3"/>
  <c r="E706" i="3"/>
  <c r="D706" i="3"/>
  <c r="G706" i="3"/>
  <c r="C706" i="3"/>
  <c r="F698" i="3"/>
  <c r="H698" i="3"/>
  <c r="I698" i="3"/>
  <c r="J698" i="3"/>
  <c r="E698" i="3"/>
  <c r="D698" i="3"/>
  <c r="G698" i="3"/>
  <c r="C698" i="3"/>
  <c r="F690" i="3"/>
  <c r="H690" i="3"/>
  <c r="I690" i="3"/>
  <c r="J690" i="3"/>
  <c r="E690" i="3"/>
  <c r="D690" i="3"/>
  <c r="G690" i="3"/>
  <c r="C690" i="3"/>
  <c r="F682" i="3"/>
  <c r="H682" i="3"/>
  <c r="I682" i="3"/>
  <c r="J682" i="3"/>
  <c r="E682" i="3"/>
  <c r="D682" i="3"/>
  <c r="G682" i="3"/>
  <c r="C682" i="3"/>
  <c r="F674" i="3"/>
  <c r="H674" i="3"/>
  <c r="I674" i="3"/>
  <c r="J674" i="3"/>
  <c r="E674" i="3"/>
  <c r="D674" i="3"/>
  <c r="G674" i="3"/>
  <c r="C674" i="3"/>
  <c r="F666" i="3"/>
  <c r="H666" i="3"/>
  <c r="I666" i="3"/>
  <c r="J666" i="3"/>
  <c r="E666" i="3"/>
  <c r="D666" i="3"/>
  <c r="G666" i="3"/>
  <c r="C666" i="3"/>
  <c r="F658" i="3"/>
  <c r="H658" i="3"/>
  <c r="I658" i="3"/>
  <c r="J658" i="3"/>
  <c r="E658" i="3"/>
  <c r="D658" i="3"/>
  <c r="G658" i="3"/>
  <c r="C658" i="3"/>
  <c r="F650" i="3"/>
  <c r="H650" i="3"/>
  <c r="I650" i="3"/>
  <c r="J650" i="3"/>
  <c r="E650" i="3"/>
  <c r="D650" i="3"/>
  <c r="G650" i="3"/>
  <c r="C650" i="3"/>
  <c r="F642" i="3"/>
  <c r="H642" i="3"/>
  <c r="I642" i="3"/>
  <c r="J642" i="3"/>
  <c r="E642" i="3"/>
  <c r="D642" i="3"/>
  <c r="G642" i="3"/>
  <c r="C642" i="3"/>
  <c r="H634" i="3"/>
  <c r="C634" i="3"/>
  <c r="D634" i="3"/>
  <c r="E634" i="3"/>
  <c r="F634" i="3"/>
  <c r="G634" i="3"/>
  <c r="I634" i="3"/>
  <c r="H626" i="3"/>
  <c r="C626" i="3"/>
  <c r="D626" i="3"/>
  <c r="E626" i="3"/>
  <c r="F626" i="3"/>
  <c r="G626" i="3"/>
  <c r="J626" i="3"/>
  <c r="H618" i="3"/>
  <c r="C618" i="3"/>
  <c r="D618" i="3"/>
  <c r="E618" i="3"/>
  <c r="F618" i="3"/>
  <c r="G618" i="3"/>
  <c r="J618" i="3"/>
  <c r="I618" i="3"/>
  <c r="H610" i="3"/>
  <c r="I610" i="3"/>
  <c r="C610" i="3"/>
  <c r="D610" i="3"/>
  <c r="E610" i="3"/>
  <c r="J610" i="3"/>
  <c r="F610" i="3"/>
  <c r="G610" i="3"/>
  <c r="H602" i="3"/>
  <c r="I602" i="3"/>
  <c r="C602" i="3"/>
  <c r="D602" i="3"/>
  <c r="E602" i="3"/>
  <c r="J602" i="3"/>
  <c r="F602" i="3"/>
  <c r="G602" i="3"/>
  <c r="H594" i="3"/>
  <c r="I594" i="3"/>
  <c r="C594" i="3"/>
  <c r="D594" i="3"/>
  <c r="F594" i="3"/>
  <c r="E594" i="3"/>
  <c r="J594" i="3"/>
  <c r="H586" i="3"/>
  <c r="I586" i="3"/>
  <c r="C586" i="3"/>
  <c r="D586" i="3"/>
  <c r="F586" i="3"/>
  <c r="E586" i="3"/>
  <c r="G586" i="3"/>
  <c r="J586" i="3"/>
  <c r="H578" i="3"/>
  <c r="I578" i="3"/>
  <c r="C578" i="3"/>
  <c r="D578" i="3"/>
  <c r="F578" i="3"/>
  <c r="E578" i="3"/>
  <c r="G578" i="3"/>
  <c r="J578" i="3"/>
  <c r="H570" i="3"/>
  <c r="I570" i="3"/>
  <c r="C570" i="3"/>
  <c r="D570" i="3"/>
  <c r="F570" i="3"/>
  <c r="E570" i="3"/>
  <c r="G570" i="3"/>
  <c r="J570" i="3"/>
  <c r="H562" i="3"/>
  <c r="I562" i="3"/>
  <c r="C562" i="3"/>
  <c r="D562" i="3"/>
  <c r="F562" i="3"/>
  <c r="G562" i="3"/>
  <c r="J562" i="3"/>
  <c r="E562" i="3"/>
  <c r="G554" i="3"/>
  <c r="H554" i="3"/>
  <c r="I554" i="3"/>
  <c r="J554" i="3"/>
  <c r="C554" i="3"/>
  <c r="F554" i="3"/>
  <c r="D554" i="3"/>
  <c r="E554" i="3"/>
  <c r="G546" i="3"/>
  <c r="H546" i="3"/>
  <c r="I546" i="3"/>
  <c r="J546" i="3"/>
  <c r="C546" i="3"/>
  <c r="F546" i="3"/>
  <c r="D546" i="3"/>
  <c r="E546" i="3"/>
  <c r="G538" i="3"/>
  <c r="H538" i="3"/>
  <c r="I538" i="3"/>
  <c r="J538" i="3"/>
  <c r="C538" i="3"/>
  <c r="F538" i="3"/>
  <c r="D538" i="3"/>
  <c r="E538" i="3"/>
  <c r="G530" i="3"/>
  <c r="H530" i="3"/>
  <c r="I530" i="3"/>
  <c r="J530" i="3"/>
  <c r="C530" i="3"/>
  <c r="F530" i="3"/>
  <c r="D530" i="3"/>
  <c r="E530" i="3"/>
  <c r="G522" i="3"/>
  <c r="H522" i="3"/>
  <c r="I522" i="3"/>
  <c r="J522" i="3"/>
  <c r="C522" i="3"/>
  <c r="F522" i="3"/>
  <c r="D522" i="3"/>
  <c r="E522" i="3"/>
  <c r="G514" i="3"/>
  <c r="H514" i="3"/>
  <c r="I514" i="3"/>
  <c r="J514" i="3"/>
  <c r="C514" i="3"/>
  <c r="F514" i="3"/>
  <c r="D514" i="3"/>
  <c r="E514" i="3"/>
  <c r="G506" i="3"/>
  <c r="H506" i="3"/>
  <c r="I506" i="3"/>
  <c r="J506" i="3"/>
  <c r="C506" i="3"/>
  <c r="F506" i="3"/>
  <c r="D506" i="3"/>
  <c r="E506" i="3"/>
  <c r="G498" i="3"/>
  <c r="H498" i="3"/>
  <c r="I498" i="3"/>
  <c r="J498" i="3"/>
  <c r="C498" i="3"/>
  <c r="F498" i="3"/>
  <c r="D498" i="3"/>
  <c r="E498" i="3"/>
  <c r="G490" i="3"/>
  <c r="H490" i="3"/>
  <c r="I490" i="3"/>
  <c r="J490" i="3"/>
  <c r="C490" i="3"/>
  <c r="F490" i="3"/>
  <c r="D490" i="3"/>
  <c r="E490" i="3"/>
  <c r="G482" i="3"/>
  <c r="H482" i="3"/>
  <c r="I482" i="3"/>
  <c r="J482" i="3"/>
  <c r="C482" i="3"/>
  <c r="F482" i="3"/>
  <c r="D482" i="3"/>
  <c r="E482" i="3"/>
  <c r="G474" i="3"/>
  <c r="H474" i="3"/>
  <c r="I474" i="3"/>
  <c r="J474" i="3"/>
  <c r="C474" i="3"/>
  <c r="F474" i="3"/>
  <c r="D474" i="3"/>
  <c r="E474" i="3"/>
  <c r="G466" i="3"/>
  <c r="H466" i="3"/>
  <c r="I466" i="3"/>
  <c r="J466" i="3"/>
  <c r="C466" i="3"/>
  <c r="F466" i="3"/>
  <c r="D466" i="3"/>
  <c r="E466" i="3"/>
  <c r="G458" i="3"/>
  <c r="H458" i="3"/>
  <c r="I458" i="3"/>
  <c r="J458" i="3"/>
  <c r="C458" i="3"/>
  <c r="F458" i="3"/>
  <c r="D458" i="3"/>
  <c r="E458" i="3"/>
  <c r="G450" i="3"/>
  <c r="H450" i="3"/>
  <c r="I450" i="3"/>
  <c r="J450" i="3"/>
  <c r="C450" i="3"/>
  <c r="F450" i="3"/>
  <c r="D450" i="3"/>
  <c r="E450" i="3"/>
  <c r="G442" i="3"/>
  <c r="H442" i="3"/>
  <c r="I442" i="3"/>
  <c r="J442" i="3"/>
  <c r="C442" i="3"/>
  <c r="F442" i="3"/>
  <c r="D442" i="3"/>
  <c r="E442" i="3"/>
  <c r="G434" i="3"/>
  <c r="H434" i="3"/>
  <c r="I434" i="3"/>
  <c r="J434" i="3"/>
  <c r="C434" i="3"/>
  <c r="F434" i="3"/>
  <c r="D434" i="3"/>
  <c r="E434" i="3"/>
  <c r="G426" i="3"/>
  <c r="H426" i="3"/>
  <c r="I426" i="3"/>
  <c r="J426" i="3"/>
  <c r="C426" i="3"/>
  <c r="F426" i="3"/>
  <c r="D426" i="3"/>
  <c r="E426" i="3"/>
  <c r="G418" i="3"/>
  <c r="H418" i="3"/>
  <c r="I418" i="3"/>
  <c r="J418" i="3"/>
  <c r="C418" i="3"/>
  <c r="F418" i="3"/>
  <c r="D418" i="3"/>
  <c r="E418" i="3"/>
  <c r="F410" i="3"/>
  <c r="G410" i="3"/>
  <c r="H410" i="3"/>
  <c r="I410" i="3"/>
  <c r="D410" i="3"/>
  <c r="E410" i="3"/>
  <c r="J410" i="3"/>
  <c r="C410" i="3"/>
  <c r="F402" i="3"/>
  <c r="G402" i="3"/>
  <c r="H402" i="3"/>
  <c r="I402" i="3"/>
  <c r="D402" i="3"/>
  <c r="E402" i="3"/>
  <c r="J402" i="3"/>
  <c r="C402" i="3"/>
  <c r="F394" i="3"/>
  <c r="G394" i="3"/>
  <c r="H394" i="3"/>
  <c r="I394" i="3"/>
  <c r="J394" i="3"/>
  <c r="C394" i="3"/>
  <c r="D394" i="3"/>
  <c r="E394" i="3"/>
  <c r="F386" i="3"/>
  <c r="G386" i="3"/>
  <c r="H386" i="3"/>
  <c r="I386" i="3"/>
  <c r="J386" i="3"/>
  <c r="C386" i="3"/>
  <c r="D386" i="3"/>
  <c r="E386" i="3"/>
  <c r="F378" i="3"/>
  <c r="G378" i="3"/>
  <c r="H378" i="3"/>
  <c r="I378" i="3"/>
  <c r="J378" i="3"/>
  <c r="C378" i="3"/>
  <c r="D378" i="3"/>
  <c r="E378" i="3"/>
  <c r="F370" i="3"/>
  <c r="G370" i="3"/>
  <c r="H370" i="3"/>
  <c r="I370" i="3"/>
  <c r="J370" i="3"/>
  <c r="C370" i="3"/>
  <c r="D370" i="3"/>
  <c r="E370" i="3"/>
  <c r="E362" i="3"/>
  <c r="F362" i="3"/>
  <c r="G362" i="3"/>
  <c r="H362" i="3"/>
  <c r="I362" i="3"/>
  <c r="J362" i="3"/>
  <c r="C362" i="3"/>
  <c r="D362" i="3"/>
  <c r="E354" i="3"/>
  <c r="F354" i="3"/>
  <c r="G354" i="3"/>
  <c r="H354" i="3"/>
  <c r="I354" i="3"/>
  <c r="J354" i="3"/>
  <c r="C354" i="3"/>
  <c r="D354" i="3"/>
  <c r="E346" i="3"/>
  <c r="F346" i="3"/>
  <c r="G346" i="3"/>
  <c r="H346" i="3"/>
  <c r="I346" i="3"/>
  <c r="J346" i="3"/>
  <c r="C346" i="3"/>
  <c r="D346" i="3"/>
  <c r="C338" i="3"/>
  <c r="D338" i="3"/>
  <c r="E338" i="3"/>
  <c r="F338" i="3"/>
  <c r="G338" i="3"/>
  <c r="H338" i="3"/>
  <c r="I338" i="3"/>
  <c r="J338" i="3"/>
  <c r="J330" i="3"/>
  <c r="C330" i="3"/>
  <c r="D330" i="3"/>
  <c r="E330" i="3"/>
  <c r="F330" i="3"/>
  <c r="G330" i="3"/>
  <c r="I330" i="3"/>
  <c r="H330" i="3"/>
  <c r="J322" i="3"/>
  <c r="C322" i="3"/>
  <c r="D322" i="3"/>
  <c r="E322" i="3"/>
  <c r="F322" i="3"/>
  <c r="G322" i="3"/>
  <c r="I322" i="3"/>
  <c r="H322" i="3"/>
  <c r="J314" i="3"/>
  <c r="C314" i="3"/>
  <c r="D314" i="3"/>
  <c r="E314" i="3"/>
  <c r="F314" i="3"/>
  <c r="G314" i="3"/>
  <c r="I314" i="3"/>
  <c r="H314" i="3"/>
  <c r="J306" i="3"/>
  <c r="C306" i="3"/>
  <c r="D306" i="3"/>
  <c r="E306" i="3"/>
  <c r="F306" i="3"/>
  <c r="G306" i="3"/>
  <c r="I306" i="3"/>
  <c r="H306" i="3"/>
  <c r="J298" i="3"/>
  <c r="C298" i="3"/>
  <c r="D298" i="3"/>
  <c r="E298" i="3"/>
  <c r="F298" i="3"/>
  <c r="G298" i="3"/>
  <c r="I298" i="3"/>
  <c r="H298" i="3"/>
  <c r="J290" i="3"/>
  <c r="C290" i="3"/>
  <c r="D290" i="3"/>
  <c r="E290" i="3"/>
  <c r="F290" i="3"/>
  <c r="G290" i="3"/>
  <c r="I290" i="3"/>
  <c r="H290" i="3"/>
  <c r="J282" i="3"/>
  <c r="C282" i="3"/>
  <c r="D282" i="3"/>
  <c r="E282" i="3"/>
  <c r="F282" i="3"/>
  <c r="G282" i="3"/>
  <c r="I282" i="3"/>
  <c r="H282" i="3"/>
  <c r="J274" i="3"/>
  <c r="C274" i="3"/>
  <c r="D274" i="3"/>
  <c r="E274" i="3"/>
  <c r="F274" i="3"/>
  <c r="G274" i="3"/>
  <c r="I274" i="3"/>
  <c r="H274" i="3"/>
  <c r="J266" i="3"/>
  <c r="C266" i="3"/>
  <c r="D266" i="3"/>
  <c r="E266" i="3"/>
  <c r="F266" i="3"/>
  <c r="G266" i="3"/>
  <c r="I266" i="3"/>
  <c r="H266" i="3"/>
  <c r="F258" i="3"/>
  <c r="G258" i="3"/>
  <c r="H258" i="3"/>
  <c r="I258" i="3"/>
  <c r="J258" i="3"/>
  <c r="C258" i="3"/>
  <c r="E258" i="3"/>
  <c r="D258" i="3"/>
  <c r="F250" i="3"/>
  <c r="G250" i="3"/>
  <c r="H250" i="3"/>
  <c r="I250" i="3"/>
  <c r="J250" i="3"/>
  <c r="C250" i="3"/>
  <c r="E250" i="3"/>
  <c r="D250" i="3"/>
  <c r="F242" i="3"/>
  <c r="G242" i="3"/>
  <c r="H242" i="3"/>
  <c r="I242" i="3"/>
  <c r="J242" i="3"/>
  <c r="C242" i="3"/>
  <c r="E242" i="3"/>
  <c r="D242" i="3"/>
  <c r="F234" i="3"/>
  <c r="G234" i="3"/>
  <c r="H234" i="3"/>
  <c r="I234" i="3"/>
  <c r="J234" i="3"/>
  <c r="C234" i="3"/>
  <c r="E234" i="3"/>
  <c r="D234" i="3"/>
  <c r="F226" i="3"/>
  <c r="G226" i="3"/>
  <c r="H226" i="3"/>
  <c r="I226" i="3"/>
  <c r="J226" i="3"/>
  <c r="C226" i="3"/>
  <c r="E226" i="3"/>
  <c r="D226" i="3"/>
  <c r="F218" i="3"/>
  <c r="G218" i="3"/>
  <c r="H218" i="3"/>
  <c r="I218" i="3"/>
  <c r="J218" i="3"/>
  <c r="C218" i="3"/>
  <c r="E218" i="3"/>
  <c r="D218" i="3"/>
  <c r="F210" i="3"/>
  <c r="G210" i="3"/>
  <c r="H210" i="3"/>
  <c r="I210" i="3"/>
  <c r="J210" i="3"/>
  <c r="C210" i="3"/>
  <c r="E210" i="3"/>
  <c r="D210" i="3"/>
  <c r="F202" i="3"/>
  <c r="G202" i="3"/>
  <c r="H202" i="3"/>
  <c r="I202" i="3"/>
  <c r="J202" i="3"/>
  <c r="C202" i="3"/>
  <c r="E202" i="3"/>
  <c r="D202" i="3"/>
  <c r="F194" i="3"/>
  <c r="G194" i="3"/>
  <c r="H194" i="3"/>
  <c r="I194" i="3"/>
  <c r="J194" i="3"/>
  <c r="C194" i="3"/>
  <c r="E194" i="3"/>
  <c r="D194" i="3"/>
  <c r="D186" i="3"/>
  <c r="F186" i="3"/>
  <c r="G186" i="3"/>
  <c r="H186" i="3"/>
  <c r="I186" i="3"/>
  <c r="C186" i="3"/>
  <c r="E186" i="3"/>
  <c r="J186" i="3"/>
  <c r="D178" i="3"/>
  <c r="E178" i="3"/>
  <c r="F178" i="3"/>
  <c r="G178" i="3"/>
  <c r="H178" i="3"/>
  <c r="I178" i="3"/>
  <c r="C178" i="3"/>
  <c r="J178" i="3"/>
  <c r="D170" i="3"/>
  <c r="E170" i="3"/>
  <c r="F170" i="3"/>
  <c r="G170" i="3"/>
  <c r="H170" i="3"/>
  <c r="I170" i="3"/>
  <c r="C170" i="3"/>
  <c r="J170" i="3"/>
  <c r="D162" i="3"/>
  <c r="E162" i="3"/>
  <c r="F162" i="3"/>
  <c r="G162" i="3"/>
  <c r="H162" i="3"/>
  <c r="I162" i="3"/>
  <c r="C162" i="3"/>
  <c r="J162" i="3"/>
  <c r="D154" i="3"/>
  <c r="E154" i="3"/>
  <c r="F154" i="3"/>
  <c r="G154" i="3"/>
  <c r="H154" i="3"/>
  <c r="I154" i="3"/>
  <c r="C154" i="3"/>
  <c r="J154" i="3"/>
  <c r="D146" i="3"/>
  <c r="E146" i="3"/>
  <c r="F146" i="3"/>
  <c r="G146" i="3"/>
  <c r="H146" i="3"/>
  <c r="I146" i="3"/>
  <c r="C146" i="3"/>
  <c r="J146" i="3"/>
  <c r="D138" i="3"/>
  <c r="E138" i="3"/>
  <c r="F138" i="3"/>
  <c r="G138" i="3"/>
  <c r="H138" i="3"/>
  <c r="I138" i="3"/>
  <c r="C138" i="3"/>
  <c r="J138" i="3"/>
  <c r="D130" i="3"/>
  <c r="E130" i="3"/>
  <c r="F130" i="3"/>
  <c r="G130" i="3"/>
  <c r="H130" i="3"/>
  <c r="I130" i="3"/>
  <c r="C130" i="3"/>
  <c r="J130" i="3"/>
  <c r="D122" i="3"/>
  <c r="E122" i="3"/>
  <c r="F122" i="3"/>
  <c r="G122" i="3"/>
  <c r="H122" i="3"/>
  <c r="I122" i="3"/>
  <c r="C122" i="3"/>
  <c r="J122" i="3"/>
  <c r="J114" i="3"/>
  <c r="D114" i="3"/>
  <c r="F114" i="3"/>
  <c r="G114" i="3"/>
  <c r="I114" i="3"/>
  <c r="C114" i="3"/>
  <c r="E114" i="3"/>
  <c r="H114" i="3"/>
  <c r="J106" i="3"/>
  <c r="C106" i="3"/>
  <c r="D106" i="3"/>
  <c r="E106" i="3"/>
  <c r="F106" i="3"/>
  <c r="G106" i="3"/>
  <c r="I106" i="3"/>
  <c r="H106" i="3"/>
  <c r="J98" i="3"/>
  <c r="C98" i="3"/>
  <c r="D98" i="3"/>
  <c r="E98" i="3"/>
  <c r="F98" i="3"/>
  <c r="G98" i="3"/>
  <c r="I98" i="3"/>
  <c r="H98" i="3"/>
  <c r="J90" i="3"/>
  <c r="C90" i="3"/>
  <c r="D90" i="3"/>
  <c r="E90" i="3"/>
  <c r="F90" i="3"/>
  <c r="G90" i="3"/>
  <c r="I90" i="3"/>
  <c r="H90" i="3"/>
  <c r="F82" i="3"/>
  <c r="J82" i="3"/>
  <c r="G82" i="3"/>
  <c r="H82" i="3"/>
  <c r="I82" i="3"/>
  <c r="C82" i="3"/>
  <c r="E82" i="3"/>
  <c r="D82" i="3"/>
  <c r="F74" i="3"/>
  <c r="J74" i="3"/>
  <c r="G74" i="3"/>
  <c r="H74" i="3"/>
  <c r="I74" i="3"/>
  <c r="C74" i="3"/>
  <c r="E74" i="3"/>
  <c r="D74" i="3"/>
  <c r="F66" i="3"/>
  <c r="J66" i="3"/>
  <c r="G66" i="3"/>
  <c r="H66" i="3"/>
  <c r="I66" i="3"/>
  <c r="C66" i="3"/>
  <c r="E66" i="3"/>
  <c r="D66" i="3"/>
  <c r="F58" i="3"/>
  <c r="J58" i="3"/>
  <c r="G58" i="3"/>
  <c r="H58" i="3"/>
  <c r="I58" i="3"/>
  <c r="C58" i="3"/>
  <c r="E58" i="3"/>
  <c r="D58" i="3"/>
  <c r="F50" i="3"/>
  <c r="J50" i="3"/>
  <c r="G50" i="3"/>
  <c r="H50" i="3"/>
  <c r="I50" i="3"/>
  <c r="C50" i="3"/>
  <c r="E50" i="3"/>
  <c r="D50" i="3"/>
  <c r="C42" i="3"/>
  <c r="F42" i="3"/>
  <c r="G42" i="3"/>
  <c r="J42" i="3"/>
  <c r="D42" i="3"/>
  <c r="E42" i="3"/>
  <c r="I42" i="3"/>
  <c r="H42" i="3"/>
  <c r="C34" i="3"/>
  <c r="F34" i="3"/>
  <c r="G34" i="3"/>
  <c r="J34" i="3"/>
  <c r="D34" i="3"/>
  <c r="E34" i="3"/>
  <c r="I34" i="3"/>
  <c r="H34" i="3"/>
  <c r="C26" i="3"/>
  <c r="F26" i="3"/>
  <c r="G26" i="3"/>
  <c r="J26" i="3"/>
  <c r="D26" i="3"/>
  <c r="E26" i="3"/>
  <c r="I26" i="3"/>
  <c r="H26" i="3"/>
  <c r="C18" i="3"/>
  <c r="F18" i="3"/>
  <c r="G18" i="3"/>
  <c r="J18" i="3"/>
  <c r="D18" i="3"/>
  <c r="E18" i="3"/>
  <c r="I18" i="3"/>
  <c r="H18" i="3"/>
  <c r="C10" i="3"/>
  <c r="F10" i="3"/>
  <c r="G10" i="3"/>
  <c r="J10" i="3"/>
  <c r="D10" i="3"/>
  <c r="E10" i="3"/>
  <c r="I10" i="3"/>
  <c r="H10" i="3"/>
  <c r="J946" i="3"/>
  <c r="J945" i="3"/>
  <c r="J944" i="3"/>
  <c r="J943" i="3"/>
  <c r="J941" i="3"/>
  <c r="J940" i="3"/>
  <c r="J939" i="3"/>
  <c r="J938" i="3"/>
  <c r="J937" i="3"/>
  <c r="J936" i="3"/>
  <c r="J935" i="3"/>
  <c r="J933" i="3"/>
  <c r="J932" i="3"/>
  <c r="J931" i="3"/>
  <c r="J930" i="3"/>
  <c r="J929" i="3"/>
  <c r="J928" i="3"/>
  <c r="J927" i="3"/>
  <c r="J925" i="3"/>
  <c r="J924" i="3"/>
  <c r="J923" i="3"/>
  <c r="J922" i="3"/>
  <c r="J921" i="3"/>
  <c r="J920" i="3"/>
  <c r="J919" i="3"/>
  <c r="J917" i="3"/>
  <c r="J916" i="3"/>
  <c r="J915" i="3"/>
  <c r="J914" i="3"/>
  <c r="J913" i="3"/>
  <c r="J912" i="3"/>
  <c r="J911" i="3"/>
  <c r="J909" i="3"/>
  <c r="J908" i="3"/>
  <c r="J907" i="3"/>
  <c r="J906" i="3"/>
  <c r="J905" i="3"/>
  <c r="J904" i="3"/>
  <c r="J903" i="3"/>
  <c r="J901" i="3"/>
  <c r="J900" i="3"/>
  <c r="J899" i="3"/>
  <c r="J898" i="3"/>
  <c r="J897" i="3"/>
  <c r="J896" i="3"/>
  <c r="J895" i="3"/>
  <c r="J893" i="3"/>
  <c r="J892" i="3"/>
  <c r="J891" i="3"/>
  <c r="J890" i="3"/>
  <c r="J889" i="3"/>
  <c r="J888" i="3"/>
  <c r="J887" i="3"/>
  <c r="J885" i="3"/>
  <c r="J884" i="3"/>
  <c r="J883" i="3"/>
  <c r="J882" i="3"/>
  <c r="J881" i="3"/>
  <c r="J880" i="3"/>
  <c r="J879" i="3"/>
  <c r="J877" i="3"/>
  <c r="J876" i="3"/>
  <c r="J875" i="3"/>
  <c r="J874" i="3"/>
  <c r="J873" i="3"/>
  <c r="J872" i="3"/>
  <c r="J871" i="3"/>
  <c r="C867" i="3"/>
  <c r="C861" i="3"/>
  <c r="C859" i="3"/>
  <c r="C851" i="3"/>
  <c r="C843" i="3"/>
  <c r="C837" i="3"/>
  <c r="G834" i="3"/>
  <c r="F829" i="3"/>
  <c r="G826" i="3"/>
  <c r="F821" i="3"/>
  <c r="G818" i="3"/>
  <c r="F813" i="3"/>
  <c r="G810" i="3"/>
  <c r="F805" i="3"/>
  <c r="G802" i="3"/>
  <c r="F797" i="3"/>
  <c r="G794" i="3"/>
  <c r="F789" i="3"/>
  <c r="F781" i="3"/>
  <c r="F765" i="3"/>
  <c r="D740" i="3"/>
  <c r="D676" i="3"/>
  <c r="H853" i="3"/>
  <c r="I853" i="3"/>
  <c r="J853" i="3"/>
  <c r="D853" i="3"/>
  <c r="H773" i="3"/>
  <c r="I773" i="3"/>
  <c r="J773" i="3"/>
  <c r="C773" i="3"/>
  <c r="D773" i="3"/>
  <c r="G773" i="3"/>
  <c r="H613" i="3"/>
  <c r="C613" i="3"/>
  <c r="D613" i="3"/>
  <c r="F613" i="3"/>
  <c r="G613" i="3"/>
  <c r="I613" i="3"/>
  <c r="E613" i="3"/>
  <c r="H865" i="3"/>
  <c r="I865" i="3"/>
  <c r="J865" i="3"/>
  <c r="D865" i="3"/>
  <c r="H857" i="3"/>
  <c r="I857" i="3"/>
  <c r="J857" i="3"/>
  <c r="D857" i="3"/>
  <c r="H849" i="3"/>
  <c r="I849" i="3"/>
  <c r="J849" i="3"/>
  <c r="D849" i="3"/>
  <c r="H841" i="3"/>
  <c r="I841" i="3"/>
  <c r="J841" i="3"/>
  <c r="D841" i="3"/>
  <c r="H833" i="3"/>
  <c r="I833" i="3"/>
  <c r="J833" i="3"/>
  <c r="C833" i="3"/>
  <c r="D833" i="3"/>
  <c r="H825" i="3"/>
  <c r="I825" i="3"/>
  <c r="J825" i="3"/>
  <c r="C825" i="3"/>
  <c r="D825" i="3"/>
  <c r="H817" i="3"/>
  <c r="I817" i="3"/>
  <c r="J817" i="3"/>
  <c r="C817" i="3"/>
  <c r="D817" i="3"/>
  <c r="H809" i="3"/>
  <c r="I809" i="3"/>
  <c r="J809" i="3"/>
  <c r="C809" i="3"/>
  <c r="D809" i="3"/>
  <c r="H801" i="3"/>
  <c r="I801" i="3"/>
  <c r="J801" i="3"/>
  <c r="C801" i="3"/>
  <c r="D801" i="3"/>
  <c r="H793" i="3"/>
  <c r="I793" i="3"/>
  <c r="J793" i="3"/>
  <c r="C793" i="3"/>
  <c r="D793" i="3"/>
  <c r="H785" i="3"/>
  <c r="I785" i="3"/>
  <c r="J785" i="3"/>
  <c r="C785" i="3"/>
  <c r="D785" i="3"/>
  <c r="G785" i="3"/>
  <c r="H777" i="3"/>
  <c r="I777" i="3"/>
  <c r="J777" i="3"/>
  <c r="C777" i="3"/>
  <c r="D777" i="3"/>
  <c r="G777" i="3"/>
  <c r="H769" i="3"/>
  <c r="I769" i="3"/>
  <c r="J769" i="3"/>
  <c r="C769" i="3"/>
  <c r="D769" i="3"/>
  <c r="G769" i="3"/>
  <c r="F761" i="3"/>
  <c r="H761" i="3"/>
  <c r="I761" i="3"/>
  <c r="E761" i="3"/>
  <c r="C761" i="3"/>
  <c r="D761" i="3"/>
  <c r="G761" i="3"/>
  <c r="J761" i="3"/>
  <c r="F753" i="3"/>
  <c r="H753" i="3"/>
  <c r="I753" i="3"/>
  <c r="E753" i="3"/>
  <c r="C753" i="3"/>
  <c r="D753" i="3"/>
  <c r="G753" i="3"/>
  <c r="J753" i="3"/>
  <c r="F745" i="3"/>
  <c r="H745" i="3"/>
  <c r="I745" i="3"/>
  <c r="E745" i="3"/>
  <c r="C745" i="3"/>
  <c r="D745" i="3"/>
  <c r="G745" i="3"/>
  <c r="J745" i="3"/>
  <c r="F737" i="3"/>
  <c r="H737" i="3"/>
  <c r="I737" i="3"/>
  <c r="J737" i="3"/>
  <c r="E737" i="3"/>
  <c r="C737" i="3"/>
  <c r="D737" i="3"/>
  <c r="F729" i="3"/>
  <c r="H729" i="3"/>
  <c r="I729" i="3"/>
  <c r="J729" i="3"/>
  <c r="E729" i="3"/>
  <c r="C729" i="3"/>
  <c r="D729" i="3"/>
  <c r="F721" i="3"/>
  <c r="H721" i="3"/>
  <c r="I721" i="3"/>
  <c r="J721" i="3"/>
  <c r="E721" i="3"/>
  <c r="C721" i="3"/>
  <c r="D721" i="3"/>
  <c r="F713" i="3"/>
  <c r="H713" i="3"/>
  <c r="I713" i="3"/>
  <c r="J713" i="3"/>
  <c r="E713" i="3"/>
  <c r="C713" i="3"/>
  <c r="D713" i="3"/>
  <c r="F705" i="3"/>
  <c r="H705" i="3"/>
  <c r="I705" i="3"/>
  <c r="J705" i="3"/>
  <c r="E705" i="3"/>
  <c r="C705" i="3"/>
  <c r="D705" i="3"/>
  <c r="F697" i="3"/>
  <c r="H697" i="3"/>
  <c r="I697" i="3"/>
  <c r="J697" i="3"/>
  <c r="E697" i="3"/>
  <c r="C697" i="3"/>
  <c r="D697" i="3"/>
  <c r="F689" i="3"/>
  <c r="H689" i="3"/>
  <c r="I689" i="3"/>
  <c r="J689" i="3"/>
  <c r="E689" i="3"/>
  <c r="C689" i="3"/>
  <c r="D689" i="3"/>
  <c r="F681" i="3"/>
  <c r="H681" i="3"/>
  <c r="I681" i="3"/>
  <c r="J681" i="3"/>
  <c r="E681" i="3"/>
  <c r="C681" i="3"/>
  <c r="D681" i="3"/>
  <c r="F673" i="3"/>
  <c r="H673" i="3"/>
  <c r="I673" i="3"/>
  <c r="J673" i="3"/>
  <c r="E673" i="3"/>
  <c r="C673" i="3"/>
  <c r="D673" i="3"/>
  <c r="F665" i="3"/>
  <c r="H665" i="3"/>
  <c r="I665" i="3"/>
  <c r="J665" i="3"/>
  <c r="E665" i="3"/>
  <c r="C665" i="3"/>
  <c r="D665" i="3"/>
  <c r="F657" i="3"/>
  <c r="H657" i="3"/>
  <c r="I657" i="3"/>
  <c r="J657" i="3"/>
  <c r="E657" i="3"/>
  <c r="C657" i="3"/>
  <c r="D657" i="3"/>
  <c r="F649" i="3"/>
  <c r="H649" i="3"/>
  <c r="I649" i="3"/>
  <c r="J649" i="3"/>
  <c r="E649" i="3"/>
  <c r="C649" i="3"/>
  <c r="D649" i="3"/>
  <c r="F641" i="3"/>
  <c r="H641" i="3"/>
  <c r="I641" i="3"/>
  <c r="J641" i="3"/>
  <c r="E641" i="3"/>
  <c r="C641" i="3"/>
  <c r="D641" i="3"/>
  <c r="H633" i="3"/>
  <c r="C633" i="3"/>
  <c r="D633" i="3"/>
  <c r="I633" i="3"/>
  <c r="G633" i="3"/>
  <c r="E633" i="3"/>
  <c r="F633" i="3"/>
  <c r="J633" i="3"/>
  <c r="H625" i="3"/>
  <c r="C625" i="3"/>
  <c r="D625" i="3"/>
  <c r="I625" i="3"/>
  <c r="G625" i="3"/>
  <c r="E625" i="3"/>
  <c r="F625" i="3"/>
  <c r="J625" i="3"/>
  <c r="H617" i="3"/>
  <c r="C617" i="3"/>
  <c r="D617" i="3"/>
  <c r="I617" i="3"/>
  <c r="G617" i="3"/>
  <c r="E617" i="3"/>
  <c r="F617" i="3"/>
  <c r="H609" i="3"/>
  <c r="I609" i="3"/>
  <c r="C609" i="3"/>
  <c r="D609" i="3"/>
  <c r="E609" i="3"/>
  <c r="G609" i="3"/>
  <c r="J609" i="3"/>
  <c r="F609" i="3"/>
  <c r="H601" i="3"/>
  <c r="I601" i="3"/>
  <c r="C601" i="3"/>
  <c r="D601" i="3"/>
  <c r="F601" i="3"/>
  <c r="E601" i="3"/>
  <c r="G601" i="3"/>
  <c r="J601" i="3"/>
  <c r="H593" i="3"/>
  <c r="I593" i="3"/>
  <c r="C593" i="3"/>
  <c r="D593" i="3"/>
  <c r="F593" i="3"/>
  <c r="E593" i="3"/>
  <c r="G593" i="3"/>
  <c r="J593" i="3"/>
  <c r="H585" i="3"/>
  <c r="I585" i="3"/>
  <c r="C585" i="3"/>
  <c r="D585" i="3"/>
  <c r="F585" i="3"/>
  <c r="E585" i="3"/>
  <c r="G585" i="3"/>
  <c r="J585" i="3"/>
  <c r="H577" i="3"/>
  <c r="I577" i="3"/>
  <c r="C577" i="3"/>
  <c r="D577" i="3"/>
  <c r="F577" i="3"/>
  <c r="E577" i="3"/>
  <c r="G577" i="3"/>
  <c r="J577" i="3"/>
  <c r="H569" i="3"/>
  <c r="I569" i="3"/>
  <c r="C569" i="3"/>
  <c r="D569" i="3"/>
  <c r="F569" i="3"/>
  <c r="E569" i="3"/>
  <c r="G569" i="3"/>
  <c r="J569" i="3"/>
  <c r="H561" i="3"/>
  <c r="I561" i="3"/>
  <c r="C561" i="3"/>
  <c r="D561" i="3"/>
  <c r="F561" i="3"/>
  <c r="G561" i="3"/>
  <c r="J561" i="3"/>
  <c r="G553" i="3"/>
  <c r="H553" i="3"/>
  <c r="I553" i="3"/>
  <c r="J553" i="3"/>
  <c r="C553" i="3"/>
  <c r="F553" i="3"/>
  <c r="D553" i="3"/>
  <c r="E553" i="3"/>
  <c r="G545" i="3"/>
  <c r="H545" i="3"/>
  <c r="I545" i="3"/>
  <c r="J545" i="3"/>
  <c r="C545" i="3"/>
  <c r="F545" i="3"/>
  <c r="D545" i="3"/>
  <c r="E545" i="3"/>
  <c r="G537" i="3"/>
  <c r="H537" i="3"/>
  <c r="I537" i="3"/>
  <c r="J537" i="3"/>
  <c r="C537" i="3"/>
  <c r="F537" i="3"/>
  <c r="D537" i="3"/>
  <c r="E537" i="3"/>
  <c r="G529" i="3"/>
  <c r="H529" i="3"/>
  <c r="I529" i="3"/>
  <c r="J529" i="3"/>
  <c r="C529" i="3"/>
  <c r="F529" i="3"/>
  <c r="D529" i="3"/>
  <c r="E529" i="3"/>
  <c r="G521" i="3"/>
  <c r="H521" i="3"/>
  <c r="I521" i="3"/>
  <c r="J521" i="3"/>
  <c r="C521" i="3"/>
  <c r="F521" i="3"/>
  <c r="D521" i="3"/>
  <c r="E521" i="3"/>
  <c r="G513" i="3"/>
  <c r="H513" i="3"/>
  <c r="I513" i="3"/>
  <c r="J513" i="3"/>
  <c r="C513" i="3"/>
  <c r="F513" i="3"/>
  <c r="D513" i="3"/>
  <c r="E513" i="3"/>
  <c r="G505" i="3"/>
  <c r="H505" i="3"/>
  <c r="I505" i="3"/>
  <c r="J505" i="3"/>
  <c r="C505" i="3"/>
  <c r="F505" i="3"/>
  <c r="D505" i="3"/>
  <c r="E505" i="3"/>
  <c r="G497" i="3"/>
  <c r="H497" i="3"/>
  <c r="I497" i="3"/>
  <c r="J497" i="3"/>
  <c r="C497" i="3"/>
  <c r="F497" i="3"/>
  <c r="D497" i="3"/>
  <c r="E497" i="3"/>
  <c r="G489" i="3"/>
  <c r="H489" i="3"/>
  <c r="I489" i="3"/>
  <c r="J489" i="3"/>
  <c r="C489" i="3"/>
  <c r="F489" i="3"/>
  <c r="D489" i="3"/>
  <c r="E489" i="3"/>
  <c r="G481" i="3"/>
  <c r="H481" i="3"/>
  <c r="I481" i="3"/>
  <c r="J481" i="3"/>
  <c r="C481" i="3"/>
  <c r="F481" i="3"/>
  <c r="D481" i="3"/>
  <c r="E481" i="3"/>
  <c r="G473" i="3"/>
  <c r="H473" i="3"/>
  <c r="I473" i="3"/>
  <c r="J473" i="3"/>
  <c r="C473" i="3"/>
  <c r="F473" i="3"/>
  <c r="D473" i="3"/>
  <c r="E473" i="3"/>
  <c r="G465" i="3"/>
  <c r="H465" i="3"/>
  <c r="I465" i="3"/>
  <c r="J465" i="3"/>
  <c r="C465" i="3"/>
  <c r="F465" i="3"/>
  <c r="D465" i="3"/>
  <c r="E465" i="3"/>
  <c r="G457" i="3"/>
  <c r="H457" i="3"/>
  <c r="I457" i="3"/>
  <c r="J457" i="3"/>
  <c r="C457" i="3"/>
  <c r="F457" i="3"/>
  <c r="D457" i="3"/>
  <c r="E457" i="3"/>
  <c r="G449" i="3"/>
  <c r="H449" i="3"/>
  <c r="I449" i="3"/>
  <c r="J449" i="3"/>
  <c r="C449" i="3"/>
  <c r="F449" i="3"/>
  <c r="D449" i="3"/>
  <c r="E449" i="3"/>
  <c r="G441" i="3"/>
  <c r="H441" i="3"/>
  <c r="I441" i="3"/>
  <c r="J441" i="3"/>
  <c r="C441" i="3"/>
  <c r="F441" i="3"/>
  <c r="D441" i="3"/>
  <c r="E441" i="3"/>
  <c r="G433" i="3"/>
  <c r="H433" i="3"/>
  <c r="I433" i="3"/>
  <c r="J433" i="3"/>
  <c r="C433" i="3"/>
  <c r="F433" i="3"/>
  <c r="D433" i="3"/>
  <c r="E433" i="3"/>
  <c r="G425" i="3"/>
  <c r="H425" i="3"/>
  <c r="I425" i="3"/>
  <c r="J425" i="3"/>
  <c r="C425" i="3"/>
  <c r="F425" i="3"/>
  <c r="D425" i="3"/>
  <c r="E425" i="3"/>
  <c r="G417" i="3"/>
  <c r="H417" i="3"/>
  <c r="I417" i="3"/>
  <c r="J417" i="3"/>
  <c r="C417" i="3"/>
  <c r="F417" i="3"/>
  <c r="D417" i="3"/>
  <c r="E417" i="3"/>
  <c r="F409" i="3"/>
  <c r="G409" i="3"/>
  <c r="H409" i="3"/>
  <c r="I409" i="3"/>
  <c r="C409" i="3"/>
  <c r="D409" i="3"/>
  <c r="E409" i="3"/>
  <c r="J409" i="3"/>
  <c r="F401" i="3"/>
  <c r="G401" i="3"/>
  <c r="H401" i="3"/>
  <c r="I401" i="3"/>
  <c r="C401" i="3"/>
  <c r="D401" i="3"/>
  <c r="E401" i="3"/>
  <c r="J401" i="3"/>
  <c r="F393" i="3"/>
  <c r="G393" i="3"/>
  <c r="H393" i="3"/>
  <c r="I393" i="3"/>
  <c r="J393" i="3"/>
  <c r="D393" i="3"/>
  <c r="E393" i="3"/>
  <c r="C393" i="3"/>
  <c r="F385" i="3"/>
  <c r="G385" i="3"/>
  <c r="H385" i="3"/>
  <c r="I385" i="3"/>
  <c r="J385" i="3"/>
  <c r="D385" i="3"/>
  <c r="E385" i="3"/>
  <c r="C385" i="3"/>
  <c r="F377" i="3"/>
  <c r="G377" i="3"/>
  <c r="H377" i="3"/>
  <c r="I377" i="3"/>
  <c r="J377" i="3"/>
  <c r="D377" i="3"/>
  <c r="E377" i="3"/>
  <c r="C377" i="3"/>
  <c r="F369" i="3"/>
  <c r="G369" i="3"/>
  <c r="H369" i="3"/>
  <c r="I369" i="3"/>
  <c r="J369" i="3"/>
  <c r="C369" i="3"/>
  <c r="D369" i="3"/>
  <c r="E369" i="3"/>
  <c r="E361" i="3"/>
  <c r="F361" i="3"/>
  <c r="G361" i="3"/>
  <c r="H361" i="3"/>
  <c r="I361" i="3"/>
  <c r="J361" i="3"/>
  <c r="C361" i="3"/>
  <c r="D361" i="3"/>
  <c r="E353" i="3"/>
  <c r="F353" i="3"/>
  <c r="G353" i="3"/>
  <c r="H353" i="3"/>
  <c r="I353" i="3"/>
  <c r="J353" i="3"/>
  <c r="C353" i="3"/>
  <c r="D353" i="3"/>
  <c r="E345" i="3"/>
  <c r="F345" i="3"/>
  <c r="G345" i="3"/>
  <c r="H345" i="3"/>
  <c r="I345" i="3"/>
  <c r="J345" i="3"/>
  <c r="C345" i="3"/>
  <c r="D345" i="3"/>
  <c r="J337" i="3"/>
  <c r="C337" i="3"/>
  <c r="D337" i="3"/>
  <c r="E337" i="3"/>
  <c r="G337" i="3"/>
  <c r="I337" i="3"/>
  <c r="H337" i="3"/>
  <c r="F337" i="3"/>
  <c r="J329" i="3"/>
  <c r="C329" i="3"/>
  <c r="D329" i="3"/>
  <c r="E329" i="3"/>
  <c r="F329" i="3"/>
  <c r="G329" i="3"/>
  <c r="I329" i="3"/>
  <c r="H329" i="3"/>
  <c r="J321" i="3"/>
  <c r="C321" i="3"/>
  <c r="D321" i="3"/>
  <c r="E321" i="3"/>
  <c r="F321" i="3"/>
  <c r="G321" i="3"/>
  <c r="I321" i="3"/>
  <c r="H321" i="3"/>
  <c r="J313" i="3"/>
  <c r="C313" i="3"/>
  <c r="D313" i="3"/>
  <c r="E313" i="3"/>
  <c r="F313" i="3"/>
  <c r="G313" i="3"/>
  <c r="I313" i="3"/>
  <c r="H313" i="3"/>
  <c r="J305" i="3"/>
  <c r="C305" i="3"/>
  <c r="D305" i="3"/>
  <c r="E305" i="3"/>
  <c r="F305" i="3"/>
  <c r="G305" i="3"/>
  <c r="I305" i="3"/>
  <c r="H305" i="3"/>
  <c r="J297" i="3"/>
  <c r="C297" i="3"/>
  <c r="D297" i="3"/>
  <c r="E297" i="3"/>
  <c r="F297" i="3"/>
  <c r="G297" i="3"/>
  <c r="I297" i="3"/>
  <c r="H297" i="3"/>
  <c r="J289" i="3"/>
  <c r="C289" i="3"/>
  <c r="D289" i="3"/>
  <c r="E289" i="3"/>
  <c r="F289" i="3"/>
  <c r="G289" i="3"/>
  <c r="I289" i="3"/>
  <c r="H289" i="3"/>
  <c r="J281" i="3"/>
  <c r="C281" i="3"/>
  <c r="D281" i="3"/>
  <c r="E281" i="3"/>
  <c r="F281" i="3"/>
  <c r="G281" i="3"/>
  <c r="I281" i="3"/>
  <c r="H281" i="3"/>
  <c r="J273" i="3"/>
  <c r="C273" i="3"/>
  <c r="D273" i="3"/>
  <c r="E273" i="3"/>
  <c r="F273" i="3"/>
  <c r="G273" i="3"/>
  <c r="I273" i="3"/>
  <c r="H273" i="3"/>
  <c r="J265" i="3"/>
  <c r="C265" i="3"/>
  <c r="D265" i="3"/>
  <c r="E265" i="3"/>
  <c r="F265" i="3"/>
  <c r="G265" i="3"/>
  <c r="I265" i="3"/>
  <c r="H265" i="3"/>
  <c r="F257" i="3"/>
  <c r="G257" i="3"/>
  <c r="H257" i="3"/>
  <c r="I257" i="3"/>
  <c r="J257" i="3"/>
  <c r="C257" i="3"/>
  <c r="E257" i="3"/>
  <c r="D257" i="3"/>
  <c r="F249" i="3"/>
  <c r="G249" i="3"/>
  <c r="H249" i="3"/>
  <c r="I249" i="3"/>
  <c r="J249" i="3"/>
  <c r="C249" i="3"/>
  <c r="E249" i="3"/>
  <c r="D249" i="3"/>
  <c r="F241" i="3"/>
  <c r="G241" i="3"/>
  <c r="H241" i="3"/>
  <c r="I241" i="3"/>
  <c r="J241" i="3"/>
  <c r="C241" i="3"/>
  <c r="E241" i="3"/>
  <c r="D241" i="3"/>
  <c r="F233" i="3"/>
  <c r="G233" i="3"/>
  <c r="H233" i="3"/>
  <c r="I233" i="3"/>
  <c r="J233" i="3"/>
  <c r="C233" i="3"/>
  <c r="E233" i="3"/>
  <c r="D233" i="3"/>
  <c r="F225" i="3"/>
  <c r="G225" i="3"/>
  <c r="H225" i="3"/>
  <c r="I225" i="3"/>
  <c r="J225" i="3"/>
  <c r="C225" i="3"/>
  <c r="E225" i="3"/>
  <c r="D225" i="3"/>
  <c r="F217" i="3"/>
  <c r="G217" i="3"/>
  <c r="H217" i="3"/>
  <c r="I217" i="3"/>
  <c r="J217" i="3"/>
  <c r="C217" i="3"/>
  <c r="E217" i="3"/>
  <c r="D217" i="3"/>
  <c r="F209" i="3"/>
  <c r="G209" i="3"/>
  <c r="H209" i="3"/>
  <c r="I209" i="3"/>
  <c r="J209" i="3"/>
  <c r="C209" i="3"/>
  <c r="E209" i="3"/>
  <c r="D209" i="3"/>
  <c r="F201" i="3"/>
  <c r="G201" i="3"/>
  <c r="H201" i="3"/>
  <c r="I201" i="3"/>
  <c r="J201" i="3"/>
  <c r="C201" i="3"/>
  <c r="E201" i="3"/>
  <c r="D201" i="3"/>
  <c r="F193" i="3"/>
  <c r="G193" i="3"/>
  <c r="H193" i="3"/>
  <c r="I193" i="3"/>
  <c r="J193" i="3"/>
  <c r="C193" i="3"/>
  <c r="E193" i="3"/>
  <c r="D193" i="3"/>
  <c r="D185" i="3"/>
  <c r="F185" i="3"/>
  <c r="G185" i="3"/>
  <c r="H185" i="3"/>
  <c r="I185" i="3"/>
  <c r="C185" i="3"/>
  <c r="E185" i="3"/>
  <c r="J185" i="3"/>
  <c r="D177" i="3"/>
  <c r="E177" i="3"/>
  <c r="F177" i="3"/>
  <c r="G177" i="3"/>
  <c r="H177" i="3"/>
  <c r="I177" i="3"/>
  <c r="C177" i="3"/>
  <c r="J177" i="3"/>
  <c r="D169" i="3"/>
  <c r="E169" i="3"/>
  <c r="F169" i="3"/>
  <c r="G169" i="3"/>
  <c r="H169" i="3"/>
  <c r="I169" i="3"/>
  <c r="C169" i="3"/>
  <c r="J169" i="3"/>
  <c r="D161" i="3"/>
  <c r="E161" i="3"/>
  <c r="F161" i="3"/>
  <c r="G161" i="3"/>
  <c r="H161" i="3"/>
  <c r="I161" i="3"/>
  <c r="C161" i="3"/>
  <c r="J161" i="3"/>
  <c r="D153" i="3"/>
  <c r="E153" i="3"/>
  <c r="F153" i="3"/>
  <c r="G153" i="3"/>
  <c r="H153" i="3"/>
  <c r="I153" i="3"/>
  <c r="C153" i="3"/>
  <c r="J153" i="3"/>
  <c r="D145" i="3"/>
  <c r="E145" i="3"/>
  <c r="F145" i="3"/>
  <c r="G145" i="3"/>
  <c r="H145" i="3"/>
  <c r="I145" i="3"/>
  <c r="C145" i="3"/>
  <c r="J145" i="3"/>
  <c r="D137" i="3"/>
  <c r="E137" i="3"/>
  <c r="F137" i="3"/>
  <c r="G137" i="3"/>
  <c r="H137" i="3"/>
  <c r="I137" i="3"/>
  <c r="C137" i="3"/>
  <c r="J137" i="3"/>
  <c r="D129" i="3"/>
  <c r="E129" i="3"/>
  <c r="F129" i="3"/>
  <c r="G129" i="3"/>
  <c r="H129" i="3"/>
  <c r="I129" i="3"/>
  <c r="C129" i="3"/>
  <c r="J129" i="3"/>
  <c r="D121" i="3"/>
  <c r="E121" i="3"/>
  <c r="F121" i="3"/>
  <c r="G121" i="3"/>
  <c r="H121" i="3"/>
  <c r="I121" i="3"/>
  <c r="C121" i="3"/>
  <c r="J121" i="3"/>
  <c r="J113" i="3"/>
  <c r="D113" i="3"/>
  <c r="F113" i="3"/>
  <c r="G113" i="3"/>
  <c r="I113" i="3"/>
  <c r="C113" i="3"/>
  <c r="H113" i="3"/>
  <c r="E113" i="3"/>
  <c r="J105" i="3"/>
  <c r="C105" i="3"/>
  <c r="D105" i="3"/>
  <c r="E105" i="3"/>
  <c r="F105" i="3"/>
  <c r="G105" i="3"/>
  <c r="I105" i="3"/>
  <c r="H105" i="3"/>
  <c r="J97" i="3"/>
  <c r="C97" i="3"/>
  <c r="D97" i="3"/>
  <c r="E97" i="3"/>
  <c r="F97" i="3"/>
  <c r="G97" i="3"/>
  <c r="I97" i="3"/>
  <c r="H97" i="3"/>
  <c r="J89" i="3"/>
  <c r="C89" i="3"/>
  <c r="D89" i="3"/>
  <c r="E89" i="3"/>
  <c r="F89" i="3"/>
  <c r="G89" i="3"/>
  <c r="I89" i="3"/>
  <c r="H89" i="3"/>
  <c r="F81" i="3"/>
  <c r="J81" i="3"/>
  <c r="D81" i="3"/>
  <c r="E81" i="3"/>
  <c r="G81" i="3"/>
  <c r="H81" i="3"/>
  <c r="I81" i="3"/>
  <c r="C81" i="3"/>
  <c r="F73" i="3"/>
  <c r="J73" i="3"/>
  <c r="D73" i="3"/>
  <c r="E73" i="3"/>
  <c r="G73" i="3"/>
  <c r="H73" i="3"/>
  <c r="I73" i="3"/>
  <c r="C73" i="3"/>
  <c r="F65" i="3"/>
  <c r="J65" i="3"/>
  <c r="D65" i="3"/>
  <c r="E65" i="3"/>
  <c r="G65" i="3"/>
  <c r="H65" i="3"/>
  <c r="I65" i="3"/>
  <c r="C65" i="3"/>
  <c r="F57" i="3"/>
  <c r="J57" i="3"/>
  <c r="D57" i="3"/>
  <c r="E57" i="3"/>
  <c r="G57" i="3"/>
  <c r="H57" i="3"/>
  <c r="I57" i="3"/>
  <c r="C57" i="3"/>
  <c r="F49" i="3"/>
  <c r="J49" i="3"/>
  <c r="D49" i="3"/>
  <c r="E49" i="3"/>
  <c r="G49" i="3"/>
  <c r="H49" i="3"/>
  <c r="I49" i="3"/>
  <c r="C49" i="3"/>
  <c r="C41" i="3"/>
  <c r="F41" i="3"/>
  <c r="G41" i="3"/>
  <c r="J41" i="3"/>
  <c r="D41" i="3"/>
  <c r="E41" i="3"/>
  <c r="H41" i="3"/>
  <c r="I41" i="3"/>
  <c r="C33" i="3"/>
  <c r="F33" i="3"/>
  <c r="G33" i="3"/>
  <c r="J33" i="3"/>
  <c r="D33" i="3"/>
  <c r="E33" i="3"/>
  <c r="H33" i="3"/>
  <c r="I33" i="3"/>
  <c r="C25" i="3"/>
  <c r="F25" i="3"/>
  <c r="G25" i="3"/>
  <c r="J25" i="3"/>
  <c r="D25" i="3"/>
  <c r="E25" i="3"/>
  <c r="H25" i="3"/>
  <c r="I25" i="3"/>
  <c r="C17" i="3"/>
  <c r="F17" i="3"/>
  <c r="G17" i="3"/>
  <c r="J17" i="3"/>
  <c r="D17" i="3"/>
  <c r="E17" i="3"/>
  <c r="H17" i="3"/>
  <c r="I17" i="3"/>
  <c r="C9" i="3"/>
  <c r="F9" i="3"/>
  <c r="G9" i="3"/>
  <c r="J9" i="3"/>
  <c r="D9" i="3"/>
  <c r="E9" i="3"/>
  <c r="H9" i="3"/>
  <c r="I9" i="3"/>
  <c r="I946" i="3"/>
  <c r="I945" i="3"/>
  <c r="I944" i="3"/>
  <c r="I943" i="3"/>
  <c r="I941" i="3"/>
  <c r="I940" i="3"/>
  <c r="I939" i="3"/>
  <c r="I938" i="3"/>
  <c r="I937" i="3"/>
  <c r="I936" i="3"/>
  <c r="I935" i="3"/>
  <c r="I933" i="3"/>
  <c r="I932" i="3"/>
  <c r="I931" i="3"/>
  <c r="I930" i="3"/>
  <c r="I929" i="3"/>
  <c r="I928" i="3"/>
  <c r="I927" i="3"/>
  <c r="I925" i="3"/>
  <c r="I924" i="3"/>
  <c r="I923" i="3"/>
  <c r="I922" i="3"/>
  <c r="I921" i="3"/>
  <c r="I920" i="3"/>
  <c r="I919" i="3"/>
  <c r="I917" i="3"/>
  <c r="I916" i="3"/>
  <c r="I915" i="3"/>
  <c r="I914" i="3"/>
  <c r="I913" i="3"/>
  <c r="I912" i="3"/>
  <c r="I911" i="3"/>
  <c r="I909" i="3"/>
  <c r="I908" i="3"/>
  <c r="I907" i="3"/>
  <c r="I906" i="3"/>
  <c r="I905" i="3"/>
  <c r="I904" i="3"/>
  <c r="I903" i="3"/>
  <c r="I901" i="3"/>
  <c r="I900" i="3"/>
  <c r="I899" i="3"/>
  <c r="I898" i="3"/>
  <c r="I897" i="3"/>
  <c r="I896" i="3"/>
  <c r="I895" i="3"/>
  <c r="I893" i="3"/>
  <c r="I892" i="3"/>
  <c r="I891" i="3"/>
  <c r="I890" i="3"/>
  <c r="I889" i="3"/>
  <c r="I888" i="3"/>
  <c r="I887" i="3"/>
  <c r="I885" i="3"/>
  <c r="I884" i="3"/>
  <c r="I883" i="3"/>
  <c r="I882" i="3"/>
  <c r="I881" i="3"/>
  <c r="I880" i="3"/>
  <c r="I879" i="3"/>
  <c r="I877" i="3"/>
  <c r="I876" i="3"/>
  <c r="I875" i="3"/>
  <c r="I874" i="3"/>
  <c r="I873" i="3"/>
  <c r="I872" i="3"/>
  <c r="I871" i="3"/>
  <c r="G868" i="3"/>
  <c r="G866" i="3"/>
  <c r="G860" i="3"/>
  <c r="G858" i="3"/>
  <c r="G852" i="3"/>
  <c r="G850" i="3"/>
  <c r="G844" i="3"/>
  <c r="G842" i="3"/>
  <c r="G836" i="3"/>
  <c r="F834" i="3"/>
  <c r="G831" i="3"/>
  <c r="E829" i="3"/>
  <c r="F826" i="3"/>
  <c r="G823" i="3"/>
  <c r="E821" i="3"/>
  <c r="F818" i="3"/>
  <c r="G815" i="3"/>
  <c r="E813" i="3"/>
  <c r="F810" i="3"/>
  <c r="G807" i="3"/>
  <c r="F802" i="3"/>
  <c r="G799" i="3"/>
  <c r="F794" i="3"/>
  <c r="G791" i="3"/>
  <c r="E789" i="3"/>
  <c r="E785" i="3"/>
  <c r="E781" i="3"/>
  <c r="E777" i="3"/>
  <c r="E773" i="3"/>
  <c r="E769" i="3"/>
  <c r="E765" i="3"/>
  <c r="G737" i="3"/>
  <c r="D716" i="3"/>
  <c r="G673" i="3"/>
  <c r="D652" i="3"/>
  <c r="I626" i="3"/>
  <c r="E573" i="3"/>
  <c r="H869" i="3"/>
  <c r="J869" i="3"/>
  <c r="D869" i="3"/>
  <c r="H845" i="3"/>
  <c r="I845" i="3"/>
  <c r="J845" i="3"/>
  <c r="D845" i="3"/>
  <c r="H797" i="3"/>
  <c r="I797" i="3"/>
  <c r="J797" i="3"/>
  <c r="C797" i="3"/>
  <c r="D797" i="3"/>
  <c r="F741" i="3"/>
  <c r="H741" i="3"/>
  <c r="I741" i="3"/>
  <c r="E741" i="3"/>
  <c r="C741" i="3"/>
  <c r="D741" i="3"/>
  <c r="G741" i="3"/>
  <c r="J741" i="3"/>
  <c r="F661" i="3"/>
  <c r="H661" i="3"/>
  <c r="I661" i="3"/>
  <c r="J661" i="3"/>
  <c r="E661" i="3"/>
  <c r="C661" i="3"/>
  <c r="D661" i="3"/>
  <c r="G661" i="3"/>
  <c r="H864" i="3"/>
  <c r="I864" i="3"/>
  <c r="J864" i="3"/>
  <c r="D864" i="3"/>
  <c r="H856" i="3"/>
  <c r="I856" i="3"/>
  <c r="J856" i="3"/>
  <c r="D856" i="3"/>
  <c r="H848" i="3"/>
  <c r="I848" i="3"/>
  <c r="J848" i="3"/>
  <c r="D848" i="3"/>
  <c r="H840" i="3"/>
  <c r="I840" i="3"/>
  <c r="J840" i="3"/>
  <c r="D840" i="3"/>
  <c r="H832" i="3"/>
  <c r="I832" i="3"/>
  <c r="J832" i="3"/>
  <c r="C832" i="3"/>
  <c r="D832" i="3"/>
  <c r="H824" i="3"/>
  <c r="I824" i="3"/>
  <c r="J824" i="3"/>
  <c r="C824" i="3"/>
  <c r="D824" i="3"/>
  <c r="H816" i="3"/>
  <c r="I816" i="3"/>
  <c r="J816" i="3"/>
  <c r="C816" i="3"/>
  <c r="D816" i="3"/>
  <c r="H808" i="3"/>
  <c r="I808" i="3"/>
  <c r="J808" i="3"/>
  <c r="C808" i="3"/>
  <c r="D808" i="3"/>
  <c r="H800" i="3"/>
  <c r="I800" i="3"/>
  <c r="J800" i="3"/>
  <c r="C800" i="3"/>
  <c r="D800" i="3"/>
  <c r="H792" i="3"/>
  <c r="I792" i="3"/>
  <c r="J792" i="3"/>
  <c r="C792" i="3"/>
  <c r="D792" i="3"/>
  <c r="H784" i="3"/>
  <c r="I784" i="3"/>
  <c r="J784" i="3"/>
  <c r="C784" i="3"/>
  <c r="D784" i="3"/>
  <c r="G784" i="3"/>
  <c r="H776" i="3"/>
  <c r="I776" i="3"/>
  <c r="J776" i="3"/>
  <c r="C776" i="3"/>
  <c r="D776" i="3"/>
  <c r="G776" i="3"/>
  <c r="H768" i="3"/>
  <c r="I768" i="3"/>
  <c r="J768" i="3"/>
  <c r="C768" i="3"/>
  <c r="D768" i="3"/>
  <c r="G768" i="3"/>
  <c r="F760" i="3"/>
  <c r="H760" i="3"/>
  <c r="I760" i="3"/>
  <c r="E760" i="3"/>
  <c r="J760" i="3"/>
  <c r="G760" i="3"/>
  <c r="F752" i="3"/>
  <c r="H752" i="3"/>
  <c r="I752" i="3"/>
  <c r="E752" i="3"/>
  <c r="J752" i="3"/>
  <c r="G752" i="3"/>
  <c r="F744" i="3"/>
  <c r="H744" i="3"/>
  <c r="I744" i="3"/>
  <c r="E744" i="3"/>
  <c r="J744" i="3"/>
  <c r="C744" i="3"/>
  <c r="G744" i="3"/>
  <c r="F736" i="3"/>
  <c r="H736" i="3"/>
  <c r="I736" i="3"/>
  <c r="J736" i="3"/>
  <c r="E736" i="3"/>
  <c r="C736" i="3"/>
  <c r="D736" i="3"/>
  <c r="G736" i="3"/>
  <c r="F728" i="3"/>
  <c r="H728" i="3"/>
  <c r="I728" i="3"/>
  <c r="J728" i="3"/>
  <c r="E728" i="3"/>
  <c r="C728" i="3"/>
  <c r="D728" i="3"/>
  <c r="G728" i="3"/>
  <c r="F720" i="3"/>
  <c r="H720" i="3"/>
  <c r="I720" i="3"/>
  <c r="J720" i="3"/>
  <c r="E720" i="3"/>
  <c r="C720" i="3"/>
  <c r="D720" i="3"/>
  <c r="G720" i="3"/>
  <c r="F712" i="3"/>
  <c r="H712" i="3"/>
  <c r="I712" i="3"/>
  <c r="J712" i="3"/>
  <c r="E712" i="3"/>
  <c r="C712" i="3"/>
  <c r="D712" i="3"/>
  <c r="G712" i="3"/>
  <c r="F704" i="3"/>
  <c r="H704" i="3"/>
  <c r="I704" i="3"/>
  <c r="J704" i="3"/>
  <c r="E704" i="3"/>
  <c r="C704" i="3"/>
  <c r="D704" i="3"/>
  <c r="G704" i="3"/>
  <c r="F696" i="3"/>
  <c r="H696" i="3"/>
  <c r="I696" i="3"/>
  <c r="J696" i="3"/>
  <c r="E696" i="3"/>
  <c r="C696" i="3"/>
  <c r="D696" i="3"/>
  <c r="G696" i="3"/>
  <c r="F688" i="3"/>
  <c r="H688" i="3"/>
  <c r="I688" i="3"/>
  <c r="J688" i="3"/>
  <c r="E688" i="3"/>
  <c r="C688" i="3"/>
  <c r="D688" i="3"/>
  <c r="G688" i="3"/>
  <c r="F680" i="3"/>
  <c r="H680" i="3"/>
  <c r="I680" i="3"/>
  <c r="J680" i="3"/>
  <c r="E680" i="3"/>
  <c r="C680" i="3"/>
  <c r="D680" i="3"/>
  <c r="G680" i="3"/>
  <c r="F672" i="3"/>
  <c r="H672" i="3"/>
  <c r="I672" i="3"/>
  <c r="J672" i="3"/>
  <c r="E672" i="3"/>
  <c r="C672" i="3"/>
  <c r="D672" i="3"/>
  <c r="G672" i="3"/>
  <c r="F664" i="3"/>
  <c r="H664" i="3"/>
  <c r="I664" i="3"/>
  <c r="J664" i="3"/>
  <c r="E664" i="3"/>
  <c r="C664" i="3"/>
  <c r="D664" i="3"/>
  <c r="G664" i="3"/>
  <c r="F656" i="3"/>
  <c r="H656" i="3"/>
  <c r="I656" i="3"/>
  <c r="J656" i="3"/>
  <c r="E656" i="3"/>
  <c r="C656" i="3"/>
  <c r="D656" i="3"/>
  <c r="G656" i="3"/>
  <c r="F648" i="3"/>
  <c r="H648" i="3"/>
  <c r="I648" i="3"/>
  <c r="J648" i="3"/>
  <c r="E648" i="3"/>
  <c r="C648" i="3"/>
  <c r="D648" i="3"/>
  <c r="G648" i="3"/>
  <c r="F640" i="3"/>
  <c r="H640" i="3"/>
  <c r="I640" i="3"/>
  <c r="J640" i="3"/>
  <c r="E640" i="3"/>
  <c r="C640" i="3"/>
  <c r="D640" i="3"/>
  <c r="G640" i="3"/>
  <c r="H632" i="3"/>
  <c r="C632" i="3"/>
  <c r="D632" i="3"/>
  <c r="E632" i="3"/>
  <c r="G632" i="3"/>
  <c r="I632" i="3"/>
  <c r="J632" i="3"/>
  <c r="F632" i="3"/>
  <c r="H624" i="3"/>
  <c r="C624" i="3"/>
  <c r="D624" i="3"/>
  <c r="E624" i="3"/>
  <c r="G624" i="3"/>
  <c r="I624" i="3"/>
  <c r="J624" i="3"/>
  <c r="F624" i="3"/>
  <c r="H616" i="3"/>
  <c r="C616" i="3"/>
  <c r="D616" i="3"/>
  <c r="E616" i="3"/>
  <c r="G616" i="3"/>
  <c r="I616" i="3"/>
  <c r="J616" i="3"/>
  <c r="F616" i="3"/>
  <c r="H608" i="3"/>
  <c r="I608" i="3"/>
  <c r="C608" i="3"/>
  <c r="D608" i="3"/>
  <c r="E608" i="3"/>
  <c r="J608" i="3"/>
  <c r="F608" i="3"/>
  <c r="H600" i="3"/>
  <c r="I600" i="3"/>
  <c r="C600" i="3"/>
  <c r="D600" i="3"/>
  <c r="F600" i="3"/>
  <c r="J600" i="3"/>
  <c r="G600" i="3"/>
  <c r="E600" i="3"/>
  <c r="H592" i="3"/>
  <c r="I592" i="3"/>
  <c r="C592" i="3"/>
  <c r="D592" i="3"/>
  <c r="F592" i="3"/>
  <c r="J592" i="3"/>
  <c r="G592" i="3"/>
  <c r="E592" i="3"/>
  <c r="H584" i="3"/>
  <c r="I584" i="3"/>
  <c r="C584" i="3"/>
  <c r="D584" i="3"/>
  <c r="F584" i="3"/>
  <c r="J584" i="3"/>
  <c r="G584" i="3"/>
  <c r="E584" i="3"/>
  <c r="H576" i="3"/>
  <c r="I576" i="3"/>
  <c r="C576" i="3"/>
  <c r="D576" i="3"/>
  <c r="F576" i="3"/>
  <c r="J576" i="3"/>
  <c r="G576" i="3"/>
  <c r="E576" i="3"/>
  <c r="H568" i="3"/>
  <c r="I568" i="3"/>
  <c r="C568" i="3"/>
  <c r="D568" i="3"/>
  <c r="F568" i="3"/>
  <c r="J568" i="3"/>
  <c r="G568" i="3"/>
  <c r="E568" i="3"/>
  <c r="H560" i="3"/>
  <c r="I560" i="3"/>
  <c r="C560" i="3"/>
  <c r="D560" i="3"/>
  <c r="F560" i="3"/>
  <c r="G560" i="3"/>
  <c r="E560" i="3"/>
  <c r="J560" i="3"/>
  <c r="G552" i="3"/>
  <c r="H552" i="3"/>
  <c r="I552" i="3"/>
  <c r="J552" i="3"/>
  <c r="C552" i="3"/>
  <c r="F552" i="3"/>
  <c r="D552" i="3"/>
  <c r="E552" i="3"/>
  <c r="G544" i="3"/>
  <c r="H544" i="3"/>
  <c r="I544" i="3"/>
  <c r="J544" i="3"/>
  <c r="C544" i="3"/>
  <c r="F544" i="3"/>
  <c r="D544" i="3"/>
  <c r="E544" i="3"/>
  <c r="G536" i="3"/>
  <c r="H536" i="3"/>
  <c r="I536" i="3"/>
  <c r="J536" i="3"/>
  <c r="C536" i="3"/>
  <c r="F536" i="3"/>
  <c r="D536" i="3"/>
  <c r="E536" i="3"/>
  <c r="G528" i="3"/>
  <c r="H528" i="3"/>
  <c r="I528" i="3"/>
  <c r="J528" i="3"/>
  <c r="C528" i="3"/>
  <c r="F528" i="3"/>
  <c r="D528" i="3"/>
  <c r="E528" i="3"/>
  <c r="G520" i="3"/>
  <c r="H520" i="3"/>
  <c r="I520" i="3"/>
  <c r="J520" i="3"/>
  <c r="C520" i="3"/>
  <c r="F520" i="3"/>
  <c r="D520" i="3"/>
  <c r="E520" i="3"/>
  <c r="G512" i="3"/>
  <c r="H512" i="3"/>
  <c r="I512" i="3"/>
  <c r="J512" i="3"/>
  <c r="C512" i="3"/>
  <c r="F512" i="3"/>
  <c r="D512" i="3"/>
  <c r="E512" i="3"/>
  <c r="G504" i="3"/>
  <c r="H504" i="3"/>
  <c r="I504" i="3"/>
  <c r="J504" i="3"/>
  <c r="C504" i="3"/>
  <c r="F504" i="3"/>
  <c r="D504" i="3"/>
  <c r="G496" i="3"/>
  <c r="H496" i="3"/>
  <c r="I496" i="3"/>
  <c r="J496" i="3"/>
  <c r="C496" i="3"/>
  <c r="F496" i="3"/>
  <c r="D496" i="3"/>
  <c r="E496" i="3"/>
  <c r="G488" i="3"/>
  <c r="H488" i="3"/>
  <c r="I488" i="3"/>
  <c r="J488" i="3"/>
  <c r="C488" i="3"/>
  <c r="F488" i="3"/>
  <c r="D488" i="3"/>
  <c r="E488" i="3"/>
  <c r="G480" i="3"/>
  <c r="H480" i="3"/>
  <c r="I480" i="3"/>
  <c r="J480" i="3"/>
  <c r="C480" i="3"/>
  <c r="F480" i="3"/>
  <c r="D480" i="3"/>
  <c r="E480" i="3"/>
  <c r="G472" i="3"/>
  <c r="H472" i="3"/>
  <c r="I472" i="3"/>
  <c r="J472" i="3"/>
  <c r="C472" i="3"/>
  <c r="F472" i="3"/>
  <c r="D472" i="3"/>
  <c r="E472" i="3"/>
  <c r="G464" i="3"/>
  <c r="H464" i="3"/>
  <c r="I464" i="3"/>
  <c r="J464" i="3"/>
  <c r="C464" i="3"/>
  <c r="F464" i="3"/>
  <c r="D464" i="3"/>
  <c r="E464" i="3"/>
  <c r="G456" i="3"/>
  <c r="H456" i="3"/>
  <c r="I456" i="3"/>
  <c r="J456" i="3"/>
  <c r="C456" i="3"/>
  <c r="F456" i="3"/>
  <c r="D456" i="3"/>
  <c r="E456" i="3"/>
  <c r="G448" i="3"/>
  <c r="H448" i="3"/>
  <c r="I448" i="3"/>
  <c r="J448" i="3"/>
  <c r="C448" i="3"/>
  <c r="F448" i="3"/>
  <c r="D448" i="3"/>
  <c r="E448" i="3"/>
  <c r="G440" i="3"/>
  <c r="H440" i="3"/>
  <c r="I440" i="3"/>
  <c r="J440" i="3"/>
  <c r="C440" i="3"/>
  <c r="F440" i="3"/>
  <c r="D440" i="3"/>
  <c r="E440" i="3"/>
  <c r="G432" i="3"/>
  <c r="H432" i="3"/>
  <c r="I432" i="3"/>
  <c r="J432" i="3"/>
  <c r="C432" i="3"/>
  <c r="F432" i="3"/>
  <c r="D432" i="3"/>
  <c r="E432" i="3"/>
  <c r="G424" i="3"/>
  <c r="H424" i="3"/>
  <c r="I424" i="3"/>
  <c r="J424" i="3"/>
  <c r="C424" i="3"/>
  <c r="F424" i="3"/>
  <c r="D424" i="3"/>
  <c r="E424" i="3"/>
  <c r="G416" i="3"/>
  <c r="H416" i="3"/>
  <c r="I416" i="3"/>
  <c r="J416" i="3"/>
  <c r="C416" i="3"/>
  <c r="F416" i="3"/>
  <c r="D416" i="3"/>
  <c r="E416" i="3"/>
  <c r="F408" i="3"/>
  <c r="G408" i="3"/>
  <c r="H408" i="3"/>
  <c r="I408" i="3"/>
  <c r="D408" i="3"/>
  <c r="E408" i="3"/>
  <c r="J408" i="3"/>
  <c r="C408" i="3"/>
  <c r="F400" i="3"/>
  <c r="G400" i="3"/>
  <c r="H400" i="3"/>
  <c r="I400" i="3"/>
  <c r="D400" i="3"/>
  <c r="E400" i="3"/>
  <c r="J400" i="3"/>
  <c r="C400" i="3"/>
  <c r="F392" i="3"/>
  <c r="G392" i="3"/>
  <c r="H392" i="3"/>
  <c r="I392" i="3"/>
  <c r="J392" i="3"/>
  <c r="C392" i="3"/>
  <c r="D392" i="3"/>
  <c r="E392" i="3"/>
  <c r="F384" i="3"/>
  <c r="G384" i="3"/>
  <c r="H384" i="3"/>
  <c r="I384" i="3"/>
  <c r="J384" i="3"/>
  <c r="C384" i="3"/>
  <c r="D384" i="3"/>
  <c r="E384" i="3"/>
  <c r="F376" i="3"/>
  <c r="G376" i="3"/>
  <c r="H376" i="3"/>
  <c r="I376" i="3"/>
  <c r="J376" i="3"/>
  <c r="C376" i="3"/>
  <c r="D376" i="3"/>
  <c r="E376" i="3"/>
  <c r="E368" i="3"/>
  <c r="F368" i="3"/>
  <c r="G368" i="3"/>
  <c r="H368" i="3"/>
  <c r="I368" i="3"/>
  <c r="J368" i="3"/>
  <c r="C368" i="3"/>
  <c r="D368" i="3"/>
  <c r="E360" i="3"/>
  <c r="F360" i="3"/>
  <c r="G360" i="3"/>
  <c r="H360" i="3"/>
  <c r="I360" i="3"/>
  <c r="J360" i="3"/>
  <c r="C360" i="3"/>
  <c r="D360" i="3"/>
  <c r="E352" i="3"/>
  <c r="F352" i="3"/>
  <c r="G352" i="3"/>
  <c r="H352" i="3"/>
  <c r="I352" i="3"/>
  <c r="J352" i="3"/>
  <c r="C352" i="3"/>
  <c r="D352" i="3"/>
  <c r="E344" i="3"/>
  <c r="F344" i="3"/>
  <c r="G344" i="3"/>
  <c r="H344" i="3"/>
  <c r="I344" i="3"/>
  <c r="J344" i="3"/>
  <c r="C344" i="3"/>
  <c r="D344" i="3"/>
  <c r="J336" i="3"/>
  <c r="C336" i="3"/>
  <c r="D336" i="3"/>
  <c r="E336" i="3"/>
  <c r="G336" i="3"/>
  <c r="I336" i="3"/>
  <c r="F336" i="3"/>
  <c r="H336" i="3"/>
  <c r="J328" i="3"/>
  <c r="C328" i="3"/>
  <c r="D328" i="3"/>
  <c r="E328" i="3"/>
  <c r="F328" i="3"/>
  <c r="G328" i="3"/>
  <c r="I328" i="3"/>
  <c r="H328" i="3"/>
  <c r="J320" i="3"/>
  <c r="C320" i="3"/>
  <c r="D320" i="3"/>
  <c r="E320" i="3"/>
  <c r="F320" i="3"/>
  <c r="G320" i="3"/>
  <c r="I320" i="3"/>
  <c r="H320" i="3"/>
  <c r="J312" i="3"/>
  <c r="C312" i="3"/>
  <c r="D312" i="3"/>
  <c r="E312" i="3"/>
  <c r="F312" i="3"/>
  <c r="G312" i="3"/>
  <c r="I312" i="3"/>
  <c r="H312" i="3"/>
  <c r="J304" i="3"/>
  <c r="C304" i="3"/>
  <c r="D304" i="3"/>
  <c r="E304" i="3"/>
  <c r="F304" i="3"/>
  <c r="G304" i="3"/>
  <c r="I304" i="3"/>
  <c r="H304" i="3"/>
  <c r="J296" i="3"/>
  <c r="C296" i="3"/>
  <c r="D296" i="3"/>
  <c r="E296" i="3"/>
  <c r="F296" i="3"/>
  <c r="G296" i="3"/>
  <c r="I296" i="3"/>
  <c r="H296" i="3"/>
  <c r="J288" i="3"/>
  <c r="C288" i="3"/>
  <c r="D288" i="3"/>
  <c r="E288" i="3"/>
  <c r="F288" i="3"/>
  <c r="G288" i="3"/>
  <c r="I288" i="3"/>
  <c r="H288" i="3"/>
  <c r="J280" i="3"/>
  <c r="C280" i="3"/>
  <c r="D280" i="3"/>
  <c r="E280" i="3"/>
  <c r="F280" i="3"/>
  <c r="G280" i="3"/>
  <c r="I280" i="3"/>
  <c r="H280" i="3"/>
  <c r="J272" i="3"/>
  <c r="C272" i="3"/>
  <c r="D272" i="3"/>
  <c r="E272" i="3"/>
  <c r="F272" i="3"/>
  <c r="G272" i="3"/>
  <c r="I272" i="3"/>
  <c r="H272" i="3"/>
  <c r="J264" i="3"/>
  <c r="C264" i="3"/>
  <c r="D264" i="3"/>
  <c r="E264" i="3"/>
  <c r="F264" i="3"/>
  <c r="G264" i="3"/>
  <c r="I264" i="3"/>
  <c r="H264" i="3"/>
  <c r="F256" i="3"/>
  <c r="G256" i="3"/>
  <c r="H256" i="3"/>
  <c r="I256" i="3"/>
  <c r="J256" i="3"/>
  <c r="C256" i="3"/>
  <c r="E256" i="3"/>
  <c r="D256" i="3"/>
  <c r="F248" i="3"/>
  <c r="G248" i="3"/>
  <c r="H248" i="3"/>
  <c r="I248" i="3"/>
  <c r="J248" i="3"/>
  <c r="C248" i="3"/>
  <c r="E248" i="3"/>
  <c r="D248" i="3"/>
  <c r="F240" i="3"/>
  <c r="G240" i="3"/>
  <c r="H240" i="3"/>
  <c r="I240" i="3"/>
  <c r="J240" i="3"/>
  <c r="C240" i="3"/>
  <c r="E240" i="3"/>
  <c r="D240" i="3"/>
  <c r="F232" i="3"/>
  <c r="G232" i="3"/>
  <c r="H232" i="3"/>
  <c r="I232" i="3"/>
  <c r="J232" i="3"/>
  <c r="C232" i="3"/>
  <c r="E232" i="3"/>
  <c r="D232" i="3"/>
  <c r="F224" i="3"/>
  <c r="G224" i="3"/>
  <c r="H224" i="3"/>
  <c r="I224" i="3"/>
  <c r="J224" i="3"/>
  <c r="C224" i="3"/>
  <c r="E224" i="3"/>
  <c r="D224" i="3"/>
  <c r="F216" i="3"/>
  <c r="G216" i="3"/>
  <c r="H216" i="3"/>
  <c r="I216" i="3"/>
  <c r="J216" i="3"/>
  <c r="C216" i="3"/>
  <c r="E216" i="3"/>
  <c r="D216" i="3"/>
  <c r="F208" i="3"/>
  <c r="G208" i="3"/>
  <c r="H208" i="3"/>
  <c r="I208" i="3"/>
  <c r="J208" i="3"/>
  <c r="C208" i="3"/>
  <c r="E208" i="3"/>
  <c r="D208" i="3"/>
  <c r="F200" i="3"/>
  <c r="G200" i="3"/>
  <c r="H200" i="3"/>
  <c r="I200" i="3"/>
  <c r="J200" i="3"/>
  <c r="C200" i="3"/>
  <c r="E200" i="3"/>
  <c r="D200" i="3"/>
  <c r="F192" i="3"/>
  <c r="G192" i="3"/>
  <c r="H192" i="3"/>
  <c r="I192" i="3"/>
  <c r="J192" i="3"/>
  <c r="C192" i="3"/>
  <c r="E192" i="3"/>
  <c r="D192" i="3"/>
  <c r="D184" i="3"/>
  <c r="F184" i="3"/>
  <c r="G184" i="3"/>
  <c r="H184" i="3"/>
  <c r="I184" i="3"/>
  <c r="C184" i="3"/>
  <c r="E184" i="3"/>
  <c r="J184" i="3"/>
  <c r="D176" i="3"/>
  <c r="E176" i="3"/>
  <c r="F176" i="3"/>
  <c r="G176" i="3"/>
  <c r="H176" i="3"/>
  <c r="I176" i="3"/>
  <c r="C176" i="3"/>
  <c r="J176" i="3"/>
  <c r="D168" i="3"/>
  <c r="E168" i="3"/>
  <c r="F168" i="3"/>
  <c r="G168" i="3"/>
  <c r="H168" i="3"/>
  <c r="I168" i="3"/>
  <c r="C168" i="3"/>
  <c r="J168" i="3"/>
  <c r="D160" i="3"/>
  <c r="E160" i="3"/>
  <c r="F160" i="3"/>
  <c r="G160" i="3"/>
  <c r="H160" i="3"/>
  <c r="I160" i="3"/>
  <c r="C160" i="3"/>
  <c r="J160" i="3"/>
  <c r="D152" i="3"/>
  <c r="E152" i="3"/>
  <c r="F152" i="3"/>
  <c r="G152" i="3"/>
  <c r="H152" i="3"/>
  <c r="I152" i="3"/>
  <c r="C152" i="3"/>
  <c r="J152" i="3"/>
  <c r="D144" i="3"/>
  <c r="E144" i="3"/>
  <c r="F144" i="3"/>
  <c r="G144" i="3"/>
  <c r="H144" i="3"/>
  <c r="I144" i="3"/>
  <c r="C144" i="3"/>
  <c r="J144" i="3"/>
  <c r="D136" i="3"/>
  <c r="E136" i="3"/>
  <c r="F136" i="3"/>
  <c r="G136" i="3"/>
  <c r="H136" i="3"/>
  <c r="I136" i="3"/>
  <c r="C136" i="3"/>
  <c r="J136" i="3"/>
  <c r="D128" i="3"/>
  <c r="E128" i="3"/>
  <c r="F128" i="3"/>
  <c r="G128" i="3"/>
  <c r="H128" i="3"/>
  <c r="I128" i="3"/>
  <c r="C128" i="3"/>
  <c r="J128" i="3"/>
  <c r="D120" i="3"/>
  <c r="E120" i="3"/>
  <c r="F120" i="3"/>
  <c r="G120" i="3"/>
  <c r="H120" i="3"/>
  <c r="I120" i="3"/>
  <c r="C120" i="3"/>
  <c r="J120" i="3"/>
  <c r="J112" i="3"/>
  <c r="D112" i="3"/>
  <c r="F112" i="3"/>
  <c r="G112" i="3"/>
  <c r="I112" i="3"/>
  <c r="C112" i="3"/>
  <c r="E112" i="3"/>
  <c r="H112" i="3"/>
  <c r="J104" i="3"/>
  <c r="C104" i="3"/>
  <c r="D104" i="3"/>
  <c r="E104" i="3"/>
  <c r="F104" i="3"/>
  <c r="G104" i="3"/>
  <c r="I104" i="3"/>
  <c r="H104" i="3"/>
  <c r="J96" i="3"/>
  <c r="C96" i="3"/>
  <c r="D96" i="3"/>
  <c r="E96" i="3"/>
  <c r="F96" i="3"/>
  <c r="G96" i="3"/>
  <c r="I96" i="3"/>
  <c r="H96" i="3"/>
  <c r="J88" i="3"/>
  <c r="C88" i="3"/>
  <c r="D88" i="3"/>
  <c r="E88" i="3"/>
  <c r="F88" i="3"/>
  <c r="G88" i="3"/>
  <c r="I88" i="3"/>
  <c r="H88" i="3"/>
  <c r="F80" i="3"/>
  <c r="J80" i="3"/>
  <c r="C80" i="3"/>
  <c r="D80" i="3"/>
  <c r="E80" i="3"/>
  <c r="G80" i="3"/>
  <c r="H80" i="3"/>
  <c r="I80" i="3"/>
  <c r="F72" i="3"/>
  <c r="J72" i="3"/>
  <c r="C72" i="3"/>
  <c r="D72" i="3"/>
  <c r="E72" i="3"/>
  <c r="G72" i="3"/>
  <c r="H72" i="3"/>
  <c r="I72" i="3"/>
  <c r="F64" i="3"/>
  <c r="J64" i="3"/>
  <c r="C64" i="3"/>
  <c r="D64" i="3"/>
  <c r="E64" i="3"/>
  <c r="G64" i="3"/>
  <c r="H64" i="3"/>
  <c r="I64" i="3"/>
  <c r="F56" i="3"/>
  <c r="J56" i="3"/>
  <c r="C56" i="3"/>
  <c r="D56" i="3"/>
  <c r="E56" i="3"/>
  <c r="G56" i="3"/>
  <c r="H56" i="3"/>
  <c r="I56" i="3"/>
  <c r="F48" i="3"/>
  <c r="J48" i="3"/>
  <c r="C48" i="3"/>
  <c r="D48" i="3"/>
  <c r="E48" i="3"/>
  <c r="G48" i="3"/>
  <c r="H48" i="3"/>
  <c r="I48" i="3"/>
  <c r="C40" i="3"/>
  <c r="F40" i="3"/>
  <c r="G40" i="3"/>
  <c r="J40" i="3"/>
  <c r="D40" i="3"/>
  <c r="E40" i="3"/>
  <c r="I40" i="3"/>
  <c r="H40" i="3"/>
  <c r="C32" i="3"/>
  <c r="F32" i="3"/>
  <c r="G32" i="3"/>
  <c r="J32" i="3"/>
  <c r="D32" i="3"/>
  <c r="E32" i="3"/>
  <c r="I32" i="3"/>
  <c r="H32" i="3"/>
  <c r="C24" i="3"/>
  <c r="F24" i="3"/>
  <c r="G24" i="3"/>
  <c r="J24" i="3"/>
  <c r="D24" i="3"/>
  <c r="E24" i="3"/>
  <c r="I24" i="3"/>
  <c r="H24" i="3"/>
  <c r="C16" i="3"/>
  <c r="F16" i="3"/>
  <c r="G16" i="3"/>
  <c r="J16" i="3"/>
  <c r="D16" i="3"/>
  <c r="E16" i="3"/>
  <c r="I16" i="3"/>
  <c r="H16" i="3"/>
  <c r="C8" i="3"/>
  <c r="F8" i="3"/>
  <c r="G8" i="3"/>
  <c r="J8" i="3"/>
  <c r="D8" i="3"/>
  <c r="E8" i="3"/>
  <c r="I8" i="3"/>
  <c r="H8" i="3"/>
  <c r="H946" i="3"/>
  <c r="H945" i="3"/>
  <c r="H944" i="3"/>
  <c r="H943" i="3"/>
  <c r="H941" i="3"/>
  <c r="H940" i="3"/>
  <c r="H939" i="3"/>
  <c r="H938" i="3"/>
  <c r="H937" i="3"/>
  <c r="H936" i="3"/>
  <c r="H935" i="3"/>
  <c r="H933" i="3"/>
  <c r="H932" i="3"/>
  <c r="H931" i="3"/>
  <c r="H930" i="3"/>
  <c r="H929" i="3"/>
  <c r="H928" i="3"/>
  <c r="H927" i="3"/>
  <c r="H925" i="3"/>
  <c r="H924" i="3"/>
  <c r="H923" i="3"/>
  <c r="H922" i="3"/>
  <c r="H921" i="3"/>
  <c r="H920" i="3"/>
  <c r="H919" i="3"/>
  <c r="H917" i="3"/>
  <c r="H916" i="3"/>
  <c r="H915" i="3"/>
  <c r="H914" i="3"/>
  <c r="H913" i="3"/>
  <c r="H912" i="3"/>
  <c r="H911" i="3"/>
  <c r="H909" i="3"/>
  <c r="H908" i="3"/>
  <c r="H907" i="3"/>
  <c r="H906" i="3"/>
  <c r="H905" i="3"/>
  <c r="H904" i="3"/>
  <c r="H903" i="3"/>
  <c r="H901" i="3"/>
  <c r="H900" i="3"/>
  <c r="H899" i="3"/>
  <c r="H898" i="3"/>
  <c r="H897" i="3"/>
  <c r="H896" i="3"/>
  <c r="H895" i="3"/>
  <c r="H893" i="3"/>
  <c r="H892" i="3"/>
  <c r="H891" i="3"/>
  <c r="H890" i="3"/>
  <c r="H889" i="3"/>
  <c r="H888" i="3"/>
  <c r="H887" i="3"/>
  <c r="H885" i="3"/>
  <c r="H884" i="3"/>
  <c r="H883" i="3"/>
  <c r="H882" i="3"/>
  <c r="H881" i="3"/>
  <c r="H880" i="3"/>
  <c r="H879" i="3"/>
  <c r="H877" i="3"/>
  <c r="H876" i="3"/>
  <c r="H875" i="3"/>
  <c r="H874" i="3"/>
  <c r="H873" i="3"/>
  <c r="H872" i="3"/>
  <c r="G871" i="3"/>
  <c r="F868" i="3"/>
  <c r="F866" i="3"/>
  <c r="F864" i="3"/>
  <c r="F860" i="3"/>
  <c r="F858" i="3"/>
  <c r="F856" i="3"/>
  <c r="F852" i="3"/>
  <c r="F850" i="3"/>
  <c r="F848" i="3"/>
  <c r="F844" i="3"/>
  <c r="F842" i="3"/>
  <c r="F840" i="3"/>
  <c r="F836" i="3"/>
  <c r="E834" i="3"/>
  <c r="G828" i="3"/>
  <c r="E826" i="3"/>
  <c r="G820" i="3"/>
  <c r="E818" i="3"/>
  <c r="G812" i="3"/>
  <c r="E810" i="3"/>
  <c r="G804" i="3"/>
  <c r="E802" i="3"/>
  <c r="G796" i="3"/>
  <c r="E794" i="3"/>
  <c r="F788" i="3"/>
  <c r="F784" i="3"/>
  <c r="F780" i="3"/>
  <c r="F776" i="3"/>
  <c r="F772" i="3"/>
  <c r="F768" i="3"/>
  <c r="D764" i="3"/>
  <c r="D756" i="3"/>
  <c r="D748" i="3"/>
  <c r="G713" i="3"/>
  <c r="D692" i="3"/>
  <c r="G649" i="3"/>
  <c r="E561" i="3"/>
  <c r="H805" i="3"/>
  <c r="I805" i="3"/>
  <c r="J805" i="3"/>
  <c r="C805" i="3"/>
  <c r="D805" i="3"/>
  <c r="H863" i="3"/>
  <c r="I863" i="3"/>
  <c r="J863" i="3"/>
  <c r="D863" i="3"/>
  <c r="H855" i="3"/>
  <c r="I855" i="3"/>
  <c r="J855" i="3"/>
  <c r="D855" i="3"/>
  <c r="H847" i="3"/>
  <c r="I847" i="3"/>
  <c r="J847" i="3"/>
  <c r="D847" i="3"/>
  <c r="H839" i="3"/>
  <c r="I839" i="3"/>
  <c r="J839" i="3"/>
  <c r="D839" i="3"/>
  <c r="H831" i="3"/>
  <c r="I831" i="3"/>
  <c r="J831" i="3"/>
  <c r="C831" i="3"/>
  <c r="D831" i="3"/>
  <c r="H823" i="3"/>
  <c r="I823" i="3"/>
  <c r="J823" i="3"/>
  <c r="C823" i="3"/>
  <c r="D823" i="3"/>
  <c r="H815" i="3"/>
  <c r="I815" i="3"/>
  <c r="J815" i="3"/>
  <c r="C815" i="3"/>
  <c r="D815" i="3"/>
  <c r="H807" i="3"/>
  <c r="I807" i="3"/>
  <c r="J807" i="3"/>
  <c r="C807" i="3"/>
  <c r="D807" i="3"/>
  <c r="H799" i="3"/>
  <c r="I799" i="3"/>
  <c r="J799" i="3"/>
  <c r="C799" i="3"/>
  <c r="D799" i="3"/>
  <c r="H791" i="3"/>
  <c r="I791" i="3"/>
  <c r="J791" i="3"/>
  <c r="C791" i="3"/>
  <c r="D791" i="3"/>
  <c r="H783" i="3"/>
  <c r="I783" i="3"/>
  <c r="J783" i="3"/>
  <c r="C783" i="3"/>
  <c r="D783" i="3"/>
  <c r="G783" i="3"/>
  <c r="H775" i="3"/>
  <c r="I775" i="3"/>
  <c r="J775" i="3"/>
  <c r="C775" i="3"/>
  <c r="D775" i="3"/>
  <c r="G775" i="3"/>
  <c r="H767" i="3"/>
  <c r="I767" i="3"/>
  <c r="J767" i="3"/>
  <c r="C767" i="3"/>
  <c r="D767" i="3"/>
  <c r="G767" i="3"/>
  <c r="F759" i="3"/>
  <c r="H759" i="3"/>
  <c r="I759" i="3"/>
  <c r="E759" i="3"/>
  <c r="C759" i="3"/>
  <c r="D759" i="3"/>
  <c r="G759" i="3"/>
  <c r="J759" i="3"/>
  <c r="F751" i="3"/>
  <c r="H751" i="3"/>
  <c r="I751" i="3"/>
  <c r="E751" i="3"/>
  <c r="C751" i="3"/>
  <c r="D751" i="3"/>
  <c r="G751" i="3"/>
  <c r="J751" i="3"/>
  <c r="F743" i="3"/>
  <c r="H743" i="3"/>
  <c r="I743" i="3"/>
  <c r="E743" i="3"/>
  <c r="C743" i="3"/>
  <c r="D743" i="3"/>
  <c r="G743" i="3"/>
  <c r="J743" i="3"/>
  <c r="F735" i="3"/>
  <c r="H735" i="3"/>
  <c r="I735" i="3"/>
  <c r="J735" i="3"/>
  <c r="E735" i="3"/>
  <c r="G735" i="3"/>
  <c r="D735" i="3"/>
  <c r="F727" i="3"/>
  <c r="H727" i="3"/>
  <c r="I727" i="3"/>
  <c r="J727" i="3"/>
  <c r="E727" i="3"/>
  <c r="G727" i="3"/>
  <c r="D727" i="3"/>
  <c r="F719" i="3"/>
  <c r="H719" i="3"/>
  <c r="I719" i="3"/>
  <c r="J719" i="3"/>
  <c r="E719" i="3"/>
  <c r="G719" i="3"/>
  <c r="D719" i="3"/>
  <c r="F711" i="3"/>
  <c r="H711" i="3"/>
  <c r="I711" i="3"/>
  <c r="J711" i="3"/>
  <c r="E711" i="3"/>
  <c r="G711" i="3"/>
  <c r="D711" i="3"/>
  <c r="F703" i="3"/>
  <c r="H703" i="3"/>
  <c r="I703" i="3"/>
  <c r="J703" i="3"/>
  <c r="E703" i="3"/>
  <c r="G703" i="3"/>
  <c r="D703" i="3"/>
  <c r="F695" i="3"/>
  <c r="H695" i="3"/>
  <c r="I695" i="3"/>
  <c r="J695" i="3"/>
  <c r="E695" i="3"/>
  <c r="G695" i="3"/>
  <c r="D695" i="3"/>
  <c r="F687" i="3"/>
  <c r="H687" i="3"/>
  <c r="I687" i="3"/>
  <c r="J687" i="3"/>
  <c r="E687" i="3"/>
  <c r="G687" i="3"/>
  <c r="D687" i="3"/>
  <c r="F679" i="3"/>
  <c r="H679" i="3"/>
  <c r="I679" i="3"/>
  <c r="J679" i="3"/>
  <c r="E679" i="3"/>
  <c r="G679" i="3"/>
  <c r="D679" i="3"/>
  <c r="F671" i="3"/>
  <c r="H671" i="3"/>
  <c r="I671" i="3"/>
  <c r="J671" i="3"/>
  <c r="E671" i="3"/>
  <c r="G671" i="3"/>
  <c r="D671" i="3"/>
  <c r="F663" i="3"/>
  <c r="H663" i="3"/>
  <c r="I663" i="3"/>
  <c r="J663" i="3"/>
  <c r="E663" i="3"/>
  <c r="G663" i="3"/>
  <c r="D663" i="3"/>
  <c r="F655" i="3"/>
  <c r="H655" i="3"/>
  <c r="I655" i="3"/>
  <c r="J655" i="3"/>
  <c r="E655" i="3"/>
  <c r="G655" i="3"/>
  <c r="D655" i="3"/>
  <c r="F647" i="3"/>
  <c r="H647" i="3"/>
  <c r="I647" i="3"/>
  <c r="J647" i="3"/>
  <c r="E647" i="3"/>
  <c r="G647" i="3"/>
  <c r="D647" i="3"/>
  <c r="F639" i="3"/>
  <c r="H639" i="3"/>
  <c r="I639" i="3"/>
  <c r="J639" i="3"/>
  <c r="E639" i="3"/>
  <c r="G639" i="3"/>
  <c r="D639" i="3"/>
  <c r="H631" i="3"/>
  <c r="C631" i="3"/>
  <c r="D631" i="3"/>
  <c r="E631" i="3"/>
  <c r="F631" i="3"/>
  <c r="J631" i="3"/>
  <c r="I631" i="3"/>
  <c r="G631" i="3"/>
  <c r="H623" i="3"/>
  <c r="C623" i="3"/>
  <c r="D623" i="3"/>
  <c r="E623" i="3"/>
  <c r="F623" i="3"/>
  <c r="J623" i="3"/>
  <c r="G623" i="3"/>
  <c r="I623" i="3"/>
  <c r="H615" i="3"/>
  <c r="C615" i="3"/>
  <c r="D615" i="3"/>
  <c r="E615" i="3"/>
  <c r="F615" i="3"/>
  <c r="J615" i="3"/>
  <c r="G615" i="3"/>
  <c r="I615" i="3"/>
  <c r="H607" i="3"/>
  <c r="I607" i="3"/>
  <c r="C607" i="3"/>
  <c r="D607" i="3"/>
  <c r="E607" i="3"/>
  <c r="G607" i="3"/>
  <c r="J607" i="3"/>
  <c r="F607" i="3"/>
  <c r="H599" i="3"/>
  <c r="I599" i="3"/>
  <c r="C599" i="3"/>
  <c r="D599" i="3"/>
  <c r="F599" i="3"/>
  <c r="E599" i="3"/>
  <c r="G599" i="3"/>
  <c r="J599" i="3"/>
  <c r="H591" i="3"/>
  <c r="I591" i="3"/>
  <c r="C591" i="3"/>
  <c r="D591" i="3"/>
  <c r="F591" i="3"/>
  <c r="E591" i="3"/>
  <c r="G591" i="3"/>
  <c r="J591" i="3"/>
  <c r="H583" i="3"/>
  <c r="I583" i="3"/>
  <c r="C583" i="3"/>
  <c r="D583" i="3"/>
  <c r="F583" i="3"/>
  <c r="E583" i="3"/>
  <c r="G583" i="3"/>
  <c r="H575" i="3"/>
  <c r="I575" i="3"/>
  <c r="C575" i="3"/>
  <c r="D575" i="3"/>
  <c r="F575" i="3"/>
  <c r="E575" i="3"/>
  <c r="G575" i="3"/>
  <c r="J575" i="3"/>
  <c r="H567" i="3"/>
  <c r="I567" i="3"/>
  <c r="C567" i="3"/>
  <c r="D567" i="3"/>
  <c r="F567" i="3"/>
  <c r="E567" i="3"/>
  <c r="G567" i="3"/>
  <c r="J567" i="3"/>
  <c r="H559" i="3"/>
  <c r="I559" i="3"/>
  <c r="C559" i="3"/>
  <c r="D559" i="3"/>
  <c r="F559" i="3"/>
  <c r="G559" i="3"/>
  <c r="E559" i="3"/>
  <c r="J559" i="3"/>
  <c r="G551" i="3"/>
  <c r="H551" i="3"/>
  <c r="I551" i="3"/>
  <c r="J551" i="3"/>
  <c r="C551" i="3"/>
  <c r="F551" i="3"/>
  <c r="E551" i="3"/>
  <c r="D551" i="3"/>
  <c r="G543" i="3"/>
  <c r="H543" i="3"/>
  <c r="I543" i="3"/>
  <c r="J543" i="3"/>
  <c r="C543" i="3"/>
  <c r="F543" i="3"/>
  <c r="E543" i="3"/>
  <c r="D543" i="3"/>
  <c r="G535" i="3"/>
  <c r="H535" i="3"/>
  <c r="I535" i="3"/>
  <c r="J535" i="3"/>
  <c r="C535" i="3"/>
  <c r="F535" i="3"/>
  <c r="E535" i="3"/>
  <c r="D535" i="3"/>
  <c r="G527" i="3"/>
  <c r="H527" i="3"/>
  <c r="I527" i="3"/>
  <c r="J527" i="3"/>
  <c r="C527" i="3"/>
  <c r="F527" i="3"/>
  <c r="E527" i="3"/>
  <c r="D527" i="3"/>
  <c r="G519" i="3"/>
  <c r="H519" i="3"/>
  <c r="I519" i="3"/>
  <c r="J519" i="3"/>
  <c r="C519" i="3"/>
  <c r="F519" i="3"/>
  <c r="E519" i="3"/>
  <c r="D519" i="3"/>
  <c r="G511" i="3"/>
  <c r="H511" i="3"/>
  <c r="I511" i="3"/>
  <c r="J511" i="3"/>
  <c r="C511" i="3"/>
  <c r="F511" i="3"/>
  <c r="E511" i="3"/>
  <c r="D511" i="3"/>
  <c r="G503" i="3"/>
  <c r="H503" i="3"/>
  <c r="I503" i="3"/>
  <c r="J503" i="3"/>
  <c r="C503" i="3"/>
  <c r="F503" i="3"/>
  <c r="E503" i="3"/>
  <c r="D503" i="3"/>
  <c r="G495" i="3"/>
  <c r="H495" i="3"/>
  <c r="I495" i="3"/>
  <c r="J495" i="3"/>
  <c r="C495" i="3"/>
  <c r="F495" i="3"/>
  <c r="D495" i="3"/>
  <c r="E495" i="3"/>
  <c r="G487" i="3"/>
  <c r="H487" i="3"/>
  <c r="I487" i="3"/>
  <c r="J487" i="3"/>
  <c r="C487" i="3"/>
  <c r="F487" i="3"/>
  <c r="D487" i="3"/>
  <c r="E487" i="3"/>
  <c r="G479" i="3"/>
  <c r="H479" i="3"/>
  <c r="I479" i="3"/>
  <c r="J479" i="3"/>
  <c r="C479" i="3"/>
  <c r="F479" i="3"/>
  <c r="D479" i="3"/>
  <c r="E479" i="3"/>
  <c r="G471" i="3"/>
  <c r="H471" i="3"/>
  <c r="I471" i="3"/>
  <c r="J471" i="3"/>
  <c r="C471" i="3"/>
  <c r="F471" i="3"/>
  <c r="D471" i="3"/>
  <c r="E471" i="3"/>
  <c r="G463" i="3"/>
  <c r="H463" i="3"/>
  <c r="I463" i="3"/>
  <c r="J463" i="3"/>
  <c r="C463" i="3"/>
  <c r="F463" i="3"/>
  <c r="D463" i="3"/>
  <c r="E463" i="3"/>
  <c r="G455" i="3"/>
  <c r="H455" i="3"/>
  <c r="I455" i="3"/>
  <c r="J455" i="3"/>
  <c r="C455" i="3"/>
  <c r="F455" i="3"/>
  <c r="D455" i="3"/>
  <c r="E455" i="3"/>
  <c r="G447" i="3"/>
  <c r="H447" i="3"/>
  <c r="I447" i="3"/>
  <c r="J447" i="3"/>
  <c r="C447" i="3"/>
  <c r="F447" i="3"/>
  <c r="D447" i="3"/>
  <c r="E447" i="3"/>
  <c r="G439" i="3"/>
  <c r="H439" i="3"/>
  <c r="I439" i="3"/>
  <c r="J439" i="3"/>
  <c r="C439" i="3"/>
  <c r="F439" i="3"/>
  <c r="D439" i="3"/>
  <c r="E439" i="3"/>
  <c r="G431" i="3"/>
  <c r="H431" i="3"/>
  <c r="I431" i="3"/>
  <c r="J431" i="3"/>
  <c r="C431" i="3"/>
  <c r="F431" i="3"/>
  <c r="D431" i="3"/>
  <c r="E431" i="3"/>
  <c r="G423" i="3"/>
  <c r="H423" i="3"/>
  <c r="I423" i="3"/>
  <c r="J423" i="3"/>
  <c r="C423" i="3"/>
  <c r="F423" i="3"/>
  <c r="D423" i="3"/>
  <c r="E423" i="3"/>
  <c r="G415" i="3"/>
  <c r="H415" i="3"/>
  <c r="I415" i="3"/>
  <c r="J415" i="3"/>
  <c r="C415" i="3"/>
  <c r="F415" i="3"/>
  <c r="D415" i="3"/>
  <c r="E415" i="3"/>
  <c r="F407" i="3"/>
  <c r="G407" i="3"/>
  <c r="H407" i="3"/>
  <c r="I407" i="3"/>
  <c r="C407" i="3"/>
  <c r="D407" i="3"/>
  <c r="E407" i="3"/>
  <c r="J407" i="3"/>
  <c r="F399" i="3"/>
  <c r="G399" i="3"/>
  <c r="H399" i="3"/>
  <c r="I399" i="3"/>
  <c r="C399" i="3"/>
  <c r="D399" i="3"/>
  <c r="E399" i="3"/>
  <c r="J399" i="3"/>
  <c r="F391" i="3"/>
  <c r="G391" i="3"/>
  <c r="H391" i="3"/>
  <c r="I391" i="3"/>
  <c r="J391" i="3"/>
  <c r="C391" i="3"/>
  <c r="D391" i="3"/>
  <c r="E391" i="3"/>
  <c r="F383" i="3"/>
  <c r="G383" i="3"/>
  <c r="H383" i="3"/>
  <c r="I383" i="3"/>
  <c r="J383" i="3"/>
  <c r="C383" i="3"/>
  <c r="D383" i="3"/>
  <c r="E383" i="3"/>
  <c r="F375" i="3"/>
  <c r="G375" i="3"/>
  <c r="H375" i="3"/>
  <c r="I375" i="3"/>
  <c r="J375" i="3"/>
  <c r="C375" i="3"/>
  <c r="D375" i="3"/>
  <c r="E375" i="3"/>
  <c r="E367" i="3"/>
  <c r="F367" i="3"/>
  <c r="G367" i="3"/>
  <c r="H367" i="3"/>
  <c r="I367" i="3"/>
  <c r="J367" i="3"/>
  <c r="C367" i="3"/>
  <c r="D367" i="3"/>
  <c r="E359" i="3"/>
  <c r="F359" i="3"/>
  <c r="G359" i="3"/>
  <c r="H359" i="3"/>
  <c r="I359" i="3"/>
  <c r="J359" i="3"/>
  <c r="C359" i="3"/>
  <c r="D359" i="3"/>
  <c r="E351" i="3"/>
  <c r="F351" i="3"/>
  <c r="G351" i="3"/>
  <c r="H351" i="3"/>
  <c r="I351" i="3"/>
  <c r="J351" i="3"/>
  <c r="C351" i="3"/>
  <c r="D351" i="3"/>
  <c r="E343" i="3"/>
  <c r="F343" i="3"/>
  <c r="G343" i="3"/>
  <c r="H343" i="3"/>
  <c r="I343" i="3"/>
  <c r="J343" i="3"/>
  <c r="C343" i="3"/>
  <c r="D343" i="3"/>
  <c r="J335" i="3"/>
  <c r="C335" i="3"/>
  <c r="D335" i="3"/>
  <c r="E335" i="3"/>
  <c r="G335" i="3"/>
  <c r="I335" i="3"/>
  <c r="F335" i="3"/>
  <c r="H335" i="3"/>
  <c r="J327" i="3"/>
  <c r="C327" i="3"/>
  <c r="D327" i="3"/>
  <c r="E327" i="3"/>
  <c r="F327" i="3"/>
  <c r="G327" i="3"/>
  <c r="I327" i="3"/>
  <c r="H327" i="3"/>
  <c r="J319" i="3"/>
  <c r="C319" i="3"/>
  <c r="D319" i="3"/>
  <c r="E319" i="3"/>
  <c r="F319" i="3"/>
  <c r="G319" i="3"/>
  <c r="I319" i="3"/>
  <c r="H319" i="3"/>
  <c r="J311" i="3"/>
  <c r="C311" i="3"/>
  <c r="D311" i="3"/>
  <c r="E311" i="3"/>
  <c r="F311" i="3"/>
  <c r="G311" i="3"/>
  <c r="I311" i="3"/>
  <c r="H311" i="3"/>
  <c r="J303" i="3"/>
  <c r="C303" i="3"/>
  <c r="D303" i="3"/>
  <c r="E303" i="3"/>
  <c r="F303" i="3"/>
  <c r="G303" i="3"/>
  <c r="I303" i="3"/>
  <c r="H303" i="3"/>
  <c r="J295" i="3"/>
  <c r="C295" i="3"/>
  <c r="D295" i="3"/>
  <c r="E295" i="3"/>
  <c r="F295" i="3"/>
  <c r="G295" i="3"/>
  <c r="I295" i="3"/>
  <c r="H295" i="3"/>
  <c r="J287" i="3"/>
  <c r="C287" i="3"/>
  <c r="D287" i="3"/>
  <c r="E287" i="3"/>
  <c r="F287" i="3"/>
  <c r="G287" i="3"/>
  <c r="I287" i="3"/>
  <c r="H287" i="3"/>
  <c r="J279" i="3"/>
  <c r="C279" i="3"/>
  <c r="D279" i="3"/>
  <c r="E279" i="3"/>
  <c r="F279" i="3"/>
  <c r="G279" i="3"/>
  <c r="I279" i="3"/>
  <c r="H279" i="3"/>
  <c r="J271" i="3"/>
  <c r="C271" i="3"/>
  <c r="D271" i="3"/>
  <c r="E271" i="3"/>
  <c r="F271" i="3"/>
  <c r="G271" i="3"/>
  <c r="I271" i="3"/>
  <c r="H271" i="3"/>
  <c r="F263" i="3"/>
  <c r="C263" i="3"/>
  <c r="E263" i="3"/>
  <c r="J263" i="3"/>
  <c r="D263" i="3"/>
  <c r="G263" i="3"/>
  <c r="I263" i="3"/>
  <c r="H263" i="3"/>
  <c r="F255" i="3"/>
  <c r="G255" i="3"/>
  <c r="H255" i="3"/>
  <c r="I255" i="3"/>
  <c r="J255" i="3"/>
  <c r="C255" i="3"/>
  <c r="E255" i="3"/>
  <c r="D255" i="3"/>
  <c r="F247" i="3"/>
  <c r="G247" i="3"/>
  <c r="H247" i="3"/>
  <c r="I247" i="3"/>
  <c r="J247" i="3"/>
  <c r="C247" i="3"/>
  <c r="E247" i="3"/>
  <c r="D247" i="3"/>
  <c r="F239" i="3"/>
  <c r="G239" i="3"/>
  <c r="H239" i="3"/>
  <c r="I239" i="3"/>
  <c r="J239" i="3"/>
  <c r="C239" i="3"/>
  <c r="E239" i="3"/>
  <c r="D239" i="3"/>
  <c r="F231" i="3"/>
  <c r="G231" i="3"/>
  <c r="H231" i="3"/>
  <c r="I231" i="3"/>
  <c r="J231" i="3"/>
  <c r="C231" i="3"/>
  <c r="E231" i="3"/>
  <c r="D231" i="3"/>
  <c r="F223" i="3"/>
  <c r="G223" i="3"/>
  <c r="H223" i="3"/>
  <c r="I223" i="3"/>
  <c r="J223" i="3"/>
  <c r="C223" i="3"/>
  <c r="E223" i="3"/>
  <c r="D223" i="3"/>
  <c r="F215" i="3"/>
  <c r="G215" i="3"/>
  <c r="H215" i="3"/>
  <c r="I215" i="3"/>
  <c r="J215" i="3"/>
  <c r="C215" i="3"/>
  <c r="E215" i="3"/>
  <c r="D215" i="3"/>
  <c r="F207" i="3"/>
  <c r="G207" i="3"/>
  <c r="H207" i="3"/>
  <c r="I207" i="3"/>
  <c r="J207" i="3"/>
  <c r="C207" i="3"/>
  <c r="E207" i="3"/>
  <c r="D207" i="3"/>
  <c r="F199" i="3"/>
  <c r="G199" i="3"/>
  <c r="H199" i="3"/>
  <c r="I199" i="3"/>
  <c r="J199" i="3"/>
  <c r="C199" i="3"/>
  <c r="E199" i="3"/>
  <c r="D199" i="3"/>
  <c r="F191" i="3"/>
  <c r="G191" i="3"/>
  <c r="H191" i="3"/>
  <c r="I191" i="3"/>
  <c r="J191" i="3"/>
  <c r="C191" i="3"/>
  <c r="E191" i="3"/>
  <c r="D191" i="3"/>
  <c r="D183" i="3"/>
  <c r="F183" i="3"/>
  <c r="G183" i="3"/>
  <c r="H183" i="3"/>
  <c r="I183" i="3"/>
  <c r="C183" i="3"/>
  <c r="J183" i="3"/>
  <c r="E183" i="3"/>
  <c r="D175" i="3"/>
  <c r="E175" i="3"/>
  <c r="F175" i="3"/>
  <c r="G175" i="3"/>
  <c r="H175" i="3"/>
  <c r="I175" i="3"/>
  <c r="C175" i="3"/>
  <c r="J175" i="3"/>
  <c r="D167" i="3"/>
  <c r="E167" i="3"/>
  <c r="F167" i="3"/>
  <c r="G167" i="3"/>
  <c r="H167" i="3"/>
  <c r="I167" i="3"/>
  <c r="C167" i="3"/>
  <c r="J167" i="3"/>
  <c r="D159" i="3"/>
  <c r="E159" i="3"/>
  <c r="F159" i="3"/>
  <c r="G159" i="3"/>
  <c r="H159" i="3"/>
  <c r="I159" i="3"/>
  <c r="C159" i="3"/>
  <c r="J159" i="3"/>
  <c r="D151" i="3"/>
  <c r="E151" i="3"/>
  <c r="F151" i="3"/>
  <c r="G151" i="3"/>
  <c r="H151" i="3"/>
  <c r="I151" i="3"/>
  <c r="C151" i="3"/>
  <c r="J151" i="3"/>
  <c r="D143" i="3"/>
  <c r="E143" i="3"/>
  <c r="F143" i="3"/>
  <c r="G143" i="3"/>
  <c r="H143" i="3"/>
  <c r="I143" i="3"/>
  <c r="C143" i="3"/>
  <c r="J143" i="3"/>
  <c r="D135" i="3"/>
  <c r="E135" i="3"/>
  <c r="F135" i="3"/>
  <c r="G135" i="3"/>
  <c r="H135" i="3"/>
  <c r="I135" i="3"/>
  <c r="C135" i="3"/>
  <c r="J135" i="3"/>
  <c r="D127" i="3"/>
  <c r="E127" i="3"/>
  <c r="F127" i="3"/>
  <c r="G127" i="3"/>
  <c r="H127" i="3"/>
  <c r="I127" i="3"/>
  <c r="C127" i="3"/>
  <c r="J127" i="3"/>
  <c r="I119" i="3"/>
  <c r="C119" i="3"/>
  <c r="D119" i="3"/>
  <c r="E119" i="3"/>
  <c r="F119" i="3"/>
  <c r="G119" i="3"/>
  <c r="H119" i="3"/>
  <c r="J119" i="3"/>
  <c r="J111" i="3"/>
  <c r="D111" i="3"/>
  <c r="E111" i="3"/>
  <c r="F111" i="3"/>
  <c r="G111" i="3"/>
  <c r="I111" i="3"/>
  <c r="C111" i="3"/>
  <c r="H111" i="3"/>
  <c r="J103" i="3"/>
  <c r="C103" i="3"/>
  <c r="D103" i="3"/>
  <c r="E103" i="3"/>
  <c r="F103" i="3"/>
  <c r="G103" i="3"/>
  <c r="I103" i="3"/>
  <c r="H103" i="3"/>
  <c r="J95" i="3"/>
  <c r="C95" i="3"/>
  <c r="D95" i="3"/>
  <c r="E95" i="3"/>
  <c r="F95" i="3"/>
  <c r="G95" i="3"/>
  <c r="I95" i="3"/>
  <c r="H95" i="3"/>
  <c r="F87" i="3"/>
  <c r="J87" i="3"/>
  <c r="I87" i="3"/>
  <c r="C87" i="3"/>
  <c r="D87" i="3"/>
  <c r="E87" i="3"/>
  <c r="H87" i="3"/>
  <c r="G87" i="3"/>
  <c r="F79" i="3"/>
  <c r="J79" i="3"/>
  <c r="I79" i="3"/>
  <c r="C79" i="3"/>
  <c r="D79" i="3"/>
  <c r="E79" i="3"/>
  <c r="H79" i="3"/>
  <c r="G79" i="3"/>
  <c r="F71" i="3"/>
  <c r="J71" i="3"/>
  <c r="I71" i="3"/>
  <c r="C71" i="3"/>
  <c r="D71" i="3"/>
  <c r="E71" i="3"/>
  <c r="H71" i="3"/>
  <c r="G71" i="3"/>
  <c r="F63" i="3"/>
  <c r="J63" i="3"/>
  <c r="I63" i="3"/>
  <c r="C63" i="3"/>
  <c r="D63" i="3"/>
  <c r="E63" i="3"/>
  <c r="H63" i="3"/>
  <c r="G63" i="3"/>
  <c r="F55" i="3"/>
  <c r="J55" i="3"/>
  <c r="I55" i="3"/>
  <c r="C55" i="3"/>
  <c r="D55" i="3"/>
  <c r="E55" i="3"/>
  <c r="H55" i="3"/>
  <c r="G55" i="3"/>
  <c r="F47" i="3"/>
  <c r="J47" i="3"/>
  <c r="I47" i="3"/>
  <c r="C47" i="3"/>
  <c r="D47" i="3"/>
  <c r="E47" i="3"/>
  <c r="H47" i="3"/>
  <c r="G47" i="3"/>
  <c r="C39" i="3"/>
  <c r="F39" i="3"/>
  <c r="G39" i="3"/>
  <c r="J39" i="3"/>
  <c r="D39" i="3"/>
  <c r="E39" i="3"/>
  <c r="H39" i="3"/>
  <c r="I39" i="3"/>
  <c r="C31" i="3"/>
  <c r="F31" i="3"/>
  <c r="G31" i="3"/>
  <c r="J31" i="3"/>
  <c r="D31" i="3"/>
  <c r="E31" i="3"/>
  <c r="H31" i="3"/>
  <c r="I31" i="3"/>
  <c r="C23" i="3"/>
  <c r="F23" i="3"/>
  <c r="G23" i="3"/>
  <c r="J23" i="3"/>
  <c r="D23" i="3"/>
  <c r="E23" i="3"/>
  <c r="H23" i="3"/>
  <c r="I23" i="3"/>
  <c r="C15" i="3"/>
  <c r="F15" i="3"/>
  <c r="G15" i="3"/>
  <c r="J15" i="3"/>
  <c r="D15" i="3"/>
  <c r="E15" i="3"/>
  <c r="H15" i="3"/>
  <c r="I15" i="3"/>
  <c r="C7" i="3"/>
  <c r="F7" i="3"/>
  <c r="G7" i="3"/>
  <c r="J7" i="3"/>
  <c r="D7" i="3"/>
  <c r="E7" i="3"/>
  <c r="H7" i="3"/>
  <c r="I7" i="3"/>
  <c r="F871" i="3"/>
  <c r="E868" i="3"/>
  <c r="E866" i="3"/>
  <c r="E864" i="3"/>
  <c r="E860" i="3"/>
  <c r="E858" i="3"/>
  <c r="E856" i="3"/>
  <c r="E852" i="3"/>
  <c r="E850" i="3"/>
  <c r="E848" i="3"/>
  <c r="E844" i="3"/>
  <c r="E842" i="3"/>
  <c r="E840" i="3"/>
  <c r="E836" i="3"/>
  <c r="G833" i="3"/>
  <c r="E831" i="3"/>
  <c r="F828" i="3"/>
  <c r="G825" i="3"/>
  <c r="E823" i="3"/>
  <c r="F820" i="3"/>
  <c r="G817" i="3"/>
  <c r="E815" i="3"/>
  <c r="F812" i="3"/>
  <c r="G809" i="3"/>
  <c r="E807" i="3"/>
  <c r="F804" i="3"/>
  <c r="G801" i="3"/>
  <c r="E799" i="3"/>
  <c r="F796" i="3"/>
  <c r="G793" i="3"/>
  <c r="E791" i="3"/>
  <c r="E788" i="3"/>
  <c r="E784" i="3"/>
  <c r="E780" i="3"/>
  <c r="E776" i="3"/>
  <c r="E772" i="3"/>
  <c r="E768" i="3"/>
  <c r="C764" i="3"/>
  <c r="C756" i="3"/>
  <c r="C748" i="3"/>
  <c r="D732" i="3"/>
  <c r="C711" i="3"/>
  <c r="G689" i="3"/>
  <c r="D668" i="3"/>
  <c r="C647" i="3"/>
  <c r="J617" i="3"/>
  <c r="E504" i="3"/>
  <c r="D1" i="3"/>
  <c r="E1" i="3"/>
  <c r="F1" i="3"/>
  <c r="G1" i="3"/>
  <c r="H1" i="3"/>
  <c r="I1" i="3"/>
  <c r="J1" i="3"/>
  <c r="C1" i="3"/>
  <c r="B2" i="3"/>
  <c r="B1" i="3"/>
  <c r="A1" i="3"/>
  <c r="D2" i="3" l="1"/>
  <c r="E2" i="3"/>
  <c r="I2" i="3"/>
  <c r="C2" i="3"/>
  <c r="J2" i="3"/>
  <c r="H2" i="3"/>
  <c r="F2" i="3"/>
</calcChain>
</file>

<file path=xl/sharedStrings.xml><?xml version="1.0" encoding="utf-8"?>
<sst xmlns="http://schemas.openxmlformats.org/spreadsheetml/2006/main" count="1760" uniqueCount="473">
  <si>
    <t>id</t>
    <phoneticPr fontId="1" type="noConversion"/>
  </si>
  <si>
    <t>level</t>
    <phoneticPr fontId="1" type="noConversion"/>
  </si>
  <si>
    <t>sub_type</t>
    <phoneticPr fontId="1" type="noConversion"/>
  </si>
  <si>
    <t>name</t>
    <phoneticPr fontId="1" type="noConversion"/>
  </si>
  <si>
    <t>on_top_type</t>
    <phoneticPr fontId="1" type="noConversion"/>
  </si>
  <si>
    <t>rows</t>
    <phoneticPr fontId="1" type="noConversion"/>
  </si>
  <si>
    <t>columns</t>
    <phoneticPr fontId="1" type="noConversion"/>
  </si>
  <si>
    <t>interact_radius</t>
    <phoneticPr fontId="1" type="noConversion"/>
  </si>
  <si>
    <t>icon</t>
    <phoneticPr fontId="1" type="noConversion"/>
  </si>
  <si>
    <t>description</t>
    <phoneticPr fontId="1" type="noConversion"/>
  </si>
  <si>
    <t>rely_on_tree</t>
    <phoneticPr fontId="1" type="noConversion"/>
  </si>
  <si>
    <t>return_cost</t>
    <phoneticPr fontId="1" type="noConversion"/>
  </si>
  <si>
    <t>update_condition</t>
    <phoneticPr fontId="1" type="noConversion"/>
  </si>
  <si>
    <t>update_cost</t>
    <phoneticPr fontId="1" type="noConversion"/>
  </si>
  <si>
    <t>update_time</t>
    <phoneticPr fontId="1" type="noConversion"/>
  </si>
  <si>
    <t>repair_cost</t>
    <phoneticPr fontId="1" type="noConversion"/>
  </si>
  <si>
    <t>max_number</t>
    <phoneticPr fontId="1" type="noConversion"/>
  </si>
  <si>
    <t>int</t>
    <phoneticPr fontId="1" type="noConversion"/>
  </si>
  <si>
    <t>building.SubType</t>
    <phoneticPr fontId="1" type="noConversion"/>
  </si>
  <si>
    <t>string</t>
    <phoneticPr fontId="1" type="noConversion"/>
  </si>
  <si>
    <t>float</t>
    <phoneticPr fontId="1" type="noConversion"/>
  </si>
  <si>
    <t>建筑ID</t>
    <phoneticPr fontId="1" type="noConversion"/>
  </si>
  <si>
    <t>建筑等级</t>
    <phoneticPr fontId="1" type="noConversion"/>
  </si>
  <si>
    <t>建筑类型</t>
    <phoneticPr fontId="1" type="noConversion"/>
  </si>
  <si>
    <t>建筑名字</t>
    <phoneticPr fontId="1" type="noConversion"/>
  </si>
  <si>
    <t>建筑大小列</t>
    <phoneticPr fontId="1" type="noConversion"/>
  </si>
  <si>
    <t>交互距离</t>
    <phoneticPr fontId="1" type="noConversion"/>
  </si>
  <si>
    <t>图标</t>
  </si>
  <si>
    <t>描述</t>
    <phoneticPr fontId="1" type="noConversion"/>
  </si>
  <si>
    <t>建造是否需要生命之树</t>
    <phoneticPr fontId="1" type="noConversion"/>
  </si>
  <si>
    <t>能否修理</t>
    <phoneticPr fontId="1" type="noConversion"/>
  </si>
  <si>
    <t>拆除返还</t>
    <phoneticPr fontId="1" type="noConversion"/>
  </si>
  <si>
    <t>单位耐久修理消耗</t>
    <phoneticPr fontId="1" type="noConversion"/>
  </si>
  <si>
    <t>最大建造数量</t>
    <phoneticPr fontId="1" type="noConversion"/>
  </si>
  <si>
    <t>LifeTree</t>
    <phoneticPr fontId="1" type="noConversion"/>
  </si>
  <si>
    <t>Sub_Tree</t>
    <phoneticPr fontId="1" type="noConversion"/>
  </si>
  <si>
    <t>1级生命之树</t>
    <phoneticPr fontId="1" type="noConversion"/>
  </si>
  <si>
    <t>相传生命之树是生命女神留在人间的象征，散发着无穷生机的生命之树是所有生命生存的依杖。光芒闪耀的生命之树是城市的象征，只要圣光不熄，所有的生命都能在生命之树的庇佑下快乐的生活。</t>
    <phoneticPr fontId="1" type="noConversion"/>
  </si>
  <si>
    <t>2级生命之树</t>
    <phoneticPr fontId="1" type="noConversion"/>
  </si>
  <si>
    <t>3级生命之树</t>
    <phoneticPr fontId="1" type="noConversion"/>
  </si>
  <si>
    <t>GuildBuilding</t>
    <phoneticPr fontId="1" type="noConversion"/>
  </si>
  <si>
    <t>GB_Block</t>
    <phoneticPr fontId="1" type="noConversion"/>
  </si>
  <si>
    <t>Ramparts</t>
    <phoneticPr fontId="1" type="noConversion"/>
  </si>
  <si>
    <t>Ramparts_Wall</t>
    <phoneticPr fontId="1" type="noConversion"/>
  </si>
  <si>
    <t>中级普通城墙</t>
    <phoneticPr fontId="1" type="noConversion"/>
  </si>
  <si>
    <t>高级普通城墙</t>
    <phoneticPr fontId="1" type="noConversion"/>
  </si>
  <si>
    <t>带楼梯的城墙，可以通过它爬上城墙进行查看。</t>
    <phoneticPr fontId="1" type="noConversion"/>
  </si>
  <si>
    <t>Ramparts_Gate</t>
    <phoneticPr fontId="1" type="noConversion"/>
  </si>
  <si>
    <t>中级瞭望塔</t>
    <phoneticPr fontId="1" type="noConversion"/>
  </si>
  <si>
    <t>高级瞭望塔</t>
    <phoneticPr fontId="1" type="noConversion"/>
  </si>
  <si>
    <t>低级碎石路</t>
    <phoneticPr fontId="1" type="noConversion"/>
  </si>
  <si>
    <t>铺满碎石的小路。</t>
    <phoneticPr fontId="1" type="noConversion"/>
  </si>
  <si>
    <t>中级碎石路</t>
    <phoneticPr fontId="1" type="noConversion"/>
  </si>
  <si>
    <t>GB_Hall</t>
    <phoneticPr fontId="1" type="noConversion"/>
  </si>
  <si>
    <t>3级公会大厅</t>
    <phoneticPr fontId="1" type="noConversion"/>
  </si>
  <si>
    <t>1级兵营</t>
    <phoneticPr fontId="1" type="noConversion"/>
  </si>
  <si>
    <t>训练佣兵守卫城市。</t>
    <phoneticPr fontId="1" type="noConversion"/>
  </si>
  <si>
    <t>3级兵营</t>
    <phoneticPr fontId="1" type="noConversion"/>
  </si>
  <si>
    <t>GB_Church</t>
  </si>
  <si>
    <t>2级教堂</t>
    <phoneticPr fontId="1" type="noConversion"/>
  </si>
  <si>
    <t>3级教堂</t>
    <phoneticPr fontId="1" type="noConversion"/>
  </si>
  <si>
    <t>1级旅馆</t>
    <phoneticPr fontId="1" type="noConversion"/>
  </si>
  <si>
    <t>2级旅馆</t>
    <phoneticPr fontId="1" type="noConversion"/>
  </si>
  <si>
    <t>3级旅馆</t>
    <phoneticPr fontId="1" type="noConversion"/>
  </si>
  <si>
    <t>铁匠铺出售各类武器，同时也会高价回收武器。若是拥有珍贵的材料，铁匠铺也提供锻造武器的服务。</t>
    <phoneticPr fontId="1" type="noConversion"/>
  </si>
  <si>
    <t>2级铁匠铺</t>
    <phoneticPr fontId="1" type="noConversion"/>
  </si>
  <si>
    <t>3级铁匠铺</t>
    <phoneticPr fontId="1" type="noConversion"/>
  </si>
  <si>
    <t>裁缝铺出售护甲、同时也高价回收护甲。若是拥有合适的材料，裁缝铺也提供锻造护甲的服务。</t>
    <phoneticPr fontId="1" type="noConversion"/>
  </si>
  <si>
    <t>2级裁缝店</t>
    <phoneticPr fontId="1" type="noConversion"/>
  </si>
  <si>
    <t>3级裁缝店</t>
    <phoneticPr fontId="1" type="noConversion"/>
  </si>
  <si>
    <t>魔法商店是最大的药品市场，出售的药品种类齐全。除此之外，还提供西游的宝石和魔法书，当然这些宝贝价格不菲。</t>
    <phoneticPr fontId="1" type="noConversion"/>
  </si>
  <si>
    <t>2级魔法商店</t>
    <phoneticPr fontId="1" type="noConversion"/>
  </si>
  <si>
    <t>3级魔法商店</t>
    <phoneticPr fontId="1" type="noConversion"/>
  </si>
  <si>
    <t>2级商用营帐</t>
    <phoneticPr fontId="1" type="noConversion"/>
  </si>
  <si>
    <t>1级战争营帐</t>
    <phoneticPr fontId="1" type="noConversion"/>
  </si>
  <si>
    <t>2级战争营帐</t>
    <phoneticPr fontId="1" type="noConversion"/>
  </si>
  <si>
    <t>GB_House</t>
    <phoneticPr fontId="1" type="noConversion"/>
  </si>
  <si>
    <t>1级民居</t>
    <phoneticPr fontId="1" type="noConversion"/>
  </si>
  <si>
    <t>民居是市民在城市中建造的私有住宅，为市民提供休息场所，是市民的私有财产。</t>
    <phoneticPr fontId="1" type="noConversion"/>
  </si>
  <si>
    <t>2级民居</t>
    <phoneticPr fontId="1" type="noConversion"/>
  </si>
  <si>
    <t>3级民居</t>
    <phoneticPr fontId="1" type="noConversion"/>
  </si>
  <si>
    <t>2级农舍</t>
    <phoneticPr fontId="1" type="noConversion"/>
  </si>
  <si>
    <t>3级农舍</t>
    <phoneticPr fontId="1" type="noConversion"/>
  </si>
  <si>
    <t>1级风车磨坊</t>
    <phoneticPr fontId="1" type="noConversion"/>
  </si>
  <si>
    <t>风车磨坊利用风力转动风车的轮桨，以此得到动力，用以提水灌溉，碾磨谷物。</t>
    <phoneticPr fontId="1" type="noConversion"/>
  </si>
  <si>
    <t>2级风车磨坊</t>
    <phoneticPr fontId="1" type="noConversion"/>
  </si>
  <si>
    <t>3级风车磨坊</t>
    <phoneticPr fontId="1" type="noConversion"/>
  </si>
  <si>
    <t>1级麦田</t>
    <phoneticPr fontId="1" type="noConversion"/>
  </si>
  <si>
    <t>麦田在农田中最为常见，农民种植小麦，通过辛勤培育使其成熟，除部分留给自己外，其余大部分卖出以获利。</t>
    <phoneticPr fontId="1" type="noConversion"/>
  </si>
  <si>
    <t>2级麦田</t>
    <phoneticPr fontId="1" type="noConversion"/>
  </si>
  <si>
    <t>3级麦田</t>
    <phoneticPr fontId="1" type="noConversion"/>
  </si>
  <si>
    <t>GB_Square</t>
    <phoneticPr fontId="1" type="noConversion"/>
  </si>
  <si>
    <t>1级广场</t>
    <phoneticPr fontId="1" type="noConversion"/>
  </si>
  <si>
    <t>广场是城市中广阔的场地，是城市道路的枢纽，为人们提供政治、经济、文化等社交活动的场所。</t>
    <phoneticPr fontId="1" type="noConversion"/>
  </si>
  <si>
    <t>2级广场</t>
    <phoneticPr fontId="1" type="noConversion"/>
  </si>
  <si>
    <t>3级广场</t>
    <phoneticPr fontId="1" type="noConversion"/>
  </si>
  <si>
    <t>矿洞是人工挖掘形成的洞穴，洞穴中生产各种矿石，内部环境复杂多变，有一定的危险性。</t>
    <phoneticPr fontId="1" type="noConversion"/>
  </si>
  <si>
    <t>3级矿洞</t>
    <phoneticPr fontId="1" type="noConversion"/>
  </si>
  <si>
    <t>1级吊桥</t>
    <phoneticPr fontId="1" type="noConversion"/>
  </si>
  <si>
    <t>吊桥一般建造在护城河上，平时放置下来，提供进城的入口，发生战争时吊起，增加城市的安全性。</t>
    <phoneticPr fontId="1" type="noConversion"/>
  </si>
  <si>
    <t>3级吊桥</t>
    <phoneticPr fontId="1" type="noConversion"/>
  </si>
  <si>
    <t>GB_Moat</t>
    <phoneticPr fontId="1" type="noConversion"/>
  </si>
  <si>
    <t>1级护城河</t>
    <phoneticPr fontId="1" type="noConversion"/>
  </si>
  <si>
    <t>2级护城河</t>
    <phoneticPr fontId="1" type="noConversion"/>
  </si>
  <si>
    <t>3级护城河</t>
    <phoneticPr fontId="1" type="noConversion"/>
  </si>
  <si>
    <t>Carrier</t>
  </si>
  <si>
    <t>轻型的防御武器，可以灵活的配合其他武器抵制敌人的攻击。</t>
    <phoneticPr fontId="1" type="noConversion"/>
  </si>
  <si>
    <t>轻型投石车</t>
    <phoneticPr fontId="1" type="noConversion"/>
  </si>
  <si>
    <t>小型的投石车，技术高超的话可以轻易抵制敌人的攻击。</t>
    <phoneticPr fontId="1" type="noConversion"/>
  </si>
  <si>
    <t>Carrier_Catapult</t>
    <phoneticPr fontId="1" type="noConversion"/>
  </si>
  <si>
    <t>重型投石车</t>
    <phoneticPr fontId="1" type="noConversion"/>
  </si>
  <si>
    <t>重型杀伤性武器，可以对城墙和城门造成破坏。</t>
    <phoneticPr fontId="1" type="noConversion"/>
  </si>
  <si>
    <t>Carrier_Crash</t>
    <phoneticPr fontId="1" type="noConversion"/>
  </si>
  <si>
    <t>冲撞车</t>
    <phoneticPr fontId="1" type="noConversion"/>
  </si>
  <si>
    <t>冲车是攻城器械的一种，需要多名士兵合力操作，以冲撞的力量破坏城墙或者城门，是非常强力的攻城武器</t>
    <phoneticPr fontId="1" type="noConversion"/>
  </si>
  <si>
    <t>小型地块</t>
    <phoneticPr fontId="1" type="noConversion"/>
  </si>
  <si>
    <t>中型地块</t>
    <phoneticPr fontId="1" type="noConversion"/>
  </si>
  <si>
    <t>大型地块</t>
    <phoneticPr fontId="1" type="noConversion"/>
  </si>
  <si>
    <t>面积中等的地块，可以在上面建造中型建筑。</t>
    <phoneticPr fontId="1" type="noConversion"/>
  </si>
  <si>
    <t>面积较大的地块，可以在上面建造中等大小的建筑。</t>
    <phoneticPr fontId="1" type="noConversion"/>
  </si>
  <si>
    <t>ID将按位数进行分段</t>
    <phoneticPr fontId="1" type="noConversion"/>
  </si>
  <si>
    <t>ID段配置说明</t>
    <phoneticPr fontId="1" type="noConversion"/>
  </si>
  <si>
    <t>建筑消耗</t>
    <phoneticPr fontId="1" type="noConversion"/>
  </si>
  <si>
    <t>字段</t>
    <phoneticPr fontId="1" type="noConversion"/>
  </si>
  <si>
    <t>配置格式</t>
    <phoneticPr fontId="1" type="noConversion"/>
  </si>
  <si>
    <t>配置说明</t>
    <phoneticPr fontId="1" type="noConversion"/>
  </si>
  <si>
    <t>拆除返还</t>
    <phoneticPr fontId="1" type="noConversion"/>
  </si>
  <si>
    <t>升级条件</t>
    <phoneticPr fontId="1" type="noConversion"/>
  </si>
  <si>
    <t>升级条件</t>
    <phoneticPr fontId="1" type="noConversion"/>
  </si>
  <si>
    <t>升级消耗</t>
    <phoneticPr fontId="1" type="noConversion"/>
  </si>
  <si>
    <t>最大建造数量</t>
    <phoneticPr fontId="1" type="noConversion"/>
  </si>
  <si>
    <t>修理消耗</t>
    <phoneticPr fontId="1" type="noConversion"/>
  </si>
  <si>
    <t>[1,1]</t>
    <phoneticPr fontId="1" type="noConversion"/>
  </si>
  <si>
    <t>[某类建筑ID，建筑等级]</t>
    <phoneticPr fontId="1" type="noConversion"/>
  </si>
  <si>
    <t>字段配置说明</t>
    <phoneticPr fontId="1" type="noConversion"/>
  </si>
  <si>
    <t>repair</t>
    <phoneticPr fontId="1" type="noConversion"/>
  </si>
  <si>
    <t>build_cost</t>
    <phoneticPr fontId="1" type="noConversion"/>
  </si>
  <si>
    <t>build_time</t>
    <phoneticPr fontId="1" type="noConversion"/>
  </si>
  <si>
    <t>repair_time</t>
    <phoneticPr fontId="1" type="noConversion"/>
  </si>
  <si>
    <t>build_range</t>
    <phoneticPr fontId="1" type="noConversion"/>
  </si>
  <si>
    <t>tree_range</t>
    <phoneticPr fontId="1" type="noConversion"/>
  </si>
  <si>
    <t>建筑子类型</t>
    <phoneticPr fontId="1" type="noConversion"/>
  </si>
  <si>
    <t>建筑大小行</t>
    <phoneticPr fontId="1" type="noConversion"/>
  </si>
  <si>
    <t>是否可以跨级建造</t>
    <phoneticPr fontId="1" type="noConversion"/>
  </si>
  <si>
    <t>建造消耗</t>
    <phoneticPr fontId="1" type="noConversion"/>
  </si>
  <si>
    <t>总修理时间(m)</t>
    <phoneticPr fontId="1" type="noConversion"/>
  </si>
  <si>
    <t>面积很小的地块，只能在上面建造一些小型建筑。</t>
    <phoneticPr fontId="1" type="noConversion"/>
  </si>
  <si>
    <t>中小型地块</t>
    <phoneticPr fontId="1" type="noConversion"/>
  </si>
  <si>
    <t>面积偏小的地块，可以在上面建造小型建筑。</t>
    <phoneticPr fontId="1" type="noConversion"/>
  </si>
  <si>
    <t>中大型地块</t>
    <phoneticPr fontId="1" type="noConversion"/>
  </si>
  <si>
    <t>面积很大的地块，可以在上面建造大型建筑。</t>
    <phoneticPr fontId="1" type="noConversion"/>
  </si>
  <si>
    <t>低级普通城墙</t>
    <phoneticPr fontId="1" type="noConversion"/>
  </si>
  <si>
    <t>坚固的城墙，保卫着我们的城镇不受外敌侵扰。</t>
    <phoneticPr fontId="1" type="noConversion"/>
  </si>
  <si>
    <t>低级箭门</t>
    <phoneticPr fontId="1" type="noConversion"/>
  </si>
  <si>
    <t>宏伟的城门，通过它可以进出城镇。</t>
    <phoneticPr fontId="1" type="noConversion"/>
  </si>
  <si>
    <t>中级箭门</t>
    <phoneticPr fontId="1" type="noConversion"/>
  </si>
  <si>
    <t>高级箭门</t>
    <phoneticPr fontId="1" type="noConversion"/>
  </si>
  <si>
    <t>Ramparts_Tower</t>
    <phoneticPr fontId="1" type="noConversion"/>
  </si>
  <si>
    <t>低级瞭望塔</t>
    <phoneticPr fontId="1" type="noConversion"/>
  </si>
  <si>
    <t>高高的瞭望塔，可以轻易看到城外的情况。</t>
    <phoneticPr fontId="1" type="noConversion"/>
  </si>
  <si>
    <t>Road</t>
    <phoneticPr fontId="1" type="noConversion"/>
  </si>
  <si>
    <t>StoneRoad</t>
    <phoneticPr fontId="1" type="noConversion"/>
  </si>
  <si>
    <t>StoneRoad</t>
    <phoneticPr fontId="1" type="noConversion"/>
  </si>
  <si>
    <t>高级碎石路</t>
    <phoneticPr fontId="1" type="noConversion"/>
  </si>
  <si>
    <t>1级公会大厅</t>
    <phoneticPr fontId="1" type="noConversion"/>
  </si>
  <si>
    <t>2级公会大厅</t>
    <phoneticPr fontId="1" type="noConversion"/>
  </si>
  <si>
    <t>GB_Barrack</t>
    <phoneticPr fontId="1" type="noConversion"/>
  </si>
  <si>
    <t>2级兵营</t>
    <phoneticPr fontId="1" type="noConversion"/>
  </si>
  <si>
    <t>1级教堂</t>
    <phoneticPr fontId="1" type="noConversion"/>
  </si>
  <si>
    <t>神圣的教堂象征着信仰，人们可以在教堂中祷告和忏悔。很多新人也会选择教堂作为他们婚礼的场所。</t>
    <phoneticPr fontId="1" type="noConversion"/>
  </si>
  <si>
    <t>PrivateBuilding</t>
    <phoneticPr fontId="1" type="noConversion"/>
  </si>
  <si>
    <t>旅馆是专为旅人提供休息和饮食的场所，让旅人在这里中得到充分的放松。</t>
    <phoneticPr fontId="1" type="noConversion"/>
  </si>
  <si>
    <t>1级铁匠铺</t>
    <phoneticPr fontId="1" type="noConversion"/>
  </si>
  <si>
    <t>1级裁缝店</t>
    <phoneticPr fontId="1" type="noConversion"/>
  </si>
  <si>
    <t>1级魔法商店</t>
    <phoneticPr fontId="1" type="noConversion"/>
  </si>
  <si>
    <t>PB_Tent</t>
    <phoneticPr fontId="1" type="noConversion"/>
  </si>
  <si>
    <t>1级商用营帐</t>
    <phoneticPr fontId="1" type="noConversion"/>
  </si>
  <si>
    <t>商用营帐是战场周围最常见的建筑，出售由工程技师研发的攻城器械。因为价格合理，非常实用，受到无数勇士的追捧。</t>
    <phoneticPr fontId="1" type="noConversion"/>
  </si>
  <si>
    <t>3级商用营帐</t>
    <phoneticPr fontId="1" type="noConversion"/>
  </si>
  <si>
    <t>硝烟弥漫的战场周围，到处搭建着简易的战争营帐。这种皮质的营帐非常轻便，能快速装卸，很多战士都喜欢在战争营帐中休息，回复体力。</t>
    <phoneticPr fontId="1" type="noConversion"/>
  </si>
  <si>
    <t>3级战争营帐</t>
    <phoneticPr fontId="1" type="noConversion"/>
  </si>
  <si>
    <t>1级农舍</t>
    <phoneticPr fontId="1" type="noConversion"/>
  </si>
  <si>
    <t>农舍是农户在乡间建造的房屋，具有浓郁的乡村风格，为农户提供休息的场所。</t>
    <phoneticPr fontId="1" type="noConversion"/>
  </si>
  <si>
    <t>1级矿洞</t>
    <phoneticPr fontId="1" type="noConversion"/>
  </si>
  <si>
    <t>2级矿洞</t>
    <phoneticPr fontId="1" type="noConversion"/>
  </si>
  <si>
    <t>GB_Bridge</t>
    <phoneticPr fontId="1" type="noConversion"/>
  </si>
  <si>
    <t>2级吊桥</t>
    <phoneticPr fontId="1" type="noConversion"/>
  </si>
  <si>
    <t>重要城市的周边都会人工挖掘护城河，护城河内外以吊桥相连，为城市提供安全保障。</t>
    <phoneticPr fontId="1" type="noConversion"/>
  </si>
  <si>
    <t>防御弩</t>
    <phoneticPr fontId="1" type="noConversion"/>
  </si>
  <si>
    <t>最大建造范围（网格）</t>
    <phoneticPr fontId="1" type="noConversion"/>
  </si>
  <si>
    <t>树领土范围（网格）</t>
    <phoneticPr fontId="1" type="noConversion"/>
  </si>
  <si>
    <t>direct_build</t>
    <phoneticPr fontId="1" type="noConversion"/>
  </si>
  <si>
    <t>Ramparts_Wall</t>
    <phoneticPr fontId="1" type="noConversion"/>
  </si>
  <si>
    <t>Ramparts_Tower</t>
    <phoneticPr fontId="1" type="noConversion"/>
  </si>
  <si>
    <t>可建造最大斜坡角度</t>
    <phoneticPr fontId="1" type="noConversion"/>
  </si>
  <si>
    <t>construct_max_height</t>
    <phoneticPr fontId="1" type="noConversion"/>
  </si>
  <si>
    <t>move_row_step</t>
    <phoneticPr fontId="1" type="noConversion"/>
  </si>
  <si>
    <t>move_col_step</t>
    <phoneticPr fontId="1" type="noConversion"/>
  </si>
  <si>
    <t>UI_tab</t>
    <phoneticPr fontId="1" type="noConversion"/>
  </si>
  <si>
    <t>数值配置对应备份表</t>
    <phoneticPr fontId="1" type="noConversion"/>
  </si>
  <si>
    <t>此表用于对应建筑数值表的每一行数据，以ID和建筑名称为索引项，避免数值表格与配置表格行数不同导致的差错。</t>
    <phoneticPr fontId="1" type="noConversion"/>
  </si>
  <si>
    <t>[1,10]</t>
  </si>
  <si>
    <t>Array&lt;Int5&gt;</t>
    <phoneticPr fontId="1" type="noConversion"/>
  </si>
  <si>
    <t>Int5</t>
    <phoneticPr fontId="1" type="noConversion"/>
  </si>
  <si>
    <t>建造时间(s)</t>
    <phoneticPr fontId="1" type="noConversion"/>
  </si>
  <si>
    <t>升级时间(s)</t>
    <phoneticPr fontId="1" type="noConversion"/>
  </si>
  <si>
    <t>[1,1]</t>
    <phoneticPr fontId="1" type="noConversion"/>
  </si>
  <si>
    <t>[道具ID，道具数量]</t>
    <phoneticPr fontId="1" type="noConversion"/>
  </si>
  <si>
    <t>生命之树等级顺延下的可建造建筑数量]</t>
    <phoneticPr fontId="1" type="noConversion"/>
  </si>
  <si>
    <t>[1,1000]</t>
  </si>
  <si>
    <t>[1,700]</t>
  </si>
  <si>
    <t>[1,3500]</t>
  </si>
  <si>
    <t>[1,350]</t>
  </si>
  <si>
    <t>[1,675]</t>
  </si>
  <si>
    <t>[1,1009]</t>
  </si>
  <si>
    <t>[1,10500]</t>
  </si>
  <si>
    <t>[1,20250]</t>
  </si>
  <si>
    <t>[1,30375]</t>
  </si>
  <si>
    <t>[1,18900]</t>
  </si>
  <si>
    <t>[1,36450]</t>
  </si>
  <si>
    <t>[1,60750]</t>
  </si>
  <si>
    <t>[1,54675]</t>
  </si>
  <si>
    <t>[1,15400]</t>
  </si>
  <si>
    <t>[1,29700]</t>
  </si>
  <si>
    <t>[1,44550]</t>
  </si>
  <si>
    <t>[1,70]</t>
  </si>
  <si>
    <t>[999,999,999]</t>
  </si>
  <si>
    <t>[1,170]</t>
  </si>
  <si>
    <t>[1,140]</t>
  </si>
  <si>
    <t>[1,298]</t>
  </si>
  <si>
    <t>[1,70000]</t>
  </si>
  <si>
    <t>[1,135000]</t>
  </si>
  <si>
    <t>[1,202500]</t>
  </si>
  <si>
    <t>[1,31500]</t>
  </si>
  <si>
    <t>[1,91125]</t>
  </si>
  <si>
    <t>[1,50400]</t>
  </si>
  <si>
    <t>[1,97200]</t>
  </si>
  <si>
    <t>[1,54000]</t>
  </si>
  <si>
    <t>[1,145800]</t>
  </si>
  <si>
    <t>[1,66500]</t>
  </si>
  <si>
    <t>[1,128250]</t>
  </si>
  <si>
    <t>[1,192375]</t>
  </si>
  <si>
    <t>[1,91000]</t>
  </si>
  <si>
    <t>[1,175500]</t>
  </si>
  <si>
    <t>[1,263250]</t>
  </si>
  <si>
    <t>[1,12600]</t>
  </si>
  <si>
    <t>[1,24300]</t>
  </si>
  <si>
    <t>[1,11900]</t>
  </si>
  <si>
    <t>[1,22950]</t>
  </si>
  <si>
    <t>[1,34425]</t>
  </si>
  <si>
    <t>[1,28000]</t>
  </si>
  <si>
    <t>[1,81000]</t>
  </si>
  <si>
    <t>[1,42000]</t>
  </si>
  <si>
    <t>[1,121500]</t>
  </si>
  <si>
    <t>[1,18200]</t>
  </si>
  <si>
    <t>[1,35100]</t>
  </si>
  <si>
    <t>[1,52650]</t>
  </si>
  <si>
    <t>[1,25200]</t>
  </si>
  <si>
    <t>[1,48600]</t>
  </si>
  <si>
    <t>[1,72900]</t>
  </si>
  <si>
    <t>[1,75600]</t>
  </si>
  <si>
    <t>[1,218700]</t>
  </si>
  <si>
    <t>[1,63000]</t>
  </si>
  <si>
    <t>[1,182250]</t>
  </si>
  <si>
    <t>[1,270]</t>
  </si>
  <si>
    <t>[1,405]</t>
  </si>
  <si>
    <t>[1,5600]</t>
  </si>
  <si>
    <t>[1,7700]</t>
  </si>
  <si>
    <t>[1,13300]</t>
  </si>
  <si>
    <t>低级楼梯城墙</t>
    <phoneticPr fontId="1" type="noConversion"/>
  </si>
  <si>
    <t>中级楼梯城墙</t>
    <phoneticPr fontId="1" type="noConversion"/>
  </si>
  <si>
    <t>高级楼梯城墙</t>
    <phoneticPr fontId="1" type="noConversion"/>
  </si>
  <si>
    <t>Ramparts_Ladder</t>
    <phoneticPr fontId="1" type="noConversion"/>
  </si>
  <si>
    <t>建筑界面从属</t>
    <phoneticPr fontId="1" type="noConversion"/>
  </si>
  <si>
    <t>UeSprite</t>
    <phoneticPr fontId="1" type="noConversion"/>
  </si>
  <si>
    <t>None</t>
  </si>
  <si>
    <t>/Game/MMO_UI/Textures/Icon/Construction/Frames/IC_B_Block_03_C_png.IC_B_Block_03_C_png</t>
  </si>
  <si>
    <t>/Game/MMO_UI/Textures/Icon/Construction/Frames/IC_B_Block_02_C_png.IC_B_Block_02_C_png</t>
  </si>
  <si>
    <t>/Game/MMO_UI/Textures/Icon/Construction/Frames/IC_B_Block_01_C_png.IC_B_Block_01_C_png</t>
  </si>
  <si>
    <t>/Game/MMO_UI/Textures/Icon/Construction/Frames/IC_B_Wall_01_C_png.IC_B_Wall_01_C_png</t>
  </si>
  <si>
    <t>/Game/MMO_UI/Textures/Icon/Construction/Frames/IC_B_WallLadder_01_C_png.IC_B_WallLadder_01_C_png</t>
  </si>
  <si>
    <t>/Game/MMO_UI/Textures/Icon/Construction/Frames/IC_B_WallDoor_01_C_png.IC_B_WallDoor_01_C_png</t>
  </si>
  <si>
    <t>/Game/MMO_UI/Textures/Icon/Construction/Frames/IC_B_WallTower_01_C_png.IC_B_WallTower_01_C_png</t>
  </si>
  <si>
    <t>/Game/MMO_UI/Textures/Icon/Construction/Frames/IC_B_Road_01_C_png.IC_B_Road_01_C_png</t>
  </si>
  <si>
    <t>/Game/MMO_UI/Textures/Icon/Construction/Frames/IC_B_Crossbow_01_C_png.IC_B_Crossbow_01_C_png</t>
  </si>
  <si>
    <t>/Game/MMO_UI/Textures/Icon/Construction/Frames/IC_B__BCatapult__01_C_png.IC_B__BCatapult__01_C_png</t>
  </si>
  <si>
    <t>/Game/MMO_UI/Textures/Icon/Construction/Frames/IC_B__SCatapult__01_C_png.IC_B__SCatapult__01_C_png</t>
  </si>
  <si>
    <t>Block</t>
  </si>
  <si>
    <t>Road</t>
  </si>
  <si>
    <t>Function</t>
  </si>
  <si>
    <t>上方可建造的建筑子类型</t>
    <phoneticPr fontId="1" type="noConversion"/>
  </si>
  <si>
    <t>Carrier_MiniCatapult</t>
    <phoneticPr fontId="1" type="noConversion"/>
  </si>
  <si>
    <t>None</t>
    <phoneticPr fontId="1" type="noConversion"/>
  </si>
  <si>
    <t>int</t>
    <phoneticPr fontId="1" type="noConversion"/>
  </si>
  <si>
    <t>倒数2位和3位为建筑等级，暂留两位</t>
    <phoneticPr fontId="1" type="noConversion"/>
  </si>
  <si>
    <t>最前方1-3位为建筑ID顺位</t>
    <phoneticPr fontId="1" type="noConversion"/>
  </si>
  <si>
    <t>最后一位为同种建筑类型下的不同形态建筑类型区分，暂留一位</t>
    <phoneticPr fontId="1" type="noConversion"/>
  </si>
  <si>
    <t>建筑耐久度</t>
    <phoneticPr fontId="1" type="noConversion"/>
  </si>
  <si>
    <t>WallNew</t>
    <phoneticPr fontId="1" type="noConversion"/>
  </si>
  <si>
    <t>None</t>
    <phoneticPr fontId="1" type="noConversion"/>
  </si>
  <si>
    <t>建造范围</t>
    <phoneticPr fontId="1" type="noConversion"/>
  </si>
  <si>
    <t>building_HP</t>
    <phoneticPr fontId="1" type="noConversion"/>
  </si>
  <si>
    <t>公会大厅是专门提供给公会成员，用以集会和发布公会任务的场所。公会大厅能促进成员的情感以及对公会的认同度。</t>
    <phoneticPr fontId="1" type="noConversion"/>
  </si>
  <si>
    <t>build_type</t>
    <phoneticPr fontId="1" type="noConversion"/>
  </si>
  <si>
    <t>building.Type</t>
    <phoneticPr fontId="1" type="noConversion"/>
  </si>
  <si>
    <t>Function</t>
    <phoneticPr fontId="1" type="noConversion"/>
  </si>
  <si>
    <t>是否可攻击</t>
    <phoneticPr fontId="1" type="noConversion"/>
  </si>
  <si>
    <t>Is_Attack</t>
    <phoneticPr fontId="1" type="noConversion"/>
  </si>
  <si>
    <t>int</t>
    <phoneticPr fontId="1" type="noConversion"/>
  </si>
  <si>
    <t>int</t>
    <phoneticPr fontId="1" type="noConversion"/>
  </si>
  <si>
    <t>[1,10]</t>
    <phoneticPr fontId="1" type="noConversion"/>
  </si>
  <si>
    <t>PB_Hotel</t>
    <phoneticPr fontId="1" type="noConversion"/>
  </si>
  <si>
    <t>PB_Blacksmith</t>
    <phoneticPr fontId="1" type="noConversion"/>
  </si>
  <si>
    <t>PB_Blacksmith</t>
    <phoneticPr fontId="1" type="noConversion"/>
  </si>
  <si>
    <t>PB_Tailor</t>
    <phoneticPr fontId="1" type="noConversion"/>
  </si>
  <si>
    <t>PB_Tailor</t>
    <phoneticPr fontId="1" type="noConversion"/>
  </si>
  <si>
    <t>PB_magic</t>
    <phoneticPr fontId="1" type="noConversion"/>
  </si>
  <si>
    <t>PB_magic</t>
    <phoneticPr fontId="1" type="noConversion"/>
  </si>
  <si>
    <t>PB_Tentstore</t>
    <phoneticPr fontId="1" type="noConversion"/>
  </si>
  <si>
    <t>PB_Farm</t>
    <phoneticPr fontId="1" type="noConversion"/>
  </si>
  <si>
    <t>PB_Wind</t>
    <phoneticPr fontId="1" type="noConversion"/>
  </si>
  <si>
    <t>PB_Field</t>
    <phoneticPr fontId="1" type="noConversion"/>
  </si>
  <si>
    <t>PB_Ore</t>
    <phoneticPr fontId="1" type="noConversion"/>
  </si>
  <si>
    <t>Ramparts_Ladder</t>
    <phoneticPr fontId="1" type="noConversion"/>
  </si>
  <si>
    <t>DefaultScript</t>
    <phoneticPr fontId="1" type="noConversion"/>
  </si>
  <si>
    <t>string</t>
  </si>
  <si>
    <t>技能脚本</t>
    <phoneticPr fontId="1" type="noConversion"/>
  </si>
  <si>
    <t>Carrier_Crossbow</t>
    <phoneticPr fontId="1" type="noConversion"/>
  </si>
  <si>
    <t>Array&lt;Int5&gt;</t>
    <phoneticPr fontId="1" type="noConversion"/>
  </si>
  <si>
    <t>Array&lt;Int5&gt;</t>
    <phoneticPr fontId="1" type="noConversion"/>
  </si>
  <si>
    <t>[44010,45010]</t>
    <phoneticPr fontId="1" type="noConversion"/>
  </si>
  <si>
    <t>[1</t>
  </si>
  <si>
    <t>1000]</t>
  </si>
  <si>
    <t>[400001</t>
  </si>
  <si>
    <t>0]</t>
  </si>
  <si>
    <t>[400002</t>
  </si>
  <si>
    <t>[400003</t>
  </si>
  <si>
    <t>[400004</t>
  </si>
  <si>
    <t>5000]</t>
  </si>
  <si>
    <t>500]</t>
  </si>
  <si>
    <t>750]</t>
  </si>
  <si>
    <t>1120]</t>
  </si>
  <si>
    <t>15000]</t>
  </si>
  <si>
    <t>22500]</t>
  </si>
  <si>
    <t>33750]</t>
  </si>
  <si>
    <t>27000]</t>
  </si>
  <si>
    <t>40500]</t>
  </si>
  <si>
    <t>60750]</t>
  </si>
  <si>
    <t>22000]</t>
  </si>
  <si>
    <t>33000]</t>
  </si>
  <si>
    <t>49500]</t>
  </si>
  <si>
    <t>100]</t>
  </si>
  <si>
    <t>200]</t>
  </si>
  <si>
    <t>340]</t>
  </si>
  <si>
    <t>100000]</t>
  </si>
  <si>
    <t>150000]</t>
  </si>
  <si>
    <t>225000]</t>
  </si>
  <si>
    <t>45000]</t>
  </si>
  <si>
    <t>67500]</t>
  </si>
  <si>
    <t>101250]</t>
  </si>
  <si>
    <t>72000]</t>
  </si>
  <si>
    <t>108000]</t>
  </si>
  <si>
    <t>162000]</t>
  </si>
  <si>
    <t>95000]</t>
  </si>
  <si>
    <t>142500]</t>
  </si>
  <si>
    <t>213750]</t>
  </si>
  <si>
    <t>130000]</t>
  </si>
  <si>
    <t>195000]</t>
  </si>
  <si>
    <t>292500]</t>
  </si>
  <si>
    <t>18000]</t>
  </si>
  <si>
    <t>17000]</t>
  </si>
  <si>
    <t>25500]</t>
  </si>
  <si>
    <t>38250]</t>
  </si>
  <si>
    <t>40000]</t>
  </si>
  <si>
    <t>60000]</t>
  </si>
  <si>
    <t>90000]</t>
  </si>
  <si>
    <t>135000]</t>
  </si>
  <si>
    <t>26000]</t>
  </si>
  <si>
    <t>39000]</t>
  </si>
  <si>
    <t>58500]</t>
  </si>
  <si>
    <t>36000]</t>
  </si>
  <si>
    <t>54000]</t>
  </si>
  <si>
    <t>81000]</t>
  </si>
  <si>
    <t>243000]</t>
  </si>
  <si>
    <t>202500]</t>
  </si>
  <si>
    <t>300]</t>
  </si>
  <si>
    <t>450]</t>
  </si>
  <si>
    <t>8000]</t>
  </si>
  <si>
    <t>11000]</t>
  </si>
  <si>
    <t>19000]</t>
  </si>
  <si>
    <t>,</t>
    <phoneticPr fontId="1" type="noConversion"/>
  </si>
  <si>
    <t>[1,5000]</t>
  </si>
  <si>
    <t>[1,500]</t>
  </si>
  <si>
    <t>[1,750]</t>
  </si>
  <si>
    <t>[1,1120]</t>
  </si>
  <si>
    <t>[1,15000]</t>
  </si>
  <si>
    <t>[1,22500]</t>
  </si>
  <si>
    <t>[1,33750]</t>
  </si>
  <si>
    <t>[1,27000]</t>
  </si>
  <si>
    <t>[1,40500]</t>
  </si>
  <si>
    <t>[1,22000]</t>
  </si>
  <si>
    <t>[1,33000]</t>
  </si>
  <si>
    <t>[1,49500]</t>
  </si>
  <si>
    <t>[1,100]</t>
  </si>
  <si>
    <t>[1,200]</t>
  </si>
  <si>
    <t>[1,340]</t>
  </si>
  <si>
    <t>[1,100000]</t>
  </si>
  <si>
    <t>[1,150000]</t>
  </si>
  <si>
    <t>[1,225000]</t>
  </si>
  <si>
    <t>[1,45000]</t>
  </si>
  <si>
    <t>[1,67500]</t>
  </si>
  <si>
    <t>[1,101250]</t>
  </si>
  <si>
    <t>[1,72000]</t>
  </si>
  <si>
    <t>[1,108000]</t>
  </si>
  <si>
    <t>[1,162000]</t>
  </si>
  <si>
    <t>[1,95000]</t>
  </si>
  <si>
    <t>[1,142500]</t>
  </si>
  <si>
    <t>[1,213750]</t>
  </si>
  <si>
    <t>[1,130000]</t>
  </si>
  <si>
    <t>[1,195000]</t>
  </si>
  <si>
    <t>[1,292500]</t>
  </si>
  <si>
    <t>[1,18000]</t>
  </si>
  <si>
    <t>[1,17000]</t>
  </si>
  <si>
    <t>[1,25500]</t>
  </si>
  <si>
    <t>[1,38250]</t>
  </si>
  <si>
    <t>[1,40000]</t>
  </si>
  <si>
    <t>[1,60000]</t>
  </si>
  <si>
    <t>[1,90000]</t>
  </si>
  <si>
    <t>[1,26000]</t>
  </si>
  <si>
    <t>[1,39000]</t>
  </si>
  <si>
    <t>[1,58500]</t>
  </si>
  <si>
    <t>[1,36000]</t>
  </si>
  <si>
    <t>[1,243000]</t>
  </si>
  <si>
    <t>[1,300]</t>
  </si>
  <si>
    <t>[1,450]</t>
  </si>
  <si>
    <t>[1,8000]</t>
  </si>
  <si>
    <t>[1,11000]</t>
  </si>
  <si>
    <t>[1,19000]</t>
  </si>
  <si>
    <t>/Game/MMO_UI/Textures/Icon/Construction/Frames/IC_B_Gonghui_1_png.IC_B_Gonghui_1_png</t>
  </si>
  <si>
    <t>/Game/MMO_UI/Textures/Icon/Construction/Frames/IC_B_Gonghui_2_png.IC_B_Gonghui_2_png</t>
  </si>
  <si>
    <t>/Game/MMO_UI/Textures/Icon/Construction/Frames/IC_B_Gonghui_3_png.IC_B_Gonghui_3_png</t>
  </si>
  <si>
    <t>/Game/MMO_UI/Textures/Icon/Construction/Frames/IC_B_Bingying_1_png.IC_B_Bingying_1_png</t>
  </si>
  <si>
    <t>/Game/MMO_UI/Textures/Icon/Construction/Frames/IC_B_Bingying_2_png.IC_B_Bingying_2_png</t>
  </si>
  <si>
    <t>/Game/MMO_UI/Textures/Icon/Construction/Frames/IC_B_Bingying_3_png.IC_B_Bingying_3_png</t>
  </si>
  <si>
    <t>/Game/MMO_UI/Textures/Icon/Construction/Frames/IC_B_Jiaotang_1_png.IC_B_Jiaotang_1_png</t>
  </si>
  <si>
    <t>/Game/MMO_UI/Textures/Icon/Construction/Frames/IC_B_Jiaotang_2_png.IC_B_Jiaotang_2_png</t>
  </si>
  <si>
    <t>/Game/MMO_UI/Textures/Icon/Construction/Frames/IC_B_Jiaotang_3_png.IC_B_Jiaotang_3_png</t>
  </si>
  <si>
    <t>/Game/MMO_UI/Textures/Icon/Construction/Frames/IC_B_Lvguan_1_png.IC_B_Lvguan_1_png</t>
  </si>
  <si>
    <t>/Game/MMO_UI/Textures/Icon/Construction/Frames/IC_B_Lvguan_2_png.IC_B_Lvguan_2_png</t>
  </si>
  <si>
    <t>/Game/MMO_UI/Textures/Icon/Construction/Frames/IC_B_Lvguan_3_png.IC_B_Lvguan_3_png</t>
  </si>
  <si>
    <t>/Game/MMO_UI/Textures/Icon/Construction/Frames/IC_B_Tiejiangpu_1_png.IC_B_Tiejiangpu_1_png</t>
  </si>
  <si>
    <t>/Game/MMO_UI/Textures/Icon/Construction/Frames/IC_B_Tiejiangpu_2_png.IC_B_Tiejiangpu_2_png</t>
  </si>
  <si>
    <t>/Game/MMO_UI/Textures/Icon/Construction/Frames/IC_B_Tiejiangpu_3_png.IC_B_Tiejiangpu_3_png</t>
  </si>
  <si>
    <t>/Game/MMO_UI/Textures/Icon/Construction/Frames/IC_B_Zhuangbeishangdian_1_png.IC_B_Zhuangbeishangdian_1_png</t>
  </si>
  <si>
    <t>/Game/MMO_UI/Textures/Icon/Construction/Frames/IC_B_Zhuangbeishangdian_2_png.IC_B_Zhuangbeishangdian_2_png</t>
  </si>
  <si>
    <t>/Game/MMO_UI/Textures/Icon/Construction/Frames/IC_B_Zhuangbeishangdian_3_png.IC_B_Zhuangbeishangdian_3_png</t>
  </si>
  <si>
    <t>/Game/MMO_UI/Textures/Icon/Construction/Frames/IC_B_Mofashangdian_1_png.IC_B_Mofashangdian_1_png</t>
  </si>
  <si>
    <t>/Game/MMO_UI/Textures/Icon/Construction/Frames/IC_B_Mofashangdian_2_png.IC_B_Mofashangdian_2_png</t>
  </si>
  <si>
    <t>/Game/MMO_UI/Textures/Icon/Construction/Frames/IC_B_Mofashangdian_3_png.IC_B_Mofashangdian_3_png</t>
  </si>
  <si>
    <t>/Game/MMO_UI/Textures/Icon/Construction/Frames/IC_B_Zhanzhengyingzhang_1_png.IC_B_Zhanzhengyingzhang_1_png</t>
  </si>
  <si>
    <t>/Game/MMO_UI/Textures/Icon/Construction/Frames/IC_B_Minju_1_png.IC_B_Minju_1_png</t>
  </si>
  <si>
    <t>/Game/MMO_UI/Textures/Icon/Construction/Frames/IC_B_Minju_2_png.IC_B_Minju_2_png</t>
  </si>
  <si>
    <t>/Game/MMO_UI/Textures/Icon/Construction/Frames/IC_B_Minju_3_png.IC_B_Minju_3_png</t>
  </si>
  <si>
    <t>/Game/MMO_UI/Textures/Icon/Construction/Frames/IC_B_Nongshe_1_png.IC_B_Nongshe_1_png</t>
  </si>
  <si>
    <t>/Game/MMO_UI/Textures/Icon/Construction/Frames/IC_B_Nongshe_2_png.IC_B_Nongshe_2_png</t>
  </si>
  <si>
    <t>/Game/MMO_UI/Textures/Icon/Construction/Frames/IC_B_Nongshe_3_png.IC_B_Nongshe_3_png</t>
  </si>
  <si>
    <t>/Game/MMO_UI/Textures/Icon/Construction/Frames/IC_B_Fengche_1_png.IC_B_Fengche_1_png</t>
  </si>
  <si>
    <t>/Game/MMO_UI/Textures/Icon/Construction/Frames/IC_B_Fengche_2_png.IC_B_Fengche_2_png</t>
  </si>
  <si>
    <t>/Game/MMO_UI/Textures/Icon/Construction/Frames/IC_B_Fengche_3_png.IC_B_Fengche_3_png</t>
  </si>
  <si>
    <t>/Game/MMO_UI/Textures/Icon/Construction/Frames/IC_B_Guangchang_1_png.IC_B_Guangchang_1_png</t>
  </si>
  <si>
    <t>/Game/MMO_UI/Textures/Icon/Construction/Frames/IC_B_Guangchang_2_png.IC_B_Guangchang_2_png</t>
  </si>
  <si>
    <t>/Game/MMO_UI/Textures/Icon/Construction/Frames/IC_B_Guangchang_3_png.IC_B_Guangchang_3_png</t>
  </si>
  <si>
    <t>/Game/MMO_UI/Textures/Icon/Construction/Frames/IC_B_Chongche_png.IC_B_Chongche_png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</si>
</sst>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0" fontId="0" fillId="4" borderId="0" xfId="0" applyFill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trunk\GDD\Demo&#29256;&#26412;&#31574;&#21010;&#26041;&#26696;\3&#22330;&#26223;&#21644;&#22478;&#24314;\Project_Me_Demo2_&#24314;&#31569;&#35268;&#25968;&#20540;&#21010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综合设定"/>
      <sheetName val="地图模拟"/>
      <sheetName val="建筑设定"/>
      <sheetName val="Demo2版本建筑规划"/>
      <sheetName val="配置表"/>
      <sheetName val="组合建筑配置"/>
    </sheetNames>
    <sheetDataSet>
      <sheetData sheetId="0"/>
      <sheetData sheetId="1"/>
      <sheetData sheetId="2"/>
      <sheetData sheetId="3"/>
      <sheetData sheetId="4">
        <row r="4">
          <cell r="A4">
            <v>20010</v>
          </cell>
          <cell r="B4">
            <v>1</v>
          </cell>
          <cell r="C4" t="str">
            <v>LifeTree</v>
          </cell>
          <cell r="D4" t="str">
            <v>Sub_Tree</v>
          </cell>
          <cell r="E4" t="str">
            <v>1级生命之树</v>
          </cell>
          <cell r="G4">
            <v>1001</v>
          </cell>
          <cell r="H4">
            <v>1001</v>
          </cell>
          <cell r="I4">
            <v>1001</v>
          </cell>
          <cell r="J4">
            <v>1001</v>
          </cell>
          <cell r="Q4">
            <v>24</v>
          </cell>
          <cell r="R4">
            <v>24</v>
          </cell>
          <cell r="U4">
            <v>1024</v>
          </cell>
          <cell r="Y4" t="str">
            <v>相传生命之树是生命女神留在人间的象征，散发着无穷生机的生命之树是所有生命生存的依杖。光芒闪耀的生命之树是城市的象征，只要圣光不熄，所有的生命都能在生命之树的庇佑下快乐的生活。</v>
          </cell>
          <cell r="Z4">
            <v>0</v>
          </cell>
          <cell r="AA4">
            <v>0</v>
          </cell>
          <cell r="AB4">
            <v>1</v>
          </cell>
          <cell r="AC4" t="str">
            <v>[1,1000]</v>
          </cell>
          <cell r="AD4" t="str">
            <v>[1,700]</v>
          </cell>
          <cell r="AE4" t="str">
            <v>[1,1]</v>
          </cell>
          <cell r="AF4" t="str">
            <v>[1,0]</v>
          </cell>
          <cell r="AG4">
            <v>28</v>
          </cell>
          <cell r="AH4">
            <v>0</v>
          </cell>
          <cell r="AI4">
            <v>0</v>
          </cell>
          <cell r="AJ4">
            <v>3000</v>
          </cell>
          <cell r="AK4" t="str">
            <v>[1,10]</v>
          </cell>
          <cell r="AL4" t="str">
            <v>[1,1,1]</v>
          </cell>
        </row>
        <row r="5">
          <cell r="A5">
            <v>20020</v>
          </cell>
          <cell r="B5">
            <v>2</v>
          </cell>
          <cell r="C5" t="str">
            <v>LifeTree</v>
          </cell>
          <cell r="D5" t="str">
            <v>Sub_Tree</v>
          </cell>
          <cell r="E5" t="str">
            <v>2级生命之树</v>
          </cell>
          <cell r="G5">
            <v>1001</v>
          </cell>
          <cell r="H5">
            <v>1001</v>
          </cell>
          <cell r="I5">
            <v>1001</v>
          </cell>
          <cell r="J5">
            <v>1001</v>
          </cell>
          <cell r="Q5">
            <v>24</v>
          </cell>
          <cell r="R5">
            <v>24</v>
          </cell>
          <cell r="U5">
            <v>1024</v>
          </cell>
          <cell r="Y5" t="str">
            <v>相传生命之树是生命女神留在人间的象征，散发着无穷生机的生命之树是所有生命生存的依杖。光芒闪耀的生命之树是城市的象征，只要圣光不熄，所有的生命都能在生命之树的庇佑下快乐的生活。</v>
          </cell>
          <cell r="Z5">
            <v>0</v>
          </cell>
          <cell r="AA5">
            <v>0</v>
          </cell>
          <cell r="AB5">
            <v>1</v>
          </cell>
          <cell r="AC5" t="str">
            <v>[1,1000]</v>
          </cell>
          <cell r="AD5" t="str">
            <v>[1,1000]</v>
          </cell>
          <cell r="AE5" t="str">
            <v>[1,2]</v>
          </cell>
          <cell r="AF5" t="str">
            <v>[1,0]</v>
          </cell>
          <cell r="AG5">
            <v>28</v>
          </cell>
          <cell r="AH5">
            <v>0</v>
          </cell>
          <cell r="AI5">
            <v>0</v>
          </cell>
          <cell r="AJ5">
            <v>3000</v>
          </cell>
          <cell r="AK5" t="str">
            <v>[1,10]</v>
          </cell>
          <cell r="AL5" t="str">
            <v>[1,1,1]</v>
          </cell>
        </row>
        <row r="6">
          <cell r="A6">
            <v>20030</v>
          </cell>
          <cell r="B6">
            <v>3</v>
          </cell>
          <cell r="C6" t="str">
            <v>LifeTree</v>
          </cell>
          <cell r="D6" t="str">
            <v>Sub_Tree</v>
          </cell>
          <cell r="E6" t="str">
            <v>3级生命之树</v>
          </cell>
          <cell r="G6">
            <v>1001</v>
          </cell>
          <cell r="H6">
            <v>1001</v>
          </cell>
          <cell r="I6">
            <v>1001</v>
          </cell>
          <cell r="J6">
            <v>1001</v>
          </cell>
          <cell r="Q6">
            <v>24</v>
          </cell>
          <cell r="R6">
            <v>24</v>
          </cell>
          <cell r="U6">
            <v>1024</v>
          </cell>
          <cell r="Y6" t="str">
            <v>相传生命之树是生命女神留在人间的象征，散发着无穷生机的生命之树是所有生命生存的依杖。光芒闪耀的生命之树是城市的象征，只要圣光不熄，所有的生命都能在生命之树的庇佑下快乐的生活。</v>
          </cell>
          <cell r="Z6">
            <v>0</v>
          </cell>
          <cell r="AA6">
            <v>0</v>
          </cell>
          <cell r="AB6">
            <v>1</v>
          </cell>
          <cell r="AC6" t="str">
            <v>[1,1000]</v>
          </cell>
          <cell r="AD6" t="str">
            <v>[1,1000]</v>
          </cell>
          <cell r="AE6" t="str">
            <v>[1,3]</v>
          </cell>
          <cell r="AF6" t="str">
            <v/>
          </cell>
          <cell r="AG6">
            <v>28</v>
          </cell>
          <cell r="AH6" t="str">
            <v/>
          </cell>
          <cell r="AI6">
            <v>0</v>
          </cell>
          <cell r="AJ6">
            <v>3000</v>
          </cell>
          <cell r="AK6" t="str">
            <v>[1,10]</v>
          </cell>
          <cell r="AL6" t="str">
            <v>[1,1,1]</v>
          </cell>
        </row>
        <row r="7">
          <cell r="A7">
            <v>21010</v>
          </cell>
          <cell r="B7">
            <v>1</v>
          </cell>
          <cell r="C7" t="str">
            <v>GuildBuilding</v>
          </cell>
          <cell r="D7" t="str">
            <v>GB_Block</v>
          </cell>
          <cell r="E7" t="str">
            <v>小型地块</v>
          </cell>
          <cell r="G7">
            <v>1013</v>
          </cell>
          <cell r="H7">
            <v>1013</v>
          </cell>
          <cell r="I7">
            <v>1013</v>
          </cell>
          <cell r="J7">
            <v>1013</v>
          </cell>
          <cell r="Q7">
            <v>8</v>
          </cell>
          <cell r="R7">
            <v>8</v>
          </cell>
          <cell r="U7">
            <v>1024</v>
          </cell>
          <cell r="Y7" t="str">
            <v>面积很小的地块，只能在上面建造一些小型建筑。</v>
          </cell>
          <cell r="Z7">
            <v>1</v>
          </cell>
          <cell r="AA7">
            <v>0</v>
          </cell>
          <cell r="AB7">
            <v>1</v>
          </cell>
          <cell r="AC7" t="str">
            <v>[1,5000]</v>
          </cell>
          <cell r="AD7" t="str">
            <v>[1,3500]</v>
          </cell>
          <cell r="AE7" t="str">
            <v>[1,1]</v>
          </cell>
          <cell r="AG7">
            <v>36</v>
          </cell>
          <cell r="AH7">
            <v>0</v>
          </cell>
          <cell r="AI7">
            <v>0</v>
          </cell>
          <cell r="AJ7">
            <v>0</v>
          </cell>
          <cell r="AK7" t="str">
            <v>[1,10]</v>
          </cell>
          <cell r="AL7" t="str">
            <v>[24,24,24]</v>
          </cell>
        </row>
        <row r="8">
          <cell r="A8">
            <v>21011</v>
          </cell>
          <cell r="B8">
            <v>1</v>
          </cell>
          <cell r="C8" t="str">
            <v>GuildBuilding</v>
          </cell>
          <cell r="D8" t="str">
            <v>GB_Block</v>
          </cell>
          <cell r="E8" t="str">
            <v>中小型地块</v>
          </cell>
          <cell r="G8">
            <v>1002</v>
          </cell>
          <cell r="H8">
            <v>1002</v>
          </cell>
          <cell r="I8">
            <v>1002</v>
          </cell>
          <cell r="J8">
            <v>1002</v>
          </cell>
          <cell r="Q8">
            <v>10</v>
          </cell>
          <cell r="R8">
            <v>10</v>
          </cell>
          <cell r="U8">
            <v>1024</v>
          </cell>
          <cell r="Y8" t="str">
            <v>面积偏小的地块，可以在上面建造小型建筑。</v>
          </cell>
          <cell r="Z8">
            <v>1</v>
          </cell>
          <cell r="AA8">
            <v>0</v>
          </cell>
          <cell r="AB8">
            <v>1</v>
          </cell>
          <cell r="AC8" t="str">
            <v>[1,5000]</v>
          </cell>
          <cell r="AD8" t="str">
            <v>[1,3500]</v>
          </cell>
          <cell r="AE8" t="str">
            <v>[1,1]</v>
          </cell>
          <cell r="AG8">
            <v>36</v>
          </cell>
          <cell r="AH8">
            <v>0</v>
          </cell>
          <cell r="AI8">
            <v>0</v>
          </cell>
          <cell r="AJ8">
            <v>0</v>
          </cell>
          <cell r="AK8" t="str">
            <v>[1,10]</v>
          </cell>
          <cell r="AL8" t="str">
            <v>[24,24,24]</v>
          </cell>
        </row>
        <row r="9">
          <cell r="A9">
            <v>21012</v>
          </cell>
          <cell r="B9">
            <v>1</v>
          </cell>
          <cell r="C9" t="str">
            <v>GuildBuilding</v>
          </cell>
          <cell r="D9" t="str">
            <v>GB_Block</v>
          </cell>
          <cell r="E9" t="str">
            <v>中型地块</v>
          </cell>
          <cell r="G9">
            <v>1014</v>
          </cell>
          <cell r="H9">
            <v>1014</v>
          </cell>
          <cell r="I9">
            <v>1014</v>
          </cell>
          <cell r="J9">
            <v>1014</v>
          </cell>
          <cell r="Q9">
            <v>12</v>
          </cell>
          <cell r="R9">
            <v>12</v>
          </cell>
          <cell r="U9">
            <v>1024</v>
          </cell>
          <cell r="Y9" t="str">
            <v>面积中等的地块，可以在上面建造中型建筑。</v>
          </cell>
          <cell r="Z9">
            <v>1</v>
          </cell>
          <cell r="AA9">
            <v>0</v>
          </cell>
          <cell r="AB9">
            <v>1</v>
          </cell>
          <cell r="AC9" t="str">
            <v>[1,5000]</v>
          </cell>
          <cell r="AD9" t="str">
            <v>[1,3500]</v>
          </cell>
          <cell r="AE9" t="str">
            <v>[1,1]</v>
          </cell>
          <cell r="AG9">
            <v>36</v>
          </cell>
          <cell r="AH9">
            <v>0</v>
          </cell>
          <cell r="AI9">
            <v>0</v>
          </cell>
          <cell r="AJ9">
            <v>0</v>
          </cell>
          <cell r="AK9" t="str">
            <v>[1,10]</v>
          </cell>
          <cell r="AL9" t="str">
            <v>[24,24,24]</v>
          </cell>
        </row>
        <row r="10">
          <cell r="A10">
            <v>21013</v>
          </cell>
          <cell r="B10">
            <v>1</v>
          </cell>
          <cell r="C10" t="str">
            <v>GuildBuilding</v>
          </cell>
          <cell r="D10" t="str">
            <v>GB_Block</v>
          </cell>
          <cell r="E10" t="str">
            <v>中大型地块</v>
          </cell>
          <cell r="G10">
            <v>1002</v>
          </cell>
          <cell r="H10">
            <v>1002</v>
          </cell>
          <cell r="I10">
            <v>1002</v>
          </cell>
          <cell r="J10">
            <v>1002</v>
          </cell>
          <cell r="Q10">
            <v>14</v>
          </cell>
          <cell r="R10">
            <v>14</v>
          </cell>
          <cell r="U10">
            <v>1024</v>
          </cell>
          <cell r="Y10" t="str">
            <v>面积较大的地块，可以在上面建造中等大小的建筑。</v>
          </cell>
          <cell r="Z10">
            <v>1</v>
          </cell>
          <cell r="AA10">
            <v>0</v>
          </cell>
          <cell r="AB10">
            <v>1</v>
          </cell>
          <cell r="AC10" t="str">
            <v>[1,5000]</v>
          </cell>
          <cell r="AD10" t="str">
            <v>[1,3500]</v>
          </cell>
          <cell r="AE10" t="str">
            <v>[1,1]</v>
          </cell>
          <cell r="AG10">
            <v>36</v>
          </cell>
          <cell r="AH10">
            <v>0</v>
          </cell>
          <cell r="AI10">
            <v>0</v>
          </cell>
          <cell r="AJ10">
            <v>0</v>
          </cell>
          <cell r="AK10" t="str">
            <v>[1,10]</v>
          </cell>
          <cell r="AL10" t="str">
            <v>[24,24,24]</v>
          </cell>
        </row>
        <row r="11">
          <cell r="A11">
            <v>21014</v>
          </cell>
          <cell r="B11">
            <v>1</v>
          </cell>
          <cell r="C11" t="str">
            <v>GuildBuilding</v>
          </cell>
          <cell r="D11" t="str">
            <v>GB_Block</v>
          </cell>
          <cell r="E11" t="str">
            <v>大型地块</v>
          </cell>
          <cell r="G11">
            <v>1014</v>
          </cell>
          <cell r="H11">
            <v>1014</v>
          </cell>
          <cell r="I11">
            <v>1014</v>
          </cell>
          <cell r="J11">
            <v>1014</v>
          </cell>
          <cell r="Q11">
            <v>16</v>
          </cell>
          <cell r="R11">
            <v>16</v>
          </cell>
          <cell r="U11">
            <v>1024</v>
          </cell>
          <cell r="Y11" t="str">
            <v>面积很大的地块，可以在上面建造大型建筑。</v>
          </cell>
          <cell r="Z11">
            <v>1</v>
          </cell>
          <cell r="AA11">
            <v>0</v>
          </cell>
          <cell r="AB11">
            <v>1</v>
          </cell>
          <cell r="AC11" t="str">
            <v>[1,5000]</v>
          </cell>
          <cell r="AD11" t="str">
            <v>[1,3500]</v>
          </cell>
          <cell r="AE11" t="str">
            <v>[1,1]</v>
          </cell>
          <cell r="AG11">
            <v>36</v>
          </cell>
          <cell r="AH11">
            <v>0</v>
          </cell>
          <cell r="AI11">
            <v>0</v>
          </cell>
          <cell r="AJ11">
            <v>0</v>
          </cell>
          <cell r="AK11" t="str">
            <v>[1,10]</v>
          </cell>
          <cell r="AL11" t="str">
            <v>[24,24,24]</v>
          </cell>
        </row>
        <row r="12">
          <cell r="A12">
            <v>22010</v>
          </cell>
          <cell r="B12">
            <v>1</v>
          </cell>
          <cell r="C12" t="str">
            <v>Ramparts</v>
          </cell>
          <cell r="D12" t="str">
            <v>Ramparts_Wall</v>
          </cell>
          <cell r="E12" t="str">
            <v>低级普通城墙</v>
          </cell>
          <cell r="G12">
            <v>1003</v>
          </cell>
          <cell r="H12">
            <v>1003</v>
          </cell>
          <cell r="I12">
            <v>1003</v>
          </cell>
          <cell r="J12">
            <v>1003</v>
          </cell>
          <cell r="Q12">
            <v>8</v>
          </cell>
          <cell r="R12">
            <v>8</v>
          </cell>
          <cell r="U12">
            <v>1024</v>
          </cell>
          <cell r="Y12" t="str">
            <v>坚固的城墙，保卫着我们的城镇不受外敌侵扰。</v>
          </cell>
          <cell r="Z12">
            <v>1</v>
          </cell>
          <cell r="AA12">
            <v>1</v>
          </cell>
          <cell r="AB12">
            <v>1</v>
          </cell>
          <cell r="AC12" t="str">
            <v>[1,500]</v>
          </cell>
          <cell r="AD12" t="str">
            <v>[1,350]</v>
          </cell>
          <cell r="AE12" t="str">
            <v>[1,1]</v>
          </cell>
          <cell r="AF12" t="str">
            <v>[1,250]</v>
          </cell>
          <cell r="AG12">
            <v>14</v>
          </cell>
          <cell r="AH12">
            <v>5</v>
          </cell>
          <cell r="AI12">
            <v>0</v>
          </cell>
          <cell r="AJ12">
            <v>1000</v>
          </cell>
          <cell r="AK12" t="str">
            <v>[1,10]</v>
          </cell>
          <cell r="AL12" t="str">
            <v>[240,240,240]</v>
          </cell>
        </row>
        <row r="13">
          <cell r="A13">
            <v>22020</v>
          </cell>
          <cell r="B13">
            <v>2</v>
          </cell>
          <cell r="C13" t="str">
            <v>Ramparts</v>
          </cell>
          <cell r="D13" t="str">
            <v>Ramparts_Wall</v>
          </cell>
          <cell r="E13" t="str">
            <v>中级普通城墙</v>
          </cell>
          <cell r="G13">
            <v>1003</v>
          </cell>
          <cell r="H13">
            <v>1003</v>
          </cell>
          <cell r="I13">
            <v>1003</v>
          </cell>
          <cell r="J13">
            <v>1003</v>
          </cell>
          <cell r="Q13">
            <v>8</v>
          </cell>
          <cell r="R13">
            <v>8</v>
          </cell>
          <cell r="U13">
            <v>1024</v>
          </cell>
          <cell r="Y13" t="str">
            <v>坚固的城墙，保卫着我们的城镇不受外敌侵扰。</v>
          </cell>
          <cell r="Z13">
            <v>1</v>
          </cell>
          <cell r="AA13">
            <v>1</v>
          </cell>
          <cell r="AB13">
            <v>1</v>
          </cell>
          <cell r="AC13" t="str">
            <v>[1,750]</v>
          </cell>
          <cell r="AD13" t="str">
            <v>[1,675]</v>
          </cell>
          <cell r="AE13" t="str">
            <v>[1,2]</v>
          </cell>
          <cell r="AF13" t="str">
            <v>[1,370]</v>
          </cell>
          <cell r="AG13">
            <v>19</v>
          </cell>
          <cell r="AH13">
            <v>10</v>
          </cell>
          <cell r="AI13">
            <v>0</v>
          </cell>
          <cell r="AJ13">
            <v>1000</v>
          </cell>
          <cell r="AK13" t="str">
            <v>[1,10]</v>
          </cell>
          <cell r="AL13" t="str">
            <v>[240,240,240]</v>
          </cell>
        </row>
        <row r="14">
          <cell r="A14">
            <v>22030</v>
          </cell>
          <cell r="B14">
            <v>3</v>
          </cell>
          <cell r="C14" t="str">
            <v>Ramparts</v>
          </cell>
          <cell r="D14" t="str">
            <v>Ramparts_Wall</v>
          </cell>
          <cell r="E14" t="str">
            <v>高级普通城墙</v>
          </cell>
          <cell r="G14">
            <v>1003</v>
          </cell>
          <cell r="H14">
            <v>1003</v>
          </cell>
          <cell r="I14">
            <v>1003</v>
          </cell>
          <cell r="J14">
            <v>1003</v>
          </cell>
          <cell r="Q14">
            <v>8</v>
          </cell>
          <cell r="R14">
            <v>8</v>
          </cell>
          <cell r="U14">
            <v>1024</v>
          </cell>
          <cell r="Y14" t="str">
            <v>坚固的城墙，保卫着我们的城镇不受外敌侵扰。</v>
          </cell>
          <cell r="Z14">
            <v>1</v>
          </cell>
          <cell r="AA14">
            <v>1</v>
          </cell>
          <cell r="AB14">
            <v>1</v>
          </cell>
          <cell r="AC14" t="str">
            <v>[1,1120]</v>
          </cell>
          <cell r="AD14" t="str">
            <v>[1,1009]</v>
          </cell>
          <cell r="AE14" t="str">
            <v>[1,3]</v>
          </cell>
          <cell r="AF14" t="str">
            <v/>
          </cell>
          <cell r="AG14">
            <v>29</v>
          </cell>
          <cell r="AH14" t="str">
            <v/>
          </cell>
          <cell r="AI14">
            <v>0</v>
          </cell>
          <cell r="AJ14">
            <v>1000</v>
          </cell>
          <cell r="AK14" t="str">
            <v>[1,10]</v>
          </cell>
          <cell r="AL14" t="str">
            <v>[240,240,240]</v>
          </cell>
        </row>
        <row r="15">
          <cell r="A15">
            <v>23010</v>
          </cell>
          <cell r="B15">
            <v>1</v>
          </cell>
          <cell r="C15" t="str">
            <v>Ramparts</v>
          </cell>
          <cell r="D15" t="str">
            <v>Ramparts_Ladder</v>
          </cell>
          <cell r="E15" t="str">
            <v>低级楼梯城墙</v>
          </cell>
          <cell r="G15">
            <v>1004</v>
          </cell>
          <cell r="H15">
            <v>1004</v>
          </cell>
          <cell r="I15">
            <v>1004</v>
          </cell>
          <cell r="J15">
            <v>1004</v>
          </cell>
          <cell r="Q15">
            <v>16</v>
          </cell>
          <cell r="R15">
            <v>8</v>
          </cell>
          <cell r="U15">
            <v>1024</v>
          </cell>
          <cell r="Y15" t="str">
            <v>带楼梯的城墙，可以通过它爬上城墙进行查看。</v>
          </cell>
          <cell r="Z15">
            <v>1</v>
          </cell>
          <cell r="AA15">
            <v>1</v>
          </cell>
          <cell r="AB15">
            <v>1</v>
          </cell>
          <cell r="AC15" t="str">
            <v>[1,15000]</v>
          </cell>
          <cell r="AD15" t="str">
            <v>[1,10500]</v>
          </cell>
          <cell r="AE15" t="str">
            <v>[1,1]</v>
          </cell>
          <cell r="AF15" t="str">
            <v>[1,7500]</v>
          </cell>
          <cell r="AG15">
            <v>144</v>
          </cell>
          <cell r="AH15">
            <v>57</v>
          </cell>
          <cell r="AI15">
            <v>0</v>
          </cell>
          <cell r="AJ15">
            <v>2000</v>
          </cell>
          <cell r="AK15" t="str">
            <v>[1,10]</v>
          </cell>
          <cell r="AL15" t="str">
            <v>[8,8,8]</v>
          </cell>
        </row>
        <row r="16">
          <cell r="A16">
            <v>23020</v>
          </cell>
          <cell r="B16">
            <v>2</v>
          </cell>
          <cell r="C16" t="str">
            <v>Ramparts</v>
          </cell>
          <cell r="D16" t="str">
            <v>Ramparts_Ladder</v>
          </cell>
          <cell r="E16" t="str">
            <v>中级楼梯城墙</v>
          </cell>
          <cell r="G16">
            <v>1004</v>
          </cell>
          <cell r="H16">
            <v>1004</v>
          </cell>
          <cell r="I16">
            <v>1004</v>
          </cell>
          <cell r="J16">
            <v>1004</v>
          </cell>
          <cell r="Q16">
            <v>16</v>
          </cell>
          <cell r="R16">
            <v>8</v>
          </cell>
          <cell r="U16">
            <v>1024</v>
          </cell>
          <cell r="Y16" t="str">
            <v>带楼梯的城墙，可以通过它爬上城墙进行查看。</v>
          </cell>
          <cell r="Z16">
            <v>1</v>
          </cell>
          <cell r="AA16">
            <v>1</v>
          </cell>
          <cell r="AB16">
            <v>1</v>
          </cell>
          <cell r="AC16" t="str">
            <v>[1,22500]</v>
          </cell>
          <cell r="AD16" t="str">
            <v>[1,20250]</v>
          </cell>
          <cell r="AE16" t="str">
            <v>[1,2]</v>
          </cell>
          <cell r="AF16" t="str">
            <v>[1,11250]</v>
          </cell>
          <cell r="AG16">
            <v>201</v>
          </cell>
          <cell r="AH16">
            <v>100</v>
          </cell>
          <cell r="AI16">
            <v>0</v>
          </cell>
          <cell r="AJ16">
            <v>2000</v>
          </cell>
          <cell r="AK16" t="str">
            <v>[1,10]</v>
          </cell>
          <cell r="AL16" t="str">
            <v>[8,8,8]</v>
          </cell>
        </row>
        <row r="17">
          <cell r="A17">
            <v>23030</v>
          </cell>
          <cell r="B17">
            <v>3</v>
          </cell>
          <cell r="C17" t="str">
            <v>Ramparts</v>
          </cell>
          <cell r="D17" t="str">
            <v>Ramparts_Ladder</v>
          </cell>
          <cell r="E17" t="str">
            <v>高级楼梯城墙</v>
          </cell>
          <cell r="G17">
            <v>1004</v>
          </cell>
          <cell r="H17">
            <v>1004</v>
          </cell>
          <cell r="I17">
            <v>1004</v>
          </cell>
          <cell r="J17">
            <v>1004</v>
          </cell>
          <cell r="Q17">
            <v>16</v>
          </cell>
          <cell r="R17">
            <v>8</v>
          </cell>
          <cell r="U17">
            <v>1024</v>
          </cell>
          <cell r="Y17" t="str">
            <v>带楼梯的城墙，可以通过它爬上城墙进行查看。</v>
          </cell>
          <cell r="Z17">
            <v>1</v>
          </cell>
          <cell r="AA17">
            <v>1</v>
          </cell>
          <cell r="AB17">
            <v>1</v>
          </cell>
          <cell r="AC17" t="str">
            <v>[1,33750]</v>
          </cell>
          <cell r="AD17" t="str">
            <v>[1,30375]</v>
          </cell>
          <cell r="AE17" t="str">
            <v>[1,3]</v>
          </cell>
          <cell r="AF17" t="str">
            <v/>
          </cell>
          <cell r="AG17">
            <v>301</v>
          </cell>
          <cell r="AH17" t="str">
            <v/>
          </cell>
          <cell r="AI17">
            <v>0</v>
          </cell>
          <cell r="AJ17">
            <v>2000</v>
          </cell>
          <cell r="AK17" t="str">
            <v>[1,10]</v>
          </cell>
          <cell r="AL17" t="str">
            <v>[8,8,8]</v>
          </cell>
        </row>
        <row r="18">
          <cell r="A18">
            <v>24010</v>
          </cell>
          <cell r="B18">
            <v>1</v>
          </cell>
          <cell r="C18" t="str">
            <v>Ramparts</v>
          </cell>
          <cell r="D18" t="str">
            <v>Ramparts_Gate</v>
          </cell>
          <cell r="E18" t="str">
            <v>低级箭门</v>
          </cell>
          <cell r="G18">
            <v>1005</v>
          </cell>
          <cell r="H18">
            <v>1005</v>
          </cell>
          <cell r="I18">
            <v>1005</v>
          </cell>
          <cell r="J18">
            <v>1005</v>
          </cell>
          <cell r="Q18">
            <v>24</v>
          </cell>
          <cell r="R18">
            <v>8</v>
          </cell>
          <cell r="U18">
            <v>1024</v>
          </cell>
          <cell r="Y18" t="str">
            <v>宏伟的城门，通过它可以进出城镇。</v>
          </cell>
          <cell r="Z18">
            <v>1</v>
          </cell>
          <cell r="AA18">
            <v>1</v>
          </cell>
          <cell r="AB18">
            <v>1</v>
          </cell>
          <cell r="AC18" t="str">
            <v>[1,27000]</v>
          </cell>
          <cell r="AD18" t="str">
            <v>[1,18900]</v>
          </cell>
          <cell r="AE18" t="str">
            <v>[1,1]</v>
          </cell>
          <cell r="AF18" t="str">
            <v>[1,13500]</v>
          </cell>
          <cell r="AG18">
            <v>180</v>
          </cell>
          <cell r="AH18">
            <v>72</v>
          </cell>
          <cell r="AI18">
            <v>0</v>
          </cell>
          <cell r="AJ18">
            <v>4000</v>
          </cell>
          <cell r="AK18" t="str">
            <v>[1,10]</v>
          </cell>
          <cell r="AL18" t="str">
            <v>[8,8,8]</v>
          </cell>
        </row>
        <row r="19">
          <cell r="A19">
            <v>24020</v>
          </cell>
          <cell r="B19">
            <v>2</v>
          </cell>
          <cell r="C19" t="str">
            <v>Ramparts</v>
          </cell>
          <cell r="D19" t="str">
            <v>Ramparts_Gate</v>
          </cell>
          <cell r="E19" t="str">
            <v>中级箭门</v>
          </cell>
          <cell r="G19">
            <v>1005</v>
          </cell>
          <cell r="H19">
            <v>1005</v>
          </cell>
          <cell r="I19">
            <v>1005</v>
          </cell>
          <cell r="J19">
            <v>1005</v>
          </cell>
          <cell r="Q19">
            <v>24</v>
          </cell>
          <cell r="R19">
            <v>8</v>
          </cell>
          <cell r="U19">
            <v>1024</v>
          </cell>
          <cell r="Y19" t="str">
            <v>宏伟的城门，通过它可以进出城镇。</v>
          </cell>
          <cell r="Z19">
            <v>1</v>
          </cell>
          <cell r="AA19">
            <v>1</v>
          </cell>
          <cell r="AB19">
            <v>1</v>
          </cell>
          <cell r="AC19" t="str">
            <v>[1,40500]</v>
          </cell>
          <cell r="AD19" t="str">
            <v>[1,36450]</v>
          </cell>
          <cell r="AE19" t="str">
            <v>[1,2]</v>
          </cell>
          <cell r="AF19" t="str">
            <v>[1,20250]</v>
          </cell>
          <cell r="AG19">
            <v>252</v>
          </cell>
          <cell r="AH19">
            <v>126</v>
          </cell>
          <cell r="AI19">
            <v>0</v>
          </cell>
          <cell r="AJ19">
            <v>4000</v>
          </cell>
          <cell r="AK19" t="str">
            <v>[1,10]</v>
          </cell>
          <cell r="AL19" t="str">
            <v>[8,8,8]</v>
          </cell>
        </row>
        <row r="20">
          <cell r="A20">
            <v>24030</v>
          </cell>
          <cell r="B20">
            <v>3</v>
          </cell>
          <cell r="C20" t="str">
            <v>Ramparts</v>
          </cell>
          <cell r="D20" t="str">
            <v>Ramparts_Gate</v>
          </cell>
          <cell r="E20" t="str">
            <v>高级箭门</v>
          </cell>
          <cell r="G20">
            <v>1005</v>
          </cell>
          <cell r="H20">
            <v>1005</v>
          </cell>
          <cell r="I20">
            <v>1005</v>
          </cell>
          <cell r="J20">
            <v>1005</v>
          </cell>
          <cell r="Q20">
            <v>24</v>
          </cell>
          <cell r="R20">
            <v>8</v>
          </cell>
          <cell r="U20">
            <v>1024</v>
          </cell>
          <cell r="Y20" t="str">
            <v>宏伟的城门，通过它可以进出城镇。</v>
          </cell>
          <cell r="Z20">
            <v>1</v>
          </cell>
          <cell r="AA20">
            <v>1</v>
          </cell>
          <cell r="AB20">
            <v>1</v>
          </cell>
          <cell r="AC20" t="str">
            <v>[1,60750]</v>
          </cell>
          <cell r="AD20" t="str">
            <v>[1,54675]</v>
          </cell>
          <cell r="AE20" t="str">
            <v>[1,3]</v>
          </cell>
          <cell r="AF20" t="str">
            <v/>
          </cell>
          <cell r="AG20">
            <v>378</v>
          </cell>
          <cell r="AH20" t="str">
            <v/>
          </cell>
          <cell r="AI20">
            <v>0</v>
          </cell>
          <cell r="AJ20">
            <v>4000</v>
          </cell>
          <cell r="AK20" t="str">
            <v>[1,10]</v>
          </cell>
          <cell r="AL20" t="str">
            <v>[8,8,8]</v>
          </cell>
        </row>
        <row r="21">
          <cell r="A21">
            <v>25010</v>
          </cell>
          <cell r="B21">
            <v>1</v>
          </cell>
          <cell r="C21" t="str">
            <v>Ramparts</v>
          </cell>
          <cell r="D21" t="str">
            <v>Ramparts_Tower</v>
          </cell>
          <cell r="E21" t="str">
            <v>低级瞭望塔</v>
          </cell>
          <cell r="F21">
            <v>73</v>
          </cell>
          <cell r="G21">
            <v>1006</v>
          </cell>
          <cell r="H21">
            <v>1006</v>
          </cell>
          <cell r="I21">
            <v>1006</v>
          </cell>
          <cell r="J21">
            <v>1006</v>
          </cell>
          <cell r="Q21">
            <v>8</v>
          </cell>
          <cell r="R21">
            <v>8</v>
          </cell>
          <cell r="U21">
            <v>1024</v>
          </cell>
          <cell r="Y21" t="str">
            <v>高高的瞭望塔，可以轻易看到城外的情况。</v>
          </cell>
          <cell r="Z21">
            <v>1</v>
          </cell>
          <cell r="AA21">
            <v>1</v>
          </cell>
          <cell r="AB21">
            <v>1</v>
          </cell>
          <cell r="AC21" t="str">
            <v>[1,22000]</v>
          </cell>
          <cell r="AD21" t="str">
            <v>[1,15400]</v>
          </cell>
          <cell r="AE21" t="str">
            <v>[1,1]</v>
          </cell>
          <cell r="AF21" t="str">
            <v>[1,11000]</v>
          </cell>
          <cell r="AG21">
            <v>108</v>
          </cell>
          <cell r="AH21">
            <v>43</v>
          </cell>
          <cell r="AI21">
            <v>0</v>
          </cell>
          <cell r="AJ21">
            <v>800</v>
          </cell>
          <cell r="AK21" t="str">
            <v>[1,10]</v>
          </cell>
          <cell r="AL21" t="str">
            <v>[8,8,8]</v>
          </cell>
        </row>
        <row r="22">
          <cell r="A22">
            <v>25020</v>
          </cell>
          <cell r="B22">
            <v>2</v>
          </cell>
          <cell r="C22" t="str">
            <v>Ramparts</v>
          </cell>
          <cell r="D22" t="str">
            <v>Ramparts_Tower</v>
          </cell>
          <cell r="E22" t="str">
            <v>中级瞭望塔</v>
          </cell>
          <cell r="F22">
            <v>73</v>
          </cell>
          <cell r="G22">
            <v>1006</v>
          </cell>
          <cell r="H22">
            <v>1006</v>
          </cell>
          <cell r="I22">
            <v>1006</v>
          </cell>
          <cell r="J22">
            <v>1006</v>
          </cell>
          <cell r="Q22">
            <v>8</v>
          </cell>
          <cell r="R22">
            <v>8</v>
          </cell>
          <cell r="U22">
            <v>1024</v>
          </cell>
          <cell r="Y22" t="str">
            <v>高高的瞭望塔，可以轻易看到城外的情况。</v>
          </cell>
          <cell r="Z22">
            <v>1</v>
          </cell>
          <cell r="AA22">
            <v>1</v>
          </cell>
          <cell r="AB22">
            <v>1</v>
          </cell>
          <cell r="AC22" t="str">
            <v>[1,33000]</v>
          </cell>
          <cell r="AD22" t="str">
            <v>[1,29700]</v>
          </cell>
          <cell r="AE22" t="str">
            <v>[1,2]</v>
          </cell>
          <cell r="AF22" t="str">
            <v>[1,16500]</v>
          </cell>
          <cell r="AG22">
            <v>151</v>
          </cell>
          <cell r="AH22">
            <v>75</v>
          </cell>
          <cell r="AI22">
            <v>0</v>
          </cell>
          <cell r="AJ22">
            <v>800</v>
          </cell>
          <cell r="AK22" t="str">
            <v>[1,10]</v>
          </cell>
          <cell r="AL22" t="str">
            <v>[8,8,8]</v>
          </cell>
        </row>
        <row r="23">
          <cell r="A23">
            <v>25030</v>
          </cell>
          <cell r="B23">
            <v>3</v>
          </cell>
          <cell r="C23" t="str">
            <v>Ramparts</v>
          </cell>
          <cell r="D23" t="str">
            <v>Ramparts_Tower</v>
          </cell>
          <cell r="E23" t="str">
            <v>高级瞭望塔</v>
          </cell>
          <cell r="F23">
            <v>73</v>
          </cell>
          <cell r="G23">
            <v>1006</v>
          </cell>
          <cell r="H23">
            <v>1006</v>
          </cell>
          <cell r="I23">
            <v>1006</v>
          </cell>
          <cell r="J23">
            <v>1006</v>
          </cell>
          <cell r="Q23">
            <v>8</v>
          </cell>
          <cell r="R23">
            <v>8</v>
          </cell>
          <cell r="U23">
            <v>1024</v>
          </cell>
          <cell r="Y23" t="str">
            <v>高高的瞭望塔，可以轻易看到城外的情况。</v>
          </cell>
          <cell r="Z23">
            <v>1</v>
          </cell>
          <cell r="AA23">
            <v>1</v>
          </cell>
          <cell r="AB23">
            <v>1</v>
          </cell>
          <cell r="AC23" t="str">
            <v>[1,49500]</v>
          </cell>
          <cell r="AD23" t="str">
            <v>[1,44550]</v>
          </cell>
          <cell r="AE23" t="str">
            <v>[1,3]</v>
          </cell>
          <cell r="AF23" t="str">
            <v/>
          </cell>
          <cell r="AG23">
            <v>226</v>
          </cell>
          <cell r="AH23" t="str">
            <v/>
          </cell>
          <cell r="AI23">
            <v>0</v>
          </cell>
          <cell r="AJ23">
            <v>800</v>
          </cell>
          <cell r="AK23" t="str">
            <v>[1,10]</v>
          </cell>
          <cell r="AL23" t="str">
            <v>[8,8,8]</v>
          </cell>
        </row>
        <row r="24">
          <cell r="A24">
            <v>26010</v>
          </cell>
          <cell r="B24">
            <v>1</v>
          </cell>
          <cell r="C24" t="str">
            <v>Road</v>
          </cell>
          <cell r="D24" t="str">
            <v>StoneRoad</v>
          </cell>
          <cell r="E24" t="str">
            <v>低级碎石路</v>
          </cell>
          <cell r="G24">
            <v>1017</v>
          </cell>
          <cell r="H24">
            <v>1017</v>
          </cell>
          <cell r="I24">
            <v>1017</v>
          </cell>
          <cell r="J24">
            <v>1017</v>
          </cell>
          <cell r="Q24">
            <v>8</v>
          </cell>
          <cell r="R24">
            <v>8</v>
          </cell>
          <cell r="U24">
            <v>1024</v>
          </cell>
          <cell r="Y24" t="str">
            <v>铺满碎石的小路。</v>
          </cell>
          <cell r="Z24">
            <v>1</v>
          </cell>
          <cell r="AA24">
            <v>1</v>
          </cell>
          <cell r="AB24">
            <v>1</v>
          </cell>
          <cell r="AC24" t="str">
            <v>[1,100]</v>
          </cell>
          <cell r="AD24" t="str">
            <v>[1,70]</v>
          </cell>
          <cell r="AE24" t="str">
            <v>[1,1]</v>
          </cell>
          <cell r="AF24" t="str">
            <v>[1,100]</v>
          </cell>
          <cell r="AG24">
            <v>3</v>
          </cell>
          <cell r="AH24">
            <v>0</v>
          </cell>
          <cell r="AI24">
            <v>0</v>
          </cell>
          <cell r="AJ24">
            <v>1</v>
          </cell>
          <cell r="AK24" t="str">
            <v>[1,10]</v>
          </cell>
          <cell r="AL24" t="str">
            <v>[999,999,999]</v>
          </cell>
        </row>
        <row r="25">
          <cell r="A25">
            <v>26020</v>
          </cell>
          <cell r="B25">
            <v>2</v>
          </cell>
          <cell r="C25" t="str">
            <v>Road</v>
          </cell>
          <cell r="D25" t="str">
            <v>StoneRoad</v>
          </cell>
          <cell r="E25" t="str">
            <v>中级碎石路</v>
          </cell>
          <cell r="G25">
            <v>1017</v>
          </cell>
          <cell r="H25">
            <v>1017</v>
          </cell>
          <cell r="I25">
            <v>1017</v>
          </cell>
          <cell r="J25">
            <v>1017</v>
          </cell>
          <cell r="Q25">
            <v>8</v>
          </cell>
          <cell r="R25">
            <v>8</v>
          </cell>
          <cell r="U25">
            <v>1024</v>
          </cell>
          <cell r="Y25" t="str">
            <v>铺满碎石的小路。</v>
          </cell>
          <cell r="Z25">
            <v>1</v>
          </cell>
          <cell r="AA25">
            <v>1</v>
          </cell>
          <cell r="AB25">
            <v>1</v>
          </cell>
          <cell r="AC25" t="str">
            <v>[1,200]</v>
          </cell>
          <cell r="AD25" t="str">
            <v>[1,170]</v>
          </cell>
          <cell r="AE25" t="str">
            <v>[1,2]</v>
          </cell>
          <cell r="AF25" t="str">
            <v>[1,140]</v>
          </cell>
          <cell r="AG25">
            <v>3</v>
          </cell>
          <cell r="AH25">
            <v>0</v>
          </cell>
          <cell r="AI25">
            <v>0</v>
          </cell>
          <cell r="AJ25">
            <v>1</v>
          </cell>
          <cell r="AK25" t="str">
            <v>[1,10]</v>
          </cell>
          <cell r="AL25" t="str">
            <v>[999,999,999]</v>
          </cell>
        </row>
        <row r="26">
          <cell r="A26">
            <v>26030</v>
          </cell>
          <cell r="B26">
            <v>3</v>
          </cell>
          <cell r="C26" t="str">
            <v>Road</v>
          </cell>
          <cell r="D26" t="str">
            <v>StoneRoad</v>
          </cell>
          <cell r="E26" t="str">
            <v>高级碎石路</v>
          </cell>
          <cell r="G26">
            <v>1017</v>
          </cell>
          <cell r="H26">
            <v>1017</v>
          </cell>
          <cell r="I26">
            <v>1017</v>
          </cell>
          <cell r="J26">
            <v>1017</v>
          </cell>
          <cell r="Q26">
            <v>8</v>
          </cell>
          <cell r="R26">
            <v>8</v>
          </cell>
          <cell r="U26">
            <v>1024</v>
          </cell>
          <cell r="Y26" t="str">
            <v>铺满碎石的小路。</v>
          </cell>
          <cell r="Z26">
            <v>1</v>
          </cell>
          <cell r="AA26">
            <v>1</v>
          </cell>
          <cell r="AB26">
            <v>1</v>
          </cell>
          <cell r="AC26" t="str">
            <v>[1,340]</v>
          </cell>
          <cell r="AD26" t="str">
            <v>[1,298]</v>
          </cell>
          <cell r="AE26" t="str">
            <v>[1,3]</v>
          </cell>
          <cell r="AF26" t="str">
            <v/>
          </cell>
          <cell r="AG26">
            <v>3</v>
          </cell>
          <cell r="AH26" t="str">
            <v/>
          </cell>
          <cell r="AI26">
            <v>0</v>
          </cell>
          <cell r="AJ26">
            <v>1</v>
          </cell>
          <cell r="AK26" t="str">
            <v>[1,10]</v>
          </cell>
          <cell r="AL26" t="str">
            <v>[999,999,999]</v>
          </cell>
        </row>
        <row r="27">
          <cell r="A27">
            <v>27010</v>
          </cell>
          <cell r="B27">
            <v>1</v>
          </cell>
          <cell r="C27" t="str">
            <v>GuildBuilding</v>
          </cell>
          <cell r="D27" t="str">
            <v>GB_Hall</v>
          </cell>
          <cell r="E27" t="str">
            <v>1级公会大厅</v>
          </cell>
          <cell r="G27">
            <v>1006</v>
          </cell>
          <cell r="H27">
            <v>1006</v>
          </cell>
          <cell r="I27">
            <v>1006</v>
          </cell>
          <cell r="J27">
            <v>1006</v>
          </cell>
          <cell r="Q27">
            <v>24</v>
          </cell>
          <cell r="R27">
            <v>24</v>
          </cell>
          <cell r="U27">
            <v>1024</v>
          </cell>
          <cell r="Y27" t="str">
            <v>公会大厅是专门提供给公会成员，用以集会和发布公会任务的场所。公会大厅的存在，能加强成员之间的联系，促进成员的情感以及对公会的认同度。</v>
          </cell>
          <cell r="Z27">
            <v>1</v>
          </cell>
          <cell r="AA27">
            <v>1</v>
          </cell>
          <cell r="AB27">
            <v>1</v>
          </cell>
          <cell r="AC27" t="str">
            <v>[1,100000]</v>
          </cell>
          <cell r="AD27" t="str">
            <v>[1,70000]</v>
          </cell>
          <cell r="AE27" t="str">
            <v>[1,1]</v>
          </cell>
          <cell r="AF27" t="str">
            <v>[1,50000]</v>
          </cell>
          <cell r="AG27">
            <v>252</v>
          </cell>
          <cell r="AH27">
            <v>100</v>
          </cell>
          <cell r="AI27">
            <v>0</v>
          </cell>
          <cell r="AJ27">
            <v>3000</v>
          </cell>
          <cell r="AK27" t="str">
            <v>[1,10]</v>
          </cell>
          <cell r="AL27" t="str">
            <v>[1,1,1]</v>
          </cell>
        </row>
        <row r="28">
          <cell r="A28">
            <v>27020</v>
          </cell>
          <cell r="B28">
            <v>2</v>
          </cell>
          <cell r="C28" t="str">
            <v>GuildBuilding</v>
          </cell>
          <cell r="D28" t="str">
            <v>GB_Hall</v>
          </cell>
          <cell r="E28" t="str">
            <v>2级公会大厅</v>
          </cell>
          <cell r="G28">
            <v>1006</v>
          </cell>
          <cell r="H28">
            <v>1006</v>
          </cell>
          <cell r="I28">
            <v>1006</v>
          </cell>
          <cell r="J28">
            <v>1006</v>
          </cell>
          <cell r="Q28">
            <v>24</v>
          </cell>
          <cell r="R28">
            <v>24</v>
          </cell>
          <cell r="U28">
            <v>1024</v>
          </cell>
          <cell r="Y28" t="str">
            <v>公会大厅是专门提供给公会成员，用以集会和发布公会任务的场所。公会大厅的存在，能加强成员之间的联系，促进成员的情感以及对公会的认同度。</v>
          </cell>
          <cell r="Z28">
            <v>1</v>
          </cell>
          <cell r="AA28">
            <v>1</v>
          </cell>
          <cell r="AB28">
            <v>1</v>
          </cell>
          <cell r="AC28" t="str">
            <v>[1,150000]</v>
          </cell>
          <cell r="AD28" t="str">
            <v>[1,135000]</v>
          </cell>
          <cell r="AE28" t="str">
            <v>[1,2]</v>
          </cell>
          <cell r="AF28" t="str">
            <v>[1,75000]</v>
          </cell>
          <cell r="AG28">
            <v>352</v>
          </cell>
          <cell r="AH28">
            <v>176</v>
          </cell>
          <cell r="AI28">
            <v>0</v>
          </cell>
          <cell r="AJ28">
            <v>3000</v>
          </cell>
          <cell r="AK28" t="str">
            <v>[1,10]</v>
          </cell>
          <cell r="AL28" t="str">
            <v>[1,1,1]</v>
          </cell>
        </row>
        <row r="29">
          <cell r="A29">
            <v>27030</v>
          </cell>
          <cell r="B29">
            <v>3</v>
          </cell>
          <cell r="C29" t="str">
            <v>GuildBuilding</v>
          </cell>
          <cell r="D29" t="str">
            <v>GB_Hall</v>
          </cell>
          <cell r="E29" t="str">
            <v>3级公会大厅</v>
          </cell>
          <cell r="G29">
            <v>1006</v>
          </cell>
          <cell r="H29">
            <v>1006</v>
          </cell>
          <cell r="I29">
            <v>1006</v>
          </cell>
          <cell r="J29">
            <v>1006</v>
          </cell>
          <cell r="Q29">
            <v>24</v>
          </cell>
          <cell r="R29">
            <v>24</v>
          </cell>
          <cell r="U29">
            <v>1024</v>
          </cell>
          <cell r="Y29" t="str">
            <v>公会大厅是专门提供给公会成员，用以集会和发布公会任务的场所。公会大厅的存在，能加强成员之间的联系，促进成员的情感以及对公会的认同度。</v>
          </cell>
          <cell r="Z29">
            <v>1</v>
          </cell>
          <cell r="AA29">
            <v>1</v>
          </cell>
          <cell r="AB29">
            <v>1</v>
          </cell>
          <cell r="AC29" t="str">
            <v>[1,225000]</v>
          </cell>
          <cell r="AD29" t="str">
            <v>[1,202500]</v>
          </cell>
          <cell r="AE29" t="str">
            <v>[1,3]</v>
          </cell>
          <cell r="AF29" t="str">
            <v/>
          </cell>
          <cell r="AG29">
            <v>528</v>
          </cell>
          <cell r="AH29" t="str">
            <v/>
          </cell>
          <cell r="AI29">
            <v>0</v>
          </cell>
          <cell r="AJ29">
            <v>3000</v>
          </cell>
          <cell r="AK29" t="str">
            <v>[1,10]</v>
          </cell>
          <cell r="AL29" t="str">
            <v>[1,1,1]</v>
          </cell>
        </row>
        <row r="30">
          <cell r="A30">
            <v>28010</v>
          </cell>
          <cell r="B30">
            <v>1</v>
          </cell>
          <cell r="C30" t="str">
            <v>GuildBuilding</v>
          </cell>
          <cell r="D30" t="str">
            <v>GB_Barrack</v>
          </cell>
          <cell r="E30" t="str">
            <v>1级兵营</v>
          </cell>
          <cell r="G30">
            <v>1006</v>
          </cell>
          <cell r="H30">
            <v>1006</v>
          </cell>
          <cell r="I30">
            <v>1006</v>
          </cell>
          <cell r="J30">
            <v>1006</v>
          </cell>
          <cell r="Q30">
            <v>16</v>
          </cell>
          <cell r="R30">
            <v>16</v>
          </cell>
          <cell r="U30">
            <v>1024</v>
          </cell>
          <cell r="Y30" t="str">
            <v>训练佣兵守卫城市。</v>
          </cell>
          <cell r="Z30">
            <v>1</v>
          </cell>
          <cell r="AA30">
            <v>1</v>
          </cell>
          <cell r="AB30">
            <v>1</v>
          </cell>
          <cell r="AC30" t="str">
            <v>[1,45000]</v>
          </cell>
          <cell r="AD30" t="str">
            <v>[1,31500]</v>
          </cell>
          <cell r="AE30" t="str">
            <v>[1,1]</v>
          </cell>
          <cell r="AF30" t="str">
            <v>[1,22500]</v>
          </cell>
          <cell r="AG30">
            <v>180</v>
          </cell>
          <cell r="AH30">
            <v>72</v>
          </cell>
          <cell r="AI30">
            <v>0</v>
          </cell>
          <cell r="AJ30">
            <v>400</v>
          </cell>
          <cell r="AK30" t="str">
            <v>[1,10]</v>
          </cell>
          <cell r="AL30" t="str">
            <v>[2,2,2]</v>
          </cell>
        </row>
        <row r="31">
          <cell r="A31">
            <v>28020</v>
          </cell>
          <cell r="B31">
            <v>2</v>
          </cell>
          <cell r="C31" t="str">
            <v>GuildBuilding</v>
          </cell>
          <cell r="D31" t="str">
            <v>GB_Barrack</v>
          </cell>
          <cell r="E31" t="str">
            <v>2级兵营</v>
          </cell>
          <cell r="G31">
            <v>1006</v>
          </cell>
          <cell r="H31">
            <v>1006</v>
          </cell>
          <cell r="I31">
            <v>1006</v>
          </cell>
          <cell r="J31">
            <v>1006</v>
          </cell>
          <cell r="Q31">
            <v>16</v>
          </cell>
          <cell r="R31">
            <v>16</v>
          </cell>
          <cell r="U31">
            <v>1024</v>
          </cell>
          <cell r="Y31" t="str">
            <v>训练佣兵守卫城市。</v>
          </cell>
          <cell r="Z31">
            <v>1</v>
          </cell>
          <cell r="AA31">
            <v>1</v>
          </cell>
          <cell r="AB31">
            <v>1</v>
          </cell>
          <cell r="AC31" t="str">
            <v>[1,67500]</v>
          </cell>
          <cell r="AD31" t="str">
            <v>[1,60750]</v>
          </cell>
          <cell r="AE31" t="str">
            <v>[1,2]</v>
          </cell>
          <cell r="AF31" t="str">
            <v>[1,33750]</v>
          </cell>
          <cell r="AG31">
            <v>252</v>
          </cell>
          <cell r="AH31">
            <v>126</v>
          </cell>
          <cell r="AI31">
            <v>0</v>
          </cell>
          <cell r="AJ31">
            <v>400</v>
          </cell>
          <cell r="AK31" t="str">
            <v>[1,10]</v>
          </cell>
          <cell r="AL31" t="str">
            <v>[2,2,2]</v>
          </cell>
        </row>
        <row r="32">
          <cell r="A32">
            <v>28030</v>
          </cell>
          <cell r="B32">
            <v>3</v>
          </cell>
          <cell r="C32" t="str">
            <v>GuildBuilding</v>
          </cell>
          <cell r="D32" t="str">
            <v>GB_Barrack</v>
          </cell>
          <cell r="E32" t="str">
            <v>3级兵营</v>
          </cell>
          <cell r="G32">
            <v>1006</v>
          </cell>
          <cell r="H32">
            <v>1006</v>
          </cell>
          <cell r="I32">
            <v>1006</v>
          </cell>
          <cell r="J32">
            <v>1006</v>
          </cell>
          <cell r="Q32">
            <v>16</v>
          </cell>
          <cell r="R32">
            <v>16</v>
          </cell>
          <cell r="U32">
            <v>1024</v>
          </cell>
          <cell r="Y32" t="str">
            <v>训练佣兵守卫城市。</v>
          </cell>
          <cell r="Z32">
            <v>1</v>
          </cell>
          <cell r="AA32">
            <v>1</v>
          </cell>
          <cell r="AB32">
            <v>1</v>
          </cell>
          <cell r="AC32" t="str">
            <v>[1,101250]</v>
          </cell>
          <cell r="AD32" t="str">
            <v>[1,91125]</v>
          </cell>
          <cell r="AE32" t="str">
            <v>[1,3]</v>
          </cell>
          <cell r="AF32" t="str">
            <v/>
          </cell>
          <cell r="AG32">
            <v>378</v>
          </cell>
          <cell r="AH32" t="str">
            <v/>
          </cell>
          <cell r="AI32">
            <v>0</v>
          </cell>
          <cell r="AJ32">
            <v>400</v>
          </cell>
          <cell r="AK32" t="str">
            <v>[1,10]</v>
          </cell>
          <cell r="AL32" t="str">
            <v>[2,2,2]</v>
          </cell>
        </row>
        <row r="33">
          <cell r="A33">
            <v>29010</v>
          </cell>
          <cell r="B33">
            <v>1</v>
          </cell>
          <cell r="C33" t="str">
            <v>GuildBuilding</v>
          </cell>
          <cell r="D33" t="str">
            <v>GB_Church</v>
          </cell>
          <cell r="E33" t="str">
            <v>1级教堂</v>
          </cell>
          <cell r="G33">
            <v>1006</v>
          </cell>
          <cell r="H33">
            <v>1006</v>
          </cell>
          <cell r="I33">
            <v>1006</v>
          </cell>
          <cell r="J33">
            <v>1006</v>
          </cell>
          <cell r="Q33">
            <v>16</v>
          </cell>
          <cell r="R33">
            <v>16</v>
          </cell>
          <cell r="U33">
            <v>1024</v>
          </cell>
          <cell r="Y33" t="str">
            <v>神圣的教堂象征着信仰，人们可以在教堂中祷告和忏悔。很多新人也会选择教堂作为他们婚礼的场所。</v>
          </cell>
          <cell r="Z33">
            <v>1</v>
          </cell>
          <cell r="AA33">
            <v>1</v>
          </cell>
          <cell r="AB33">
            <v>1</v>
          </cell>
          <cell r="AC33" t="str">
            <v>[1,72000]</v>
          </cell>
          <cell r="AD33" t="str">
            <v>[1,50400]</v>
          </cell>
          <cell r="AE33" t="str">
            <v>[1,1]</v>
          </cell>
          <cell r="AF33" t="str">
            <v>[1,36000]</v>
          </cell>
          <cell r="AG33">
            <v>144</v>
          </cell>
          <cell r="AH33">
            <v>57</v>
          </cell>
          <cell r="AI33">
            <v>0</v>
          </cell>
          <cell r="AJ33">
            <v>400</v>
          </cell>
          <cell r="AK33" t="str">
            <v>[1,10]</v>
          </cell>
          <cell r="AL33" t="str">
            <v>[1,1,1]</v>
          </cell>
        </row>
        <row r="34">
          <cell r="A34">
            <v>29020</v>
          </cell>
          <cell r="B34">
            <v>2</v>
          </cell>
          <cell r="C34" t="str">
            <v>GuildBuilding</v>
          </cell>
          <cell r="D34" t="str">
            <v>GB_Church</v>
          </cell>
          <cell r="E34" t="str">
            <v>2级教堂</v>
          </cell>
          <cell r="G34">
            <v>1006</v>
          </cell>
          <cell r="H34">
            <v>1006</v>
          </cell>
          <cell r="I34">
            <v>1006</v>
          </cell>
          <cell r="J34">
            <v>1006</v>
          </cell>
          <cell r="Q34">
            <v>16</v>
          </cell>
          <cell r="R34">
            <v>16</v>
          </cell>
          <cell r="U34">
            <v>1024</v>
          </cell>
          <cell r="Y34" t="str">
            <v>神圣的教堂象征着信仰，人们可以在教堂中祷告和忏悔。很多新人也会选择教堂作为他们婚礼的场所。</v>
          </cell>
          <cell r="Z34">
            <v>1</v>
          </cell>
          <cell r="AA34">
            <v>1</v>
          </cell>
          <cell r="AB34">
            <v>1</v>
          </cell>
          <cell r="AC34" t="str">
            <v>[1,108000]</v>
          </cell>
          <cell r="AD34" t="str">
            <v>[1,97200]</v>
          </cell>
          <cell r="AE34" t="str">
            <v>[1,2]</v>
          </cell>
          <cell r="AF34" t="str">
            <v>[1,54000]</v>
          </cell>
          <cell r="AG34">
            <v>201</v>
          </cell>
          <cell r="AH34">
            <v>100</v>
          </cell>
          <cell r="AI34">
            <v>0</v>
          </cell>
          <cell r="AJ34">
            <v>400</v>
          </cell>
          <cell r="AK34" t="str">
            <v>[1,10]</v>
          </cell>
          <cell r="AL34" t="str">
            <v>[1,1,1]</v>
          </cell>
        </row>
        <row r="35">
          <cell r="A35">
            <v>29030</v>
          </cell>
          <cell r="B35">
            <v>3</v>
          </cell>
          <cell r="C35" t="str">
            <v>GuildBuilding</v>
          </cell>
          <cell r="D35" t="str">
            <v>GB_Church</v>
          </cell>
          <cell r="E35" t="str">
            <v>3级教堂</v>
          </cell>
          <cell r="G35">
            <v>1006</v>
          </cell>
          <cell r="H35">
            <v>1006</v>
          </cell>
          <cell r="I35">
            <v>1006</v>
          </cell>
          <cell r="J35">
            <v>1006</v>
          </cell>
          <cell r="Q35">
            <v>16</v>
          </cell>
          <cell r="R35">
            <v>16</v>
          </cell>
          <cell r="U35">
            <v>1024</v>
          </cell>
          <cell r="Y35" t="str">
            <v>神圣的教堂象征着信仰，人们可以在教堂中祷告和忏悔。很多新人也会选择教堂作为他们婚礼的场所。</v>
          </cell>
          <cell r="Z35">
            <v>1</v>
          </cell>
          <cell r="AA35">
            <v>1</v>
          </cell>
          <cell r="AB35">
            <v>1</v>
          </cell>
          <cell r="AC35" t="str">
            <v>[1,162000]</v>
          </cell>
          <cell r="AD35" t="str">
            <v>[1,145800]</v>
          </cell>
          <cell r="AE35" t="str">
            <v>[1,3]</v>
          </cell>
          <cell r="AF35" t="str">
            <v/>
          </cell>
          <cell r="AG35">
            <v>301</v>
          </cell>
          <cell r="AH35" t="str">
            <v/>
          </cell>
          <cell r="AI35">
            <v>0</v>
          </cell>
          <cell r="AJ35">
            <v>400</v>
          </cell>
          <cell r="AK35" t="str">
            <v>[1,10]</v>
          </cell>
          <cell r="AL35" t="str">
            <v>[1,1,1]</v>
          </cell>
        </row>
        <row r="36">
          <cell r="A36">
            <v>30010</v>
          </cell>
          <cell r="B36">
            <v>1</v>
          </cell>
          <cell r="C36" t="str">
            <v>PrivateBuilding</v>
          </cell>
          <cell r="D36" t="str">
            <v>PB_Store</v>
          </cell>
          <cell r="E36" t="str">
            <v>1级旅馆</v>
          </cell>
          <cell r="G36">
            <v>1006</v>
          </cell>
          <cell r="H36">
            <v>1006</v>
          </cell>
          <cell r="I36">
            <v>1006</v>
          </cell>
          <cell r="J36">
            <v>1006</v>
          </cell>
          <cell r="Q36">
            <v>16</v>
          </cell>
          <cell r="R36">
            <v>16</v>
          </cell>
          <cell r="U36">
            <v>1024</v>
          </cell>
          <cell r="Y36" t="str">
            <v>旅馆是专为旅人提供休息和饮食的场所，让旅人在这里中得到充分的放松。</v>
          </cell>
          <cell r="Z36">
            <v>1</v>
          </cell>
          <cell r="AA36">
            <v>0</v>
          </cell>
          <cell r="AB36">
            <v>1</v>
          </cell>
          <cell r="AC36" t="str">
            <v>[1,72000]</v>
          </cell>
          <cell r="AD36" t="str">
            <v>[1,50400]</v>
          </cell>
          <cell r="AE36" t="str">
            <v>[1,1]</v>
          </cell>
          <cell r="AF36" t="str">
            <v>[1,36000]</v>
          </cell>
          <cell r="AG36">
            <v>144</v>
          </cell>
          <cell r="AH36">
            <v>57</v>
          </cell>
          <cell r="AI36">
            <v>0</v>
          </cell>
          <cell r="AJ36">
            <v>60</v>
          </cell>
          <cell r="AK36" t="str">
            <v>[1,10]</v>
          </cell>
          <cell r="AL36" t="str">
            <v>[4,4,4]</v>
          </cell>
        </row>
        <row r="37">
          <cell r="A37">
            <v>30020</v>
          </cell>
          <cell r="B37">
            <v>2</v>
          </cell>
          <cell r="C37" t="str">
            <v>PrivateBuilding</v>
          </cell>
          <cell r="D37" t="str">
            <v>PB_Store</v>
          </cell>
          <cell r="E37" t="str">
            <v>2级旅馆</v>
          </cell>
          <cell r="G37">
            <v>1006</v>
          </cell>
          <cell r="H37">
            <v>1006</v>
          </cell>
          <cell r="I37">
            <v>1006</v>
          </cell>
          <cell r="J37">
            <v>1006</v>
          </cell>
          <cell r="Q37">
            <v>16</v>
          </cell>
          <cell r="R37">
            <v>16</v>
          </cell>
          <cell r="U37">
            <v>1024</v>
          </cell>
          <cell r="Y37" t="str">
            <v>旅馆是专为旅人提供休息和饮食的场所，让旅人在这里中得到充分的放松。</v>
          </cell>
          <cell r="Z37">
            <v>1</v>
          </cell>
          <cell r="AA37">
            <v>0</v>
          </cell>
          <cell r="AB37">
            <v>1</v>
          </cell>
          <cell r="AC37" t="str">
            <v>[1,108000]</v>
          </cell>
          <cell r="AD37" t="str">
            <v>[1,97200]</v>
          </cell>
          <cell r="AE37" t="str">
            <v>[1,2]</v>
          </cell>
          <cell r="AF37" t="str">
            <v>[1,54000]</v>
          </cell>
          <cell r="AG37">
            <v>201</v>
          </cell>
          <cell r="AH37">
            <v>100</v>
          </cell>
          <cell r="AI37">
            <v>0</v>
          </cell>
          <cell r="AJ37">
            <v>60</v>
          </cell>
          <cell r="AK37" t="str">
            <v>[1,10]</v>
          </cell>
          <cell r="AL37" t="str">
            <v>[4,4,4]</v>
          </cell>
        </row>
        <row r="38">
          <cell r="A38">
            <v>30030</v>
          </cell>
          <cell r="B38">
            <v>3</v>
          </cell>
          <cell r="C38" t="str">
            <v>PrivateBuilding</v>
          </cell>
          <cell r="D38" t="str">
            <v>PB_Store</v>
          </cell>
          <cell r="E38" t="str">
            <v>3级旅馆</v>
          </cell>
          <cell r="G38">
            <v>1006</v>
          </cell>
          <cell r="H38">
            <v>1006</v>
          </cell>
          <cell r="I38">
            <v>1006</v>
          </cell>
          <cell r="J38">
            <v>1006</v>
          </cell>
          <cell r="Q38">
            <v>16</v>
          </cell>
          <cell r="R38">
            <v>16</v>
          </cell>
          <cell r="U38">
            <v>1024</v>
          </cell>
          <cell r="Y38" t="str">
            <v>旅馆是专为旅人提供休息和饮食的场所，让旅人在这里中得到充分的放松。</v>
          </cell>
          <cell r="Z38">
            <v>1</v>
          </cell>
          <cell r="AA38">
            <v>0</v>
          </cell>
          <cell r="AB38">
            <v>1</v>
          </cell>
          <cell r="AC38" t="str">
            <v>[1,162000]</v>
          </cell>
          <cell r="AD38" t="str">
            <v>[1,145800]</v>
          </cell>
          <cell r="AE38" t="str">
            <v>[1,3]</v>
          </cell>
          <cell r="AF38" t="str">
            <v/>
          </cell>
          <cell r="AG38">
            <v>301</v>
          </cell>
          <cell r="AH38" t="str">
            <v/>
          </cell>
          <cell r="AI38">
            <v>0</v>
          </cell>
          <cell r="AJ38">
            <v>60</v>
          </cell>
          <cell r="AK38" t="str">
            <v>[1,10]</v>
          </cell>
          <cell r="AL38" t="str">
            <v>[4,4,4]</v>
          </cell>
        </row>
        <row r="39">
          <cell r="A39">
            <v>31010</v>
          </cell>
          <cell r="B39">
            <v>1</v>
          </cell>
          <cell r="C39" t="str">
            <v>PrivateBuilding</v>
          </cell>
          <cell r="D39" t="str">
            <v>PB_Store</v>
          </cell>
          <cell r="E39" t="str">
            <v>1级铁匠铺</v>
          </cell>
          <cell r="G39">
            <v>1006</v>
          </cell>
          <cell r="H39">
            <v>1006</v>
          </cell>
          <cell r="I39">
            <v>1006</v>
          </cell>
          <cell r="J39">
            <v>1006</v>
          </cell>
          <cell r="Q39">
            <v>16</v>
          </cell>
          <cell r="R39">
            <v>16</v>
          </cell>
          <cell r="U39">
            <v>1024</v>
          </cell>
          <cell r="Y39" t="str">
            <v>铁匠铺出售各类武器，同时也会高价回收武器。若是拥有珍贵的材料，铁匠铺也提供锻造武器的服务。</v>
          </cell>
          <cell r="Z39">
            <v>1</v>
          </cell>
          <cell r="AA39">
            <v>0</v>
          </cell>
          <cell r="AB39">
            <v>1</v>
          </cell>
          <cell r="AC39" t="str">
            <v>[1,95000]</v>
          </cell>
          <cell r="AD39" t="str">
            <v>[1,66500]</v>
          </cell>
          <cell r="AE39" t="str">
            <v>[1,1]</v>
          </cell>
          <cell r="AF39" t="str">
            <v>[1,47500]</v>
          </cell>
          <cell r="AG39">
            <v>180</v>
          </cell>
          <cell r="AH39">
            <v>72</v>
          </cell>
          <cell r="AI39">
            <v>0</v>
          </cell>
          <cell r="AJ39">
            <v>60</v>
          </cell>
          <cell r="AK39" t="str">
            <v>[1,10]</v>
          </cell>
          <cell r="AL39" t="str">
            <v>[2,2,2]</v>
          </cell>
        </row>
        <row r="40">
          <cell r="A40">
            <v>31020</v>
          </cell>
          <cell r="B40">
            <v>2</v>
          </cell>
          <cell r="C40" t="str">
            <v>PrivateBuilding</v>
          </cell>
          <cell r="D40" t="str">
            <v>PB_Store</v>
          </cell>
          <cell r="E40" t="str">
            <v>2级铁匠铺</v>
          </cell>
          <cell r="G40">
            <v>1006</v>
          </cell>
          <cell r="H40">
            <v>1006</v>
          </cell>
          <cell r="I40">
            <v>1006</v>
          </cell>
          <cell r="J40">
            <v>1006</v>
          </cell>
          <cell r="Q40">
            <v>16</v>
          </cell>
          <cell r="R40">
            <v>16</v>
          </cell>
          <cell r="U40">
            <v>1024</v>
          </cell>
          <cell r="Y40" t="str">
            <v>铁匠铺出售各类武器，同时也会高价回收武器。若是拥有珍贵的材料，铁匠铺也提供锻造武器的服务。</v>
          </cell>
          <cell r="Z40">
            <v>1</v>
          </cell>
          <cell r="AA40">
            <v>0</v>
          </cell>
          <cell r="AB40">
            <v>1</v>
          </cell>
          <cell r="AC40" t="str">
            <v>[1,142500]</v>
          </cell>
          <cell r="AD40" t="str">
            <v>[1,128250]</v>
          </cell>
          <cell r="AE40" t="str">
            <v>[1,2]</v>
          </cell>
          <cell r="AF40" t="str">
            <v>[1,71250]</v>
          </cell>
          <cell r="AG40">
            <v>252</v>
          </cell>
          <cell r="AH40">
            <v>126</v>
          </cell>
          <cell r="AI40">
            <v>0</v>
          </cell>
          <cell r="AJ40">
            <v>60</v>
          </cell>
          <cell r="AK40" t="str">
            <v>[1,10]</v>
          </cell>
          <cell r="AL40" t="str">
            <v>[2,2,2]</v>
          </cell>
        </row>
        <row r="41">
          <cell r="A41">
            <v>31030</v>
          </cell>
          <cell r="B41">
            <v>3</v>
          </cell>
          <cell r="C41" t="str">
            <v>PrivateBuilding</v>
          </cell>
          <cell r="D41" t="str">
            <v>PB_Store</v>
          </cell>
          <cell r="E41" t="str">
            <v>3级铁匠铺</v>
          </cell>
          <cell r="G41">
            <v>1006</v>
          </cell>
          <cell r="H41">
            <v>1006</v>
          </cell>
          <cell r="I41">
            <v>1006</v>
          </cell>
          <cell r="J41">
            <v>1006</v>
          </cell>
          <cell r="Q41">
            <v>16</v>
          </cell>
          <cell r="R41">
            <v>16</v>
          </cell>
          <cell r="U41">
            <v>1024</v>
          </cell>
          <cell r="Y41" t="str">
            <v>铁匠铺出售各类武器，同时也会高价回收武器。若是拥有珍贵的材料，铁匠铺也提供锻造武器的服务。</v>
          </cell>
          <cell r="Z41">
            <v>1</v>
          </cell>
          <cell r="AA41">
            <v>0</v>
          </cell>
          <cell r="AB41">
            <v>1</v>
          </cell>
          <cell r="AC41" t="str">
            <v>[1,213750]</v>
          </cell>
          <cell r="AD41" t="str">
            <v>[1,192375]</v>
          </cell>
          <cell r="AE41" t="str">
            <v>[1,3]</v>
          </cell>
          <cell r="AF41" t="str">
            <v/>
          </cell>
          <cell r="AG41">
            <v>378</v>
          </cell>
          <cell r="AH41" t="str">
            <v/>
          </cell>
          <cell r="AI41">
            <v>0</v>
          </cell>
          <cell r="AJ41">
            <v>60</v>
          </cell>
          <cell r="AK41" t="str">
            <v>[1,10]</v>
          </cell>
          <cell r="AL41" t="str">
            <v>[2,2,2]</v>
          </cell>
        </row>
        <row r="42">
          <cell r="A42">
            <v>32010</v>
          </cell>
          <cell r="B42">
            <v>1</v>
          </cell>
          <cell r="C42" t="str">
            <v>PrivateBuilding</v>
          </cell>
          <cell r="D42" t="str">
            <v>PB_Store</v>
          </cell>
          <cell r="E42" t="str">
            <v>1级裁缝店</v>
          </cell>
          <cell r="G42">
            <v>1006</v>
          </cell>
          <cell r="H42">
            <v>1006</v>
          </cell>
          <cell r="I42">
            <v>1006</v>
          </cell>
          <cell r="J42">
            <v>1006</v>
          </cell>
          <cell r="Q42">
            <v>16</v>
          </cell>
          <cell r="R42">
            <v>16</v>
          </cell>
          <cell r="U42">
            <v>1024</v>
          </cell>
          <cell r="Y42" t="str">
            <v>裁缝铺出售护甲、同时也高价回收护甲。若是拥有合适的材料，裁缝铺也提供锻造护甲的服务。</v>
          </cell>
          <cell r="Z42">
            <v>1</v>
          </cell>
          <cell r="AA42">
            <v>0</v>
          </cell>
          <cell r="AB42">
            <v>1</v>
          </cell>
          <cell r="AC42" t="str">
            <v>[1,100000]</v>
          </cell>
          <cell r="AD42" t="str">
            <v>[1,70000]</v>
          </cell>
          <cell r="AE42" t="str">
            <v>[1,1]</v>
          </cell>
          <cell r="AF42" t="str">
            <v>[1,50000]</v>
          </cell>
          <cell r="AG42">
            <v>180</v>
          </cell>
          <cell r="AH42">
            <v>72</v>
          </cell>
          <cell r="AI42">
            <v>0</v>
          </cell>
          <cell r="AJ42">
            <v>60</v>
          </cell>
          <cell r="AK42" t="str">
            <v>[1,10]</v>
          </cell>
          <cell r="AL42" t="str">
            <v>[2,2,2]</v>
          </cell>
        </row>
        <row r="43">
          <cell r="A43">
            <v>32020</v>
          </cell>
          <cell r="B43">
            <v>2</v>
          </cell>
          <cell r="C43" t="str">
            <v>PrivateBuilding</v>
          </cell>
          <cell r="D43" t="str">
            <v>PB_Store</v>
          </cell>
          <cell r="E43" t="str">
            <v>2级裁缝店</v>
          </cell>
          <cell r="G43">
            <v>1006</v>
          </cell>
          <cell r="H43">
            <v>1006</v>
          </cell>
          <cell r="I43">
            <v>1006</v>
          </cell>
          <cell r="J43">
            <v>1006</v>
          </cell>
          <cell r="Q43">
            <v>16</v>
          </cell>
          <cell r="R43">
            <v>16</v>
          </cell>
          <cell r="U43">
            <v>1024</v>
          </cell>
          <cell r="Y43" t="str">
            <v>裁缝铺出售护甲、同时也高价回收护甲。若是拥有合适的材料，裁缝铺也提供锻造护甲的服务。</v>
          </cell>
          <cell r="Z43">
            <v>1</v>
          </cell>
          <cell r="AA43">
            <v>0</v>
          </cell>
          <cell r="AB43">
            <v>1</v>
          </cell>
          <cell r="AC43" t="str">
            <v>[1,150000]</v>
          </cell>
          <cell r="AD43" t="str">
            <v>[1,135000]</v>
          </cell>
          <cell r="AE43" t="str">
            <v>[1,2]</v>
          </cell>
          <cell r="AF43" t="str">
            <v>[1,75000]</v>
          </cell>
          <cell r="AG43">
            <v>252</v>
          </cell>
          <cell r="AH43">
            <v>126</v>
          </cell>
          <cell r="AI43">
            <v>0</v>
          </cell>
          <cell r="AJ43">
            <v>60</v>
          </cell>
          <cell r="AK43" t="str">
            <v>[1,10]</v>
          </cell>
          <cell r="AL43" t="str">
            <v>[2,2,2]</v>
          </cell>
        </row>
        <row r="44">
          <cell r="A44">
            <v>32030</v>
          </cell>
          <cell r="B44">
            <v>3</v>
          </cell>
          <cell r="C44" t="str">
            <v>PrivateBuilding</v>
          </cell>
          <cell r="D44" t="str">
            <v>PB_Store</v>
          </cell>
          <cell r="E44" t="str">
            <v>3级裁缝店</v>
          </cell>
          <cell r="G44">
            <v>1006</v>
          </cell>
          <cell r="H44">
            <v>1006</v>
          </cell>
          <cell r="I44">
            <v>1006</v>
          </cell>
          <cell r="J44">
            <v>1006</v>
          </cell>
          <cell r="Q44">
            <v>16</v>
          </cell>
          <cell r="R44">
            <v>16</v>
          </cell>
          <cell r="U44">
            <v>1024</v>
          </cell>
          <cell r="Y44" t="str">
            <v>裁缝铺出售护甲、同时也高价回收护甲。若是拥有合适的材料，裁缝铺也提供锻造护甲的服务。</v>
          </cell>
          <cell r="Z44">
            <v>1</v>
          </cell>
          <cell r="AA44">
            <v>0</v>
          </cell>
          <cell r="AB44">
            <v>1</v>
          </cell>
          <cell r="AC44" t="str">
            <v>[1,225000]</v>
          </cell>
          <cell r="AD44" t="str">
            <v>[1,202500]</v>
          </cell>
          <cell r="AE44" t="str">
            <v>[1,3]</v>
          </cell>
          <cell r="AF44" t="str">
            <v/>
          </cell>
          <cell r="AG44">
            <v>378</v>
          </cell>
          <cell r="AH44" t="str">
            <v/>
          </cell>
          <cell r="AI44">
            <v>0</v>
          </cell>
          <cell r="AJ44">
            <v>60</v>
          </cell>
          <cell r="AK44" t="str">
            <v>[1,10]</v>
          </cell>
          <cell r="AL44" t="str">
            <v>[2,2,2]</v>
          </cell>
        </row>
        <row r="45">
          <cell r="A45">
            <v>33010</v>
          </cell>
          <cell r="B45">
            <v>1</v>
          </cell>
          <cell r="C45" t="str">
            <v>PrivateBuilding</v>
          </cell>
          <cell r="D45" t="str">
            <v>PB_Store</v>
          </cell>
          <cell r="E45" t="str">
            <v>1级魔法商店</v>
          </cell>
          <cell r="G45">
            <v>1006</v>
          </cell>
          <cell r="H45">
            <v>1006</v>
          </cell>
          <cell r="I45">
            <v>1006</v>
          </cell>
          <cell r="J45">
            <v>1006</v>
          </cell>
          <cell r="Q45">
            <v>16</v>
          </cell>
          <cell r="R45">
            <v>16</v>
          </cell>
          <cell r="U45">
            <v>1024</v>
          </cell>
          <cell r="Y45" t="str">
            <v>魔法商店是最大的药品市场，出售的药品种类齐全。除此之外，还提供西游的宝石和魔法书，当然这些宝贝价格不菲。</v>
          </cell>
          <cell r="Z45">
            <v>1</v>
          </cell>
          <cell r="AA45">
            <v>0</v>
          </cell>
          <cell r="AB45">
            <v>1</v>
          </cell>
          <cell r="AC45" t="str">
            <v>[1,130000]</v>
          </cell>
          <cell r="AD45" t="str">
            <v>[1,91000]</v>
          </cell>
          <cell r="AE45" t="str">
            <v>[1,1]</v>
          </cell>
          <cell r="AF45" t="str">
            <v>[1,65000]</v>
          </cell>
          <cell r="AG45">
            <v>216</v>
          </cell>
          <cell r="AH45">
            <v>86</v>
          </cell>
          <cell r="AI45">
            <v>0</v>
          </cell>
          <cell r="AJ45">
            <v>60</v>
          </cell>
          <cell r="AK45" t="str">
            <v>[1,10]</v>
          </cell>
          <cell r="AL45" t="str">
            <v>[2,2,2]</v>
          </cell>
        </row>
        <row r="46">
          <cell r="A46">
            <v>33020</v>
          </cell>
          <cell r="B46">
            <v>2</v>
          </cell>
          <cell r="C46" t="str">
            <v>PrivateBuilding</v>
          </cell>
          <cell r="D46" t="str">
            <v>PB_Store</v>
          </cell>
          <cell r="E46" t="str">
            <v>2级魔法商店</v>
          </cell>
          <cell r="G46">
            <v>1006</v>
          </cell>
          <cell r="H46">
            <v>1006</v>
          </cell>
          <cell r="I46">
            <v>1006</v>
          </cell>
          <cell r="J46">
            <v>1006</v>
          </cell>
          <cell r="Q46">
            <v>16</v>
          </cell>
          <cell r="R46">
            <v>16</v>
          </cell>
          <cell r="U46">
            <v>1024</v>
          </cell>
          <cell r="Y46" t="str">
            <v>魔法商店是最大的药品市场，出售的药品种类齐全。除此之外，还提供西游的宝石和魔法书，当然这些宝贝价格不菲。</v>
          </cell>
          <cell r="Z46">
            <v>1</v>
          </cell>
          <cell r="AA46">
            <v>0</v>
          </cell>
          <cell r="AB46">
            <v>1</v>
          </cell>
          <cell r="AC46" t="str">
            <v>[1,195000]</v>
          </cell>
          <cell r="AD46" t="str">
            <v>[1,175500]</v>
          </cell>
          <cell r="AE46" t="str">
            <v>[1,2]</v>
          </cell>
          <cell r="AF46" t="str">
            <v>[1,97500]</v>
          </cell>
          <cell r="AG46">
            <v>302</v>
          </cell>
          <cell r="AH46">
            <v>151</v>
          </cell>
          <cell r="AI46">
            <v>0</v>
          </cell>
          <cell r="AJ46">
            <v>60</v>
          </cell>
          <cell r="AK46" t="str">
            <v>[1,10]</v>
          </cell>
          <cell r="AL46" t="str">
            <v>[2,2,2]</v>
          </cell>
        </row>
        <row r="47">
          <cell r="A47">
            <v>33030</v>
          </cell>
          <cell r="B47">
            <v>3</v>
          </cell>
          <cell r="C47" t="str">
            <v>PrivateBuilding</v>
          </cell>
          <cell r="D47" t="str">
            <v>PB_Store</v>
          </cell>
          <cell r="E47" t="str">
            <v>3级魔法商店</v>
          </cell>
          <cell r="G47">
            <v>1006</v>
          </cell>
          <cell r="H47">
            <v>1006</v>
          </cell>
          <cell r="I47">
            <v>1006</v>
          </cell>
          <cell r="J47">
            <v>1006</v>
          </cell>
          <cell r="Q47">
            <v>16</v>
          </cell>
          <cell r="R47">
            <v>16</v>
          </cell>
          <cell r="U47">
            <v>1024</v>
          </cell>
          <cell r="Y47" t="str">
            <v>魔法商店是最大的药品市场，出售的药品种类齐全。除此之外，还提供西游的宝石和魔法书，当然这些宝贝价格不菲。</v>
          </cell>
          <cell r="Z47">
            <v>1</v>
          </cell>
          <cell r="AA47">
            <v>0</v>
          </cell>
          <cell r="AB47">
            <v>1</v>
          </cell>
          <cell r="AC47" t="str">
            <v>[1,292500]</v>
          </cell>
          <cell r="AD47" t="str">
            <v>[1,263250]</v>
          </cell>
          <cell r="AE47" t="str">
            <v>[1,3]</v>
          </cell>
          <cell r="AF47" t="str">
            <v/>
          </cell>
          <cell r="AG47">
            <v>453</v>
          </cell>
          <cell r="AH47" t="str">
            <v/>
          </cell>
          <cell r="AI47">
            <v>0</v>
          </cell>
          <cell r="AJ47">
            <v>60</v>
          </cell>
          <cell r="AK47" t="str">
            <v>[1,10]</v>
          </cell>
          <cell r="AL47" t="str">
            <v>[2,2,2]</v>
          </cell>
        </row>
        <row r="48">
          <cell r="A48">
            <v>34010</v>
          </cell>
          <cell r="B48">
            <v>1</v>
          </cell>
          <cell r="C48" t="str">
            <v>PrivateBuilding</v>
          </cell>
          <cell r="D48" t="str">
            <v>PB_Tent</v>
          </cell>
          <cell r="E48" t="str">
            <v>1级商用营帐</v>
          </cell>
          <cell r="G48">
            <v>1006</v>
          </cell>
          <cell r="H48">
            <v>1006</v>
          </cell>
          <cell r="I48">
            <v>1006</v>
          </cell>
          <cell r="J48">
            <v>1006</v>
          </cell>
          <cell r="Q48">
            <v>8</v>
          </cell>
          <cell r="R48">
            <v>8</v>
          </cell>
          <cell r="U48">
            <v>1024</v>
          </cell>
          <cell r="Y48" t="str">
            <v>商用营帐是战场周围最常见的建筑，出售由工程技师研发的攻城器械。因为价格合理，非常实用，受到无数勇士的追捧。</v>
          </cell>
          <cell r="Z48">
            <v>0</v>
          </cell>
          <cell r="AA48">
            <v>1</v>
          </cell>
          <cell r="AB48">
            <v>1</v>
          </cell>
          <cell r="AC48" t="str">
            <v>[1,18000]</v>
          </cell>
          <cell r="AD48" t="str">
            <v>[1,12600]</v>
          </cell>
          <cell r="AE48" t="str">
            <v>[1,1]</v>
          </cell>
          <cell r="AF48" t="str">
            <v>[1,9000]</v>
          </cell>
          <cell r="AG48">
            <v>36</v>
          </cell>
          <cell r="AH48">
            <v>0</v>
          </cell>
          <cell r="AI48">
            <v>0</v>
          </cell>
          <cell r="AJ48">
            <v>20</v>
          </cell>
          <cell r="AK48" t="str">
            <v>[1,10]</v>
          </cell>
          <cell r="AL48" t="str">
            <v>[3,3,3]</v>
          </cell>
        </row>
        <row r="49">
          <cell r="A49">
            <v>34020</v>
          </cell>
          <cell r="B49">
            <v>2</v>
          </cell>
          <cell r="C49" t="str">
            <v>PrivateBuilding</v>
          </cell>
          <cell r="D49" t="str">
            <v>PB_Tent</v>
          </cell>
          <cell r="E49" t="str">
            <v>2级商用营帐</v>
          </cell>
          <cell r="G49">
            <v>1006</v>
          </cell>
          <cell r="H49">
            <v>1006</v>
          </cell>
          <cell r="I49">
            <v>1006</v>
          </cell>
          <cell r="J49">
            <v>1006</v>
          </cell>
          <cell r="Q49">
            <v>8</v>
          </cell>
          <cell r="R49">
            <v>8</v>
          </cell>
          <cell r="U49">
            <v>1024</v>
          </cell>
          <cell r="Y49" t="str">
            <v>商用营帐是战场周围最常见的建筑，出售由工程技师研发的攻城器械。因为价格合理，非常实用，受到无数勇士的追捧。</v>
          </cell>
          <cell r="Z49">
            <v>0</v>
          </cell>
          <cell r="AA49">
            <v>1</v>
          </cell>
          <cell r="AB49">
            <v>1</v>
          </cell>
          <cell r="AC49" t="str">
            <v>[1,27000]</v>
          </cell>
          <cell r="AD49" t="str">
            <v>[1,24300]</v>
          </cell>
          <cell r="AE49" t="str">
            <v>[1,2]</v>
          </cell>
          <cell r="AF49" t="str">
            <v>[1,13500]</v>
          </cell>
          <cell r="AG49">
            <v>36</v>
          </cell>
          <cell r="AH49">
            <v>0</v>
          </cell>
          <cell r="AI49">
            <v>0</v>
          </cell>
          <cell r="AJ49">
            <v>20</v>
          </cell>
          <cell r="AK49" t="str">
            <v>[1,10]</v>
          </cell>
          <cell r="AL49" t="str">
            <v>[3,3,3]</v>
          </cell>
        </row>
        <row r="50">
          <cell r="A50">
            <v>34030</v>
          </cell>
          <cell r="B50">
            <v>3</v>
          </cell>
          <cell r="C50" t="str">
            <v>PrivateBuilding</v>
          </cell>
          <cell r="D50" t="str">
            <v>PB_Tent</v>
          </cell>
          <cell r="E50" t="str">
            <v>3级商用营帐</v>
          </cell>
          <cell r="G50">
            <v>1006</v>
          </cell>
          <cell r="H50">
            <v>1006</v>
          </cell>
          <cell r="I50">
            <v>1006</v>
          </cell>
          <cell r="J50">
            <v>1006</v>
          </cell>
          <cell r="Q50">
            <v>8</v>
          </cell>
          <cell r="R50">
            <v>8</v>
          </cell>
          <cell r="U50">
            <v>1024</v>
          </cell>
          <cell r="Y50" t="str">
            <v>商用营帐是战场周围最常见的建筑，出售由工程技师研发的攻城器械。因为价格合理，非常实用，受到无数勇士的追捧。</v>
          </cell>
          <cell r="Z50">
            <v>0</v>
          </cell>
          <cell r="AA50">
            <v>1</v>
          </cell>
          <cell r="AB50">
            <v>1</v>
          </cell>
          <cell r="AC50" t="str">
            <v>[1,40500]</v>
          </cell>
          <cell r="AD50" t="str">
            <v>[1,36450]</v>
          </cell>
          <cell r="AE50" t="str">
            <v>[1,3]</v>
          </cell>
          <cell r="AF50" t="str">
            <v/>
          </cell>
          <cell r="AG50">
            <v>36</v>
          </cell>
          <cell r="AH50" t="str">
            <v/>
          </cell>
          <cell r="AI50">
            <v>0</v>
          </cell>
          <cell r="AJ50">
            <v>20</v>
          </cell>
          <cell r="AK50" t="str">
            <v>[1,10]</v>
          </cell>
          <cell r="AL50" t="str">
            <v>[3,3,3]</v>
          </cell>
        </row>
        <row r="51">
          <cell r="A51">
            <v>35010</v>
          </cell>
          <cell r="B51">
            <v>1</v>
          </cell>
          <cell r="C51" t="str">
            <v>PrivateBuilding</v>
          </cell>
          <cell r="D51" t="str">
            <v>PB_Tent</v>
          </cell>
          <cell r="E51" t="str">
            <v>1级战争营帐</v>
          </cell>
          <cell r="G51">
            <v>1006</v>
          </cell>
          <cell r="H51">
            <v>1006</v>
          </cell>
          <cell r="I51">
            <v>1006</v>
          </cell>
          <cell r="J51">
            <v>1006</v>
          </cell>
          <cell r="Q51">
            <v>8</v>
          </cell>
          <cell r="R51">
            <v>8</v>
          </cell>
          <cell r="U51">
            <v>1024</v>
          </cell>
          <cell r="Y51" t="str">
            <v>硝烟弥漫的战场周围，到处搭建着简易的战争营帐。这种皮质的营帐非常轻便，能快速装卸，很多战士都喜欢在战争营帐中休息，回复体力。</v>
          </cell>
          <cell r="Z51">
            <v>0</v>
          </cell>
          <cell r="AA51">
            <v>1</v>
          </cell>
          <cell r="AB51">
            <v>1</v>
          </cell>
          <cell r="AC51" t="str">
            <v>[1,17000]</v>
          </cell>
          <cell r="AD51" t="str">
            <v>[1,11900]</v>
          </cell>
          <cell r="AE51" t="str">
            <v>[1,1]</v>
          </cell>
          <cell r="AF51" t="str">
            <v>[1,8500]</v>
          </cell>
          <cell r="AG51">
            <v>36</v>
          </cell>
          <cell r="AH51">
            <v>0</v>
          </cell>
          <cell r="AI51">
            <v>0</v>
          </cell>
          <cell r="AJ51">
            <v>20</v>
          </cell>
          <cell r="AK51" t="str">
            <v>[1,10]</v>
          </cell>
          <cell r="AL51" t="str">
            <v>[3,3,3]</v>
          </cell>
        </row>
        <row r="52">
          <cell r="A52">
            <v>35020</v>
          </cell>
          <cell r="B52">
            <v>2</v>
          </cell>
          <cell r="C52" t="str">
            <v>PrivateBuilding</v>
          </cell>
          <cell r="D52" t="str">
            <v>PB_Tent</v>
          </cell>
          <cell r="E52" t="str">
            <v>2级战争营帐</v>
          </cell>
          <cell r="G52">
            <v>1006</v>
          </cell>
          <cell r="H52">
            <v>1006</v>
          </cell>
          <cell r="I52">
            <v>1006</v>
          </cell>
          <cell r="J52">
            <v>1006</v>
          </cell>
          <cell r="Q52">
            <v>8</v>
          </cell>
          <cell r="R52">
            <v>8</v>
          </cell>
          <cell r="U52">
            <v>1024</v>
          </cell>
          <cell r="Y52" t="str">
            <v>硝烟弥漫的战场周围，到处搭建着简易的战争营帐。这种皮质的营帐非常轻便，能快速装卸，很多战士都喜欢在战争营帐中休息，回复体力。</v>
          </cell>
          <cell r="Z52">
            <v>0</v>
          </cell>
          <cell r="AA52">
            <v>1</v>
          </cell>
          <cell r="AB52">
            <v>1</v>
          </cell>
          <cell r="AC52" t="str">
            <v>[1,25500]</v>
          </cell>
          <cell r="AD52" t="str">
            <v>[1,22950]</v>
          </cell>
          <cell r="AE52" t="str">
            <v>[1,2]</v>
          </cell>
          <cell r="AF52" t="str">
            <v>[1,12750]</v>
          </cell>
          <cell r="AG52">
            <v>36</v>
          </cell>
          <cell r="AH52">
            <v>0</v>
          </cell>
          <cell r="AI52">
            <v>0</v>
          </cell>
          <cell r="AJ52">
            <v>20</v>
          </cell>
          <cell r="AK52" t="str">
            <v>[1,10]</v>
          </cell>
          <cell r="AL52" t="str">
            <v>[3,3,3]</v>
          </cell>
        </row>
        <row r="53">
          <cell r="A53">
            <v>35030</v>
          </cell>
          <cell r="B53">
            <v>3</v>
          </cell>
          <cell r="C53" t="str">
            <v>PrivateBuilding</v>
          </cell>
          <cell r="D53" t="str">
            <v>PB_Tent</v>
          </cell>
          <cell r="E53" t="str">
            <v>3级战争营帐</v>
          </cell>
          <cell r="G53">
            <v>1006</v>
          </cell>
          <cell r="H53">
            <v>1006</v>
          </cell>
          <cell r="I53">
            <v>1006</v>
          </cell>
          <cell r="J53">
            <v>1006</v>
          </cell>
          <cell r="Q53">
            <v>8</v>
          </cell>
          <cell r="R53">
            <v>8</v>
          </cell>
          <cell r="U53">
            <v>1024</v>
          </cell>
          <cell r="Y53" t="str">
            <v>硝烟弥漫的战场周围，到处搭建着简易的战争营帐。这种皮质的营帐非常轻便，能快速装卸，很多战士都喜欢在战争营帐中休息，回复体力。</v>
          </cell>
          <cell r="Z53">
            <v>0</v>
          </cell>
          <cell r="AA53">
            <v>1</v>
          </cell>
          <cell r="AB53">
            <v>1</v>
          </cell>
          <cell r="AC53" t="str">
            <v>[1,38250]</v>
          </cell>
          <cell r="AD53" t="str">
            <v>[1,34425]</v>
          </cell>
          <cell r="AE53" t="str">
            <v>[1,3]</v>
          </cell>
          <cell r="AF53" t="str">
            <v/>
          </cell>
          <cell r="AG53">
            <v>36</v>
          </cell>
          <cell r="AH53" t="str">
            <v/>
          </cell>
          <cell r="AI53">
            <v>0</v>
          </cell>
          <cell r="AJ53">
            <v>20</v>
          </cell>
          <cell r="AK53" t="str">
            <v>[1,10]</v>
          </cell>
          <cell r="AL53" t="str">
            <v>[3,3,3]</v>
          </cell>
        </row>
        <row r="54">
          <cell r="A54">
            <v>36010</v>
          </cell>
          <cell r="B54">
            <v>1</v>
          </cell>
          <cell r="C54" t="str">
            <v>GuildBuilding</v>
          </cell>
          <cell r="D54" t="str">
            <v>GB_House</v>
          </cell>
          <cell r="E54" t="str">
            <v>1级民居</v>
          </cell>
          <cell r="G54">
            <v>1006</v>
          </cell>
          <cell r="H54">
            <v>1006</v>
          </cell>
          <cell r="I54">
            <v>1006</v>
          </cell>
          <cell r="J54">
            <v>1006</v>
          </cell>
          <cell r="Q54">
            <v>16</v>
          </cell>
          <cell r="R54">
            <v>16</v>
          </cell>
          <cell r="U54">
            <v>1024</v>
          </cell>
          <cell r="Y54" t="str">
            <v>民居是市民在城市中建造的私有住宅，为市民提供休息场所，是市民的私有财产。</v>
          </cell>
          <cell r="Z54">
            <v>1</v>
          </cell>
          <cell r="AA54">
            <v>0</v>
          </cell>
          <cell r="AB54">
            <v>1</v>
          </cell>
          <cell r="AC54" t="str">
            <v>[1,40000]</v>
          </cell>
          <cell r="AD54" t="str">
            <v>[1,28000]</v>
          </cell>
          <cell r="AE54" t="str">
            <v>[1,1]</v>
          </cell>
          <cell r="AF54" t="str">
            <v>[1,20000]</v>
          </cell>
          <cell r="AG54">
            <v>180</v>
          </cell>
          <cell r="AH54">
            <v>72</v>
          </cell>
          <cell r="AI54">
            <v>0</v>
          </cell>
          <cell r="AJ54">
            <v>60</v>
          </cell>
          <cell r="AK54" t="str">
            <v>[1,10]</v>
          </cell>
          <cell r="AL54" t="str">
            <v>[6,6,6]</v>
          </cell>
        </row>
        <row r="55">
          <cell r="A55">
            <v>36020</v>
          </cell>
          <cell r="B55">
            <v>2</v>
          </cell>
          <cell r="C55" t="str">
            <v>GuildBuilding</v>
          </cell>
          <cell r="D55" t="str">
            <v>GB_House</v>
          </cell>
          <cell r="E55" t="str">
            <v>2级民居</v>
          </cell>
          <cell r="G55">
            <v>1006</v>
          </cell>
          <cell r="H55">
            <v>1006</v>
          </cell>
          <cell r="I55">
            <v>1006</v>
          </cell>
          <cell r="J55">
            <v>1006</v>
          </cell>
          <cell r="Q55">
            <v>16</v>
          </cell>
          <cell r="R55">
            <v>16</v>
          </cell>
          <cell r="U55">
            <v>1024</v>
          </cell>
          <cell r="Y55" t="str">
            <v>民居是市民在城市中建造的私有住宅，为市民提供休息场所，是市民的私有财产。</v>
          </cell>
          <cell r="Z55">
            <v>1</v>
          </cell>
          <cell r="AA55">
            <v>0</v>
          </cell>
          <cell r="AB55">
            <v>1</v>
          </cell>
          <cell r="AC55" t="str">
            <v>[1,60000]</v>
          </cell>
          <cell r="AD55" t="str">
            <v>[1,54000]</v>
          </cell>
          <cell r="AE55" t="str">
            <v>[1,2]</v>
          </cell>
          <cell r="AF55" t="str">
            <v>[1,30000]</v>
          </cell>
          <cell r="AG55">
            <v>252</v>
          </cell>
          <cell r="AH55">
            <v>126</v>
          </cell>
          <cell r="AI55">
            <v>0</v>
          </cell>
          <cell r="AJ55">
            <v>60</v>
          </cell>
          <cell r="AK55" t="str">
            <v>[1,10]</v>
          </cell>
          <cell r="AL55" t="str">
            <v>[6,6,6]</v>
          </cell>
        </row>
        <row r="56">
          <cell r="A56">
            <v>36030</v>
          </cell>
          <cell r="B56">
            <v>3</v>
          </cell>
          <cell r="C56" t="str">
            <v>GuildBuilding</v>
          </cell>
          <cell r="D56" t="str">
            <v>GB_House</v>
          </cell>
          <cell r="E56" t="str">
            <v>3级民居</v>
          </cell>
          <cell r="G56">
            <v>1006</v>
          </cell>
          <cell r="H56">
            <v>1006</v>
          </cell>
          <cell r="I56">
            <v>1006</v>
          </cell>
          <cell r="J56">
            <v>1006</v>
          </cell>
          <cell r="Q56">
            <v>16</v>
          </cell>
          <cell r="R56">
            <v>16</v>
          </cell>
          <cell r="U56">
            <v>1024</v>
          </cell>
          <cell r="Y56" t="str">
            <v>民居是市民在城市中建造的私有住宅，为市民提供休息场所，是市民的私有财产。</v>
          </cell>
          <cell r="Z56">
            <v>1</v>
          </cell>
          <cell r="AA56">
            <v>0</v>
          </cell>
          <cell r="AB56">
            <v>1</v>
          </cell>
          <cell r="AC56" t="str">
            <v>[1,90000]</v>
          </cell>
          <cell r="AD56" t="str">
            <v>[1,81000]</v>
          </cell>
          <cell r="AE56" t="str">
            <v>[1,3]</v>
          </cell>
          <cell r="AF56" t="str">
            <v/>
          </cell>
          <cell r="AG56">
            <v>378</v>
          </cell>
          <cell r="AH56" t="str">
            <v/>
          </cell>
          <cell r="AI56">
            <v>0</v>
          </cell>
          <cell r="AJ56">
            <v>60</v>
          </cell>
          <cell r="AK56" t="str">
            <v>[1,10]</v>
          </cell>
          <cell r="AL56" t="str">
            <v>[6,6,6]</v>
          </cell>
        </row>
        <row r="57">
          <cell r="A57">
            <v>37010</v>
          </cell>
          <cell r="B57">
            <v>1</v>
          </cell>
          <cell r="C57" t="str">
            <v>PrivateBuilding</v>
          </cell>
          <cell r="D57" t="str">
            <v>PB_Function</v>
          </cell>
          <cell r="E57" t="str">
            <v>1级农舍</v>
          </cell>
          <cell r="G57">
            <v>1006</v>
          </cell>
          <cell r="H57">
            <v>1006</v>
          </cell>
          <cell r="I57">
            <v>1006</v>
          </cell>
          <cell r="J57">
            <v>1006</v>
          </cell>
          <cell r="Q57">
            <v>16</v>
          </cell>
          <cell r="R57">
            <v>16</v>
          </cell>
          <cell r="U57">
            <v>1024</v>
          </cell>
          <cell r="Y57" t="str">
            <v>农舍是农户在乡间建造的房屋，具有浓郁的乡村风格，为农户提供休息的场所。</v>
          </cell>
          <cell r="Z57">
            <v>1</v>
          </cell>
          <cell r="AA57">
            <v>0</v>
          </cell>
          <cell r="AB57">
            <v>1</v>
          </cell>
          <cell r="AC57" t="str">
            <v>[1,60000]</v>
          </cell>
          <cell r="AD57" t="str">
            <v>[1,42000]</v>
          </cell>
          <cell r="AE57" t="str">
            <v>[1,1]</v>
          </cell>
          <cell r="AF57" t="str">
            <v>[1,30000]</v>
          </cell>
          <cell r="AG57">
            <v>180</v>
          </cell>
          <cell r="AH57">
            <v>72</v>
          </cell>
          <cell r="AI57">
            <v>0</v>
          </cell>
          <cell r="AJ57">
            <v>60</v>
          </cell>
          <cell r="AK57" t="str">
            <v>[1,10]</v>
          </cell>
          <cell r="AL57" t="str">
            <v>[6,6,6]</v>
          </cell>
        </row>
        <row r="58">
          <cell r="A58">
            <v>37020</v>
          </cell>
          <cell r="B58">
            <v>2</v>
          </cell>
          <cell r="C58" t="str">
            <v>PrivateBuilding</v>
          </cell>
          <cell r="D58" t="str">
            <v>PB_Function</v>
          </cell>
          <cell r="E58" t="str">
            <v>2级农舍</v>
          </cell>
          <cell r="G58">
            <v>1006</v>
          </cell>
          <cell r="H58">
            <v>1006</v>
          </cell>
          <cell r="I58">
            <v>1006</v>
          </cell>
          <cell r="J58">
            <v>1006</v>
          </cell>
          <cell r="Q58">
            <v>16</v>
          </cell>
          <cell r="R58">
            <v>16</v>
          </cell>
          <cell r="U58">
            <v>1024</v>
          </cell>
          <cell r="Y58" t="str">
            <v>农舍是农户在乡间建造的房屋，具有浓郁的乡村风格，为农户提供休息的场所。</v>
          </cell>
          <cell r="Z58">
            <v>1</v>
          </cell>
          <cell r="AA58">
            <v>0</v>
          </cell>
          <cell r="AB58">
            <v>1</v>
          </cell>
          <cell r="AC58" t="str">
            <v>[1,90000]</v>
          </cell>
          <cell r="AD58" t="str">
            <v>[1,81000]</v>
          </cell>
          <cell r="AE58" t="str">
            <v>[1,2]</v>
          </cell>
          <cell r="AF58" t="str">
            <v>[1,45000]</v>
          </cell>
          <cell r="AG58">
            <v>252</v>
          </cell>
          <cell r="AH58">
            <v>126</v>
          </cell>
          <cell r="AI58">
            <v>0</v>
          </cell>
          <cell r="AJ58">
            <v>60</v>
          </cell>
          <cell r="AK58" t="str">
            <v>[1,10]</v>
          </cell>
          <cell r="AL58" t="str">
            <v>[6,6,6]</v>
          </cell>
        </row>
        <row r="59">
          <cell r="A59">
            <v>37030</v>
          </cell>
          <cell r="B59">
            <v>3</v>
          </cell>
          <cell r="C59" t="str">
            <v>PrivateBuilding</v>
          </cell>
          <cell r="D59" t="str">
            <v>PB_Function</v>
          </cell>
          <cell r="E59" t="str">
            <v>3级农舍</v>
          </cell>
          <cell r="G59">
            <v>1006</v>
          </cell>
          <cell r="H59">
            <v>1006</v>
          </cell>
          <cell r="I59">
            <v>1006</v>
          </cell>
          <cell r="J59">
            <v>1006</v>
          </cell>
          <cell r="Q59">
            <v>16</v>
          </cell>
          <cell r="R59">
            <v>16</v>
          </cell>
          <cell r="U59">
            <v>1024</v>
          </cell>
          <cell r="Y59" t="str">
            <v>农舍是农户在乡间建造的房屋，具有浓郁的乡村风格，为农户提供休息的场所。</v>
          </cell>
          <cell r="Z59">
            <v>1</v>
          </cell>
          <cell r="AA59">
            <v>0</v>
          </cell>
          <cell r="AB59">
            <v>1</v>
          </cell>
          <cell r="AC59" t="str">
            <v>[1,135000]</v>
          </cell>
          <cell r="AD59" t="str">
            <v>[1,121500]</v>
          </cell>
          <cell r="AE59" t="str">
            <v>[1,3]</v>
          </cell>
          <cell r="AF59" t="str">
            <v/>
          </cell>
          <cell r="AG59">
            <v>378</v>
          </cell>
          <cell r="AH59" t="str">
            <v/>
          </cell>
          <cell r="AI59">
            <v>0</v>
          </cell>
          <cell r="AJ59">
            <v>60</v>
          </cell>
          <cell r="AK59" t="str">
            <v>[1,10]</v>
          </cell>
          <cell r="AL59" t="str">
            <v>[6,6,6]</v>
          </cell>
        </row>
        <row r="60">
          <cell r="A60">
            <v>38010</v>
          </cell>
          <cell r="B60">
            <v>1</v>
          </cell>
          <cell r="C60" t="str">
            <v>PrivateBuilding</v>
          </cell>
          <cell r="D60" t="str">
            <v>PB_Decoration</v>
          </cell>
          <cell r="E60" t="str">
            <v>1级风车磨坊</v>
          </cell>
          <cell r="G60">
            <v>1006</v>
          </cell>
          <cell r="H60">
            <v>1006</v>
          </cell>
          <cell r="I60">
            <v>1006</v>
          </cell>
          <cell r="J60">
            <v>1006</v>
          </cell>
          <cell r="Q60">
            <v>8</v>
          </cell>
          <cell r="R60">
            <v>8</v>
          </cell>
          <cell r="U60">
            <v>1024</v>
          </cell>
          <cell r="Y60" t="str">
            <v>风车磨坊利用风力转动风车的轮桨，以此得到动力，用以提水灌溉，碾磨谷物。</v>
          </cell>
          <cell r="Z60">
            <v>1</v>
          </cell>
          <cell r="AA60">
            <v>0</v>
          </cell>
          <cell r="AB60">
            <v>1</v>
          </cell>
          <cell r="AC60" t="str">
            <v>[1,26000]</v>
          </cell>
          <cell r="AD60" t="str">
            <v>[1,18200]</v>
          </cell>
          <cell r="AE60" t="str">
            <v>[1,1]</v>
          </cell>
          <cell r="AF60" t="str">
            <v>[1,13000]</v>
          </cell>
          <cell r="AG60">
            <v>72</v>
          </cell>
          <cell r="AH60">
            <v>28</v>
          </cell>
          <cell r="AI60">
            <v>0</v>
          </cell>
          <cell r="AJ60">
            <v>20</v>
          </cell>
          <cell r="AK60" t="str">
            <v>[1,10]</v>
          </cell>
          <cell r="AL60" t="str">
            <v>[12,12,12]</v>
          </cell>
        </row>
        <row r="61">
          <cell r="A61">
            <v>38020</v>
          </cell>
          <cell r="B61">
            <v>2</v>
          </cell>
          <cell r="C61" t="str">
            <v>PrivateBuilding</v>
          </cell>
          <cell r="D61" t="str">
            <v>PB_Decoration</v>
          </cell>
          <cell r="E61" t="str">
            <v>2级风车磨坊</v>
          </cell>
          <cell r="G61">
            <v>1006</v>
          </cell>
          <cell r="H61">
            <v>1006</v>
          </cell>
          <cell r="I61">
            <v>1006</v>
          </cell>
          <cell r="J61">
            <v>1006</v>
          </cell>
          <cell r="Q61">
            <v>8</v>
          </cell>
          <cell r="R61">
            <v>8</v>
          </cell>
          <cell r="U61">
            <v>1024</v>
          </cell>
          <cell r="Y61" t="str">
            <v>风车磨坊利用风力转动风车的轮桨，以此得到动力，用以提水灌溉，碾磨谷物。</v>
          </cell>
          <cell r="Z61">
            <v>1</v>
          </cell>
          <cell r="AA61">
            <v>0</v>
          </cell>
          <cell r="AB61">
            <v>1</v>
          </cell>
          <cell r="AC61" t="str">
            <v>[1,39000]</v>
          </cell>
          <cell r="AD61" t="str">
            <v>[1,35100]</v>
          </cell>
          <cell r="AE61" t="str">
            <v>[1,2]</v>
          </cell>
          <cell r="AF61" t="str">
            <v>[1,19500]</v>
          </cell>
          <cell r="AG61">
            <v>100</v>
          </cell>
          <cell r="AH61">
            <v>50</v>
          </cell>
          <cell r="AI61">
            <v>0</v>
          </cell>
          <cell r="AJ61">
            <v>20</v>
          </cell>
          <cell r="AK61" t="str">
            <v>[1,10]</v>
          </cell>
          <cell r="AL61" t="str">
            <v>[12,12,12]</v>
          </cell>
        </row>
        <row r="62">
          <cell r="A62">
            <v>38030</v>
          </cell>
          <cell r="B62">
            <v>3</v>
          </cell>
          <cell r="C62" t="str">
            <v>PrivateBuilding</v>
          </cell>
          <cell r="D62" t="str">
            <v>PB_Decoration</v>
          </cell>
          <cell r="E62" t="str">
            <v>3级风车磨坊</v>
          </cell>
          <cell r="G62">
            <v>1006</v>
          </cell>
          <cell r="H62">
            <v>1006</v>
          </cell>
          <cell r="I62">
            <v>1006</v>
          </cell>
          <cell r="J62">
            <v>1006</v>
          </cell>
          <cell r="Q62">
            <v>8</v>
          </cell>
          <cell r="R62">
            <v>8</v>
          </cell>
          <cell r="U62">
            <v>1024</v>
          </cell>
          <cell r="Y62" t="str">
            <v>风车磨坊利用风力转动风车的轮桨，以此得到动力，用以提水灌溉，碾磨谷物。</v>
          </cell>
          <cell r="Z62">
            <v>1</v>
          </cell>
          <cell r="AA62">
            <v>0</v>
          </cell>
          <cell r="AB62">
            <v>1</v>
          </cell>
          <cell r="AC62" t="str">
            <v>[1,58500]</v>
          </cell>
          <cell r="AD62" t="str">
            <v>[1,52650]</v>
          </cell>
          <cell r="AE62" t="str">
            <v>[1,3]</v>
          </cell>
          <cell r="AF62" t="str">
            <v/>
          </cell>
          <cell r="AG62">
            <v>150</v>
          </cell>
          <cell r="AH62" t="str">
            <v/>
          </cell>
          <cell r="AI62">
            <v>0</v>
          </cell>
          <cell r="AJ62">
            <v>20</v>
          </cell>
          <cell r="AK62" t="str">
            <v>[1,10]</v>
          </cell>
          <cell r="AL62" t="str">
            <v>[12,12,12]</v>
          </cell>
        </row>
        <row r="63">
          <cell r="A63">
            <v>39010</v>
          </cell>
          <cell r="B63">
            <v>1</v>
          </cell>
          <cell r="C63" t="str">
            <v>PrivateBuilding</v>
          </cell>
          <cell r="D63" t="str">
            <v>PB_Decoration</v>
          </cell>
          <cell r="E63" t="str">
            <v>1级麦田</v>
          </cell>
          <cell r="G63">
            <v>1006</v>
          </cell>
          <cell r="H63">
            <v>1006</v>
          </cell>
          <cell r="I63">
            <v>1006</v>
          </cell>
          <cell r="J63">
            <v>1006</v>
          </cell>
          <cell r="Q63">
            <v>8</v>
          </cell>
          <cell r="R63">
            <v>8</v>
          </cell>
          <cell r="U63">
            <v>1024</v>
          </cell>
          <cell r="Y63" t="str">
            <v>麦田在农田中最为常见，农民种植小麦，通过辛勤培育使其成熟，除部分留给自己外，其余大部分卖出以获利。</v>
          </cell>
          <cell r="Z63">
            <v>1</v>
          </cell>
          <cell r="AA63">
            <v>0</v>
          </cell>
          <cell r="AB63">
            <v>1</v>
          </cell>
          <cell r="AC63" t="str">
            <v>[1,36000]</v>
          </cell>
          <cell r="AD63" t="str">
            <v>[1,25200]</v>
          </cell>
          <cell r="AE63" t="str">
            <v>[1,1]</v>
          </cell>
          <cell r="AF63" t="str">
            <v>[1,18000]</v>
          </cell>
          <cell r="AG63">
            <v>72</v>
          </cell>
          <cell r="AH63">
            <v>28</v>
          </cell>
          <cell r="AI63">
            <v>0</v>
          </cell>
          <cell r="AJ63">
            <v>20</v>
          </cell>
          <cell r="AK63" t="str">
            <v>[1,10]</v>
          </cell>
          <cell r="AL63" t="str">
            <v>[12,12,12]</v>
          </cell>
        </row>
        <row r="64">
          <cell r="A64">
            <v>39020</v>
          </cell>
          <cell r="B64">
            <v>2</v>
          </cell>
          <cell r="C64" t="str">
            <v>PrivateBuilding</v>
          </cell>
          <cell r="D64" t="str">
            <v>PB_Decoration</v>
          </cell>
          <cell r="E64" t="str">
            <v>2级麦田</v>
          </cell>
          <cell r="G64">
            <v>1006</v>
          </cell>
          <cell r="H64">
            <v>1006</v>
          </cell>
          <cell r="I64">
            <v>1006</v>
          </cell>
          <cell r="J64">
            <v>1006</v>
          </cell>
          <cell r="Q64">
            <v>8</v>
          </cell>
          <cell r="R64">
            <v>8</v>
          </cell>
          <cell r="U64">
            <v>1024</v>
          </cell>
          <cell r="Y64" t="str">
            <v>麦田在农田中最为常见，农民种植小麦，通过辛勤培育使其成熟，除部分留给自己外，其余大部分卖出以获利。</v>
          </cell>
          <cell r="Z64">
            <v>1</v>
          </cell>
          <cell r="AA64">
            <v>0</v>
          </cell>
          <cell r="AB64">
            <v>1</v>
          </cell>
          <cell r="AC64" t="str">
            <v>[1,54000]</v>
          </cell>
          <cell r="AD64" t="str">
            <v>[1,48600]</v>
          </cell>
          <cell r="AE64" t="str">
            <v>[1,2]</v>
          </cell>
          <cell r="AF64" t="str">
            <v>[1,27000]</v>
          </cell>
          <cell r="AG64">
            <v>100</v>
          </cell>
          <cell r="AH64">
            <v>50</v>
          </cell>
          <cell r="AI64">
            <v>0</v>
          </cell>
          <cell r="AJ64">
            <v>20</v>
          </cell>
          <cell r="AK64" t="str">
            <v>[1,10]</v>
          </cell>
          <cell r="AL64" t="str">
            <v>[12,12,12]</v>
          </cell>
        </row>
        <row r="65">
          <cell r="A65">
            <v>39030</v>
          </cell>
          <cell r="B65">
            <v>3</v>
          </cell>
          <cell r="C65" t="str">
            <v>PrivateBuilding</v>
          </cell>
          <cell r="D65" t="str">
            <v>PB_Decoration</v>
          </cell>
          <cell r="E65" t="str">
            <v>3级麦田</v>
          </cell>
          <cell r="G65">
            <v>1006</v>
          </cell>
          <cell r="H65">
            <v>1006</v>
          </cell>
          <cell r="I65">
            <v>1006</v>
          </cell>
          <cell r="J65">
            <v>1006</v>
          </cell>
          <cell r="Q65">
            <v>8</v>
          </cell>
          <cell r="R65">
            <v>8</v>
          </cell>
          <cell r="U65">
            <v>1024</v>
          </cell>
          <cell r="Y65" t="str">
            <v>麦田在农田中最为常见，农民种植小麦，通过辛勤培育使其成熟，除部分留给自己外，其余大部分卖出以获利。</v>
          </cell>
          <cell r="Z65">
            <v>1</v>
          </cell>
          <cell r="AA65">
            <v>0</v>
          </cell>
          <cell r="AB65">
            <v>1</v>
          </cell>
          <cell r="AC65" t="str">
            <v>[1,81000]</v>
          </cell>
          <cell r="AD65" t="str">
            <v>[1,72900]</v>
          </cell>
          <cell r="AE65" t="str">
            <v>[1,3]</v>
          </cell>
          <cell r="AF65" t="str">
            <v/>
          </cell>
          <cell r="AG65">
            <v>150</v>
          </cell>
          <cell r="AH65" t="str">
            <v/>
          </cell>
          <cell r="AI65">
            <v>0</v>
          </cell>
          <cell r="AJ65">
            <v>20</v>
          </cell>
          <cell r="AK65" t="str">
            <v>[1,10]</v>
          </cell>
          <cell r="AL65" t="str">
            <v>[12,12,12]</v>
          </cell>
        </row>
        <row r="66">
          <cell r="A66">
            <v>40010</v>
          </cell>
          <cell r="B66">
            <v>1</v>
          </cell>
          <cell r="C66" t="str">
            <v>GuildBuilding</v>
          </cell>
          <cell r="D66" t="str">
            <v>GB_Square</v>
          </cell>
          <cell r="E66" t="str">
            <v>1级广场</v>
          </cell>
          <cell r="G66">
            <v>1006</v>
          </cell>
          <cell r="H66">
            <v>1006</v>
          </cell>
          <cell r="I66">
            <v>1006</v>
          </cell>
          <cell r="J66">
            <v>1006</v>
          </cell>
          <cell r="Q66">
            <v>16</v>
          </cell>
          <cell r="R66">
            <v>16</v>
          </cell>
          <cell r="U66">
            <v>1024</v>
          </cell>
          <cell r="Y66" t="str">
            <v>广场是城市中广阔的场地，是城市道路的枢纽，为人们提供政治、经济、文化等社交活动的场所。</v>
          </cell>
          <cell r="Z66">
            <v>1</v>
          </cell>
          <cell r="AA66">
            <v>0</v>
          </cell>
          <cell r="AB66">
            <v>1</v>
          </cell>
          <cell r="AC66" t="str">
            <v>[1,108000]</v>
          </cell>
          <cell r="AD66" t="str">
            <v>[1,75600]</v>
          </cell>
          <cell r="AE66" t="str">
            <v>[1,1]</v>
          </cell>
          <cell r="AF66" t="str">
            <v>[1,54000]</v>
          </cell>
          <cell r="AG66">
            <v>216</v>
          </cell>
          <cell r="AH66">
            <v>86</v>
          </cell>
          <cell r="AI66">
            <v>0</v>
          </cell>
          <cell r="AJ66">
            <v>60</v>
          </cell>
          <cell r="AK66" t="str">
            <v>[1,10]</v>
          </cell>
          <cell r="AL66" t="str">
            <v>[2,2,2]</v>
          </cell>
        </row>
        <row r="67">
          <cell r="A67">
            <v>40020</v>
          </cell>
          <cell r="B67">
            <v>2</v>
          </cell>
          <cell r="C67" t="str">
            <v>GuildBuilding</v>
          </cell>
          <cell r="D67" t="str">
            <v>GB_Square</v>
          </cell>
          <cell r="E67" t="str">
            <v>2级广场</v>
          </cell>
          <cell r="G67">
            <v>1006</v>
          </cell>
          <cell r="H67">
            <v>1006</v>
          </cell>
          <cell r="I67">
            <v>1006</v>
          </cell>
          <cell r="J67">
            <v>1006</v>
          </cell>
          <cell r="Q67">
            <v>16</v>
          </cell>
          <cell r="R67">
            <v>16</v>
          </cell>
          <cell r="U67">
            <v>1024</v>
          </cell>
          <cell r="Y67" t="str">
            <v>广场是城市中广阔的场地，是城市道路的枢纽，为人们提供政治、经济、文化等社交活动的场所。</v>
          </cell>
          <cell r="Z67">
            <v>1</v>
          </cell>
          <cell r="AA67">
            <v>0</v>
          </cell>
          <cell r="AB67">
            <v>1</v>
          </cell>
          <cell r="AC67" t="str">
            <v>[1,162000]</v>
          </cell>
          <cell r="AD67" t="str">
            <v>[1,145800]</v>
          </cell>
          <cell r="AE67" t="str">
            <v>[1,2]</v>
          </cell>
          <cell r="AF67" t="str">
            <v>[1,81000]</v>
          </cell>
          <cell r="AG67">
            <v>302</v>
          </cell>
          <cell r="AH67">
            <v>151</v>
          </cell>
          <cell r="AI67">
            <v>0</v>
          </cell>
          <cell r="AJ67">
            <v>60</v>
          </cell>
          <cell r="AK67" t="str">
            <v>[1,10]</v>
          </cell>
          <cell r="AL67" t="str">
            <v>[2,2,2]</v>
          </cell>
        </row>
        <row r="68">
          <cell r="A68">
            <v>40030</v>
          </cell>
          <cell r="B68">
            <v>3</v>
          </cell>
          <cell r="C68" t="str">
            <v>GuildBuilding</v>
          </cell>
          <cell r="D68" t="str">
            <v>GB_Square</v>
          </cell>
          <cell r="E68" t="str">
            <v>3级广场</v>
          </cell>
          <cell r="G68">
            <v>1006</v>
          </cell>
          <cell r="H68">
            <v>1006</v>
          </cell>
          <cell r="I68">
            <v>1006</v>
          </cell>
          <cell r="J68">
            <v>1006</v>
          </cell>
          <cell r="Q68">
            <v>16</v>
          </cell>
          <cell r="R68">
            <v>16</v>
          </cell>
          <cell r="U68">
            <v>1024</v>
          </cell>
          <cell r="Y68" t="str">
            <v>广场是城市中广阔的场地，是城市道路的枢纽，为人们提供政治、经济、文化等社交活动的场所。</v>
          </cell>
          <cell r="Z68">
            <v>1</v>
          </cell>
          <cell r="AA68">
            <v>0</v>
          </cell>
          <cell r="AB68">
            <v>1</v>
          </cell>
          <cell r="AC68" t="str">
            <v>[1,243000]</v>
          </cell>
          <cell r="AD68" t="str">
            <v>[1,218700]</v>
          </cell>
          <cell r="AE68" t="str">
            <v>[1,3]</v>
          </cell>
          <cell r="AF68" t="str">
            <v/>
          </cell>
          <cell r="AG68">
            <v>453</v>
          </cell>
          <cell r="AH68" t="str">
            <v/>
          </cell>
          <cell r="AI68">
            <v>0</v>
          </cell>
          <cell r="AJ68">
            <v>60</v>
          </cell>
          <cell r="AK68" t="str">
            <v>[1,10]</v>
          </cell>
          <cell r="AL68" t="str">
            <v>[2,2,2]</v>
          </cell>
        </row>
        <row r="69">
          <cell r="A69">
            <v>41010</v>
          </cell>
          <cell r="B69">
            <v>1</v>
          </cell>
          <cell r="C69" t="str">
            <v>PrivateBuilding</v>
          </cell>
          <cell r="D69" t="str">
            <v>PB_Decoration</v>
          </cell>
          <cell r="E69" t="str">
            <v>1级矿洞</v>
          </cell>
          <cell r="G69">
            <v>1006</v>
          </cell>
          <cell r="H69">
            <v>1006</v>
          </cell>
          <cell r="I69">
            <v>1006</v>
          </cell>
          <cell r="J69">
            <v>1006</v>
          </cell>
          <cell r="Q69">
            <v>16</v>
          </cell>
          <cell r="R69">
            <v>16</v>
          </cell>
          <cell r="U69">
            <v>1024</v>
          </cell>
          <cell r="Y69" t="str">
            <v>矿洞是人工挖掘形成的洞穴，洞穴中生产各种矿石，内部环境复杂多变，有一定的危险性。</v>
          </cell>
          <cell r="Z69">
            <v>1</v>
          </cell>
          <cell r="AA69">
            <v>0</v>
          </cell>
          <cell r="AB69">
            <v>1</v>
          </cell>
          <cell r="AC69" t="str">
            <v>[1,90000]</v>
          </cell>
          <cell r="AD69" t="str">
            <v>[1,63000]</v>
          </cell>
          <cell r="AE69" t="str">
            <v>[1,1]</v>
          </cell>
          <cell r="AF69" t="str">
            <v>[1,45000]</v>
          </cell>
          <cell r="AG69">
            <v>180</v>
          </cell>
          <cell r="AH69">
            <v>72</v>
          </cell>
          <cell r="AI69">
            <v>0</v>
          </cell>
          <cell r="AJ69">
            <v>60</v>
          </cell>
          <cell r="AK69" t="str">
            <v>[1,10]</v>
          </cell>
          <cell r="AL69" t="str">
            <v>[1,1,1]</v>
          </cell>
        </row>
        <row r="70">
          <cell r="A70">
            <v>41020</v>
          </cell>
          <cell r="B70">
            <v>2</v>
          </cell>
          <cell r="C70" t="str">
            <v>PrivateBuilding</v>
          </cell>
          <cell r="D70" t="str">
            <v>PB_Decoration</v>
          </cell>
          <cell r="E70" t="str">
            <v>2级矿洞</v>
          </cell>
          <cell r="G70">
            <v>1006</v>
          </cell>
          <cell r="H70">
            <v>1006</v>
          </cell>
          <cell r="I70">
            <v>1006</v>
          </cell>
          <cell r="J70">
            <v>1006</v>
          </cell>
          <cell r="Q70">
            <v>16</v>
          </cell>
          <cell r="R70">
            <v>16</v>
          </cell>
          <cell r="U70">
            <v>1024</v>
          </cell>
          <cell r="Y70" t="str">
            <v>矿洞是人工挖掘形成的洞穴，洞穴中生产各种矿石，内部环境复杂多变，有一定的危险性。</v>
          </cell>
          <cell r="Z70">
            <v>1</v>
          </cell>
          <cell r="AA70">
            <v>0</v>
          </cell>
          <cell r="AB70">
            <v>1</v>
          </cell>
          <cell r="AC70" t="str">
            <v>[1,135000]</v>
          </cell>
          <cell r="AD70" t="str">
            <v>[1,121500]</v>
          </cell>
          <cell r="AE70" t="str">
            <v>[1,2]</v>
          </cell>
          <cell r="AF70" t="str">
            <v>[1,67500]</v>
          </cell>
          <cell r="AG70">
            <v>252</v>
          </cell>
          <cell r="AH70">
            <v>126</v>
          </cell>
          <cell r="AI70">
            <v>0</v>
          </cell>
          <cell r="AJ70">
            <v>60</v>
          </cell>
          <cell r="AK70" t="str">
            <v>[1,10]</v>
          </cell>
          <cell r="AL70" t="str">
            <v>[1,1,1]</v>
          </cell>
        </row>
        <row r="71">
          <cell r="A71">
            <v>41030</v>
          </cell>
          <cell r="B71">
            <v>3</v>
          </cell>
          <cell r="C71" t="str">
            <v>PrivateBuilding</v>
          </cell>
          <cell r="D71" t="str">
            <v>PB_Decoration</v>
          </cell>
          <cell r="E71" t="str">
            <v>3级矿洞</v>
          </cell>
          <cell r="G71">
            <v>1006</v>
          </cell>
          <cell r="H71">
            <v>1006</v>
          </cell>
          <cell r="I71">
            <v>1006</v>
          </cell>
          <cell r="J71">
            <v>1006</v>
          </cell>
          <cell r="Q71">
            <v>16</v>
          </cell>
          <cell r="R71">
            <v>16</v>
          </cell>
          <cell r="U71">
            <v>1024</v>
          </cell>
          <cell r="Y71" t="str">
            <v>矿洞是人工挖掘形成的洞穴，洞穴中生产各种矿石，内部环境复杂多变，有一定的危险性。</v>
          </cell>
          <cell r="Z71">
            <v>1</v>
          </cell>
          <cell r="AA71">
            <v>0</v>
          </cell>
          <cell r="AB71">
            <v>1</v>
          </cell>
          <cell r="AC71" t="str">
            <v>[1,202500]</v>
          </cell>
          <cell r="AD71" t="str">
            <v>[1,182250]</v>
          </cell>
          <cell r="AE71" t="str">
            <v>[1,3]</v>
          </cell>
          <cell r="AF71" t="str">
            <v/>
          </cell>
          <cell r="AG71">
            <v>378</v>
          </cell>
          <cell r="AH71" t="str">
            <v/>
          </cell>
          <cell r="AI71">
            <v>0</v>
          </cell>
          <cell r="AJ71">
            <v>60</v>
          </cell>
          <cell r="AK71" t="str">
            <v>[1,10]</v>
          </cell>
          <cell r="AL71" t="str">
            <v>[1,1,1]</v>
          </cell>
        </row>
        <row r="72">
          <cell r="A72">
            <v>42010</v>
          </cell>
          <cell r="B72">
            <v>1</v>
          </cell>
          <cell r="C72" t="str">
            <v>GuildBuilding</v>
          </cell>
          <cell r="D72" t="str">
            <v>GB_Bridge</v>
          </cell>
          <cell r="E72" t="str">
            <v>1级吊桥</v>
          </cell>
          <cell r="G72">
            <v>1012</v>
          </cell>
          <cell r="H72">
            <v>1012</v>
          </cell>
          <cell r="I72">
            <v>1012</v>
          </cell>
          <cell r="J72">
            <v>1012</v>
          </cell>
          <cell r="Q72">
            <v>8</v>
          </cell>
          <cell r="R72">
            <v>8</v>
          </cell>
          <cell r="U72">
            <v>1024</v>
          </cell>
          <cell r="Y72" t="str">
            <v>吊桥一般建造在护城河上，平时放置下来，提供进城的入口，发生战争时吊起，增加城市的安全性。</v>
          </cell>
          <cell r="Z72">
            <v>1</v>
          </cell>
          <cell r="AA72">
            <v>1</v>
          </cell>
          <cell r="AB72">
            <v>1</v>
          </cell>
          <cell r="AC72" t="str">
            <v>[1,18000]</v>
          </cell>
          <cell r="AD72" t="str">
            <v>[1,12600]</v>
          </cell>
          <cell r="AE72" t="str">
            <v>[1,1]</v>
          </cell>
          <cell r="AF72" t="str">
            <v>[1,9000]</v>
          </cell>
          <cell r="AG72">
            <v>72</v>
          </cell>
          <cell r="AH72">
            <v>28</v>
          </cell>
          <cell r="AI72">
            <v>0</v>
          </cell>
          <cell r="AJ72">
            <v>0</v>
          </cell>
          <cell r="AK72" t="str">
            <v>[1,10]</v>
          </cell>
          <cell r="AL72" t="str">
            <v>[12,12,12]</v>
          </cell>
        </row>
        <row r="73">
          <cell r="A73">
            <v>42020</v>
          </cell>
          <cell r="B73">
            <v>2</v>
          </cell>
          <cell r="C73" t="str">
            <v>GuildBuilding</v>
          </cell>
          <cell r="D73" t="str">
            <v>GB_Bridge</v>
          </cell>
          <cell r="E73" t="str">
            <v>2级吊桥</v>
          </cell>
          <cell r="G73">
            <v>1012</v>
          </cell>
          <cell r="H73">
            <v>1012</v>
          </cell>
          <cell r="I73">
            <v>1012</v>
          </cell>
          <cell r="J73">
            <v>1012</v>
          </cell>
          <cell r="Q73">
            <v>8</v>
          </cell>
          <cell r="R73">
            <v>8</v>
          </cell>
          <cell r="U73">
            <v>1024</v>
          </cell>
          <cell r="Y73" t="str">
            <v>吊桥一般建造在护城河上，平时放置下来，提供进城的入口，发生战争时吊起，增加城市的安全性。</v>
          </cell>
          <cell r="Z73">
            <v>1</v>
          </cell>
          <cell r="AA73">
            <v>1</v>
          </cell>
          <cell r="AB73">
            <v>1</v>
          </cell>
          <cell r="AC73" t="str">
            <v>[1,27000]</v>
          </cell>
          <cell r="AD73" t="str">
            <v>[1,24300]</v>
          </cell>
          <cell r="AE73" t="str">
            <v>[1,2]</v>
          </cell>
          <cell r="AF73" t="str">
            <v>[1,13500]</v>
          </cell>
          <cell r="AG73">
            <v>100</v>
          </cell>
          <cell r="AH73">
            <v>50</v>
          </cell>
          <cell r="AI73">
            <v>0</v>
          </cell>
          <cell r="AJ73">
            <v>0</v>
          </cell>
          <cell r="AK73" t="str">
            <v>[1,10]</v>
          </cell>
          <cell r="AL73" t="str">
            <v>[12,12,12]</v>
          </cell>
        </row>
        <row r="74">
          <cell r="A74">
            <v>42030</v>
          </cell>
          <cell r="B74">
            <v>3</v>
          </cell>
          <cell r="C74" t="str">
            <v>GuildBuilding</v>
          </cell>
          <cell r="D74" t="str">
            <v>GB_Bridge</v>
          </cell>
          <cell r="E74" t="str">
            <v>3级吊桥</v>
          </cell>
          <cell r="G74">
            <v>1012</v>
          </cell>
          <cell r="H74">
            <v>1012</v>
          </cell>
          <cell r="I74">
            <v>1012</v>
          </cell>
          <cell r="J74">
            <v>1012</v>
          </cell>
          <cell r="Q74">
            <v>8</v>
          </cell>
          <cell r="R74">
            <v>8</v>
          </cell>
          <cell r="U74">
            <v>1024</v>
          </cell>
          <cell r="Y74" t="str">
            <v>吊桥一般建造在护城河上，平时放置下来，提供进城的入口，发生战争时吊起，增加城市的安全性。</v>
          </cell>
          <cell r="Z74">
            <v>1</v>
          </cell>
          <cell r="AA74">
            <v>1</v>
          </cell>
          <cell r="AB74">
            <v>1</v>
          </cell>
          <cell r="AC74" t="str">
            <v>[1,40500]</v>
          </cell>
          <cell r="AD74" t="str">
            <v>[1,36450]</v>
          </cell>
          <cell r="AE74" t="str">
            <v>[1,3]</v>
          </cell>
          <cell r="AF74" t="str">
            <v/>
          </cell>
          <cell r="AG74">
            <v>150</v>
          </cell>
          <cell r="AH74" t="str">
            <v/>
          </cell>
          <cell r="AI74">
            <v>0</v>
          </cell>
          <cell r="AJ74">
            <v>0</v>
          </cell>
          <cell r="AK74" t="str">
            <v>[1,10]</v>
          </cell>
          <cell r="AL74" t="str">
            <v>[12,12,12]</v>
          </cell>
        </row>
        <row r="75">
          <cell r="A75">
            <v>43010</v>
          </cell>
          <cell r="B75">
            <v>1</v>
          </cell>
          <cell r="C75" t="str">
            <v>GuildBuilding</v>
          </cell>
          <cell r="D75" t="str">
            <v>GB_Moat</v>
          </cell>
          <cell r="E75" t="str">
            <v>1级护城河</v>
          </cell>
          <cell r="G75">
            <v>1006</v>
          </cell>
          <cell r="H75">
            <v>1006</v>
          </cell>
          <cell r="I75">
            <v>1006</v>
          </cell>
          <cell r="J75">
            <v>1006</v>
          </cell>
          <cell r="Q75">
            <v>8</v>
          </cell>
          <cell r="R75">
            <v>8</v>
          </cell>
          <cell r="U75">
            <v>1024</v>
          </cell>
          <cell r="Y75" t="str">
            <v>重要城市的周边都会人工挖掘护城河，护城河内外以吊桥相连，为城市提供安全保障。</v>
          </cell>
          <cell r="Z75">
            <v>1</v>
          </cell>
          <cell r="AA75">
            <v>1</v>
          </cell>
          <cell r="AB75">
            <v>1</v>
          </cell>
          <cell r="AC75" t="str">
            <v>[1,200]</v>
          </cell>
          <cell r="AD75" t="str">
            <v>[1,140]</v>
          </cell>
          <cell r="AE75" t="str">
            <v>[1,1]</v>
          </cell>
          <cell r="AF75" t="str">
            <v>[1,100]</v>
          </cell>
          <cell r="AG75">
            <v>3</v>
          </cell>
          <cell r="AH75">
            <v>1</v>
          </cell>
          <cell r="AI75">
            <v>0</v>
          </cell>
          <cell r="AJ75">
            <v>0</v>
          </cell>
          <cell r="AK75" t="str">
            <v>[1,10]</v>
          </cell>
          <cell r="AL75" t="str">
            <v>[112,112,112]</v>
          </cell>
        </row>
        <row r="76">
          <cell r="A76">
            <v>43020</v>
          </cell>
          <cell r="B76">
            <v>2</v>
          </cell>
          <cell r="C76" t="str">
            <v>GuildBuilding</v>
          </cell>
          <cell r="D76" t="str">
            <v>GB_Moat</v>
          </cell>
          <cell r="E76" t="str">
            <v>2级护城河</v>
          </cell>
          <cell r="G76">
            <v>1006</v>
          </cell>
          <cell r="H76">
            <v>1006</v>
          </cell>
          <cell r="I76">
            <v>1006</v>
          </cell>
          <cell r="J76">
            <v>1006</v>
          </cell>
          <cell r="Q76">
            <v>8</v>
          </cell>
          <cell r="R76">
            <v>8</v>
          </cell>
          <cell r="U76">
            <v>1024</v>
          </cell>
          <cell r="Y76" t="str">
            <v>重要城市的周边都会人工挖掘护城河，护城河内外以吊桥相连，为城市提供安全保障。</v>
          </cell>
          <cell r="Z76">
            <v>1</v>
          </cell>
          <cell r="AA76">
            <v>1</v>
          </cell>
          <cell r="AB76">
            <v>1</v>
          </cell>
          <cell r="AC76" t="str">
            <v>[1,300]</v>
          </cell>
          <cell r="AD76" t="str">
            <v>[1,270]</v>
          </cell>
          <cell r="AE76" t="str">
            <v>[1,2]</v>
          </cell>
          <cell r="AF76" t="str">
            <v>[1,150]</v>
          </cell>
          <cell r="AG76">
            <v>4</v>
          </cell>
          <cell r="AH76">
            <v>2</v>
          </cell>
          <cell r="AI76">
            <v>0</v>
          </cell>
          <cell r="AJ76">
            <v>0</v>
          </cell>
          <cell r="AK76" t="str">
            <v>[1,10]</v>
          </cell>
          <cell r="AL76" t="str">
            <v>[112,112,112]</v>
          </cell>
        </row>
        <row r="77">
          <cell r="A77">
            <v>43030</v>
          </cell>
          <cell r="B77">
            <v>3</v>
          </cell>
          <cell r="C77" t="str">
            <v>GuildBuilding</v>
          </cell>
          <cell r="D77" t="str">
            <v>GB_Moat</v>
          </cell>
          <cell r="E77" t="str">
            <v>3级护城河</v>
          </cell>
          <cell r="G77">
            <v>1006</v>
          </cell>
          <cell r="H77">
            <v>1006</v>
          </cell>
          <cell r="I77">
            <v>1006</v>
          </cell>
          <cell r="J77">
            <v>1006</v>
          </cell>
          <cell r="Q77">
            <v>8</v>
          </cell>
          <cell r="R77">
            <v>8</v>
          </cell>
          <cell r="U77">
            <v>1024</v>
          </cell>
          <cell r="Y77" t="str">
            <v>重要城市的周边都会人工挖掘护城河，护城河内外以吊桥相连，为城市提供安全保障。</v>
          </cell>
          <cell r="Z77">
            <v>1</v>
          </cell>
          <cell r="AA77">
            <v>1</v>
          </cell>
          <cell r="AB77">
            <v>1</v>
          </cell>
          <cell r="AC77" t="str">
            <v>[1,450]</v>
          </cell>
          <cell r="AD77" t="str">
            <v>[1,405]</v>
          </cell>
          <cell r="AE77" t="str">
            <v>[1,3]</v>
          </cell>
          <cell r="AF77" t="str">
            <v/>
          </cell>
          <cell r="AG77">
            <v>6</v>
          </cell>
          <cell r="AH77" t="str">
            <v/>
          </cell>
          <cell r="AI77">
            <v>0</v>
          </cell>
          <cell r="AJ77">
            <v>0</v>
          </cell>
          <cell r="AK77" t="str">
            <v>[1,10]</v>
          </cell>
          <cell r="AL77" t="str">
            <v>[112,112,112]</v>
          </cell>
        </row>
        <row r="78">
          <cell r="A78">
            <v>44010</v>
          </cell>
          <cell r="B78">
            <v>1</v>
          </cell>
          <cell r="C78" t="str">
            <v>Carrier</v>
          </cell>
          <cell r="D78" t="str">
            <v>Carrier_Crossbow</v>
          </cell>
          <cell r="E78" t="str">
            <v>防御弩</v>
          </cell>
          <cell r="G78">
            <v>1009</v>
          </cell>
          <cell r="H78">
            <v>1009</v>
          </cell>
          <cell r="I78">
            <v>1009</v>
          </cell>
          <cell r="J78">
            <v>1009</v>
          </cell>
          <cell r="Q78">
            <v>4</v>
          </cell>
          <cell r="R78">
            <v>4</v>
          </cell>
          <cell r="U78">
            <v>1024</v>
          </cell>
          <cell r="Y78" t="str">
            <v>轻型的防御武器，可以灵活的配合其他武器抵制敌人的攻击。</v>
          </cell>
          <cell r="Z78">
            <v>1</v>
          </cell>
          <cell r="AA78">
            <v>1</v>
          </cell>
          <cell r="AB78">
            <v>1</v>
          </cell>
          <cell r="AC78" t="str">
            <v>[1,8000]</v>
          </cell>
          <cell r="AD78" t="str">
            <v>[1,5600]</v>
          </cell>
          <cell r="AE78" t="str">
            <v>[1,1]</v>
          </cell>
          <cell r="AG78">
            <v>72</v>
          </cell>
          <cell r="AH78">
            <v>0</v>
          </cell>
          <cell r="AI78">
            <v>0</v>
          </cell>
          <cell r="AJ78">
            <v>20</v>
          </cell>
          <cell r="AK78" t="str">
            <v>[1,10]</v>
          </cell>
          <cell r="AL78" t="str">
            <v>[48,48,48]</v>
          </cell>
        </row>
        <row r="79">
          <cell r="A79">
            <v>45010</v>
          </cell>
          <cell r="B79">
            <v>1</v>
          </cell>
          <cell r="C79" t="str">
            <v>Carrier</v>
          </cell>
          <cell r="D79" t="str">
            <v>Carrier_MiniCatapult</v>
          </cell>
          <cell r="E79" t="str">
            <v>轻型投石车</v>
          </cell>
          <cell r="G79">
            <v>1010</v>
          </cell>
          <cell r="H79">
            <v>1010</v>
          </cell>
          <cell r="I79">
            <v>1010</v>
          </cell>
          <cell r="J79">
            <v>1010</v>
          </cell>
          <cell r="Q79">
            <v>4</v>
          </cell>
          <cell r="R79">
            <v>4</v>
          </cell>
          <cell r="U79">
            <v>1024</v>
          </cell>
          <cell r="Y79" t="str">
            <v>小型的投石车，技术高超的话可以轻易抵制敌人的攻击。</v>
          </cell>
          <cell r="Z79">
            <v>1</v>
          </cell>
          <cell r="AA79">
            <v>1</v>
          </cell>
          <cell r="AB79">
            <v>1</v>
          </cell>
          <cell r="AC79" t="str">
            <v>[1,11000]</v>
          </cell>
          <cell r="AD79" t="str">
            <v>[1,7700]</v>
          </cell>
          <cell r="AE79" t="str">
            <v>[1,1]</v>
          </cell>
          <cell r="AG79">
            <v>72</v>
          </cell>
          <cell r="AH79">
            <v>0</v>
          </cell>
          <cell r="AI79">
            <v>0</v>
          </cell>
          <cell r="AJ79">
            <v>20</v>
          </cell>
          <cell r="AK79" t="str">
            <v>[1,10]</v>
          </cell>
          <cell r="AL79" t="str">
            <v>[20,20,20]</v>
          </cell>
        </row>
        <row r="80">
          <cell r="A80">
            <v>46010</v>
          </cell>
          <cell r="B80">
            <v>1</v>
          </cell>
          <cell r="C80" t="str">
            <v>Carrier</v>
          </cell>
          <cell r="D80" t="str">
            <v>Carrier_Catapult</v>
          </cell>
          <cell r="E80" t="str">
            <v>重型投石车</v>
          </cell>
          <cell r="G80">
            <v>1011</v>
          </cell>
          <cell r="H80">
            <v>1011</v>
          </cell>
          <cell r="I80">
            <v>1011</v>
          </cell>
          <cell r="J80">
            <v>1011</v>
          </cell>
          <cell r="Q80">
            <v>16</v>
          </cell>
          <cell r="R80">
            <v>16</v>
          </cell>
          <cell r="U80">
            <v>1024</v>
          </cell>
          <cell r="Y80" t="str">
            <v>重型杀伤性武器，可以对城墙和城门造成破坏。</v>
          </cell>
          <cell r="Z80">
            <v>1</v>
          </cell>
          <cell r="AA80">
            <v>1</v>
          </cell>
          <cell r="AB80">
            <v>1</v>
          </cell>
          <cell r="AC80" t="str">
            <v>[1,19000]</v>
          </cell>
          <cell r="AD80" t="str">
            <v>[1,13300]</v>
          </cell>
          <cell r="AE80" t="str">
            <v>[1,1]</v>
          </cell>
          <cell r="AG80">
            <v>108</v>
          </cell>
          <cell r="AH80">
            <v>0</v>
          </cell>
          <cell r="AI80">
            <v>0</v>
          </cell>
          <cell r="AJ80">
            <v>60</v>
          </cell>
          <cell r="AK80" t="str">
            <v>[1,10]</v>
          </cell>
          <cell r="AL80" t="str">
            <v>[20,20,20]</v>
          </cell>
        </row>
        <row r="81">
          <cell r="A81">
            <v>47010</v>
          </cell>
          <cell r="B81">
            <v>1</v>
          </cell>
          <cell r="C81" t="str">
            <v>Carrier</v>
          </cell>
          <cell r="D81" t="str">
            <v>Carrier_Crash</v>
          </cell>
          <cell r="E81" t="str">
            <v>冲撞车</v>
          </cell>
          <cell r="G81">
            <v>1011</v>
          </cell>
          <cell r="H81">
            <v>1011</v>
          </cell>
          <cell r="I81">
            <v>1011</v>
          </cell>
          <cell r="J81">
            <v>1011</v>
          </cell>
          <cell r="Q81">
            <v>8</v>
          </cell>
          <cell r="R81">
            <v>8</v>
          </cell>
          <cell r="U81">
            <v>1024</v>
          </cell>
          <cell r="Y81" t="str">
            <v>冲车是攻城器械的一种，需要多名士兵合力操作，以冲撞的力量破坏城墙或者城门，是非常强力的攻城武器</v>
          </cell>
          <cell r="Z81">
            <v>1</v>
          </cell>
          <cell r="AA81">
            <v>1</v>
          </cell>
          <cell r="AB81">
            <v>1</v>
          </cell>
          <cell r="AC81" t="str">
            <v>[1,22000]</v>
          </cell>
          <cell r="AD81" t="str">
            <v>[1,15400]</v>
          </cell>
          <cell r="AE81" t="str">
            <v>[1,1]</v>
          </cell>
          <cell r="AG81">
            <v>108</v>
          </cell>
          <cell r="AH81">
            <v>0</v>
          </cell>
          <cell r="AI81">
            <v>0</v>
          </cell>
          <cell r="AJ81">
            <v>60</v>
          </cell>
          <cell r="AK81" t="str">
            <v>[1,10]</v>
          </cell>
          <cell r="AL81" t="str">
            <v>[20,20,20]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G1" sqref="G1:G1048576"/>
    </sheetView>
  </sheetViews>
  <sheetFormatPr defaultColWidth="13.875" defaultRowHeight="13.5" x14ac:dyDescent="0.15"/>
  <cols>
    <col min="1" max="1" width="13.875" style="1"/>
    <col min="2" max="2" width="12" style="1" customWidth="1"/>
    <col min="3" max="3" width="15.125" style="1" bestFit="1" customWidth="1"/>
    <col min="4" max="4" width="10.125" style="1" customWidth="1"/>
    <col min="5" max="5" width="17.25" style="1" bestFit="1" customWidth="1"/>
    <col min="6" max="6" width="19.25" style="1" customWidth="1"/>
    <col min="7" max="7" width="29.625" style="1" customWidth="1"/>
    <col min="8" max="9" width="13" style="1" bestFit="1" customWidth="1"/>
    <col min="10" max="12" width="13.875" style="1"/>
    <col min="13" max="13" width="22.75" style="1" bestFit="1" customWidth="1"/>
    <col min="14" max="14" width="16" style="1" customWidth="1"/>
    <col min="15" max="15" width="25.125" style="1" customWidth="1"/>
    <col min="16" max="16" width="14.5" style="1" customWidth="1"/>
    <col min="17" max="19" width="13.875" style="1"/>
    <col min="20" max="20" width="12.75" style="1" bestFit="1" customWidth="1"/>
    <col min="21" max="21" width="13.875" style="1"/>
    <col min="22" max="22" width="12.75" style="1" bestFit="1" customWidth="1"/>
    <col min="23" max="24" width="13.875" style="1"/>
    <col min="25" max="25" width="23.625" style="1" customWidth="1"/>
    <col min="26" max="26" width="19.25" style="1" bestFit="1" customWidth="1"/>
    <col min="27" max="27" width="15" style="1" bestFit="1" customWidth="1"/>
    <col min="28" max="28" width="21.5" style="1" customWidth="1"/>
    <col min="29" max="29" width="18.875" style="1" customWidth="1"/>
    <col min="30" max="30" width="13.625" style="1" customWidth="1"/>
    <col min="31" max="16384" width="13.875" style="1"/>
  </cols>
  <sheetData>
    <row r="1" spans="1:32" x14ac:dyDescent="0.15">
      <c r="A1" s="9" t="s">
        <v>0</v>
      </c>
      <c r="B1" s="9" t="s">
        <v>1</v>
      </c>
      <c r="C1" s="9" t="s">
        <v>3</v>
      </c>
      <c r="D1" s="9" t="s">
        <v>198</v>
      </c>
      <c r="E1" s="9" t="s">
        <v>303</v>
      </c>
      <c r="F1" s="9" t="s">
        <v>2</v>
      </c>
      <c r="G1" s="9" t="s">
        <v>4</v>
      </c>
      <c r="H1" s="9" t="s">
        <v>5</v>
      </c>
      <c r="I1" s="9" t="s">
        <v>6</v>
      </c>
      <c r="J1" s="9" t="s">
        <v>196</v>
      </c>
      <c r="K1" s="9" t="s">
        <v>197</v>
      </c>
      <c r="L1" s="9" t="s">
        <v>7</v>
      </c>
      <c r="M1" s="9" t="s">
        <v>195</v>
      </c>
      <c r="N1" s="9" t="s">
        <v>8</v>
      </c>
      <c r="O1" s="9" t="s">
        <v>9</v>
      </c>
      <c r="P1" s="9" t="s">
        <v>10</v>
      </c>
      <c r="Q1" s="9" t="s">
        <v>191</v>
      </c>
      <c r="R1" s="9" t="s">
        <v>12</v>
      </c>
      <c r="S1" s="9" t="s">
        <v>135</v>
      </c>
      <c r="T1" s="9" t="s">
        <v>136</v>
      </c>
      <c r="U1" s="9" t="s">
        <v>11</v>
      </c>
      <c r="V1" s="9" t="s">
        <v>13</v>
      </c>
      <c r="W1" s="9" t="s">
        <v>137</v>
      </c>
      <c r="X1" s="9" t="s">
        <v>14</v>
      </c>
      <c r="Y1" s="9" t="s">
        <v>138</v>
      </c>
      <c r="Z1" s="9" t="s">
        <v>15</v>
      </c>
      <c r="AA1" s="9" t="s">
        <v>16</v>
      </c>
      <c r="AB1" s="9" t="s">
        <v>139</v>
      </c>
      <c r="AC1" s="9" t="s">
        <v>140</v>
      </c>
      <c r="AD1" s="9" t="s">
        <v>301</v>
      </c>
      <c r="AE1" s="9" t="s">
        <v>307</v>
      </c>
      <c r="AF1" s="9" t="s">
        <v>324</v>
      </c>
    </row>
    <row r="2" spans="1:32" x14ac:dyDescent="0.15">
      <c r="A2" s="9" t="s">
        <v>17</v>
      </c>
      <c r="B2" s="9" t="s">
        <v>17</v>
      </c>
      <c r="C2" s="9" t="s">
        <v>19</v>
      </c>
      <c r="D2" s="9" t="s">
        <v>19</v>
      </c>
      <c r="E2" s="9" t="s">
        <v>304</v>
      </c>
      <c r="F2" s="9" t="s">
        <v>18</v>
      </c>
      <c r="G2" s="9" t="s">
        <v>329</v>
      </c>
      <c r="H2" s="9" t="s">
        <v>17</v>
      </c>
      <c r="I2" s="9" t="s">
        <v>17</v>
      </c>
      <c r="J2" s="9" t="s">
        <v>17</v>
      </c>
      <c r="K2" s="9" t="s">
        <v>17</v>
      </c>
      <c r="L2" s="9" t="s">
        <v>20</v>
      </c>
      <c r="M2" s="9" t="s">
        <v>17</v>
      </c>
      <c r="N2" s="9" t="s">
        <v>274</v>
      </c>
      <c r="O2" s="9" t="s">
        <v>19</v>
      </c>
      <c r="P2" s="9" t="s">
        <v>17</v>
      </c>
      <c r="Q2" s="9" t="s">
        <v>17</v>
      </c>
      <c r="R2" s="9" t="s">
        <v>19</v>
      </c>
      <c r="S2" s="9" t="s">
        <v>17</v>
      </c>
      <c r="T2" s="9" t="s">
        <v>328</v>
      </c>
      <c r="U2" s="9" t="s">
        <v>202</v>
      </c>
      <c r="V2" s="9" t="s">
        <v>202</v>
      </c>
      <c r="W2" s="9" t="s">
        <v>17</v>
      </c>
      <c r="X2" s="9" t="s">
        <v>17</v>
      </c>
      <c r="Y2" s="9" t="s">
        <v>293</v>
      </c>
      <c r="Z2" s="9" t="s">
        <v>202</v>
      </c>
      <c r="AA2" s="9" t="s">
        <v>203</v>
      </c>
      <c r="AB2" s="9" t="s">
        <v>17</v>
      </c>
      <c r="AC2" s="9" t="s">
        <v>17</v>
      </c>
      <c r="AD2" s="9" t="s">
        <v>308</v>
      </c>
      <c r="AE2" s="9" t="s">
        <v>309</v>
      </c>
      <c r="AF2" s="14" t="s">
        <v>325</v>
      </c>
    </row>
    <row r="3" spans="1:32" x14ac:dyDescent="0.15">
      <c r="A3" s="9" t="s">
        <v>21</v>
      </c>
      <c r="B3" s="9" t="s">
        <v>22</v>
      </c>
      <c r="C3" s="9" t="s">
        <v>24</v>
      </c>
      <c r="D3" s="9" t="s">
        <v>273</v>
      </c>
      <c r="E3" s="9" t="s">
        <v>23</v>
      </c>
      <c r="F3" s="9" t="s">
        <v>141</v>
      </c>
      <c r="G3" s="9" t="s">
        <v>290</v>
      </c>
      <c r="H3" s="9" t="s">
        <v>142</v>
      </c>
      <c r="I3" s="9" t="s">
        <v>25</v>
      </c>
      <c r="J3" s="9"/>
      <c r="K3" s="9"/>
      <c r="L3" s="9" t="s">
        <v>26</v>
      </c>
      <c r="M3" s="9" t="s">
        <v>194</v>
      </c>
      <c r="N3" s="9" t="s">
        <v>27</v>
      </c>
      <c r="O3" s="9" t="s">
        <v>28</v>
      </c>
      <c r="P3" s="9" t="s">
        <v>29</v>
      </c>
      <c r="Q3" s="9" t="s">
        <v>143</v>
      </c>
      <c r="R3" s="9" t="s">
        <v>127</v>
      </c>
      <c r="S3" s="9" t="s">
        <v>30</v>
      </c>
      <c r="T3" s="9" t="s">
        <v>144</v>
      </c>
      <c r="U3" s="9" t="s">
        <v>31</v>
      </c>
      <c r="V3" s="9" t="s">
        <v>129</v>
      </c>
      <c r="W3" s="9" t="s">
        <v>204</v>
      </c>
      <c r="X3" s="9" t="s">
        <v>205</v>
      </c>
      <c r="Y3" s="9" t="s">
        <v>145</v>
      </c>
      <c r="Z3" s="9" t="s">
        <v>32</v>
      </c>
      <c r="AA3" s="9" t="s">
        <v>33</v>
      </c>
      <c r="AB3" s="9" t="s">
        <v>189</v>
      </c>
      <c r="AC3" s="9" t="s">
        <v>190</v>
      </c>
      <c r="AD3" s="9" t="s">
        <v>297</v>
      </c>
      <c r="AE3" s="9" t="s">
        <v>306</v>
      </c>
      <c r="AF3" s="9" t="s">
        <v>326</v>
      </c>
    </row>
    <row r="4" spans="1:32" x14ac:dyDescent="0.15">
      <c r="A4" s="13">
        <v>20010</v>
      </c>
      <c r="B4" s="1">
        <v>1</v>
      </c>
      <c r="C4" s="1" t="s">
        <v>36</v>
      </c>
      <c r="D4" s="1" t="s">
        <v>275</v>
      </c>
      <c r="E4" s="1" t="s">
        <v>34</v>
      </c>
      <c r="F4" s="1" t="s">
        <v>35</v>
      </c>
      <c r="H4" s="1">
        <v>20</v>
      </c>
      <c r="I4" s="1">
        <v>20</v>
      </c>
      <c r="L4" s="1">
        <v>1024</v>
      </c>
      <c r="M4" s="1">
        <v>1000</v>
      </c>
      <c r="N4" t="s">
        <v>275</v>
      </c>
      <c r="O4" s="1" t="s">
        <v>37</v>
      </c>
      <c r="P4" s="1">
        <v>0</v>
      </c>
      <c r="Q4" s="1">
        <v>0</v>
      </c>
      <c r="S4" s="1">
        <v>1</v>
      </c>
      <c r="T4" s="1" t="s">
        <v>209</v>
      </c>
      <c r="U4" s="1" t="s">
        <v>210</v>
      </c>
      <c r="V4" s="1" t="s">
        <v>209</v>
      </c>
      <c r="W4" s="1">
        <v>8</v>
      </c>
      <c r="X4" s="1">
        <v>5</v>
      </c>
      <c r="Y4" s="1">
        <v>5</v>
      </c>
      <c r="Z4" s="1" t="s">
        <v>201</v>
      </c>
      <c r="AA4" s="1" t="s">
        <v>226</v>
      </c>
      <c r="AB4" s="1">
        <v>58</v>
      </c>
      <c r="AC4" s="1">
        <v>120</v>
      </c>
      <c r="AD4" s="1">
        <f>H4*100</f>
        <v>2000</v>
      </c>
      <c r="AE4" s="1">
        <v>1</v>
      </c>
    </row>
    <row r="5" spans="1:32" x14ac:dyDescent="0.15">
      <c r="A5" s="13">
        <v>20020</v>
      </c>
      <c r="B5" s="1">
        <v>2</v>
      </c>
      <c r="C5" s="1" t="s">
        <v>38</v>
      </c>
      <c r="D5" s="1" t="s">
        <v>275</v>
      </c>
      <c r="E5" s="1" t="s">
        <v>34</v>
      </c>
      <c r="F5" s="1" t="s">
        <v>35</v>
      </c>
      <c r="H5" s="1">
        <v>20</v>
      </c>
      <c r="I5" s="1">
        <v>20</v>
      </c>
      <c r="L5" s="1">
        <v>1024</v>
      </c>
      <c r="M5" s="1">
        <v>1000</v>
      </c>
      <c r="N5" t="s">
        <v>275</v>
      </c>
      <c r="O5" s="1" t="s">
        <v>37</v>
      </c>
      <c r="P5" s="1">
        <v>0</v>
      </c>
      <c r="Q5" s="1">
        <v>0</v>
      </c>
      <c r="S5" s="1">
        <v>1</v>
      </c>
      <c r="T5" s="1" t="s">
        <v>209</v>
      </c>
      <c r="U5" s="1" t="s">
        <v>209</v>
      </c>
      <c r="V5" s="1" t="s">
        <v>209</v>
      </c>
      <c r="W5" s="1">
        <v>8</v>
      </c>
      <c r="X5" s="1">
        <v>5</v>
      </c>
      <c r="Y5" s="1">
        <v>5</v>
      </c>
      <c r="Z5" s="1" t="s">
        <v>201</v>
      </c>
      <c r="AA5" s="1" t="s">
        <v>226</v>
      </c>
      <c r="AB5" s="1">
        <v>87</v>
      </c>
      <c r="AC5" s="1">
        <v>120</v>
      </c>
      <c r="AD5" s="1">
        <f t="shared" ref="AD5:AD68" si="0">H5*100</f>
        <v>2000</v>
      </c>
      <c r="AE5" s="1">
        <v>1</v>
      </c>
    </row>
    <row r="6" spans="1:32" x14ac:dyDescent="0.15">
      <c r="A6" s="13">
        <v>20030</v>
      </c>
      <c r="B6" s="1">
        <v>3</v>
      </c>
      <c r="C6" s="1" t="s">
        <v>39</v>
      </c>
      <c r="D6" s="1" t="s">
        <v>275</v>
      </c>
      <c r="E6" s="1" t="s">
        <v>34</v>
      </c>
      <c r="F6" s="1" t="s">
        <v>35</v>
      </c>
      <c r="H6" s="1">
        <v>20</v>
      </c>
      <c r="I6" s="1">
        <v>20</v>
      </c>
      <c r="L6" s="1">
        <v>1024</v>
      </c>
      <c r="M6" s="1">
        <v>1000</v>
      </c>
      <c r="N6" t="s">
        <v>275</v>
      </c>
      <c r="O6" s="1" t="s">
        <v>37</v>
      </c>
      <c r="P6" s="1">
        <v>0</v>
      </c>
      <c r="Q6" s="1">
        <v>0</v>
      </c>
      <c r="S6" s="1">
        <v>1</v>
      </c>
      <c r="T6" s="1" t="s">
        <v>209</v>
      </c>
      <c r="U6" s="1" t="s">
        <v>209</v>
      </c>
      <c r="V6" s="1" t="s">
        <v>209</v>
      </c>
      <c r="W6" s="1">
        <v>8</v>
      </c>
      <c r="X6" s="1">
        <v>5</v>
      </c>
      <c r="Y6" s="1">
        <v>5</v>
      </c>
      <c r="Z6" s="1" t="s">
        <v>201</v>
      </c>
      <c r="AA6" s="1" t="s">
        <v>226</v>
      </c>
      <c r="AB6" s="1">
        <v>116</v>
      </c>
      <c r="AC6" s="1">
        <v>120</v>
      </c>
      <c r="AD6" s="1">
        <f t="shared" si="0"/>
        <v>2000</v>
      </c>
      <c r="AE6" s="1">
        <v>1</v>
      </c>
    </row>
    <row r="7" spans="1:32" x14ac:dyDescent="0.15">
      <c r="A7" s="13">
        <v>21010</v>
      </c>
      <c r="B7" s="1">
        <v>1</v>
      </c>
      <c r="C7" s="1" t="s">
        <v>115</v>
      </c>
      <c r="D7" s="1" t="s">
        <v>275</v>
      </c>
      <c r="E7" s="1" t="s">
        <v>40</v>
      </c>
      <c r="F7" s="1" t="s">
        <v>41</v>
      </c>
      <c r="H7" s="1">
        <v>12</v>
      </c>
      <c r="I7" s="1">
        <v>12</v>
      </c>
      <c r="L7" s="1">
        <v>2048</v>
      </c>
      <c r="M7" s="1">
        <v>1000</v>
      </c>
      <c r="N7" t="s">
        <v>276</v>
      </c>
      <c r="O7" s="1" t="s">
        <v>146</v>
      </c>
      <c r="P7" s="1">
        <v>1</v>
      </c>
      <c r="Q7" s="1">
        <v>0</v>
      </c>
      <c r="S7" s="1">
        <v>1</v>
      </c>
      <c r="T7" s="1" t="s">
        <v>391</v>
      </c>
      <c r="U7" s="1" t="s">
        <v>211</v>
      </c>
      <c r="V7" s="1" t="s">
        <v>391</v>
      </c>
      <c r="W7" s="1">
        <v>3</v>
      </c>
      <c r="X7" s="1">
        <v>0</v>
      </c>
      <c r="Y7" s="1">
        <v>5</v>
      </c>
      <c r="Z7" s="1" t="s">
        <v>201</v>
      </c>
      <c r="AA7" s="1" t="s">
        <v>226</v>
      </c>
      <c r="AC7" s="1">
        <v>120</v>
      </c>
      <c r="AD7" s="1">
        <f t="shared" si="0"/>
        <v>1200</v>
      </c>
      <c r="AE7" s="1">
        <v>0</v>
      </c>
    </row>
    <row r="8" spans="1:32" x14ac:dyDescent="0.15">
      <c r="A8" s="13">
        <v>21011</v>
      </c>
      <c r="B8" s="1">
        <v>1</v>
      </c>
      <c r="C8" s="1" t="s">
        <v>147</v>
      </c>
      <c r="D8" s="1" t="s">
        <v>275</v>
      </c>
      <c r="E8" s="1" t="s">
        <v>40</v>
      </c>
      <c r="F8" s="1" t="s">
        <v>41</v>
      </c>
      <c r="H8" s="1">
        <v>14</v>
      </c>
      <c r="I8" s="1">
        <v>14</v>
      </c>
      <c r="L8" s="1">
        <v>2048</v>
      </c>
      <c r="M8" s="1">
        <v>1000</v>
      </c>
      <c r="N8" t="s">
        <v>276</v>
      </c>
      <c r="O8" s="1" t="s">
        <v>148</v>
      </c>
      <c r="P8" s="1">
        <v>1</v>
      </c>
      <c r="Q8" s="1">
        <v>0</v>
      </c>
      <c r="S8" s="1">
        <v>1</v>
      </c>
      <c r="T8" s="1" t="s">
        <v>391</v>
      </c>
      <c r="U8" s="1" t="s">
        <v>211</v>
      </c>
      <c r="V8" s="1" t="s">
        <v>391</v>
      </c>
      <c r="W8" s="1">
        <v>3</v>
      </c>
      <c r="X8" s="1">
        <v>0</v>
      </c>
      <c r="Y8" s="1">
        <v>5</v>
      </c>
      <c r="Z8" s="1" t="s">
        <v>201</v>
      </c>
      <c r="AA8" s="1" t="s">
        <v>226</v>
      </c>
      <c r="AC8" s="1">
        <v>120</v>
      </c>
      <c r="AD8" s="1">
        <f t="shared" si="0"/>
        <v>1400</v>
      </c>
      <c r="AE8" s="1">
        <v>0</v>
      </c>
    </row>
    <row r="9" spans="1:32" x14ac:dyDescent="0.15">
      <c r="A9" s="13">
        <v>21012</v>
      </c>
      <c r="B9" s="1">
        <v>1</v>
      </c>
      <c r="C9" s="1" t="s">
        <v>116</v>
      </c>
      <c r="D9" s="1" t="s">
        <v>275</v>
      </c>
      <c r="E9" s="1" t="s">
        <v>40</v>
      </c>
      <c r="F9" s="1" t="s">
        <v>41</v>
      </c>
      <c r="H9" s="1">
        <v>16</v>
      </c>
      <c r="I9" s="1">
        <v>16</v>
      </c>
      <c r="L9" s="1">
        <v>2048</v>
      </c>
      <c r="M9" s="1">
        <v>1000</v>
      </c>
      <c r="N9" t="s">
        <v>277</v>
      </c>
      <c r="O9" s="1" t="s">
        <v>118</v>
      </c>
      <c r="P9" s="1">
        <v>1</v>
      </c>
      <c r="Q9" s="1">
        <v>0</v>
      </c>
      <c r="S9" s="1">
        <v>1</v>
      </c>
      <c r="T9" s="1" t="s">
        <v>391</v>
      </c>
      <c r="U9" s="1" t="s">
        <v>211</v>
      </c>
      <c r="V9" s="1" t="s">
        <v>391</v>
      </c>
      <c r="W9" s="1">
        <v>3</v>
      </c>
      <c r="X9" s="1">
        <v>0</v>
      </c>
      <c r="Y9" s="1">
        <v>5</v>
      </c>
      <c r="Z9" s="1" t="s">
        <v>201</v>
      </c>
      <c r="AA9" s="1" t="s">
        <v>226</v>
      </c>
      <c r="AC9" s="1">
        <v>120</v>
      </c>
      <c r="AD9" s="1">
        <f t="shared" si="0"/>
        <v>1600</v>
      </c>
      <c r="AE9" s="1">
        <v>0</v>
      </c>
    </row>
    <row r="10" spans="1:32" x14ac:dyDescent="0.15">
      <c r="A10" s="13">
        <v>21013</v>
      </c>
      <c r="B10" s="1">
        <v>1</v>
      </c>
      <c r="C10" s="1" t="s">
        <v>149</v>
      </c>
      <c r="D10" s="1" t="s">
        <v>275</v>
      </c>
      <c r="E10" s="1" t="s">
        <v>40</v>
      </c>
      <c r="F10" s="1" t="s">
        <v>41</v>
      </c>
      <c r="H10" s="1">
        <v>18</v>
      </c>
      <c r="I10" s="1">
        <v>18</v>
      </c>
      <c r="L10" s="1">
        <v>2048</v>
      </c>
      <c r="M10" s="1">
        <v>1000</v>
      </c>
      <c r="N10" t="s">
        <v>278</v>
      </c>
      <c r="O10" s="1" t="s">
        <v>119</v>
      </c>
      <c r="P10" s="1">
        <v>1</v>
      </c>
      <c r="Q10" s="1">
        <v>0</v>
      </c>
      <c r="S10" s="1">
        <v>1</v>
      </c>
      <c r="T10" s="1" t="s">
        <v>391</v>
      </c>
      <c r="U10" s="1" t="s">
        <v>211</v>
      </c>
      <c r="V10" s="1" t="s">
        <v>391</v>
      </c>
      <c r="W10" s="1">
        <v>3</v>
      </c>
      <c r="X10" s="1">
        <v>0</v>
      </c>
      <c r="Y10" s="1">
        <v>5</v>
      </c>
      <c r="Z10" s="1" t="s">
        <v>201</v>
      </c>
      <c r="AA10" s="1" t="s">
        <v>226</v>
      </c>
      <c r="AC10" s="1">
        <v>120</v>
      </c>
      <c r="AD10" s="1">
        <f t="shared" si="0"/>
        <v>1800</v>
      </c>
      <c r="AE10" s="1">
        <v>0</v>
      </c>
    </row>
    <row r="11" spans="1:32" x14ac:dyDescent="0.15">
      <c r="A11" s="13">
        <v>21014</v>
      </c>
      <c r="B11" s="1">
        <v>1</v>
      </c>
      <c r="C11" s="1" t="s">
        <v>117</v>
      </c>
      <c r="D11" s="1" t="s">
        <v>287</v>
      </c>
      <c r="E11" s="1" t="s">
        <v>40</v>
      </c>
      <c r="F11" s="1" t="s">
        <v>41</v>
      </c>
      <c r="H11" s="1">
        <v>20</v>
      </c>
      <c r="I11" s="1">
        <v>20</v>
      </c>
      <c r="L11" s="1">
        <v>2048</v>
      </c>
      <c r="M11" s="1">
        <v>1000</v>
      </c>
      <c r="N11" t="s">
        <v>278</v>
      </c>
      <c r="O11" s="1" t="s">
        <v>150</v>
      </c>
      <c r="P11" s="1">
        <v>1</v>
      </c>
      <c r="Q11" s="1">
        <v>0</v>
      </c>
      <c r="S11" s="1">
        <v>1</v>
      </c>
      <c r="T11" s="1" t="s">
        <v>391</v>
      </c>
      <c r="U11" s="1" t="s">
        <v>211</v>
      </c>
      <c r="V11" s="1" t="s">
        <v>391</v>
      </c>
      <c r="W11" s="1">
        <v>3</v>
      </c>
      <c r="X11" s="1">
        <v>0</v>
      </c>
      <c r="Y11" s="1">
        <v>5</v>
      </c>
      <c r="Z11" s="1" t="s">
        <v>201</v>
      </c>
      <c r="AA11" s="1" t="s">
        <v>226</v>
      </c>
      <c r="AC11" s="1">
        <v>120</v>
      </c>
      <c r="AD11" s="1">
        <f t="shared" si="0"/>
        <v>2000</v>
      </c>
      <c r="AE11" s="1">
        <v>0</v>
      </c>
    </row>
    <row r="12" spans="1:32" x14ac:dyDescent="0.15">
      <c r="A12" s="13">
        <v>22010</v>
      </c>
      <c r="B12" s="1">
        <v>1</v>
      </c>
      <c r="C12" s="1" t="s">
        <v>151</v>
      </c>
      <c r="D12" s="1" t="s">
        <v>298</v>
      </c>
      <c r="E12" s="1" t="s">
        <v>42</v>
      </c>
      <c r="F12" s="1" t="s">
        <v>43</v>
      </c>
      <c r="H12" s="1">
        <v>8</v>
      </c>
      <c r="I12" s="1">
        <v>8</v>
      </c>
      <c r="L12" s="1">
        <v>0</v>
      </c>
      <c r="M12" s="1">
        <v>1000</v>
      </c>
      <c r="N12" t="s">
        <v>279</v>
      </c>
      <c r="O12" s="1" t="s">
        <v>152</v>
      </c>
      <c r="P12" s="1">
        <v>1</v>
      </c>
      <c r="Q12" s="1">
        <v>1</v>
      </c>
      <c r="S12" s="1">
        <v>1</v>
      </c>
      <c r="T12" s="1" t="s">
        <v>392</v>
      </c>
      <c r="U12" s="1" t="s">
        <v>212</v>
      </c>
      <c r="V12" s="1" t="s">
        <v>392</v>
      </c>
      <c r="W12" s="1">
        <v>3</v>
      </c>
      <c r="X12" s="1">
        <v>4</v>
      </c>
      <c r="Y12" s="1">
        <v>5</v>
      </c>
      <c r="Z12" s="1" t="s">
        <v>201</v>
      </c>
      <c r="AA12" s="1" t="s">
        <v>226</v>
      </c>
      <c r="AC12" s="1">
        <v>120</v>
      </c>
      <c r="AD12" s="1">
        <f t="shared" si="0"/>
        <v>800</v>
      </c>
      <c r="AE12" s="1">
        <v>1</v>
      </c>
    </row>
    <row r="13" spans="1:32" x14ac:dyDescent="0.15">
      <c r="A13" s="13">
        <v>22020</v>
      </c>
      <c r="B13" s="1">
        <v>2</v>
      </c>
      <c r="C13" s="1" t="s">
        <v>44</v>
      </c>
      <c r="D13" s="1" t="s">
        <v>275</v>
      </c>
      <c r="E13" s="1" t="s">
        <v>42</v>
      </c>
      <c r="F13" s="1" t="s">
        <v>43</v>
      </c>
      <c r="H13" s="1">
        <v>8</v>
      </c>
      <c r="I13" s="1">
        <v>8</v>
      </c>
      <c r="L13" s="1">
        <v>0</v>
      </c>
      <c r="M13" s="1">
        <v>1000</v>
      </c>
      <c r="N13" t="s">
        <v>279</v>
      </c>
      <c r="O13" s="1" t="s">
        <v>152</v>
      </c>
      <c r="P13" s="1">
        <v>1</v>
      </c>
      <c r="Q13" s="1">
        <v>1</v>
      </c>
      <c r="S13" s="1">
        <v>1</v>
      </c>
      <c r="T13" s="1" t="s">
        <v>393</v>
      </c>
      <c r="U13" s="1" t="s">
        <v>213</v>
      </c>
      <c r="V13" s="1" t="s">
        <v>393</v>
      </c>
      <c r="W13" s="1">
        <v>3</v>
      </c>
      <c r="X13" s="1">
        <v>4</v>
      </c>
      <c r="Y13" s="1">
        <v>5</v>
      </c>
      <c r="Z13" s="1" t="s">
        <v>201</v>
      </c>
      <c r="AA13" s="1" t="s">
        <v>226</v>
      </c>
      <c r="AC13" s="1">
        <v>120</v>
      </c>
      <c r="AD13" s="1">
        <f t="shared" si="0"/>
        <v>800</v>
      </c>
      <c r="AE13" s="1">
        <v>1</v>
      </c>
    </row>
    <row r="14" spans="1:32" x14ac:dyDescent="0.15">
      <c r="A14" s="13">
        <v>22030</v>
      </c>
      <c r="B14" s="1">
        <v>3</v>
      </c>
      <c r="C14" s="1" t="s">
        <v>45</v>
      </c>
      <c r="D14" s="1" t="s">
        <v>275</v>
      </c>
      <c r="E14" s="1" t="s">
        <v>42</v>
      </c>
      <c r="F14" s="1" t="s">
        <v>192</v>
      </c>
      <c r="H14" s="1">
        <v>8</v>
      </c>
      <c r="I14" s="1">
        <v>8</v>
      </c>
      <c r="L14" s="1">
        <v>0</v>
      </c>
      <c r="M14" s="1">
        <v>1000</v>
      </c>
      <c r="N14" t="s">
        <v>279</v>
      </c>
      <c r="O14" s="1" t="s">
        <v>152</v>
      </c>
      <c r="P14" s="1">
        <v>1</v>
      </c>
      <c r="Q14" s="1">
        <v>1</v>
      </c>
      <c r="S14" s="1">
        <v>1</v>
      </c>
      <c r="T14" s="1" t="s">
        <v>394</v>
      </c>
      <c r="U14" s="1" t="s">
        <v>214</v>
      </c>
      <c r="V14" s="1" t="s">
        <v>394</v>
      </c>
      <c r="W14" s="1">
        <v>3</v>
      </c>
      <c r="X14" s="1">
        <v>4</v>
      </c>
      <c r="Y14" s="1">
        <v>5</v>
      </c>
      <c r="Z14" s="1" t="s">
        <v>201</v>
      </c>
      <c r="AA14" s="1" t="s">
        <v>226</v>
      </c>
      <c r="AC14" s="1">
        <v>120</v>
      </c>
      <c r="AD14" s="1">
        <f t="shared" si="0"/>
        <v>800</v>
      </c>
      <c r="AE14" s="1">
        <v>1</v>
      </c>
    </row>
    <row r="15" spans="1:32" x14ac:dyDescent="0.15">
      <c r="A15" s="13">
        <v>23010</v>
      </c>
      <c r="B15" s="1">
        <v>1</v>
      </c>
      <c r="C15" s="1" t="s">
        <v>269</v>
      </c>
      <c r="D15" s="1" t="s">
        <v>298</v>
      </c>
      <c r="E15" s="1" t="s">
        <v>42</v>
      </c>
      <c r="F15" s="1" t="s">
        <v>323</v>
      </c>
      <c r="H15" s="1">
        <v>16</v>
      </c>
      <c r="I15" s="1">
        <v>8</v>
      </c>
      <c r="L15" s="1">
        <v>0</v>
      </c>
      <c r="M15" s="1">
        <v>300</v>
      </c>
      <c r="N15" t="s">
        <v>280</v>
      </c>
      <c r="O15" s="1" t="s">
        <v>46</v>
      </c>
      <c r="P15" s="1">
        <v>1</v>
      </c>
      <c r="Q15" s="1">
        <v>1</v>
      </c>
      <c r="S15" s="1">
        <v>1</v>
      </c>
      <c r="T15" s="1" t="s">
        <v>395</v>
      </c>
      <c r="U15" s="1" t="s">
        <v>215</v>
      </c>
      <c r="V15" s="1" t="s">
        <v>395</v>
      </c>
      <c r="W15" s="1">
        <v>3</v>
      </c>
      <c r="X15" s="1">
        <v>4</v>
      </c>
      <c r="Y15" s="1">
        <v>5</v>
      </c>
      <c r="Z15" s="1" t="s">
        <v>201</v>
      </c>
      <c r="AA15" s="1" t="s">
        <v>226</v>
      </c>
      <c r="AC15" s="1">
        <v>120</v>
      </c>
      <c r="AD15" s="1">
        <f t="shared" si="0"/>
        <v>1600</v>
      </c>
      <c r="AE15" s="1">
        <v>0</v>
      </c>
    </row>
    <row r="16" spans="1:32" x14ac:dyDescent="0.15">
      <c r="A16" s="13">
        <v>23020</v>
      </c>
      <c r="B16" s="1">
        <v>2</v>
      </c>
      <c r="C16" s="1" t="s">
        <v>270</v>
      </c>
      <c r="D16" s="1" t="s">
        <v>275</v>
      </c>
      <c r="E16" s="1" t="s">
        <v>42</v>
      </c>
      <c r="F16" s="1" t="s">
        <v>272</v>
      </c>
      <c r="H16" s="1">
        <v>16</v>
      </c>
      <c r="I16" s="1">
        <v>8</v>
      </c>
      <c r="L16" s="1">
        <v>0</v>
      </c>
      <c r="M16" s="1">
        <v>300</v>
      </c>
      <c r="N16" t="s">
        <v>280</v>
      </c>
      <c r="O16" s="1" t="s">
        <v>46</v>
      </c>
      <c r="P16" s="1">
        <v>1</v>
      </c>
      <c r="Q16" s="1">
        <v>1</v>
      </c>
      <c r="S16" s="1">
        <v>1</v>
      </c>
      <c r="T16" s="1" t="s">
        <v>396</v>
      </c>
      <c r="U16" s="1" t="s">
        <v>216</v>
      </c>
      <c r="V16" s="1" t="s">
        <v>396</v>
      </c>
      <c r="W16" s="1">
        <v>3</v>
      </c>
      <c r="X16" s="1">
        <v>4</v>
      </c>
      <c r="Y16" s="1">
        <v>5</v>
      </c>
      <c r="Z16" s="1" t="s">
        <v>310</v>
      </c>
      <c r="AA16" s="1" t="s">
        <v>226</v>
      </c>
      <c r="AC16" s="1">
        <v>120</v>
      </c>
      <c r="AD16" s="1">
        <f t="shared" si="0"/>
        <v>1600</v>
      </c>
      <c r="AE16" s="1">
        <v>0</v>
      </c>
    </row>
    <row r="17" spans="1:31" x14ac:dyDescent="0.15">
      <c r="A17" s="13">
        <v>23030</v>
      </c>
      <c r="B17" s="1">
        <v>3</v>
      </c>
      <c r="C17" s="1" t="s">
        <v>271</v>
      </c>
      <c r="D17" s="1" t="s">
        <v>275</v>
      </c>
      <c r="E17" s="1" t="s">
        <v>42</v>
      </c>
      <c r="F17" s="1" t="s">
        <v>272</v>
      </c>
      <c r="H17" s="1">
        <v>16</v>
      </c>
      <c r="I17" s="1">
        <v>8</v>
      </c>
      <c r="L17" s="1">
        <v>0</v>
      </c>
      <c r="M17" s="1">
        <v>300</v>
      </c>
      <c r="N17" t="s">
        <v>280</v>
      </c>
      <c r="O17" s="1" t="s">
        <v>46</v>
      </c>
      <c r="P17" s="1">
        <v>1</v>
      </c>
      <c r="Q17" s="1">
        <v>1</v>
      </c>
      <c r="S17" s="1">
        <v>1</v>
      </c>
      <c r="T17" s="1" t="s">
        <v>397</v>
      </c>
      <c r="U17" s="1" t="s">
        <v>217</v>
      </c>
      <c r="V17" s="1" t="s">
        <v>397</v>
      </c>
      <c r="W17" s="1">
        <v>3</v>
      </c>
      <c r="X17" s="1">
        <v>4</v>
      </c>
      <c r="Y17" s="1">
        <v>5</v>
      </c>
      <c r="Z17" s="1" t="s">
        <v>201</v>
      </c>
      <c r="AA17" s="1" t="s">
        <v>226</v>
      </c>
      <c r="AC17" s="1">
        <v>120</v>
      </c>
      <c r="AD17" s="1">
        <f t="shared" si="0"/>
        <v>1600</v>
      </c>
      <c r="AE17" s="1">
        <v>0</v>
      </c>
    </row>
    <row r="18" spans="1:31" x14ac:dyDescent="0.15">
      <c r="A18" s="13">
        <v>24010</v>
      </c>
      <c r="B18" s="1">
        <v>1</v>
      </c>
      <c r="C18" s="1" t="s">
        <v>153</v>
      </c>
      <c r="D18" s="1" t="s">
        <v>298</v>
      </c>
      <c r="E18" s="1" t="s">
        <v>42</v>
      </c>
      <c r="F18" s="1" t="s">
        <v>47</v>
      </c>
      <c r="H18" s="1">
        <v>24</v>
      </c>
      <c r="I18" s="1">
        <v>8</v>
      </c>
      <c r="L18" s="1">
        <v>0</v>
      </c>
      <c r="M18" s="1">
        <v>300</v>
      </c>
      <c r="N18" t="s">
        <v>281</v>
      </c>
      <c r="O18" s="1" t="s">
        <v>154</v>
      </c>
      <c r="P18" s="1">
        <v>1</v>
      </c>
      <c r="Q18" s="1">
        <v>1</v>
      </c>
      <c r="S18" s="1">
        <v>1</v>
      </c>
      <c r="T18" s="1" t="s">
        <v>398</v>
      </c>
      <c r="U18" s="1" t="s">
        <v>218</v>
      </c>
      <c r="V18" s="1" t="s">
        <v>398</v>
      </c>
      <c r="W18" s="1">
        <v>3</v>
      </c>
      <c r="X18" s="1">
        <v>4</v>
      </c>
      <c r="Y18" s="1">
        <v>5</v>
      </c>
      <c r="Z18" s="1" t="s">
        <v>201</v>
      </c>
      <c r="AA18" s="1" t="s">
        <v>226</v>
      </c>
      <c r="AC18" s="1">
        <v>120</v>
      </c>
      <c r="AD18" s="1">
        <f t="shared" si="0"/>
        <v>2400</v>
      </c>
      <c r="AE18" s="1">
        <v>0</v>
      </c>
    </row>
    <row r="19" spans="1:31" x14ac:dyDescent="0.15">
      <c r="A19" s="13">
        <v>24020</v>
      </c>
      <c r="B19" s="1">
        <v>2</v>
      </c>
      <c r="C19" s="1" t="s">
        <v>155</v>
      </c>
      <c r="D19" s="1" t="s">
        <v>275</v>
      </c>
      <c r="E19" s="1" t="s">
        <v>42</v>
      </c>
      <c r="F19" s="1" t="s">
        <v>47</v>
      </c>
      <c r="H19" s="1">
        <v>24</v>
      </c>
      <c r="I19" s="1">
        <v>8</v>
      </c>
      <c r="L19" s="1">
        <v>0</v>
      </c>
      <c r="M19" s="1">
        <v>300</v>
      </c>
      <c r="N19" t="s">
        <v>281</v>
      </c>
      <c r="O19" s="1" t="s">
        <v>154</v>
      </c>
      <c r="P19" s="1">
        <v>1</v>
      </c>
      <c r="Q19" s="1">
        <v>1</v>
      </c>
      <c r="S19" s="1">
        <v>1</v>
      </c>
      <c r="T19" s="1" t="s">
        <v>399</v>
      </c>
      <c r="U19" s="1" t="s">
        <v>219</v>
      </c>
      <c r="V19" s="1" t="s">
        <v>399</v>
      </c>
      <c r="W19" s="1">
        <v>3</v>
      </c>
      <c r="X19" s="1">
        <v>4</v>
      </c>
      <c r="Y19" s="1">
        <v>5</v>
      </c>
      <c r="Z19" s="1" t="s">
        <v>201</v>
      </c>
      <c r="AA19" s="1" t="s">
        <v>226</v>
      </c>
      <c r="AC19" s="1">
        <v>120</v>
      </c>
      <c r="AD19" s="1">
        <f t="shared" si="0"/>
        <v>2400</v>
      </c>
      <c r="AE19" s="1">
        <v>0</v>
      </c>
    </row>
    <row r="20" spans="1:31" x14ac:dyDescent="0.15">
      <c r="A20" s="13">
        <v>24030</v>
      </c>
      <c r="B20" s="1">
        <v>3</v>
      </c>
      <c r="C20" s="1" t="s">
        <v>156</v>
      </c>
      <c r="D20" s="1" t="s">
        <v>275</v>
      </c>
      <c r="E20" s="1" t="s">
        <v>42</v>
      </c>
      <c r="F20" s="1" t="s">
        <v>47</v>
      </c>
      <c r="H20" s="1">
        <v>24</v>
      </c>
      <c r="I20" s="1">
        <v>8</v>
      </c>
      <c r="L20" s="1">
        <v>0</v>
      </c>
      <c r="M20" s="1">
        <v>300</v>
      </c>
      <c r="N20" t="s">
        <v>281</v>
      </c>
      <c r="O20" s="1" t="s">
        <v>154</v>
      </c>
      <c r="P20" s="1">
        <v>1</v>
      </c>
      <c r="Q20" s="1">
        <v>1</v>
      </c>
      <c r="S20" s="1">
        <v>1</v>
      </c>
      <c r="T20" s="1" t="s">
        <v>220</v>
      </c>
      <c r="U20" s="1" t="s">
        <v>221</v>
      </c>
      <c r="V20" s="1" t="s">
        <v>220</v>
      </c>
      <c r="W20" s="1">
        <v>3</v>
      </c>
      <c r="X20" s="1">
        <v>4</v>
      </c>
      <c r="Y20" s="1">
        <v>5</v>
      </c>
      <c r="Z20" s="1" t="s">
        <v>201</v>
      </c>
      <c r="AA20" s="1" t="s">
        <v>226</v>
      </c>
      <c r="AC20" s="1">
        <v>120</v>
      </c>
      <c r="AD20" s="1">
        <f t="shared" si="0"/>
        <v>2400</v>
      </c>
      <c r="AE20" s="1">
        <v>0</v>
      </c>
    </row>
    <row r="21" spans="1:31" x14ac:dyDescent="0.15">
      <c r="A21" s="13">
        <v>25010</v>
      </c>
      <c r="B21" s="1">
        <v>1</v>
      </c>
      <c r="C21" s="1" t="s">
        <v>158</v>
      </c>
      <c r="D21" s="1" t="s">
        <v>298</v>
      </c>
      <c r="E21" s="1" t="s">
        <v>42</v>
      </c>
      <c r="F21" s="1" t="s">
        <v>157</v>
      </c>
      <c r="G21" s="12" t="s">
        <v>330</v>
      </c>
      <c r="H21" s="1">
        <v>8</v>
      </c>
      <c r="I21" s="1">
        <v>8</v>
      </c>
      <c r="L21" s="1">
        <v>0</v>
      </c>
      <c r="M21" s="1">
        <v>1000</v>
      </c>
      <c r="N21" t="s">
        <v>282</v>
      </c>
      <c r="O21" s="1" t="s">
        <v>159</v>
      </c>
      <c r="P21" s="1">
        <v>1</v>
      </c>
      <c r="Q21" s="1">
        <v>1</v>
      </c>
      <c r="S21" s="1">
        <v>1</v>
      </c>
      <c r="T21" s="1" t="s">
        <v>400</v>
      </c>
      <c r="U21" s="1" t="s">
        <v>222</v>
      </c>
      <c r="V21" s="1" t="s">
        <v>400</v>
      </c>
      <c r="W21" s="1">
        <v>3</v>
      </c>
      <c r="X21" s="1">
        <v>4</v>
      </c>
      <c r="Y21" s="1">
        <v>5</v>
      </c>
      <c r="Z21" s="1" t="s">
        <v>201</v>
      </c>
      <c r="AA21" s="1" t="s">
        <v>226</v>
      </c>
      <c r="AC21" s="1">
        <v>120</v>
      </c>
      <c r="AD21" s="1">
        <f t="shared" si="0"/>
        <v>800</v>
      </c>
      <c r="AE21" s="1">
        <v>0</v>
      </c>
    </row>
    <row r="22" spans="1:31" x14ac:dyDescent="0.15">
      <c r="A22" s="13">
        <v>25020</v>
      </c>
      <c r="B22" s="1">
        <v>2</v>
      </c>
      <c r="C22" s="1" t="s">
        <v>48</v>
      </c>
      <c r="D22" s="1" t="s">
        <v>275</v>
      </c>
      <c r="E22" s="1" t="s">
        <v>42</v>
      </c>
      <c r="F22" s="1" t="s">
        <v>157</v>
      </c>
      <c r="G22" s="12" t="s">
        <v>330</v>
      </c>
      <c r="H22" s="1">
        <v>8</v>
      </c>
      <c r="I22" s="1">
        <v>8</v>
      </c>
      <c r="L22" s="1">
        <v>0</v>
      </c>
      <c r="M22" s="1">
        <v>1000</v>
      </c>
      <c r="N22" t="s">
        <v>282</v>
      </c>
      <c r="O22" s="1" t="s">
        <v>159</v>
      </c>
      <c r="P22" s="1">
        <v>1</v>
      </c>
      <c r="Q22" s="1">
        <v>1</v>
      </c>
      <c r="S22" s="1">
        <v>1</v>
      </c>
      <c r="T22" s="1" t="s">
        <v>401</v>
      </c>
      <c r="U22" s="1" t="s">
        <v>223</v>
      </c>
      <c r="V22" s="1" t="s">
        <v>401</v>
      </c>
      <c r="W22" s="1">
        <v>3</v>
      </c>
      <c r="X22" s="1">
        <v>4</v>
      </c>
      <c r="Y22" s="1">
        <v>5</v>
      </c>
      <c r="Z22" s="1" t="s">
        <v>201</v>
      </c>
      <c r="AA22" s="1" t="s">
        <v>226</v>
      </c>
      <c r="AC22" s="1">
        <v>120</v>
      </c>
      <c r="AD22" s="1">
        <f t="shared" si="0"/>
        <v>800</v>
      </c>
      <c r="AE22" s="1">
        <v>0</v>
      </c>
    </row>
    <row r="23" spans="1:31" x14ac:dyDescent="0.15">
      <c r="A23" s="13">
        <v>25030</v>
      </c>
      <c r="B23" s="1">
        <v>3</v>
      </c>
      <c r="C23" s="1" t="s">
        <v>49</v>
      </c>
      <c r="D23" s="1" t="s">
        <v>275</v>
      </c>
      <c r="E23" s="1" t="s">
        <v>42</v>
      </c>
      <c r="F23" s="1" t="s">
        <v>193</v>
      </c>
      <c r="G23" s="12" t="s">
        <v>330</v>
      </c>
      <c r="H23" s="1">
        <v>8</v>
      </c>
      <c r="I23" s="1">
        <v>8</v>
      </c>
      <c r="L23" s="1">
        <v>0</v>
      </c>
      <c r="M23" s="1">
        <v>1000</v>
      </c>
      <c r="N23" t="s">
        <v>282</v>
      </c>
      <c r="O23" s="1" t="s">
        <v>159</v>
      </c>
      <c r="P23" s="1">
        <v>1</v>
      </c>
      <c r="Q23" s="1">
        <v>1</v>
      </c>
      <c r="S23" s="1">
        <v>1</v>
      </c>
      <c r="T23" s="1" t="s">
        <v>402</v>
      </c>
      <c r="U23" s="1" t="s">
        <v>224</v>
      </c>
      <c r="V23" s="1" t="s">
        <v>402</v>
      </c>
      <c r="W23" s="1">
        <v>3</v>
      </c>
      <c r="X23" s="1">
        <v>4</v>
      </c>
      <c r="Y23" s="1">
        <v>5</v>
      </c>
      <c r="Z23" s="1" t="s">
        <v>201</v>
      </c>
      <c r="AA23" s="1" t="s">
        <v>226</v>
      </c>
      <c r="AC23" s="1">
        <v>120</v>
      </c>
      <c r="AD23" s="1">
        <f t="shared" si="0"/>
        <v>800</v>
      </c>
      <c r="AE23" s="1">
        <v>0</v>
      </c>
    </row>
    <row r="24" spans="1:31" x14ac:dyDescent="0.15">
      <c r="A24" s="13">
        <v>26010</v>
      </c>
      <c r="B24" s="1">
        <v>1</v>
      </c>
      <c r="C24" s="1" t="s">
        <v>50</v>
      </c>
      <c r="D24" s="1" t="s">
        <v>299</v>
      </c>
      <c r="E24" s="1" t="s">
        <v>160</v>
      </c>
      <c r="F24" s="1" t="s">
        <v>161</v>
      </c>
      <c r="H24" s="1">
        <v>4</v>
      </c>
      <c r="I24" s="1">
        <v>4</v>
      </c>
      <c r="L24" s="1">
        <v>0</v>
      </c>
      <c r="M24" s="1">
        <v>300</v>
      </c>
      <c r="N24" t="s">
        <v>283</v>
      </c>
      <c r="O24" s="1" t="s">
        <v>51</v>
      </c>
      <c r="P24" s="1">
        <v>1</v>
      </c>
      <c r="Q24" s="1">
        <v>1</v>
      </c>
      <c r="S24" s="1">
        <v>1</v>
      </c>
      <c r="T24" s="1" t="s">
        <v>403</v>
      </c>
      <c r="U24" s="1" t="s">
        <v>225</v>
      </c>
      <c r="V24" s="1" t="s">
        <v>403</v>
      </c>
      <c r="W24" s="1">
        <v>3</v>
      </c>
      <c r="X24" s="1">
        <v>4</v>
      </c>
      <c r="Y24" s="1">
        <v>5</v>
      </c>
      <c r="Z24" s="1" t="s">
        <v>201</v>
      </c>
      <c r="AA24" s="1" t="s">
        <v>226</v>
      </c>
      <c r="AC24" s="1">
        <v>120</v>
      </c>
      <c r="AD24" s="1">
        <f t="shared" si="0"/>
        <v>400</v>
      </c>
      <c r="AE24" s="1">
        <v>0</v>
      </c>
    </row>
    <row r="25" spans="1:31" x14ac:dyDescent="0.15">
      <c r="A25" s="13">
        <v>26020</v>
      </c>
      <c r="B25" s="1">
        <v>2</v>
      </c>
      <c r="C25" s="1" t="s">
        <v>52</v>
      </c>
      <c r="D25" s="1" t="s">
        <v>288</v>
      </c>
      <c r="E25" s="1" t="s">
        <v>160</v>
      </c>
      <c r="F25" s="1" t="s">
        <v>162</v>
      </c>
      <c r="H25" s="1">
        <v>4</v>
      </c>
      <c r="I25" s="1">
        <v>4</v>
      </c>
      <c r="L25" s="1">
        <v>0</v>
      </c>
      <c r="M25" s="1">
        <v>300</v>
      </c>
      <c r="N25" t="s">
        <v>283</v>
      </c>
      <c r="O25" s="1" t="s">
        <v>51</v>
      </c>
      <c r="P25" s="1">
        <v>1</v>
      </c>
      <c r="Q25" s="1">
        <v>1</v>
      </c>
      <c r="S25" s="1">
        <v>1</v>
      </c>
      <c r="T25" s="1" t="s">
        <v>404</v>
      </c>
      <c r="U25" s="1" t="s">
        <v>227</v>
      </c>
      <c r="V25" s="1" t="s">
        <v>404</v>
      </c>
      <c r="W25" s="1">
        <v>3</v>
      </c>
      <c r="X25" s="1">
        <v>4</v>
      </c>
      <c r="Y25" s="1">
        <v>5</v>
      </c>
      <c r="Z25" s="1" t="s">
        <v>201</v>
      </c>
      <c r="AA25" s="1" t="s">
        <v>226</v>
      </c>
      <c r="AC25" s="1">
        <v>120</v>
      </c>
      <c r="AD25" s="1">
        <f t="shared" si="0"/>
        <v>400</v>
      </c>
      <c r="AE25" s="1">
        <v>0</v>
      </c>
    </row>
    <row r="26" spans="1:31" x14ac:dyDescent="0.15">
      <c r="A26" s="13">
        <v>26030</v>
      </c>
      <c r="B26" s="1">
        <v>3</v>
      </c>
      <c r="C26" s="1" t="s">
        <v>163</v>
      </c>
      <c r="D26" s="1" t="s">
        <v>275</v>
      </c>
      <c r="E26" s="1" t="s">
        <v>160</v>
      </c>
      <c r="F26" s="1" t="s">
        <v>161</v>
      </c>
      <c r="H26" s="1">
        <v>4</v>
      </c>
      <c r="I26" s="1">
        <v>4</v>
      </c>
      <c r="L26" s="1">
        <v>0</v>
      </c>
      <c r="M26" s="1">
        <v>300</v>
      </c>
      <c r="N26" t="s">
        <v>283</v>
      </c>
      <c r="O26" s="1" t="s">
        <v>51</v>
      </c>
      <c r="P26" s="1">
        <v>1</v>
      </c>
      <c r="Q26" s="1">
        <v>1</v>
      </c>
      <c r="S26" s="1">
        <v>1</v>
      </c>
      <c r="T26" s="1" t="s">
        <v>405</v>
      </c>
      <c r="U26" s="1" t="s">
        <v>229</v>
      </c>
      <c r="V26" s="1" t="s">
        <v>405</v>
      </c>
      <c r="W26" s="1">
        <v>3</v>
      </c>
      <c r="X26" s="1">
        <v>4</v>
      </c>
      <c r="Y26" s="1">
        <v>5</v>
      </c>
      <c r="Z26" s="1" t="s">
        <v>201</v>
      </c>
      <c r="AA26" s="1" t="s">
        <v>226</v>
      </c>
      <c r="AC26" s="1">
        <v>120</v>
      </c>
      <c r="AD26" s="1">
        <f t="shared" si="0"/>
        <v>400</v>
      </c>
      <c r="AE26" s="1">
        <v>0</v>
      </c>
    </row>
    <row r="27" spans="1:31" x14ac:dyDescent="0.15">
      <c r="A27" s="13">
        <v>27010</v>
      </c>
      <c r="B27" s="1">
        <v>1</v>
      </c>
      <c r="C27" s="1" t="s">
        <v>164</v>
      </c>
      <c r="D27" s="1" t="s">
        <v>289</v>
      </c>
      <c r="E27" s="1" t="s">
        <v>40</v>
      </c>
      <c r="F27" s="1" t="s">
        <v>53</v>
      </c>
      <c r="H27" s="1">
        <v>20</v>
      </c>
      <c r="I27" s="1">
        <v>20</v>
      </c>
      <c r="L27" s="1">
        <v>2048</v>
      </c>
      <c r="M27" s="1">
        <v>1000</v>
      </c>
      <c r="N27" t="s">
        <v>438</v>
      </c>
      <c r="O27" s="1" t="s">
        <v>302</v>
      </c>
      <c r="P27" s="1">
        <v>1</v>
      </c>
      <c r="Q27" s="1">
        <v>1</v>
      </c>
      <c r="S27" s="1">
        <v>1</v>
      </c>
      <c r="T27" s="1" t="s">
        <v>406</v>
      </c>
      <c r="U27" s="1" t="s">
        <v>230</v>
      </c>
      <c r="V27" s="1" t="s">
        <v>406</v>
      </c>
      <c r="W27" s="1">
        <v>10</v>
      </c>
      <c r="X27" s="1">
        <v>10</v>
      </c>
      <c r="Y27" s="1">
        <v>5</v>
      </c>
      <c r="Z27" s="1" t="s">
        <v>201</v>
      </c>
      <c r="AA27" s="1" t="s">
        <v>226</v>
      </c>
      <c r="AC27" s="1">
        <v>120</v>
      </c>
      <c r="AD27" s="1">
        <f t="shared" si="0"/>
        <v>2000</v>
      </c>
      <c r="AE27" s="1">
        <v>0</v>
      </c>
    </row>
    <row r="28" spans="1:31" x14ac:dyDescent="0.15">
      <c r="A28" s="13">
        <v>27020</v>
      </c>
      <c r="B28" s="1">
        <v>2</v>
      </c>
      <c r="C28" s="1" t="s">
        <v>165</v>
      </c>
      <c r="D28" s="1" t="s">
        <v>275</v>
      </c>
      <c r="E28" s="1" t="s">
        <v>40</v>
      </c>
      <c r="F28" s="1" t="s">
        <v>53</v>
      </c>
      <c r="H28" s="1">
        <v>20</v>
      </c>
      <c r="I28" s="1">
        <v>20</v>
      </c>
      <c r="L28" s="1">
        <v>2048</v>
      </c>
      <c r="M28" s="1">
        <v>1000</v>
      </c>
      <c r="N28" t="s">
        <v>439</v>
      </c>
      <c r="O28" s="1" t="s">
        <v>302</v>
      </c>
      <c r="P28" s="1">
        <v>1</v>
      </c>
      <c r="Q28" s="1">
        <v>1</v>
      </c>
      <c r="S28" s="1">
        <v>1</v>
      </c>
      <c r="T28" s="1" t="s">
        <v>407</v>
      </c>
      <c r="U28" s="1" t="s">
        <v>231</v>
      </c>
      <c r="V28" s="1" t="s">
        <v>407</v>
      </c>
      <c r="W28" s="1">
        <v>10</v>
      </c>
      <c r="X28" s="1">
        <v>10</v>
      </c>
      <c r="Y28" s="1">
        <v>5</v>
      </c>
      <c r="Z28" s="1" t="s">
        <v>201</v>
      </c>
      <c r="AA28" s="1" t="s">
        <v>226</v>
      </c>
      <c r="AC28" s="1">
        <v>120</v>
      </c>
      <c r="AD28" s="1">
        <f t="shared" si="0"/>
        <v>2000</v>
      </c>
      <c r="AE28" s="1">
        <v>0</v>
      </c>
    </row>
    <row r="29" spans="1:31" x14ac:dyDescent="0.15">
      <c r="A29" s="13">
        <v>27030</v>
      </c>
      <c r="B29" s="1">
        <v>3</v>
      </c>
      <c r="C29" s="1" t="s">
        <v>54</v>
      </c>
      <c r="D29" s="1" t="s">
        <v>275</v>
      </c>
      <c r="E29" s="1" t="s">
        <v>40</v>
      </c>
      <c r="F29" s="1" t="s">
        <v>53</v>
      </c>
      <c r="H29" s="1">
        <v>20</v>
      </c>
      <c r="I29" s="1">
        <v>20</v>
      </c>
      <c r="L29" s="1">
        <v>2048</v>
      </c>
      <c r="M29" s="1">
        <v>1000</v>
      </c>
      <c r="N29" t="s">
        <v>440</v>
      </c>
      <c r="O29" s="1" t="s">
        <v>302</v>
      </c>
      <c r="P29" s="1">
        <v>1</v>
      </c>
      <c r="Q29" s="1">
        <v>1</v>
      </c>
      <c r="S29" s="1">
        <v>1</v>
      </c>
      <c r="T29" s="1" t="s">
        <v>408</v>
      </c>
      <c r="U29" s="1" t="s">
        <v>232</v>
      </c>
      <c r="V29" s="1" t="s">
        <v>408</v>
      </c>
      <c r="W29" s="1">
        <v>10</v>
      </c>
      <c r="X29" s="1">
        <v>10</v>
      </c>
      <c r="Y29" s="1">
        <v>5</v>
      </c>
      <c r="Z29" s="1" t="s">
        <v>201</v>
      </c>
      <c r="AA29" s="1" t="s">
        <v>226</v>
      </c>
      <c r="AC29" s="1">
        <v>120</v>
      </c>
      <c r="AD29" s="1">
        <f t="shared" si="0"/>
        <v>2000</v>
      </c>
      <c r="AE29" s="1">
        <v>0</v>
      </c>
    </row>
    <row r="30" spans="1:31" x14ac:dyDescent="0.15">
      <c r="A30" s="13">
        <v>28010</v>
      </c>
      <c r="B30" s="1">
        <v>1</v>
      </c>
      <c r="C30" s="1" t="s">
        <v>55</v>
      </c>
      <c r="D30" s="1" t="s">
        <v>275</v>
      </c>
      <c r="E30" s="1" t="s">
        <v>40</v>
      </c>
      <c r="F30" s="1" t="s">
        <v>166</v>
      </c>
      <c r="H30" s="1">
        <v>20</v>
      </c>
      <c r="I30" s="1">
        <v>20</v>
      </c>
      <c r="L30" s="1">
        <v>2048</v>
      </c>
      <c r="M30" s="1">
        <v>1000</v>
      </c>
      <c r="N30" t="s">
        <v>441</v>
      </c>
      <c r="O30" s="1" t="s">
        <v>56</v>
      </c>
      <c r="P30" s="1">
        <v>1</v>
      </c>
      <c r="Q30" s="1">
        <v>1</v>
      </c>
      <c r="S30" s="1">
        <v>1</v>
      </c>
      <c r="T30" s="1" t="s">
        <v>409</v>
      </c>
      <c r="U30" s="1" t="s">
        <v>233</v>
      </c>
      <c r="V30" s="1" t="s">
        <v>409</v>
      </c>
      <c r="W30" s="1">
        <v>4</v>
      </c>
      <c r="X30" s="1">
        <v>4</v>
      </c>
      <c r="Y30" s="1">
        <v>5</v>
      </c>
      <c r="Z30" s="1" t="s">
        <v>201</v>
      </c>
      <c r="AA30" s="1" t="s">
        <v>226</v>
      </c>
      <c r="AC30" s="1">
        <v>120</v>
      </c>
      <c r="AD30" s="1">
        <f t="shared" si="0"/>
        <v>2000</v>
      </c>
      <c r="AE30" s="1">
        <v>0</v>
      </c>
    </row>
    <row r="31" spans="1:31" x14ac:dyDescent="0.15">
      <c r="A31" s="13">
        <v>28020</v>
      </c>
      <c r="B31" s="1">
        <v>2</v>
      </c>
      <c r="C31" s="1" t="s">
        <v>167</v>
      </c>
      <c r="D31" s="1" t="s">
        <v>275</v>
      </c>
      <c r="E31" s="1" t="s">
        <v>40</v>
      </c>
      <c r="F31" s="1" t="s">
        <v>166</v>
      </c>
      <c r="H31" s="1">
        <v>20</v>
      </c>
      <c r="I31" s="1">
        <v>20</v>
      </c>
      <c r="L31" s="1">
        <v>2048</v>
      </c>
      <c r="M31" s="1">
        <v>1000</v>
      </c>
      <c r="N31" t="s">
        <v>442</v>
      </c>
      <c r="O31" s="1" t="s">
        <v>56</v>
      </c>
      <c r="P31" s="1">
        <v>1</v>
      </c>
      <c r="Q31" s="1">
        <v>1</v>
      </c>
      <c r="S31" s="1">
        <v>1</v>
      </c>
      <c r="T31" s="1" t="s">
        <v>410</v>
      </c>
      <c r="U31" s="1" t="s">
        <v>220</v>
      </c>
      <c r="V31" s="1" t="s">
        <v>410</v>
      </c>
      <c r="W31" s="1">
        <v>4</v>
      </c>
      <c r="X31" s="1">
        <v>4</v>
      </c>
      <c r="Y31" s="1">
        <v>5</v>
      </c>
      <c r="Z31" s="1" t="s">
        <v>201</v>
      </c>
      <c r="AA31" s="1" t="s">
        <v>226</v>
      </c>
      <c r="AC31" s="1">
        <v>120</v>
      </c>
      <c r="AD31" s="1">
        <f t="shared" si="0"/>
        <v>2000</v>
      </c>
      <c r="AE31" s="1">
        <v>0</v>
      </c>
    </row>
    <row r="32" spans="1:31" x14ac:dyDescent="0.15">
      <c r="A32" s="13">
        <v>28030</v>
      </c>
      <c r="B32" s="1">
        <v>3</v>
      </c>
      <c r="C32" s="1" t="s">
        <v>57</v>
      </c>
      <c r="D32" s="1" t="s">
        <v>275</v>
      </c>
      <c r="E32" s="1" t="s">
        <v>40</v>
      </c>
      <c r="F32" s="1" t="s">
        <v>166</v>
      </c>
      <c r="H32" s="1">
        <v>20</v>
      </c>
      <c r="I32" s="1">
        <v>20</v>
      </c>
      <c r="L32" s="1">
        <v>2048</v>
      </c>
      <c r="M32" s="1">
        <v>1000</v>
      </c>
      <c r="N32" t="s">
        <v>443</v>
      </c>
      <c r="O32" s="1" t="s">
        <v>56</v>
      </c>
      <c r="P32" s="1">
        <v>1</v>
      </c>
      <c r="Q32" s="1">
        <v>1</v>
      </c>
      <c r="S32" s="1">
        <v>1</v>
      </c>
      <c r="T32" s="1" t="s">
        <v>411</v>
      </c>
      <c r="U32" s="1" t="s">
        <v>234</v>
      </c>
      <c r="V32" s="1" t="s">
        <v>411</v>
      </c>
      <c r="W32" s="1">
        <v>4</v>
      </c>
      <c r="X32" s="1">
        <v>4</v>
      </c>
      <c r="Y32" s="1">
        <v>5</v>
      </c>
      <c r="Z32" s="1" t="s">
        <v>201</v>
      </c>
      <c r="AA32" s="1" t="s">
        <v>226</v>
      </c>
      <c r="AC32" s="1">
        <v>120</v>
      </c>
      <c r="AD32" s="1">
        <f t="shared" si="0"/>
        <v>2000</v>
      </c>
      <c r="AE32" s="1">
        <v>0</v>
      </c>
    </row>
    <row r="33" spans="1:31" x14ac:dyDescent="0.15">
      <c r="A33" s="13">
        <v>29010</v>
      </c>
      <c r="B33" s="1">
        <v>1</v>
      </c>
      <c r="C33" s="1" t="s">
        <v>168</v>
      </c>
      <c r="D33" s="1" t="s">
        <v>305</v>
      </c>
      <c r="E33" s="1" t="s">
        <v>40</v>
      </c>
      <c r="F33" s="1" t="s">
        <v>58</v>
      </c>
      <c r="H33" s="1">
        <v>20</v>
      </c>
      <c r="I33" s="1">
        <v>20</v>
      </c>
      <c r="L33" s="1">
        <v>2048</v>
      </c>
      <c r="M33" s="1">
        <v>1000</v>
      </c>
      <c r="N33" t="s">
        <v>444</v>
      </c>
      <c r="O33" s="1" t="s">
        <v>169</v>
      </c>
      <c r="P33" s="1">
        <v>1</v>
      </c>
      <c r="Q33" s="1">
        <v>1</v>
      </c>
      <c r="S33" s="1">
        <v>1</v>
      </c>
      <c r="T33" s="1" t="s">
        <v>412</v>
      </c>
      <c r="U33" s="1" t="s">
        <v>235</v>
      </c>
      <c r="V33" s="1" t="s">
        <v>412</v>
      </c>
      <c r="W33" s="1">
        <v>10</v>
      </c>
      <c r="X33" s="1">
        <v>10</v>
      </c>
      <c r="Y33" s="1">
        <v>5</v>
      </c>
      <c r="Z33" s="1" t="s">
        <v>201</v>
      </c>
      <c r="AA33" s="1" t="s">
        <v>226</v>
      </c>
      <c r="AC33" s="1">
        <v>120</v>
      </c>
      <c r="AD33" s="1">
        <f t="shared" si="0"/>
        <v>2000</v>
      </c>
      <c r="AE33" s="1">
        <v>0</v>
      </c>
    </row>
    <row r="34" spans="1:31" x14ac:dyDescent="0.15">
      <c r="A34" s="13">
        <v>29020</v>
      </c>
      <c r="B34" s="1">
        <v>2</v>
      </c>
      <c r="C34" s="1" t="s">
        <v>59</v>
      </c>
      <c r="D34" s="1" t="s">
        <v>275</v>
      </c>
      <c r="E34" s="1" t="s">
        <v>40</v>
      </c>
      <c r="F34" s="1" t="s">
        <v>58</v>
      </c>
      <c r="H34" s="1">
        <v>20</v>
      </c>
      <c r="I34" s="1">
        <v>20</v>
      </c>
      <c r="L34" s="1">
        <v>2048</v>
      </c>
      <c r="M34" s="1">
        <v>1000</v>
      </c>
      <c r="N34" t="s">
        <v>445</v>
      </c>
      <c r="O34" s="1" t="s">
        <v>169</v>
      </c>
      <c r="P34" s="1">
        <v>1</v>
      </c>
      <c r="Q34" s="1">
        <v>1</v>
      </c>
      <c r="S34" s="1">
        <v>1</v>
      </c>
      <c r="T34" s="1" t="s">
        <v>413</v>
      </c>
      <c r="U34" s="1" t="s">
        <v>236</v>
      </c>
      <c r="V34" s="1" t="s">
        <v>413</v>
      </c>
      <c r="W34" s="1">
        <v>10</v>
      </c>
      <c r="X34" s="1">
        <v>10</v>
      </c>
      <c r="Y34" s="1">
        <v>5</v>
      </c>
      <c r="Z34" s="1" t="s">
        <v>201</v>
      </c>
      <c r="AA34" s="1" t="s">
        <v>226</v>
      </c>
      <c r="AC34" s="1">
        <v>120</v>
      </c>
      <c r="AD34" s="1">
        <f t="shared" si="0"/>
        <v>2000</v>
      </c>
      <c r="AE34" s="1">
        <v>0</v>
      </c>
    </row>
    <row r="35" spans="1:31" x14ac:dyDescent="0.15">
      <c r="A35" s="13">
        <v>29030</v>
      </c>
      <c r="B35" s="1">
        <v>3</v>
      </c>
      <c r="C35" s="1" t="s">
        <v>60</v>
      </c>
      <c r="D35" s="1" t="s">
        <v>275</v>
      </c>
      <c r="E35" s="1" t="s">
        <v>40</v>
      </c>
      <c r="F35" s="1" t="s">
        <v>58</v>
      </c>
      <c r="H35" s="1">
        <v>20</v>
      </c>
      <c r="I35" s="1">
        <v>20</v>
      </c>
      <c r="L35" s="1">
        <v>2048</v>
      </c>
      <c r="M35" s="1">
        <v>1000</v>
      </c>
      <c r="N35" t="s">
        <v>446</v>
      </c>
      <c r="O35" s="1" t="s">
        <v>169</v>
      </c>
      <c r="P35" s="1">
        <v>1</v>
      </c>
      <c r="Q35" s="1">
        <v>1</v>
      </c>
      <c r="S35" s="1">
        <v>1</v>
      </c>
      <c r="T35" s="1" t="s">
        <v>414</v>
      </c>
      <c r="U35" s="1" t="s">
        <v>238</v>
      </c>
      <c r="V35" s="1" t="s">
        <v>414</v>
      </c>
      <c r="W35" s="1">
        <v>10</v>
      </c>
      <c r="X35" s="1">
        <v>10</v>
      </c>
      <c r="Y35" s="1">
        <v>5</v>
      </c>
      <c r="Z35" s="1" t="s">
        <v>201</v>
      </c>
      <c r="AA35" s="1" t="s">
        <v>226</v>
      </c>
      <c r="AC35" s="1">
        <v>120</v>
      </c>
      <c r="AD35" s="1">
        <f t="shared" si="0"/>
        <v>2000</v>
      </c>
      <c r="AE35" s="1">
        <v>0</v>
      </c>
    </row>
    <row r="36" spans="1:31" x14ac:dyDescent="0.15">
      <c r="A36" s="13">
        <v>30010</v>
      </c>
      <c r="B36" s="1">
        <v>1</v>
      </c>
      <c r="C36" s="1" t="s">
        <v>61</v>
      </c>
      <c r="D36" s="1" t="s">
        <v>275</v>
      </c>
      <c r="E36" s="1" t="s">
        <v>170</v>
      </c>
      <c r="F36" s="1" t="s">
        <v>311</v>
      </c>
      <c r="H36" s="1">
        <v>20</v>
      </c>
      <c r="I36" s="1">
        <v>20</v>
      </c>
      <c r="L36" s="1">
        <v>2048</v>
      </c>
      <c r="M36" s="1">
        <v>1000</v>
      </c>
      <c r="N36" t="s">
        <v>447</v>
      </c>
      <c r="O36" s="1" t="s">
        <v>171</v>
      </c>
      <c r="P36" s="1">
        <v>1</v>
      </c>
      <c r="Q36" s="1">
        <v>0</v>
      </c>
      <c r="S36" s="1">
        <v>1</v>
      </c>
      <c r="T36" s="1" t="s">
        <v>412</v>
      </c>
      <c r="U36" s="1" t="s">
        <v>235</v>
      </c>
      <c r="V36" s="1" t="s">
        <v>412</v>
      </c>
      <c r="W36" s="1">
        <v>10</v>
      </c>
      <c r="X36" s="1">
        <v>10</v>
      </c>
      <c r="Y36" s="1">
        <v>5</v>
      </c>
      <c r="Z36" s="1" t="s">
        <v>201</v>
      </c>
      <c r="AA36" s="1" t="s">
        <v>226</v>
      </c>
      <c r="AC36" s="1">
        <v>120</v>
      </c>
      <c r="AD36" s="1">
        <f t="shared" si="0"/>
        <v>2000</v>
      </c>
      <c r="AE36" s="1">
        <v>0</v>
      </c>
    </row>
    <row r="37" spans="1:31" x14ac:dyDescent="0.15">
      <c r="A37" s="13">
        <v>30020</v>
      </c>
      <c r="B37" s="1">
        <v>2</v>
      </c>
      <c r="C37" s="1" t="s">
        <v>62</v>
      </c>
      <c r="D37" s="1" t="s">
        <v>275</v>
      </c>
      <c r="E37" s="1" t="s">
        <v>170</v>
      </c>
      <c r="F37" s="1" t="s">
        <v>311</v>
      </c>
      <c r="H37" s="1">
        <v>20</v>
      </c>
      <c r="I37" s="1">
        <v>20</v>
      </c>
      <c r="L37" s="1">
        <v>2048</v>
      </c>
      <c r="M37" s="1">
        <v>1000</v>
      </c>
      <c r="N37" t="s">
        <v>448</v>
      </c>
      <c r="O37" s="1" t="s">
        <v>171</v>
      </c>
      <c r="P37" s="1">
        <v>1</v>
      </c>
      <c r="Q37" s="1">
        <v>0</v>
      </c>
      <c r="S37" s="1">
        <v>1</v>
      </c>
      <c r="T37" s="1" t="s">
        <v>413</v>
      </c>
      <c r="U37" s="1" t="s">
        <v>236</v>
      </c>
      <c r="V37" s="1" t="s">
        <v>413</v>
      </c>
      <c r="W37" s="1">
        <v>10</v>
      </c>
      <c r="X37" s="1">
        <v>10</v>
      </c>
      <c r="Y37" s="1">
        <v>5</v>
      </c>
      <c r="Z37" s="1" t="s">
        <v>201</v>
      </c>
      <c r="AA37" s="1" t="s">
        <v>226</v>
      </c>
      <c r="AC37" s="1">
        <v>120</v>
      </c>
      <c r="AD37" s="1">
        <f t="shared" si="0"/>
        <v>2000</v>
      </c>
      <c r="AE37" s="1">
        <v>0</v>
      </c>
    </row>
    <row r="38" spans="1:31" x14ac:dyDescent="0.15">
      <c r="A38" s="13">
        <v>30030</v>
      </c>
      <c r="B38" s="1">
        <v>3</v>
      </c>
      <c r="C38" s="1" t="s">
        <v>63</v>
      </c>
      <c r="D38" s="1" t="s">
        <v>275</v>
      </c>
      <c r="E38" s="1" t="s">
        <v>170</v>
      </c>
      <c r="F38" s="1" t="s">
        <v>311</v>
      </c>
      <c r="H38" s="1">
        <v>20</v>
      </c>
      <c r="I38" s="1">
        <v>20</v>
      </c>
      <c r="L38" s="1">
        <v>2048</v>
      </c>
      <c r="M38" s="1">
        <v>1000</v>
      </c>
      <c r="N38" t="s">
        <v>449</v>
      </c>
      <c r="O38" s="1" t="s">
        <v>171</v>
      </c>
      <c r="P38" s="1">
        <v>1</v>
      </c>
      <c r="Q38" s="1">
        <v>0</v>
      </c>
      <c r="S38" s="1">
        <v>1</v>
      </c>
      <c r="T38" s="1" t="s">
        <v>414</v>
      </c>
      <c r="U38" s="1" t="s">
        <v>238</v>
      </c>
      <c r="V38" s="1" t="s">
        <v>414</v>
      </c>
      <c r="W38" s="1">
        <v>10</v>
      </c>
      <c r="X38" s="1">
        <v>10</v>
      </c>
      <c r="Y38" s="1">
        <v>5</v>
      </c>
      <c r="Z38" s="1" t="s">
        <v>201</v>
      </c>
      <c r="AA38" s="1" t="s">
        <v>226</v>
      </c>
      <c r="AC38" s="1">
        <v>120</v>
      </c>
      <c r="AD38" s="1">
        <f t="shared" si="0"/>
        <v>2000</v>
      </c>
      <c r="AE38" s="1">
        <v>0</v>
      </c>
    </row>
    <row r="39" spans="1:31" x14ac:dyDescent="0.15">
      <c r="A39" s="13">
        <v>31010</v>
      </c>
      <c r="B39" s="1">
        <v>1</v>
      </c>
      <c r="C39" s="1" t="s">
        <v>172</v>
      </c>
      <c r="D39" s="1" t="s">
        <v>275</v>
      </c>
      <c r="E39" s="1" t="s">
        <v>170</v>
      </c>
      <c r="F39" s="1" t="s">
        <v>313</v>
      </c>
      <c r="H39" s="1">
        <v>20</v>
      </c>
      <c r="I39" s="1">
        <v>20</v>
      </c>
      <c r="L39" s="1">
        <v>2048</v>
      </c>
      <c r="M39" s="1">
        <v>1000</v>
      </c>
      <c r="N39" t="s">
        <v>450</v>
      </c>
      <c r="O39" s="1" t="s">
        <v>64</v>
      </c>
      <c r="P39" s="1">
        <v>1</v>
      </c>
      <c r="Q39" s="1">
        <v>0</v>
      </c>
      <c r="S39" s="1">
        <v>1</v>
      </c>
      <c r="T39" s="1" t="s">
        <v>415</v>
      </c>
      <c r="U39" s="1" t="s">
        <v>239</v>
      </c>
      <c r="V39" s="1" t="s">
        <v>415</v>
      </c>
      <c r="W39" s="1">
        <v>10</v>
      </c>
      <c r="X39" s="1">
        <v>10</v>
      </c>
      <c r="Y39" s="1">
        <v>5</v>
      </c>
      <c r="Z39" s="1" t="s">
        <v>201</v>
      </c>
      <c r="AA39" s="1" t="s">
        <v>226</v>
      </c>
      <c r="AC39" s="1">
        <v>120</v>
      </c>
      <c r="AD39" s="1">
        <f t="shared" si="0"/>
        <v>2000</v>
      </c>
      <c r="AE39" s="1">
        <v>0</v>
      </c>
    </row>
    <row r="40" spans="1:31" x14ac:dyDescent="0.15">
      <c r="A40" s="13">
        <v>31020</v>
      </c>
      <c r="B40" s="1">
        <v>2</v>
      </c>
      <c r="C40" s="1" t="s">
        <v>65</v>
      </c>
      <c r="D40" s="1" t="s">
        <v>275</v>
      </c>
      <c r="E40" s="1" t="s">
        <v>170</v>
      </c>
      <c r="F40" s="1" t="s">
        <v>312</v>
      </c>
      <c r="H40" s="1">
        <v>20</v>
      </c>
      <c r="I40" s="1">
        <v>20</v>
      </c>
      <c r="L40" s="1">
        <v>2048</v>
      </c>
      <c r="M40" s="1">
        <v>1000</v>
      </c>
      <c r="N40" t="s">
        <v>451</v>
      </c>
      <c r="O40" s="1" t="s">
        <v>64</v>
      </c>
      <c r="P40" s="1">
        <v>1</v>
      </c>
      <c r="Q40" s="1">
        <v>0</v>
      </c>
      <c r="S40" s="1">
        <v>1</v>
      </c>
      <c r="T40" s="1" t="s">
        <v>416</v>
      </c>
      <c r="U40" s="1" t="s">
        <v>240</v>
      </c>
      <c r="V40" s="1" t="s">
        <v>416</v>
      </c>
      <c r="W40" s="1">
        <v>10</v>
      </c>
      <c r="X40" s="1">
        <v>10</v>
      </c>
      <c r="Y40" s="1">
        <v>5</v>
      </c>
      <c r="Z40" s="1" t="s">
        <v>201</v>
      </c>
      <c r="AA40" s="1" t="s">
        <v>226</v>
      </c>
      <c r="AC40" s="1">
        <v>120</v>
      </c>
      <c r="AD40" s="1">
        <f t="shared" si="0"/>
        <v>2000</v>
      </c>
      <c r="AE40" s="1">
        <v>0</v>
      </c>
    </row>
    <row r="41" spans="1:31" x14ac:dyDescent="0.15">
      <c r="A41" s="13">
        <v>31030</v>
      </c>
      <c r="B41" s="1">
        <v>3</v>
      </c>
      <c r="C41" s="1" t="s">
        <v>66</v>
      </c>
      <c r="D41" s="1" t="s">
        <v>275</v>
      </c>
      <c r="E41" s="1" t="s">
        <v>170</v>
      </c>
      <c r="F41" s="1" t="s">
        <v>312</v>
      </c>
      <c r="H41" s="1">
        <v>20</v>
      </c>
      <c r="I41" s="1">
        <v>20</v>
      </c>
      <c r="L41" s="1">
        <v>2048</v>
      </c>
      <c r="M41" s="1">
        <v>1000</v>
      </c>
      <c r="N41" t="s">
        <v>452</v>
      </c>
      <c r="O41" s="1" t="s">
        <v>64</v>
      </c>
      <c r="P41" s="1">
        <v>1</v>
      </c>
      <c r="Q41" s="1">
        <v>0</v>
      </c>
      <c r="S41" s="1">
        <v>1</v>
      </c>
      <c r="T41" s="1" t="s">
        <v>417</v>
      </c>
      <c r="U41" s="1" t="s">
        <v>241</v>
      </c>
      <c r="V41" s="1" t="s">
        <v>417</v>
      </c>
      <c r="W41" s="1">
        <v>10</v>
      </c>
      <c r="X41" s="1">
        <v>10</v>
      </c>
      <c r="Y41" s="1">
        <v>5</v>
      </c>
      <c r="Z41" s="1" t="s">
        <v>201</v>
      </c>
      <c r="AA41" s="1" t="s">
        <v>226</v>
      </c>
      <c r="AC41" s="1">
        <v>120</v>
      </c>
      <c r="AD41" s="1">
        <f t="shared" si="0"/>
        <v>2000</v>
      </c>
      <c r="AE41" s="1">
        <v>0</v>
      </c>
    </row>
    <row r="42" spans="1:31" x14ac:dyDescent="0.15">
      <c r="A42" s="13">
        <v>32010</v>
      </c>
      <c r="B42" s="1">
        <v>1</v>
      </c>
      <c r="C42" s="1" t="s">
        <v>173</v>
      </c>
      <c r="D42" s="1" t="s">
        <v>275</v>
      </c>
      <c r="E42" s="1" t="s">
        <v>170</v>
      </c>
      <c r="F42" s="1" t="s">
        <v>314</v>
      </c>
      <c r="H42" s="1">
        <v>20</v>
      </c>
      <c r="I42" s="1">
        <v>20</v>
      </c>
      <c r="L42" s="1">
        <v>2048</v>
      </c>
      <c r="M42" s="1">
        <v>1000</v>
      </c>
      <c r="N42" t="s">
        <v>453</v>
      </c>
      <c r="O42" s="1" t="s">
        <v>67</v>
      </c>
      <c r="P42" s="1">
        <v>1</v>
      </c>
      <c r="Q42" s="1">
        <v>0</v>
      </c>
      <c r="S42" s="1">
        <v>1</v>
      </c>
      <c r="T42" s="1" t="s">
        <v>406</v>
      </c>
      <c r="U42" s="1" t="s">
        <v>230</v>
      </c>
      <c r="V42" s="1" t="s">
        <v>406</v>
      </c>
      <c r="W42" s="1">
        <v>10</v>
      </c>
      <c r="X42" s="1">
        <v>10</v>
      </c>
      <c r="Y42" s="1">
        <v>5</v>
      </c>
      <c r="Z42" s="1" t="s">
        <v>201</v>
      </c>
      <c r="AA42" s="1" t="s">
        <v>226</v>
      </c>
      <c r="AC42" s="1">
        <v>120</v>
      </c>
      <c r="AD42" s="1">
        <f t="shared" si="0"/>
        <v>2000</v>
      </c>
      <c r="AE42" s="1">
        <v>0</v>
      </c>
    </row>
    <row r="43" spans="1:31" x14ac:dyDescent="0.15">
      <c r="A43" s="13">
        <v>32020</v>
      </c>
      <c r="B43" s="1">
        <v>2</v>
      </c>
      <c r="C43" s="1" t="s">
        <v>68</v>
      </c>
      <c r="D43" s="1" t="s">
        <v>275</v>
      </c>
      <c r="E43" s="1" t="s">
        <v>170</v>
      </c>
      <c r="F43" s="1" t="s">
        <v>314</v>
      </c>
      <c r="H43" s="1">
        <v>20</v>
      </c>
      <c r="I43" s="1">
        <v>20</v>
      </c>
      <c r="L43" s="1">
        <v>2048</v>
      </c>
      <c r="M43" s="1">
        <v>1000</v>
      </c>
      <c r="N43" t="s">
        <v>454</v>
      </c>
      <c r="O43" s="1" t="s">
        <v>67</v>
      </c>
      <c r="P43" s="1">
        <v>1</v>
      </c>
      <c r="Q43" s="1">
        <v>0</v>
      </c>
      <c r="S43" s="1">
        <v>1</v>
      </c>
      <c r="T43" s="1" t="s">
        <v>407</v>
      </c>
      <c r="U43" s="1" t="s">
        <v>231</v>
      </c>
      <c r="V43" s="1" t="s">
        <v>407</v>
      </c>
      <c r="W43" s="1">
        <v>10</v>
      </c>
      <c r="X43" s="1">
        <v>10</v>
      </c>
      <c r="Y43" s="1">
        <v>5</v>
      </c>
      <c r="Z43" s="1" t="s">
        <v>201</v>
      </c>
      <c r="AA43" s="1" t="s">
        <v>226</v>
      </c>
      <c r="AC43" s="1">
        <v>120</v>
      </c>
      <c r="AD43" s="1">
        <f t="shared" si="0"/>
        <v>2000</v>
      </c>
      <c r="AE43" s="1">
        <v>0</v>
      </c>
    </row>
    <row r="44" spans="1:31" x14ac:dyDescent="0.15">
      <c r="A44" s="13">
        <v>32030</v>
      </c>
      <c r="B44" s="1">
        <v>3</v>
      </c>
      <c r="C44" s="1" t="s">
        <v>69</v>
      </c>
      <c r="D44" s="1" t="s">
        <v>275</v>
      </c>
      <c r="E44" s="1" t="s">
        <v>170</v>
      </c>
      <c r="F44" s="1" t="s">
        <v>315</v>
      </c>
      <c r="H44" s="1">
        <v>20</v>
      </c>
      <c r="I44" s="1">
        <v>20</v>
      </c>
      <c r="L44" s="1">
        <v>2048</v>
      </c>
      <c r="M44" s="1">
        <v>1000</v>
      </c>
      <c r="N44" t="s">
        <v>455</v>
      </c>
      <c r="O44" s="1" t="s">
        <v>67</v>
      </c>
      <c r="P44" s="1">
        <v>1</v>
      </c>
      <c r="Q44" s="1">
        <v>0</v>
      </c>
      <c r="S44" s="1">
        <v>1</v>
      </c>
      <c r="T44" s="1" t="s">
        <v>408</v>
      </c>
      <c r="U44" s="1" t="s">
        <v>232</v>
      </c>
      <c r="V44" s="1" t="s">
        <v>408</v>
      </c>
      <c r="W44" s="1">
        <v>10</v>
      </c>
      <c r="X44" s="1">
        <v>10</v>
      </c>
      <c r="Y44" s="1">
        <v>5</v>
      </c>
      <c r="Z44" s="1" t="s">
        <v>201</v>
      </c>
      <c r="AA44" s="1" t="s">
        <v>226</v>
      </c>
      <c r="AC44" s="1">
        <v>120</v>
      </c>
      <c r="AD44" s="1">
        <f t="shared" si="0"/>
        <v>2000</v>
      </c>
      <c r="AE44" s="1">
        <v>0</v>
      </c>
    </row>
    <row r="45" spans="1:31" x14ac:dyDescent="0.15">
      <c r="A45" s="13">
        <v>33010</v>
      </c>
      <c r="B45" s="1">
        <v>1</v>
      </c>
      <c r="C45" s="1" t="s">
        <v>174</v>
      </c>
      <c r="D45" s="1" t="s">
        <v>275</v>
      </c>
      <c r="E45" s="1" t="s">
        <v>170</v>
      </c>
      <c r="F45" s="1" t="s">
        <v>317</v>
      </c>
      <c r="H45" s="1">
        <v>20</v>
      </c>
      <c r="I45" s="1">
        <v>20</v>
      </c>
      <c r="L45" s="1">
        <v>2048</v>
      </c>
      <c r="M45" s="1">
        <v>1000</v>
      </c>
      <c r="N45" t="s">
        <v>456</v>
      </c>
      <c r="O45" s="1" t="s">
        <v>70</v>
      </c>
      <c r="P45" s="1">
        <v>1</v>
      </c>
      <c r="Q45" s="1">
        <v>0</v>
      </c>
      <c r="S45" s="1">
        <v>1</v>
      </c>
      <c r="T45" s="1" t="s">
        <v>418</v>
      </c>
      <c r="U45" s="1" t="s">
        <v>242</v>
      </c>
      <c r="V45" s="1" t="s">
        <v>418</v>
      </c>
      <c r="W45" s="1">
        <v>10</v>
      </c>
      <c r="X45" s="1">
        <v>10</v>
      </c>
      <c r="Y45" s="1">
        <v>5</v>
      </c>
      <c r="Z45" s="1" t="s">
        <v>201</v>
      </c>
      <c r="AA45" s="1" t="s">
        <v>226</v>
      </c>
      <c r="AC45" s="1">
        <v>120</v>
      </c>
      <c r="AD45" s="1">
        <f t="shared" si="0"/>
        <v>2000</v>
      </c>
      <c r="AE45" s="1">
        <v>0</v>
      </c>
    </row>
    <row r="46" spans="1:31" x14ac:dyDescent="0.15">
      <c r="A46" s="13">
        <v>33020</v>
      </c>
      <c r="B46" s="1">
        <v>2</v>
      </c>
      <c r="C46" s="1" t="s">
        <v>71</v>
      </c>
      <c r="D46" s="1" t="s">
        <v>275</v>
      </c>
      <c r="E46" s="1" t="s">
        <v>170</v>
      </c>
      <c r="F46" s="1" t="s">
        <v>316</v>
      </c>
      <c r="H46" s="1">
        <v>20</v>
      </c>
      <c r="I46" s="1">
        <v>20</v>
      </c>
      <c r="L46" s="1">
        <v>2048</v>
      </c>
      <c r="M46" s="1">
        <v>1000</v>
      </c>
      <c r="N46" t="s">
        <v>457</v>
      </c>
      <c r="O46" s="1" t="s">
        <v>70</v>
      </c>
      <c r="P46" s="1">
        <v>1</v>
      </c>
      <c r="Q46" s="1">
        <v>0</v>
      </c>
      <c r="S46" s="1">
        <v>1</v>
      </c>
      <c r="T46" s="1" t="s">
        <v>419</v>
      </c>
      <c r="U46" s="1" t="s">
        <v>243</v>
      </c>
      <c r="V46" s="1" t="s">
        <v>419</v>
      </c>
      <c r="W46" s="1">
        <v>10</v>
      </c>
      <c r="X46" s="1">
        <v>10</v>
      </c>
      <c r="Y46" s="1">
        <v>5</v>
      </c>
      <c r="Z46" s="1" t="s">
        <v>201</v>
      </c>
      <c r="AA46" s="1" t="s">
        <v>226</v>
      </c>
      <c r="AC46" s="1">
        <v>120</v>
      </c>
      <c r="AD46" s="1">
        <f t="shared" si="0"/>
        <v>2000</v>
      </c>
      <c r="AE46" s="1">
        <v>0</v>
      </c>
    </row>
    <row r="47" spans="1:31" x14ac:dyDescent="0.15">
      <c r="A47" s="13">
        <v>33030</v>
      </c>
      <c r="B47" s="1">
        <v>3</v>
      </c>
      <c r="C47" s="1" t="s">
        <v>72</v>
      </c>
      <c r="D47" s="1" t="s">
        <v>275</v>
      </c>
      <c r="E47" s="1" t="s">
        <v>170</v>
      </c>
      <c r="F47" s="1" t="s">
        <v>316</v>
      </c>
      <c r="H47" s="1">
        <v>20</v>
      </c>
      <c r="I47" s="1">
        <v>20</v>
      </c>
      <c r="L47" s="1">
        <v>2048</v>
      </c>
      <c r="M47" s="1">
        <v>1000</v>
      </c>
      <c r="N47" t="s">
        <v>458</v>
      </c>
      <c r="O47" s="1" t="s">
        <v>70</v>
      </c>
      <c r="P47" s="1">
        <v>1</v>
      </c>
      <c r="Q47" s="1">
        <v>0</v>
      </c>
      <c r="S47" s="1">
        <v>1</v>
      </c>
      <c r="T47" s="1" t="s">
        <v>420</v>
      </c>
      <c r="U47" s="1" t="s">
        <v>244</v>
      </c>
      <c r="V47" s="1" t="s">
        <v>420</v>
      </c>
      <c r="W47" s="1">
        <v>10</v>
      </c>
      <c r="X47" s="1">
        <v>10</v>
      </c>
      <c r="Y47" s="1">
        <v>5</v>
      </c>
      <c r="Z47" s="1" t="s">
        <v>201</v>
      </c>
      <c r="AA47" s="1" t="s">
        <v>226</v>
      </c>
      <c r="AC47" s="1">
        <v>120</v>
      </c>
      <c r="AD47" s="1">
        <f t="shared" si="0"/>
        <v>2000</v>
      </c>
      <c r="AE47" s="1">
        <v>0</v>
      </c>
    </row>
    <row r="48" spans="1:31" x14ac:dyDescent="0.15">
      <c r="A48" s="13">
        <v>34010</v>
      </c>
      <c r="B48" s="1">
        <v>1</v>
      </c>
      <c r="C48" s="1" t="s">
        <v>176</v>
      </c>
      <c r="D48" s="1" t="s">
        <v>275</v>
      </c>
      <c r="E48" s="1" t="s">
        <v>170</v>
      </c>
      <c r="F48" s="1" t="s">
        <v>318</v>
      </c>
      <c r="H48" s="1">
        <v>12</v>
      </c>
      <c r="I48" s="1">
        <v>12</v>
      </c>
      <c r="L48" s="1">
        <v>2048</v>
      </c>
      <c r="M48" s="1">
        <v>1000</v>
      </c>
      <c r="N48" t="s">
        <v>275</v>
      </c>
      <c r="O48" s="1" t="s">
        <v>177</v>
      </c>
      <c r="P48" s="1">
        <v>0</v>
      </c>
      <c r="Q48" s="1">
        <v>1</v>
      </c>
      <c r="S48" s="1">
        <v>1</v>
      </c>
      <c r="T48" s="1" t="s">
        <v>421</v>
      </c>
      <c r="U48" s="1" t="s">
        <v>245</v>
      </c>
      <c r="V48" s="1" t="s">
        <v>421</v>
      </c>
      <c r="W48" s="1">
        <v>4</v>
      </c>
      <c r="X48" s="1">
        <v>4</v>
      </c>
      <c r="Y48" s="1">
        <v>5</v>
      </c>
      <c r="Z48" s="1" t="s">
        <v>201</v>
      </c>
      <c r="AA48" s="1" t="s">
        <v>226</v>
      </c>
      <c r="AC48" s="1">
        <v>120</v>
      </c>
      <c r="AD48" s="1">
        <f t="shared" si="0"/>
        <v>1200</v>
      </c>
      <c r="AE48" s="1">
        <v>0</v>
      </c>
    </row>
    <row r="49" spans="1:31" x14ac:dyDescent="0.15">
      <c r="A49" s="13">
        <v>34020</v>
      </c>
      <c r="B49" s="1">
        <v>2</v>
      </c>
      <c r="C49" s="1" t="s">
        <v>73</v>
      </c>
      <c r="D49" s="1" t="s">
        <v>275</v>
      </c>
      <c r="E49" s="1" t="s">
        <v>170</v>
      </c>
      <c r="F49" s="1" t="s">
        <v>318</v>
      </c>
      <c r="H49" s="1">
        <v>12</v>
      </c>
      <c r="I49" s="1">
        <v>12</v>
      </c>
      <c r="L49" s="1">
        <v>2048</v>
      </c>
      <c r="M49" s="1">
        <v>1000</v>
      </c>
      <c r="N49" t="s">
        <v>275</v>
      </c>
      <c r="O49" s="1" t="s">
        <v>177</v>
      </c>
      <c r="P49" s="1">
        <v>0</v>
      </c>
      <c r="Q49" s="1">
        <v>1</v>
      </c>
      <c r="S49" s="1">
        <v>1</v>
      </c>
      <c r="T49" s="1" t="s">
        <v>398</v>
      </c>
      <c r="U49" s="1" t="s">
        <v>246</v>
      </c>
      <c r="V49" s="1" t="s">
        <v>398</v>
      </c>
      <c r="W49" s="1">
        <v>4</v>
      </c>
      <c r="X49" s="1">
        <v>4</v>
      </c>
      <c r="Y49" s="1">
        <v>5</v>
      </c>
      <c r="Z49" s="1" t="s">
        <v>201</v>
      </c>
      <c r="AA49" s="1" t="s">
        <v>226</v>
      </c>
      <c r="AC49" s="1">
        <v>120</v>
      </c>
      <c r="AD49" s="1">
        <f t="shared" si="0"/>
        <v>1200</v>
      </c>
      <c r="AE49" s="1">
        <v>0</v>
      </c>
    </row>
    <row r="50" spans="1:31" x14ac:dyDescent="0.15">
      <c r="A50" s="13">
        <v>34030</v>
      </c>
      <c r="B50" s="1">
        <v>3</v>
      </c>
      <c r="C50" s="1" t="s">
        <v>178</v>
      </c>
      <c r="D50" s="1" t="s">
        <v>275</v>
      </c>
      <c r="E50" s="1" t="s">
        <v>170</v>
      </c>
      <c r="F50" s="1" t="s">
        <v>318</v>
      </c>
      <c r="H50" s="1">
        <v>12</v>
      </c>
      <c r="I50" s="1">
        <v>12</v>
      </c>
      <c r="L50" s="1">
        <v>2048</v>
      </c>
      <c r="M50" s="1">
        <v>1000</v>
      </c>
      <c r="N50" t="s">
        <v>275</v>
      </c>
      <c r="O50" s="1" t="s">
        <v>177</v>
      </c>
      <c r="P50" s="1">
        <v>0</v>
      </c>
      <c r="Q50" s="1">
        <v>1</v>
      </c>
      <c r="S50" s="1">
        <v>1</v>
      </c>
      <c r="T50" s="1" t="s">
        <v>399</v>
      </c>
      <c r="U50" s="1" t="s">
        <v>219</v>
      </c>
      <c r="V50" s="1" t="s">
        <v>399</v>
      </c>
      <c r="W50" s="1">
        <v>4</v>
      </c>
      <c r="X50" s="1">
        <v>4</v>
      </c>
      <c r="Y50" s="1">
        <v>5</v>
      </c>
      <c r="Z50" s="1" t="s">
        <v>201</v>
      </c>
      <c r="AA50" s="1" t="s">
        <v>226</v>
      </c>
      <c r="AC50" s="1">
        <v>120</v>
      </c>
      <c r="AD50" s="1">
        <f t="shared" si="0"/>
        <v>1200</v>
      </c>
      <c r="AE50" s="1">
        <v>0</v>
      </c>
    </row>
    <row r="51" spans="1:31" x14ac:dyDescent="0.15">
      <c r="A51" s="13">
        <v>35010</v>
      </c>
      <c r="B51" s="1">
        <v>1</v>
      </c>
      <c r="C51" s="1" t="s">
        <v>74</v>
      </c>
      <c r="D51" s="1" t="s">
        <v>275</v>
      </c>
      <c r="E51" s="1" t="s">
        <v>170</v>
      </c>
      <c r="F51" s="1" t="s">
        <v>175</v>
      </c>
      <c r="H51" s="1">
        <v>12</v>
      </c>
      <c r="I51" s="1">
        <v>12</v>
      </c>
      <c r="L51" s="1">
        <v>2048</v>
      </c>
      <c r="M51" s="1">
        <v>1000</v>
      </c>
      <c r="N51" t="s">
        <v>459</v>
      </c>
      <c r="O51" s="1" t="s">
        <v>179</v>
      </c>
      <c r="P51" s="1">
        <v>0</v>
      </c>
      <c r="Q51" s="1">
        <v>1</v>
      </c>
      <c r="S51" s="1">
        <v>1</v>
      </c>
      <c r="T51" s="1" t="s">
        <v>422</v>
      </c>
      <c r="U51" s="1" t="s">
        <v>247</v>
      </c>
      <c r="V51" s="1" t="s">
        <v>422</v>
      </c>
      <c r="W51" s="1">
        <v>4</v>
      </c>
      <c r="X51" s="1">
        <v>4</v>
      </c>
      <c r="Y51" s="1">
        <v>5</v>
      </c>
      <c r="Z51" s="1" t="s">
        <v>201</v>
      </c>
      <c r="AA51" s="1" t="s">
        <v>226</v>
      </c>
      <c r="AC51" s="1">
        <v>120</v>
      </c>
      <c r="AD51" s="1">
        <f t="shared" si="0"/>
        <v>1200</v>
      </c>
      <c r="AE51" s="1">
        <v>0</v>
      </c>
    </row>
    <row r="52" spans="1:31" x14ac:dyDescent="0.15">
      <c r="A52" s="13">
        <v>35020</v>
      </c>
      <c r="B52" s="1">
        <v>2</v>
      </c>
      <c r="C52" s="1" t="s">
        <v>75</v>
      </c>
      <c r="D52" s="1" t="s">
        <v>275</v>
      </c>
      <c r="E52" s="1" t="s">
        <v>170</v>
      </c>
      <c r="F52" s="1" t="s">
        <v>175</v>
      </c>
      <c r="H52" s="1">
        <v>12</v>
      </c>
      <c r="I52" s="1">
        <v>12</v>
      </c>
      <c r="L52" s="1">
        <v>2048</v>
      </c>
      <c r="M52" s="1">
        <v>1000</v>
      </c>
      <c r="N52" t="s">
        <v>459</v>
      </c>
      <c r="O52" s="1" t="s">
        <v>179</v>
      </c>
      <c r="P52" s="1">
        <v>0</v>
      </c>
      <c r="Q52" s="1">
        <v>1</v>
      </c>
      <c r="S52" s="1">
        <v>1</v>
      </c>
      <c r="T52" s="1" t="s">
        <v>423</v>
      </c>
      <c r="U52" s="1" t="s">
        <v>248</v>
      </c>
      <c r="V52" s="1" t="s">
        <v>423</v>
      </c>
      <c r="W52" s="1">
        <v>4</v>
      </c>
      <c r="X52" s="1">
        <v>4</v>
      </c>
      <c r="Y52" s="1">
        <v>5</v>
      </c>
      <c r="Z52" s="1" t="s">
        <v>201</v>
      </c>
      <c r="AA52" s="1" t="s">
        <v>226</v>
      </c>
      <c r="AC52" s="1">
        <v>120</v>
      </c>
      <c r="AD52" s="1">
        <f t="shared" si="0"/>
        <v>1200</v>
      </c>
      <c r="AE52" s="1">
        <v>0</v>
      </c>
    </row>
    <row r="53" spans="1:31" x14ac:dyDescent="0.15">
      <c r="A53" s="13">
        <v>35030</v>
      </c>
      <c r="B53" s="1">
        <v>3</v>
      </c>
      <c r="C53" s="1" t="s">
        <v>180</v>
      </c>
      <c r="D53" s="1" t="s">
        <v>275</v>
      </c>
      <c r="E53" s="1" t="s">
        <v>170</v>
      </c>
      <c r="F53" s="1" t="s">
        <v>175</v>
      </c>
      <c r="H53" s="1">
        <v>12</v>
      </c>
      <c r="I53" s="1">
        <v>12</v>
      </c>
      <c r="L53" s="1">
        <v>2048</v>
      </c>
      <c r="M53" s="1">
        <v>1000</v>
      </c>
      <c r="N53" t="s">
        <v>459</v>
      </c>
      <c r="O53" s="1" t="s">
        <v>179</v>
      </c>
      <c r="P53" s="1">
        <v>0</v>
      </c>
      <c r="Q53" s="1">
        <v>1</v>
      </c>
      <c r="S53" s="1">
        <v>1</v>
      </c>
      <c r="T53" s="1" t="s">
        <v>424</v>
      </c>
      <c r="U53" s="1" t="s">
        <v>249</v>
      </c>
      <c r="V53" s="1" t="s">
        <v>424</v>
      </c>
      <c r="W53" s="1">
        <v>4</v>
      </c>
      <c r="X53" s="1">
        <v>4</v>
      </c>
      <c r="Y53" s="1">
        <v>5</v>
      </c>
      <c r="Z53" s="1" t="s">
        <v>201</v>
      </c>
      <c r="AA53" s="1" t="s">
        <v>226</v>
      </c>
      <c r="AC53" s="1">
        <v>120</v>
      </c>
      <c r="AD53" s="1">
        <f t="shared" si="0"/>
        <v>1200</v>
      </c>
      <c r="AE53" s="1">
        <v>0</v>
      </c>
    </row>
    <row r="54" spans="1:31" x14ac:dyDescent="0.15">
      <c r="A54" s="13">
        <v>36010</v>
      </c>
      <c r="B54" s="1">
        <v>1</v>
      </c>
      <c r="C54" s="1" t="s">
        <v>77</v>
      </c>
      <c r="D54" s="1" t="s">
        <v>305</v>
      </c>
      <c r="E54" s="1" t="s">
        <v>40</v>
      </c>
      <c r="F54" s="1" t="s">
        <v>76</v>
      </c>
      <c r="H54" s="1">
        <v>20</v>
      </c>
      <c r="I54" s="1">
        <v>20</v>
      </c>
      <c r="L54" s="1">
        <v>2048</v>
      </c>
      <c r="M54" s="1">
        <v>1000</v>
      </c>
      <c r="N54" t="s">
        <v>460</v>
      </c>
      <c r="O54" s="1" t="s">
        <v>78</v>
      </c>
      <c r="P54" s="1">
        <v>1</v>
      </c>
      <c r="Q54" s="1">
        <v>0</v>
      </c>
      <c r="S54" s="1">
        <v>1</v>
      </c>
      <c r="T54" s="1" t="s">
        <v>425</v>
      </c>
      <c r="U54" s="1" t="s">
        <v>250</v>
      </c>
      <c r="V54" s="1" t="s">
        <v>425</v>
      </c>
      <c r="W54" s="1">
        <v>10</v>
      </c>
      <c r="X54" s="1">
        <v>10</v>
      </c>
      <c r="Y54" s="1">
        <v>5</v>
      </c>
      <c r="Z54" s="1" t="s">
        <v>201</v>
      </c>
      <c r="AA54" s="1" t="s">
        <v>226</v>
      </c>
      <c r="AC54" s="1">
        <v>120</v>
      </c>
      <c r="AD54" s="1">
        <f t="shared" si="0"/>
        <v>2000</v>
      </c>
      <c r="AE54" s="1">
        <v>0</v>
      </c>
    </row>
    <row r="55" spans="1:31" x14ac:dyDescent="0.15">
      <c r="A55" s="13">
        <v>36020</v>
      </c>
      <c r="B55" s="1">
        <v>2</v>
      </c>
      <c r="C55" s="1" t="s">
        <v>79</v>
      </c>
      <c r="D55" s="1" t="s">
        <v>275</v>
      </c>
      <c r="E55" s="1" t="s">
        <v>40</v>
      </c>
      <c r="F55" s="1" t="s">
        <v>76</v>
      </c>
      <c r="H55" s="1">
        <v>20</v>
      </c>
      <c r="I55" s="1">
        <v>20</v>
      </c>
      <c r="L55" s="1">
        <v>2048</v>
      </c>
      <c r="M55" s="1">
        <v>1000</v>
      </c>
      <c r="N55" t="s">
        <v>461</v>
      </c>
      <c r="O55" s="1" t="s">
        <v>78</v>
      </c>
      <c r="P55" s="1">
        <v>1</v>
      </c>
      <c r="Q55" s="1">
        <v>0</v>
      </c>
      <c r="S55" s="1">
        <v>1</v>
      </c>
      <c r="T55" s="1" t="s">
        <v>426</v>
      </c>
      <c r="U55" s="1" t="s">
        <v>237</v>
      </c>
      <c r="V55" s="1" t="s">
        <v>426</v>
      </c>
      <c r="W55" s="1">
        <v>10</v>
      </c>
      <c r="X55" s="1">
        <v>10</v>
      </c>
      <c r="Y55" s="1">
        <v>5</v>
      </c>
      <c r="Z55" s="1" t="s">
        <v>201</v>
      </c>
      <c r="AA55" s="1" t="s">
        <v>226</v>
      </c>
      <c r="AC55" s="1">
        <v>120</v>
      </c>
      <c r="AD55" s="1">
        <f t="shared" si="0"/>
        <v>2000</v>
      </c>
      <c r="AE55" s="1">
        <v>0</v>
      </c>
    </row>
    <row r="56" spans="1:31" x14ac:dyDescent="0.15">
      <c r="A56" s="13">
        <v>36030</v>
      </c>
      <c r="B56" s="1">
        <v>3</v>
      </c>
      <c r="C56" s="1" t="s">
        <v>80</v>
      </c>
      <c r="D56" s="1" t="s">
        <v>275</v>
      </c>
      <c r="E56" s="1" t="s">
        <v>40</v>
      </c>
      <c r="F56" s="1" t="s">
        <v>76</v>
      </c>
      <c r="H56" s="1">
        <v>20</v>
      </c>
      <c r="I56" s="1">
        <v>20</v>
      </c>
      <c r="L56" s="1">
        <v>2048</v>
      </c>
      <c r="M56" s="1">
        <v>1000</v>
      </c>
      <c r="N56" t="s">
        <v>462</v>
      </c>
      <c r="O56" s="1" t="s">
        <v>78</v>
      </c>
      <c r="P56" s="1">
        <v>1</v>
      </c>
      <c r="Q56" s="1">
        <v>0</v>
      </c>
      <c r="S56" s="1">
        <v>1</v>
      </c>
      <c r="T56" s="1" t="s">
        <v>427</v>
      </c>
      <c r="U56" s="1" t="s">
        <v>251</v>
      </c>
      <c r="V56" s="1" t="s">
        <v>427</v>
      </c>
      <c r="W56" s="1">
        <v>10</v>
      </c>
      <c r="X56" s="1">
        <v>10</v>
      </c>
      <c r="Y56" s="1">
        <v>5</v>
      </c>
      <c r="Z56" s="1" t="s">
        <v>201</v>
      </c>
      <c r="AA56" s="1" t="s">
        <v>226</v>
      </c>
      <c r="AC56" s="1">
        <v>120</v>
      </c>
      <c r="AD56" s="1">
        <f t="shared" si="0"/>
        <v>2000</v>
      </c>
      <c r="AE56" s="1">
        <v>0</v>
      </c>
    </row>
    <row r="57" spans="1:31" x14ac:dyDescent="0.15">
      <c r="A57" s="13">
        <v>37010</v>
      </c>
      <c r="B57" s="1">
        <v>1</v>
      </c>
      <c r="C57" s="1" t="s">
        <v>181</v>
      </c>
      <c r="D57" s="1" t="s">
        <v>275</v>
      </c>
      <c r="E57" s="1" t="s">
        <v>170</v>
      </c>
      <c r="F57" s="1" t="s">
        <v>319</v>
      </c>
      <c r="H57" s="1">
        <v>20</v>
      </c>
      <c r="I57" s="1">
        <v>20</v>
      </c>
      <c r="L57" s="1">
        <v>2048</v>
      </c>
      <c r="M57" s="1">
        <v>1000</v>
      </c>
      <c r="N57" t="s">
        <v>463</v>
      </c>
      <c r="O57" s="1" t="s">
        <v>182</v>
      </c>
      <c r="P57" s="1">
        <v>1</v>
      </c>
      <c r="Q57" s="1">
        <v>0</v>
      </c>
      <c r="S57" s="1">
        <v>1</v>
      </c>
      <c r="T57" s="1" t="s">
        <v>426</v>
      </c>
      <c r="U57" s="1" t="s">
        <v>252</v>
      </c>
      <c r="V57" s="1" t="s">
        <v>426</v>
      </c>
      <c r="W57" s="1">
        <v>10</v>
      </c>
      <c r="X57" s="1">
        <v>10</v>
      </c>
      <c r="Y57" s="1">
        <v>5</v>
      </c>
      <c r="Z57" s="1" t="s">
        <v>201</v>
      </c>
      <c r="AA57" s="1" t="s">
        <v>226</v>
      </c>
      <c r="AC57" s="1">
        <v>120</v>
      </c>
      <c r="AD57" s="1">
        <f t="shared" si="0"/>
        <v>2000</v>
      </c>
      <c r="AE57" s="1">
        <v>0</v>
      </c>
    </row>
    <row r="58" spans="1:31" x14ac:dyDescent="0.15">
      <c r="A58" s="13">
        <v>37020</v>
      </c>
      <c r="B58" s="1">
        <v>2</v>
      </c>
      <c r="C58" s="1" t="s">
        <v>81</v>
      </c>
      <c r="D58" s="1" t="s">
        <v>275</v>
      </c>
      <c r="E58" s="1" t="s">
        <v>170</v>
      </c>
      <c r="F58" s="1" t="s">
        <v>319</v>
      </c>
      <c r="H58" s="1">
        <v>20</v>
      </c>
      <c r="I58" s="1">
        <v>20</v>
      </c>
      <c r="L58" s="1">
        <v>2048</v>
      </c>
      <c r="M58" s="1">
        <v>1000</v>
      </c>
      <c r="N58" t="s">
        <v>464</v>
      </c>
      <c r="O58" s="1" t="s">
        <v>182</v>
      </c>
      <c r="P58" s="1">
        <v>1</v>
      </c>
      <c r="Q58" s="1">
        <v>0</v>
      </c>
      <c r="S58" s="1">
        <v>1</v>
      </c>
      <c r="T58" s="1" t="s">
        <v>427</v>
      </c>
      <c r="U58" s="1" t="s">
        <v>251</v>
      </c>
      <c r="V58" s="1" t="s">
        <v>427</v>
      </c>
      <c r="W58" s="1">
        <v>10</v>
      </c>
      <c r="X58" s="1">
        <v>10</v>
      </c>
      <c r="Y58" s="1">
        <v>5</v>
      </c>
      <c r="Z58" s="1" t="s">
        <v>201</v>
      </c>
      <c r="AA58" s="1" t="s">
        <v>226</v>
      </c>
      <c r="AC58" s="1">
        <v>120</v>
      </c>
      <c r="AD58" s="1">
        <f t="shared" si="0"/>
        <v>2000</v>
      </c>
      <c r="AE58" s="1">
        <v>0</v>
      </c>
    </row>
    <row r="59" spans="1:31" x14ac:dyDescent="0.15">
      <c r="A59" s="13">
        <v>37030</v>
      </c>
      <c r="B59" s="1">
        <v>3</v>
      </c>
      <c r="C59" s="1" t="s">
        <v>82</v>
      </c>
      <c r="D59" s="1" t="s">
        <v>275</v>
      </c>
      <c r="E59" s="1" t="s">
        <v>170</v>
      </c>
      <c r="F59" s="1" t="s">
        <v>319</v>
      </c>
      <c r="H59" s="1">
        <v>20</v>
      </c>
      <c r="I59" s="1">
        <v>20</v>
      </c>
      <c r="L59" s="1">
        <v>2048</v>
      </c>
      <c r="M59" s="1">
        <v>1000</v>
      </c>
      <c r="N59" t="s">
        <v>465</v>
      </c>
      <c r="O59" s="1" t="s">
        <v>182</v>
      </c>
      <c r="P59" s="1">
        <v>1</v>
      </c>
      <c r="Q59" s="1">
        <v>0</v>
      </c>
      <c r="S59" s="1">
        <v>1</v>
      </c>
      <c r="T59" s="1" t="s">
        <v>231</v>
      </c>
      <c r="U59" s="1" t="s">
        <v>253</v>
      </c>
      <c r="V59" s="1" t="s">
        <v>231</v>
      </c>
      <c r="W59" s="1">
        <v>10</v>
      </c>
      <c r="X59" s="1">
        <v>10</v>
      </c>
      <c r="Y59" s="1">
        <v>5</v>
      </c>
      <c r="Z59" s="1" t="s">
        <v>201</v>
      </c>
      <c r="AA59" s="1" t="s">
        <v>226</v>
      </c>
      <c r="AC59" s="1">
        <v>120</v>
      </c>
      <c r="AD59" s="1">
        <f t="shared" si="0"/>
        <v>2000</v>
      </c>
      <c r="AE59" s="1">
        <v>0</v>
      </c>
    </row>
    <row r="60" spans="1:31" x14ac:dyDescent="0.15">
      <c r="A60" s="13">
        <v>38010</v>
      </c>
      <c r="B60" s="1">
        <v>1</v>
      </c>
      <c r="C60" s="1" t="s">
        <v>83</v>
      </c>
      <c r="D60" s="1" t="s">
        <v>275</v>
      </c>
      <c r="E60" s="1" t="s">
        <v>170</v>
      </c>
      <c r="F60" s="1" t="s">
        <v>320</v>
      </c>
      <c r="H60" s="1">
        <v>12</v>
      </c>
      <c r="I60" s="1">
        <v>12</v>
      </c>
      <c r="L60" s="1">
        <v>2048</v>
      </c>
      <c r="M60" s="1">
        <v>1000</v>
      </c>
      <c r="N60" t="s">
        <v>466</v>
      </c>
      <c r="O60" s="1" t="s">
        <v>84</v>
      </c>
      <c r="P60" s="1">
        <v>1</v>
      </c>
      <c r="Q60" s="1">
        <v>0</v>
      </c>
      <c r="S60" s="1">
        <v>1</v>
      </c>
      <c r="T60" s="1" t="s">
        <v>428</v>
      </c>
      <c r="U60" s="1" t="s">
        <v>254</v>
      </c>
      <c r="V60" s="1" t="s">
        <v>428</v>
      </c>
      <c r="W60" s="1">
        <v>4</v>
      </c>
      <c r="X60" s="1">
        <v>4</v>
      </c>
      <c r="Y60" s="1">
        <v>5</v>
      </c>
      <c r="Z60" s="1" t="s">
        <v>201</v>
      </c>
      <c r="AA60" s="1" t="s">
        <v>226</v>
      </c>
      <c r="AC60" s="1">
        <v>120</v>
      </c>
      <c r="AD60" s="1">
        <f t="shared" si="0"/>
        <v>1200</v>
      </c>
      <c r="AE60" s="1">
        <v>0</v>
      </c>
    </row>
    <row r="61" spans="1:31" x14ac:dyDescent="0.15">
      <c r="A61" s="13">
        <v>38020</v>
      </c>
      <c r="B61" s="1">
        <v>2</v>
      </c>
      <c r="C61" s="1" t="s">
        <v>85</v>
      </c>
      <c r="D61" s="1" t="s">
        <v>275</v>
      </c>
      <c r="E61" s="1" t="s">
        <v>170</v>
      </c>
      <c r="F61" s="1" t="s">
        <v>320</v>
      </c>
      <c r="H61" s="1">
        <v>12</v>
      </c>
      <c r="I61" s="1">
        <v>12</v>
      </c>
      <c r="L61" s="1">
        <v>2048</v>
      </c>
      <c r="M61" s="1">
        <v>1000</v>
      </c>
      <c r="N61" t="s">
        <v>467</v>
      </c>
      <c r="O61" s="1" t="s">
        <v>84</v>
      </c>
      <c r="P61" s="1">
        <v>1</v>
      </c>
      <c r="Q61" s="1">
        <v>0</v>
      </c>
      <c r="S61" s="1">
        <v>1</v>
      </c>
      <c r="T61" s="1" t="s">
        <v>429</v>
      </c>
      <c r="U61" s="1" t="s">
        <v>255</v>
      </c>
      <c r="V61" s="1" t="s">
        <v>429</v>
      </c>
      <c r="W61" s="1">
        <v>4</v>
      </c>
      <c r="X61" s="1">
        <v>4</v>
      </c>
      <c r="Y61" s="1">
        <v>5</v>
      </c>
      <c r="Z61" s="1" t="s">
        <v>201</v>
      </c>
      <c r="AA61" s="1" t="s">
        <v>226</v>
      </c>
      <c r="AC61" s="1">
        <v>120</v>
      </c>
      <c r="AD61" s="1">
        <f t="shared" si="0"/>
        <v>1200</v>
      </c>
      <c r="AE61" s="1">
        <v>0</v>
      </c>
    </row>
    <row r="62" spans="1:31" x14ac:dyDescent="0.15">
      <c r="A62" s="13">
        <v>38030</v>
      </c>
      <c r="B62" s="1">
        <v>3</v>
      </c>
      <c r="C62" s="1" t="s">
        <v>86</v>
      </c>
      <c r="D62" s="1" t="s">
        <v>275</v>
      </c>
      <c r="E62" s="1" t="s">
        <v>170</v>
      </c>
      <c r="F62" s="1" t="s">
        <v>320</v>
      </c>
      <c r="H62" s="1">
        <v>12</v>
      </c>
      <c r="I62" s="1">
        <v>12</v>
      </c>
      <c r="L62" s="1">
        <v>2048</v>
      </c>
      <c r="M62" s="1">
        <v>1000</v>
      </c>
      <c r="N62" t="s">
        <v>468</v>
      </c>
      <c r="O62" s="1" t="s">
        <v>84</v>
      </c>
      <c r="P62" s="1">
        <v>1</v>
      </c>
      <c r="Q62" s="1">
        <v>0</v>
      </c>
      <c r="S62" s="1">
        <v>1</v>
      </c>
      <c r="T62" s="1" t="s">
        <v>430</v>
      </c>
      <c r="U62" s="1" t="s">
        <v>256</v>
      </c>
      <c r="V62" s="1" t="s">
        <v>430</v>
      </c>
      <c r="W62" s="1">
        <v>4</v>
      </c>
      <c r="X62" s="1">
        <v>4</v>
      </c>
      <c r="Y62" s="1">
        <v>5</v>
      </c>
      <c r="Z62" s="1" t="s">
        <v>201</v>
      </c>
      <c r="AA62" s="1" t="s">
        <v>226</v>
      </c>
      <c r="AC62" s="1">
        <v>120</v>
      </c>
      <c r="AD62" s="1">
        <f t="shared" si="0"/>
        <v>1200</v>
      </c>
      <c r="AE62" s="1">
        <v>0</v>
      </c>
    </row>
    <row r="63" spans="1:31" x14ac:dyDescent="0.15">
      <c r="A63" s="13">
        <v>39010</v>
      </c>
      <c r="B63" s="1">
        <v>1</v>
      </c>
      <c r="C63" s="1" t="s">
        <v>87</v>
      </c>
      <c r="D63" s="1" t="s">
        <v>275</v>
      </c>
      <c r="E63" s="1" t="s">
        <v>170</v>
      </c>
      <c r="F63" s="1" t="s">
        <v>321</v>
      </c>
      <c r="H63" s="1">
        <v>12</v>
      </c>
      <c r="I63" s="1">
        <v>12</v>
      </c>
      <c r="L63" s="1">
        <v>2048</v>
      </c>
      <c r="M63" s="1">
        <v>1000</v>
      </c>
      <c r="N63" t="s">
        <v>275</v>
      </c>
      <c r="O63" s="1" t="s">
        <v>88</v>
      </c>
      <c r="P63" s="1">
        <v>1</v>
      </c>
      <c r="Q63" s="1">
        <v>0</v>
      </c>
      <c r="S63" s="1">
        <v>1</v>
      </c>
      <c r="T63" s="1" t="s">
        <v>431</v>
      </c>
      <c r="U63" s="1" t="s">
        <v>257</v>
      </c>
      <c r="V63" s="1" t="s">
        <v>431</v>
      </c>
      <c r="W63" s="1">
        <v>4</v>
      </c>
      <c r="X63" s="1">
        <v>4</v>
      </c>
      <c r="Y63" s="1">
        <v>5</v>
      </c>
      <c r="Z63" s="1" t="s">
        <v>201</v>
      </c>
      <c r="AA63" s="1" t="s">
        <v>226</v>
      </c>
      <c r="AC63" s="1">
        <v>120</v>
      </c>
      <c r="AD63" s="1">
        <f t="shared" si="0"/>
        <v>1200</v>
      </c>
      <c r="AE63" s="1">
        <v>0</v>
      </c>
    </row>
    <row r="64" spans="1:31" x14ac:dyDescent="0.15">
      <c r="A64" s="13">
        <v>39020</v>
      </c>
      <c r="B64" s="1">
        <v>2</v>
      </c>
      <c r="C64" s="1" t="s">
        <v>89</v>
      </c>
      <c r="D64" s="1" t="s">
        <v>275</v>
      </c>
      <c r="E64" s="1" t="s">
        <v>170</v>
      </c>
      <c r="F64" s="1" t="s">
        <v>321</v>
      </c>
      <c r="H64" s="1">
        <v>12</v>
      </c>
      <c r="I64" s="1">
        <v>12</v>
      </c>
      <c r="L64" s="1">
        <v>2048</v>
      </c>
      <c r="M64" s="1">
        <v>1000</v>
      </c>
      <c r="N64" t="s">
        <v>275</v>
      </c>
      <c r="O64" s="1" t="s">
        <v>88</v>
      </c>
      <c r="P64" s="1">
        <v>1</v>
      </c>
      <c r="Q64" s="1">
        <v>0</v>
      </c>
      <c r="S64" s="1">
        <v>1</v>
      </c>
      <c r="T64" s="1" t="s">
        <v>237</v>
      </c>
      <c r="U64" s="1" t="s">
        <v>258</v>
      </c>
      <c r="V64" s="1" t="s">
        <v>237</v>
      </c>
      <c r="W64" s="1">
        <v>4</v>
      </c>
      <c r="X64" s="1">
        <v>4</v>
      </c>
      <c r="Y64" s="1">
        <v>5</v>
      </c>
      <c r="Z64" s="1" t="s">
        <v>201</v>
      </c>
      <c r="AA64" s="1" t="s">
        <v>226</v>
      </c>
      <c r="AC64" s="1">
        <v>120</v>
      </c>
      <c r="AD64" s="1">
        <f t="shared" si="0"/>
        <v>1200</v>
      </c>
      <c r="AE64" s="1">
        <v>0</v>
      </c>
    </row>
    <row r="65" spans="1:31" x14ac:dyDescent="0.15">
      <c r="A65" s="13">
        <v>39030</v>
      </c>
      <c r="B65" s="1">
        <v>3</v>
      </c>
      <c r="C65" s="1" t="s">
        <v>90</v>
      </c>
      <c r="D65" s="1" t="s">
        <v>275</v>
      </c>
      <c r="E65" s="1" t="s">
        <v>170</v>
      </c>
      <c r="F65" s="1" t="s">
        <v>321</v>
      </c>
      <c r="H65" s="1">
        <v>12</v>
      </c>
      <c r="I65" s="1">
        <v>12</v>
      </c>
      <c r="L65" s="1">
        <v>2048</v>
      </c>
      <c r="M65" s="1">
        <v>1000</v>
      </c>
      <c r="N65" t="s">
        <v>275</v>
      </c>
      <c r="O65" s="1" t="s">
        <v>88</v>
      </c>
      <c r="P65" s="1">
        <v>1</v>
      </c>
      <c r="Q65" s="1">
        <v>0</v>
      </c>
      <c r="S65" s="1">
        <v>1</v>
      </c>
      <c r="T65" s="1" t="s">
        <v>251</v>
      </c>
      <c r="U65" s="1" t="s">
        <v>259</v>
      </c>
      <c r="V65" s="1" t="s">
        <v>251</v>
      </c>
      <c r="W65" s="1">
        <v>4</v>
      </c>
      <c r="X65" s="1">
        <v>4</v>
      </c>
      <c r="Y65" s="1">
        <v>5</v>
      </c>
      <c r="Z65" s="1" t="s">
        <v>201</v>
      </c>
      <c r="AA65" s="1" t="s">
        <v>226</v>
      </c>
      <c r="AC65" s="1">
        <v>120</v>
      </c>
      <c r="AD65" s="1">
        <f t="shared" si="0"/>
        <v>1200</v>
      </c>
      <c r="AE65" s="1">
        <v>0</v>
      </c>
    </row>
    <row r="66" spans="1:31" x14ac:dyDescent="0.15">
      <c r="A66" s="13">
        <v>40010</v>
      </c>
      <c r="B66" s="1">
        <v>1</v>
      </c>
      <c r="C66" s="1" t="s">
        <v>92</v>
      </c>
      <c r="D66" s="1" t="s">
        <v>275</v>
      </c>
      <c r="E66" s="1" t="s">
        <v>40</v>
      </c>
      <c r="F66" s="1" t="s">
        <v>91</v>
      </c>
      <c r="H66" s="1">
        <v>20</v>
      </c>
      <c r="I66" s="1">
        <v>20</v>
      </c>
      <c r="L66" s="1">
        <v>2048</v>
      </c>
      <c r="M66" s="1">
        <v>1000</v>
      </c>
      <c r="N66" t="s">
        <v>469</v>
      </c>
      <c r="O66" s="1" t="s">
        <v>93</v>
      </c>
      <c r="P66" s="1">
        <v>1</v>
      </c>
      <c r="Q66" s="1">
        <v>0</v>
      </c>
      <c r="S66" s="1">
        <v>1</v>
      </c>
      <c r="T66" s="1" t="s">
        <v>413</v>
      </c>
      <c r="U66" s="1" t="s">
        <v>260</v>
      </c>
      <c r="V66" s="1" t="s">
        <v>413</v>
      </c>
      <c r="W66" s="1">
        <v>4</v>
      </c>
      <c r="X66" s="1">
        <v>4</v>
      </c>
      <c r="Y66" s="1">
        <v>5</v>
      </c>
      <c r="Z66" s="1" t="s">
        <v>201</v>
      </c>
      <c r="AA66" s="1" t="s">
        <v>226</v>
      </c>
      <c r="AC66" s="1">
        <v>120</v>
      </c>
      <c r="AD66" s="1">
        <f t="shared" si="0"/>
        <v>2000</v>
      </c>
      <c r="AE66" s="1">
        <v>0</v>
      </c>
    </row>
    <row r="67" spans="1:31" x14ac:dyDescent="0.15">
      <c r="A67" s="13">
        <v>40020</v>
      </c>
      <c r="B67" s="1">
        <v>2</v>
      </c>
      <c r="C67" s="1" t="s">
        <v>94</v>
      </c>
      <c r="D67" s="1" t="s">
        <v>275</v>
      </c>
      <c r="E67" s="1" t="s">
        <v>40</v>
      </c>
      <c r="F67" s="1" t="s">
        <v>91</v>
      </c>
      <c r="H67" s="1">
        <v>20</v>
      </c>
      <c r="I67" s="1">
        <v>20</v>
      </c>
      <c r="L67" s="1">
        <v>2048</v>
      </c>
      <c r="M67" s="1">
        <v>1000</v>
      </c>
      <c r="N67" t="s">
        <v>470</v>
      </c>
      <c r="O67" s="1" t="s">
        <v>93</v>
      </c>
      <c r="P67" s="1">
        <v>1</v>
      </c>
      <c r="Q67" s="1">
        <v>0</v>
      </c>
      <c r="S67" s="1">
        <v>1</v>
      </c>
      <c r="T67" s="1" t="s">
        <v>414</v>
      </c>
      <c r="U67" s="1" t="s">
        <v>238</v>
      </c>
      <c r="V67" s="1" t="s">
        <v>414</v>
      </c>
      <c r="W67" s="1">
        <v>4</v>
      </c>
      <c r="X67" s="1">
        <v>4</v>
      </c>
      <c r="Y67" s="1">
        <v>5</v>
      </c>
      <c r="Z67" s="1" t="s">
        <v>201</v>
      </c>
      <c r="AA67" s="1" t="s">
        <v>226</v>
      </c>
      <c r="AC67" s="1">
        <v>120</v>
      </c>
      <c r="AD67" s="1">
        <f t="shared" si="0"/>
        <v>2000</v>
      </c>
      <c r="AE67" s="1">
        <v>0</v>
      </c>
    </row>
    <row r="68" spans="1:31" x14ac:dyDescent="0.15">
      <c r="A68" s="13">
        <v>40030</v>
      </c>
      <c r="B68" s="1">
        <v>3</v>
      </c>
      <c r="C68" s="1" t="s">
        <v>95</v>
      </c>
      <c r="D68" s="1" t="s">
        <v>275</v>
      </c>
      <c r="E68" s="1" t="s">
        <v>40</v>
      </c>
      <c r="F68" s="1" t="s">
        <v>91</v>
      </c>
      <c r="H68" s="1">
        <v>20</v>
      </c>
      <c r="I68" s="1">
        <v>20</v>
      </c>
      <c r="L68" s="1">
        <v>2048</v>
      </c>
      <c r="M68" s="1">
        <v>1000</v>
      </c>
      <c r="N68" t="s">
        <v>471</v>
      </c>
      <c r="O68" s="1" t="s">
        <v>93</v>
      </c>
      <c r="P68" s="1">
        <v>1</v>
      </c>
      <c r="Q68" s="1">
        <v>0</v>
      </c>
      <c r="S68" s="1">
        <v>1</v>
      </c>
      <c r="T68" s="1" t="s">
        <v>432</v>
      </c>
      <c r="U68" s="1" t="s">
        <v>261</v>
      </c>
      <c r="V68" s="1" t="s">
        <v>432</v>
      </c>
      <c r="W68" s="1">
        <v>4</v>
      </c>
      <c r="X68" s="1">
        <v>4</v>
      </c>
      <c r="Y68" s="1">
        <v>5</v>
      </c>
      <c r="Z68" s="1" t="s">
        <v>201</v>
      </c>
      <c r="AA68" s="1" t="s">
        <v>226</v>
      </c>
      <c r="AC68" s="1">
        <v>120</v>
      </c>
      <c r="AD68" s="1">
        <f t="shared" si="0"/>
        <v>2000</v>
      </c>
      <c r="AE68" s="1">
        <v>0</v>
      </c>
    </row>
    <row r="69" spans="1:31" x14ac:dyDescent="0.15">
      <c r="A69" s="13">
        <v>41010</v>
      </c>
      <c r="B69" s="1">
        <v>1</v>
      </c>
      <c r="C69" s="1" t="s">
        <v>183</v>
      </c>
      <c r="D69" s="1" t="s">
        <v>275</v>
      </c>
      <c r="E69" s="1" t="s">
        <v>40</v>
      </c>
      <c r="F69" s="1" t="s">
        <v>322</v>
      </c>
      <c r="H69" s="1">
        <v>20</v>
      </c>
      <c r="I69" s="1">
        <v>20</v>
      </c>
      <c r="L69" s="1">
        <v>2048</v>
      </c>
      <c r="M69" s="1">
        <v>1000</v>
      </c>
      <c r="N69" t="s">
        <v>275</v>
      </c>
      <c r="O69" s="1" t="s">
        <v>96</v>
      </c>
      <c r="P69" s="1">
        <v>1</v>
      </c>
      <c r="Q69" s="1">
        <v>0</v>
      </c>
      <c r="S69" s="1">
        <v>1</v>
      </c>
      <c r="T69" s="1" t="s">
        <v>427</v>
      </c>
      <c r="U69" s="1" t="s">
        <v>262</v>
      </c>
      <c r="V69" s="1" t="s">
        <v>427</v>
      </c>
      <c r="W69" s="1">
        <v>4</v>
      </c>
      <c r="X69" s="1">
        <v>4</v>
      </c>
      <c r="Y69" s="1">
        <v>5</v>
      </c>
      <c r="Z69" s="1" t="s">
        <v>201</v>
      </c>
      <c r="AA69" s="1" t="s">
        <v>226</v>
      </c>
      <c r="AC69" s="1">
        <v>120</v>
      </c>
      <c r="AD69" s="1">
        <f t="shared" ref="AD69:AD81" si="1">H69*100</f>
        <v>2000</v>
      </c>
      <c r="AE69" s="1">
        <v>0</v>
      </c>
    </row>
    <row r="70" spans="1:31" x14ac:dyDescent="0.15">
      <c r="A70" s="13">
        <v>41020</v>
      </c>
      <c r="B70" s="1">
        <v>2</v>
      </c>
      <c r="C70" s="1" t="s">
        <v>184</v>
      </c>
      <c r="D70" s="1" t="s">
        <v>275</v>
      </c>
      <c r="E70" s="1" t="s">
        <v>40</v>
      </c>
      <c r="F70" s="1" t="s">
        <v>322</v>
      </c>
      <c r="H70" s="1">
        <v>20</v>
      </c>
      <c r="I70" s="1">
        <v>20</v>
      </c>
      <c r="L70" s="1">
        <v>2048</v>
      </c>
      <c r="M70" s="1">
        <v>1000</v>
      </c>
      <c r="N70" t="s">
        <v>275</v>
      </c>
      <c r="O70" s="1" t="s">
        <v>96</v>
      </c>
      <c r="P70" s="1">
        <v>1</v>
      </c>
      <c r="Q70" s="1">
        <v>0</v>
      </c>
      <c r="S70" s="1">
        <v>1</v>
      </c>
      <c r="T70" s="1" t="s">
        <v>231</v>
      </c>
      <c r="U70" s="1" t="s">
        <v>253</v>
      </c>
      <c r="V70" s="1" t="s">
        <v>231</v>
      </c>
      <c r="W70" s="1">
        <v>4</v>
      </c>
      <c r="X70" s="1">
        <v>4</v>
      </c>
      <c r="Y70" s="1">
        <v>5</v>
      </c>
      <c r="Z70" s="1" t="s">
        <v>201</v>
      </c>
      <c r="AA70" s="1" t="s">
        <v>226</v>
      </c>
      <c r="AC70" s="1">
        <v>120</v>
      </c>
      <c r="AD70" s="1">
        <f t="shared" si="1"/>
        <v>2000</v>
      </c>
      <c r="AE70" s="1">
        <v>0</v>
      </c>
    </row>
    <row r="71" spans="1:31" x14ac:dyDescent="0.15">
      <c r="A71" s="13">
        <v>41030</v>
      </c>
      <c r="B71" s="1">
        <v>3</v>
      </c>
      <c r="C71" s="1" t="s">
        <v>97</v>
      </c>
      <c r="D71" s="1" t="s">
        <v>275</v>
      </c>
      <c r="E71" s="1" t="s">
        <v>40</v>
      </c>
      <c r="F71" s="1" t="s">
        <v>322</v>
      </c>
      <c r="H71" s="1">
        <v>20</v>
      </c>
      <c r="I71" s="1">
        <v>20</v>
      </c>
      <c r="L71" s="1">
        <v>2048</v>
      </c>
      <c r="M71" s="1">
        <v>1000</v>
      </c>
      <c r="N71" t="s">
        <v>275</v>
      </c>
      <c r="O71" s="1" t="s">
        <v>96</v>
      </c>
      <c r="P71" s="1">
        <v>1</v>
      </c>
      <c r="Q71" s="1">
        <v>0</v>
      </c>
      <c r="S71" s="1">
        <v>1</v>
      </c>
      <c r="T71" s="1" t="s">
        <v>232</v>
      </c>
      <c r="U71" s="1" t="s">
        <v>263</v>
      </c>
      <c r="V71" s="1" t="s">
        <v>232</v>
      </c>
      <c r="W71" s="1">
        <v>4</v>
      </c>
      <c r="X71" s="1">
        <v>4</v>
      </c>
      <c r="Y71" s="1">
        <v>5</v>
      </c>
      <c r="Z71" s="1" t="s">
        <v>201</v>
      </c>
      <c r="AA71" s="1" t="s">
        <v>226</v>
      </c>
      <c r="AC71" s="1">
        <v>120</v>
      </c>
      <c r="AD71" s="1">
        <f t="shared" si="1"/>
        <v>2000</v>
      </c>
      <c r="AE71" s="1">
        <v>0</v>
      </c>
    </row>
    <row r="72" spans="1:31" x14ac:dyDescent="0.15">
      <c r="A72" s="13">
        <v>42010</v>
      </c>
      <c r="B72" s="1">
        <v>1</v>
      </c>
      <c r="C72" s="1" t="s">
        <v>98</v>
      </c>
      <c r="D72" s="1" t="s">
        <v>275</v>
      </c>
      <c r="E72" s="1" t="s">
        <v>40</v>
      </c>
      <c r="F72" s="1" t="s">
        <v>185</v>
      </c>
      <c r="H72" s="1">
        <v>8</v>
      </c>
      <c r="I72" s="1">
        <v>8</v>
      </c>
      <c r="L72" s="1">
        <v>2048</v>
      </c>
      <c r="M72" s="1">
        <v>1000</v>
      </c>
      <c r="N72" t="s">
        <v>275</v>
      </c>
      <c r="O72" s="1" t="s">
        <v>99</v>
      </c>
      <c r="P72" s="1">
        <v>1</v>
      </c>
      <c r="Q72" s="1">
        <v>1</v>
      </c>
      <c r="S72" s="1">
        <v>1</v>
      </c>
      <c r="T72" s="1" t="s">
        <v>421</v>
      </c>
      <c r="U72" s="1" t="s">
        <v>245</v>
      </c>
      <c r="V72" s="1" t="s">
        <v>421</v>
      </c>
      <c r="W72" s="1">
        <v>4</v>
      </c>
      <c r="X72" s="1">
        <v>4</v>
      </c>
      <c r="Y72" s="1">
        <v>5</v>
      </c>
      <c r="Z72" s="1" t="s">
        <v>201</v>
      </c>
      <c r="AA72" s="1" t="s">
        <v>226</v>
      </c>
      <c r="AC72" s="1">
        <v>120</v>
      </c>
      <c r="AD72" s="1">
        <f t="shared" si="1"/>
        <v>800</v>
      </c>
      <c r="AE72" s="1">
        <v>0</v>
      </c>
    </row>
    <row r="73" spans="1:31" x14ac:dyDescent="0.15">
      <c r="A73" s="13">
        <v>42020</v>
      </c>
      <c r="B73" s="1">
        <v>2</v>
      </c>
      <c r="C73" s="1" t="s">
        <v>186</v>
      </c>
      <c r="D73" s="1" t="s">
        <v>275</v>
      </c>
      <c r="E73" s="1" t="s">
        <v>40</v>
      </c>
      <c r="F73" s="1" t="s">
        <v>185</v>
      </c>
      <c r="H73" s="1">
        <v>8</v>
      </c>
      <c r="I73" s="1">
        <v>8</v>
      </c>
      <c r="L73" s="1">
        <v>2048</v>
      </c>
      <c r="M73" s="1">
        <v>1000</v>
      </c>
      <c r="N73" t="s">
        <v>275</v>
      </c>
      <c r="O73" s="1" t="s">
        <v>99</v>
      </c>
      <c r="P73" s="1">
        <v>1</v>
      </c>
      <c r="Q73" s="1">
        <v>1</v>
      </c>
      <c r="S73" s="1">
        <v>1</v>
      </c>
      <c r="T73" s="1" t="s">
        <v>398</v>
      </c>
      <c r="U73" s="1" t="s">
        <v>246</v>
      </c>
      <c r="V73" s="1" t="s">
        <v>398</v>
      </c>
      <c r="W73" s="1">
        <v>4</v>
      </c>
      <c r="X73" s="1">
        <v>4</v>
      </c>
      <c r="Y73" s="1">
        <v>5</v>
      </c>
      <c r="Z73" s="1" t="s">
        <v>201</v>
      </c>
      <c r="AA73" s="1" t="s">
        <v>226</v>
      </c>
      <c r="AC73" s="1">
        <v>120</v>
      </c>
      <c r="AD73" s="1">
        <f t="shared" si="1"/>
        <v>800</v>
      </c>
      <c r="AE73" s="1">
        <v>0</v>
      </c>
    </row>
    <row r="74" spans="1:31" x14ac:dyDescent="0.15">
      <c r="A74" s="13">
        <v>42030</v>
      </c>
      <c r="B74" s="1">
        <v>3</v>
      </c>
      <c r="C74" s="1" t="s">
        <v>100</v>
      </c>
      <c r="D74" s="1" t="s">
        <v>275</v>
      </c>
      <c r="E74" s="1" t="s">
        <v>40</v>
      </c>
      <c r="F74" s="1" t="s">
        <v>185</v>
      </c>
      <c r="H74" s="1">
        <v>8</v>
      </c>
      <c r="I74" s="1">
        <v>8</v>
      </c>
      <c r="L74" s="1">
        <v>2048</v>
      </c>
      <c r="M74" s="1">
        <v>1000</v>
      </c>
      <c r="N74" t="s">
        <v>275</v>
      </c>
      <c r="O74" s="1" t="s">
        <v>99</v>
      </c>
      <c r="P74" s="1">
        <v>1</v>
      </c>
      <c r="Q74" s="1">
        <v>1</v>
      </c>
      <c r="S74" s="1">
        <v>1</v>
      </c>
      <c r="T74" s="1" t="s">
        <v>399</v>
      </c>
      <c r="U74" s="1" t="s">
        <v>219</v>
      </c>
      <c r="V74" s="1" t="s">
        <v>399</v>
      </c>
      <c r="W74" s="1">
        <v>4</v>
      </c>
      <c r="X74" s="1">
        <v>4</v>
      </c>
      <c r="Y74" s="1">
        <v>5</v>
      </c>
      <c r="Z74" s="1" t="s">
        <v>201</v>
      </c>
      <c r="AA74" s="1" t="s">
        <v>226</v>
      </c>
      <c r="AC74" s="1">
        <v>120</v>
      </c>
      <c r="AD74" s="1">
        <f t="shared" si="1"/>
        <v>800</v>
      </c>
      <c r="AE74" s="1">
        <v>0</v>
      </c>
    </row>
    <row r="75" spans="1:31" x14ac:dyDescent="0.15">
      <c r="A75" s="13">
        <v>43010</v>
      </c>
      <c r="B75" s="1">
        <v>1</v>
      </c>
      <c r="C75" s="1" t="s">
        <v>102</v>
      </c>
      <c r="D75" s="1" t="s">
        <v>275</v>
      </c>
      <c r="E75" s="1" t="s">
        <v>40</v>
      </c>
      <c r="F75" s="1" t="s">
        <v>101</v>
      </c>
      <c r="H75" s="1">
        <v>8</v>
      </c>
      <c r="I75" s="1">
        <v>8</v>
      </c>
      <c r="L75" s="1">
        <v>2048</v>
      </c>
      <c r="M75" s="1">
        <v>1000</v>
      </c>
      <c r="N75" t="s">
        <v>275</v>
      </c>
      <c r="O75" s="1" t="s">
        <v>187</v>
      </c>
      <c r="P75" s="1">
        <v>1</v>
      </c>
      <c r="Q75" s="1">
        <v>1</v>
      </c>
      <c r="S75" s="1">
        <v>1</v>
      </c>
      <c r="T75" s="1" t="s">
        <v>404</v>
      </c>
      <c r="U75" s="1" t="s">
        <v>228</v>
      </c>
      <c r="V75" s="1" t="s">
        <v>404</v>
      </c>
      <c r="W75" s="1">
        <v>4</v>
      </c>
      <c r="X75" s="1">
        <v>4</v>
      </c>
      <c r="Y75" s="1">
        <v>5</v>
      </c>
      <c r="Z75" s="1" t="s">
        <v>201</v>
      </c>
      <c r="AA75" s="1" t="s">
        <v>226</v>
      </c>
      <c r="AC75" s="1">
        <v>120</v>
      </c>
      <c r="AD75" s="1">
        <f t="shared" si="1"/>
        <v>800</v>
      </c>
      <c r="AE75" s="1">
        <v>0</v>
      </c>
    </row>
    <row r="76" spans="1:31" x14ac:dyDescent="0.15">
      <c r="A76" s="13">
        <v>43020</v>
      </c>
      <c r="B76" s="1">
        <v>2</v>
      </c>
      <c r="C76" s="1" t="s">
        <v>103</v>
      </c>
      <c r="D76" s="1" t="s">
        <v>275</v>
      </c>
      <c r="E76" s="1" t="s">
        <v>40</v>
      </c>
      <c r="F76" s="1" t="s">
        <v>101</v>
      </c>
      <c r="H76" s="1">
        <v>8</v>
      </c>
      <c r="I76" s="1">
        <v>8</v>
      </c>
      <c r="L76" s="1">
        <v>2048</v>
      </c>
      <c r="M76" s="1">
        <v>1000</v>
      </c>
      <c r="N76" t="s">
        <v>275</v>
      </c>
      <c r="O76" s="1" t="s">
        <v>187</v>
      </c>
      <c r="P76" s="1">
        <v>1</v>
      </c>
      <c r="Q76" s="1">
        <v>1</v>
      </c>
      <c r="S76" s="1">
        <v>1</v>
      </c>
      <c r="T76" s="1" t="s">
        <v>433</v>
      </c>
      <c r="U76" s="1" t="s">
        <v>264</v>
      </c>
      <c r="V76" s="1" t="s">
        <v>433</v>
      </c>
      <c r="W76" s="1">
        <v>4</v>
      </c>
      <c r="X76" s="1">
        <v>4</v>
      </c>
      <c r="Y76" s="1">
        <v>5</v>
      </c>
      <c r="Z76" s="1" t="s">
        <v>201</v>
      </c>
      <c r="AA76" s="1" t="s">
        <v>226</v>
      </c>
      <c r="AC76" s="1">
        <v>120</v>
      </c>
      <c r="AD76" s="1">
        <f t="shared" si="1"/>
        <v>800</v>
      </c>
      <c r="AE76" s="1">
        <v>0</v>
      </c>
    </row>
    <row r="77" spans="1:31" x14ac:dyDescent="0.15">
      <c r="A77" s="13">
        <v>43030</v>
      </c>
      <c r="B77" s="1">
        <v>3</v>
      </c>
      <c r="C77" s="1" t="s">
        <v>104</v>
      </c>
      <c r="D77" s="1" t="s">
        <v>275</v>
      </c>
      <c r="E77" s="1" t="s">
        <v>40</v>
      </c>
      <c r="F77" s="1" t="s">
        <v>101</v>
      </c>
      <c r="H77" s="1">
        <v>8</v>
      </c>
      <c r="I77" s="1">
        <v>8</v>
      </c>
      <c r="L77" s="1">
        <v>2048</v>
      </c>
      <c r="M77" s="1">
        <v>1000</v>
      </c>
      <c r="N77" t="s">
        <v>275</v>
      </c>
      <c r="O77" s="1" t="s">
        <v>187</v>
      </c>
      <c r="P77" s="1">
        <v>1</v>
      </c>
      <c r="Q77" s="1">
        <v>1</v>
      </c>
      <c r="S77" s="1">
        <v>1</v>
      </c>
      <c r="T77" s="1" t="s">
        <v>434</v>
      </c>
      <c r="U77" s="1" t="s">
        <v>265</v>
      </c>
      <c r="V77" s="1" t="s">
        <v>434</v>
      </c>
      <c r="W77" s="1">
        <v>4</v>
      </c>
      <c r="X77" s="1">
        <v>4</v>
      </c>
      <c r="Y77" s="1">
        <v>5</v>
      </c>
      <c r="Z77" s="1" t="s">
        <v>201</v>
      </c>
      <c r="AA77" s="1" t="s">
        <v>226</v>
      </c>
      <c r="AC77" s="1">
        <v>120</v>
      </c>
      <c r="AD77" s="1">
        <f t="shared" si="1"/>
        <v>800</v>
      </c>
      <c r="AE77" s="1">
        <v>0</v>
      </c>
    </row>
    <row r="78" spans="1:31" x14ac:dyDescent="0.15">
      <c r="A78" s="13">
        <v>44010</v>
      </c>
      <c r="B78" s="1">
        <v>1</v>
      </c>
      <c r="C78" s="1" t="s">
        <v>188</v>
      </c>
      <c r="D78" s="1" t="s">
        <v>275</v>
      </c>
      <c r="E78" s="1" t="s">
        <v>105</v>
      </c>
      <c r="F78" s="1" t="s">
        <v>327</v>
      </c>
      <c r="H78" s="1">
        <v>1</v>
      </c>
      <c r="I78" s="1">
        <v>1</v>
      </c>
      <c r="L78" s="1">
        <v>2048</v>
      </c>
      <c r="M78" s="1">
        <v>1000</v>
      </c>
      <c r="N78" t="s">
        <v>284</v>
      </c>
      <c r="O78" s="1" t="s">
        <v>106</v>
      </c>
      <c r="P78" s="1">
        <v>1</v>
      </c>
      <c r="Q78" s="1">
        <v>1</v>
      </c>
      <c r="S78" s="1">
        <v>1</v>
      </c>
      <c r="T78" s="1" t="s">
        <v>435</v>
      </c>
      <c r="U78" s="1" t="s">
        <v>266</v>
      </c>
      <c r="V78" s="1" t="s">
        <v>435</v>
      </c>
      <c r="W78" s="1">
        <v>4</v>
      </c>
      <c r="X78" s="1">
        <v>4</v>
      </c>
      <c r="Y78" s="1">
        <v>5</v>
      </c>
      <c r="Z78" s="1" t="s">
        <v>201</v>
      </c>
      <c r="AA78" s="1" t="s">
        <v>226</v>
      </c>
      <c r="AC78" s="1">
        <v>120</v>
      </c>
      <c r="AD78" s="1">
        <f t="shared" si="1"/>
        <v>100</v>
      </c>
      <c r="AE78" s="1">
        <v>0</v>
      </c>
    </row>
    <row r="79" spans="1:31" x14ac:dyDescent="0.15">
      <c r="A79" s="13">
        <v>45010</v>
      </c>
      <c r="B79" s="1">
        <v>1</v>
      </c>
      <c r="C79" s="1" t="s">
        <v>107</v>
      </c>
      <c r="D79" s="1" t="s">
        <v>275</v>
      </c>
      <c r="E79" s="1" t="s">
        <v>105</v>
      </c>
      <c r="F79" s="1" t="s">
        <v>291</v>
      </c>
      <c r="H79" s="1">
        <v>1</v>
      </c>
      <c r="I79" s="1">
        <v>1</v>
      </c>
      <c r="L79" s="1">
        <v>2048</v>
      </c>
      <c r="M79" s="1">
        <v>1000</v>
      </c>
      <c r="N79" t="s">
        <v>285</v>
      </c>
      <c r="O79" s="1" t="s">
        <v>108</v>
      </c>
      <c r="P79" s="1">
        <v>1</v>
      </c>
      <c r="Q79" s="1">
        <v>1</v>
      </c>
      <c r="S79" s="1">
        <v>1</v>
      </c>
      <c r="T79" s="1" t="s">
        <v>436</v>
      </c>
      <c r="U79" s="1" t="s">
        <v>267</v>
      </c>
      <c r="V79" s="1" t="s">
        <v>436</v>
      </c>
      <c r="W79" s="1">
        <v>4</v>
      </c>
      <c r="X79" s="1">
        <v>4</v>
      </c>
      <c r="Y79" s="1">
        <v>5</v>
      </c>
      <c r="Z79" s="1" t="s">
        <v>201</v>
      </c>
      <c r="AA79" s="1" t="s">
        <v>226</v>
      </c>
      <c r="AC79" s="1">
        <v>120</v>
      </c>
      <c r="AD79" s="1">
        <f t="shared" si="1"/>
        <v>100</v>
      </c>
      <c r="AE79" s="1">
        <v>0</v>
      </c>
    </row>
    <row r="80" spans="1:31" x14ac:dyDescent="0.15">
      <c r="A80" s="13">
        <v>46010</v>
      </c>
      <c r="B80" s="1">
        <v>1</v>
      </c>
      <c r="C80" s="1" t="s">
        <v>110</v>
      </c>
      <c r="D80" s="1" t="s">
        <v>275</v>
      </c>
      <c r="E80" s="1" t="s">
        <v>105</v>
      </c>
      <c r="F80" s="1" t="s">
        <v>109</v>
      </c>
      <c r="H80" s="1">
        <v>16</v>
      </c>
      <c r="I80" s="1">
        <v>16</v>
      </c>
      <c r="L80" s="1">
        <v>2048</v>
      </c>
      <c r="M80" s="1">
        <v>1000</v>
      </c>
      <c r="N80" t="s">
        <v>286</v>
      </c>
      <c r="O80" s="1" t="s">
        <v>111</v>
      </c>
      <c r="P80" s="1">
        <v>1</v>
      </c>
      <c r="Q80" s="1">
        <v>1</v>
      </c>
      <c r="S80" s="1">
        <v>1</v>
      </c>
      <c r="T80" s="1" t="s">
        <v>437</v>
      </c>
      <c r="U80" s="1" t="s">
        <v>268</v>
      </c>
      <c r="V80" s="1" t="s">
        <v>437</v>
      </c>
      <c r="W80" s="1">
        <v>4</v>
      </c>
      <c r="X80" s="1">
        <v>4</v>
      </c>
      <c r="Y80" s="1">
        <v>5</v>
      </c>
      <c r="Z80" s="1" t="s">
        <v>201</v>
      </c>
      <c r="AA80" s="1" t="s">
        <v>226</v>
      </c>
      <c r="AC80" s="1">
        <v>120</v>
      </c>
      <c r="AD80" s="1">
        <f t="shared" si="1"/>
        <v>1600</v>
      </c>
      <c r="AE80" s="1">
        <v>0</v>
      </c>
    </row>
    <row r="81" spans="1:31" x14ac:dyDescent="0.15">
      <c r="A81" s="13">
        <v>47010</v>
      </c>
      <c r="B81" s="1">
        <v>1</v>
      </c>
      <c r="C81" s="1" t="s">
        <v>113</v>
      </c>
      <c r="D81" s="1" t="s">
        <v>292</v>
      </c>
      <c r="E81" s="1" t="s">
        <v>105</v>
      </c>
      <c r="F81" s="1" t="s">
        <v>112</v>
      </c>
      <c r="H81" s="1">
        <v>8</v>
      </c>
      <c r="I81" s="1">
        <v>8</v>
      </c>
      <c r="L81" s="1">
        <v>2048</v>
      </c>
      <c r="M81" s="1">
        <v>1000</v>
      </c>
      <c r="N81" t="s">
        <v>472</v>
      </c>
      <c r="O81" s="1" t="s">
        <v>114</v>
      </c>
      <c r="P81" s="1">
        <v>1</v>
      </c>
      <c r="Q81" s="1">
        <v>1</v>
      </c>
      <c r="S81" s="1">
        <v>1</v>
      </c>
      <c r="T81" s="1" t="s">
        <v>400</v>
      </c>
      <c r="U81" s="1" t="s">
        <v>222</v>
      </c>
      <c r="V81" s="1" t="s">
        <v>400</v>
      </c>
      <c r="W81" s="1">
        <v>4</v>
      </c>
      <c r="X81" s="1">
        <v>4</v>
      </c>
      <c r="Y81" s="1">
        <v>5</v>
      </c>
      <c r="Z81" s="1" t="s">
        <v>201</v>
      </c>
      <c r="AA81" s="1" t="s">
        <v>226</v>
      </c>
      <c r="AC81" s="1">
        <v>120</v>
      </c>
      <c r="AD81" s="1">
        <f t="shared" si="1"/>
        <v>800</v>
      </c>
      <c r="AE81" s="1">
        <v>0</v>
      </c>
    </row>
  </sheetData>
  <autoFilter ref="A3:AD81">
    <sortState ref="A4:AE129">
      <sortCondition ref="A3"/>
    </sortState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workbookViewId="0">
      <selection activeCell="L1" sqref="L1:L78"/>
    </sheetView>
  </sheetViews>
  <sheetFormatPr defaultRowHeight="13.5" x14ac:dyDescent="0.15"/>
  <cols>
    <col min="12" max="12" width="15.5" customWidth="1"/>
  </cols>
  <sheetData>
    <row r="1" spans="1:12" x14ac:dyDescent="0.15">
      <c r="A1" s="1" t="s">
        <v>331</v>
      </c>
      <c r="B1" t="s">
        <v>332</v>
      </c>
      <c r="C1" t="s">
        <v>333</v>
      </c>
      <c r="D1" t="s">
        <v>334</v>
      </c>
      <c r="E1" t="s">
        <v>335</v>
      </c>
      <c r="F1" t="s">
        <v>334</v>
      </c>
      <c r="G1" t="s">
        <v>336</v>
      </c>
      <c r="H1" t="s">
        <v>334</v>
      </c>
      <c r="I1" t="s">
        <v>337</v>
      </c>
      <c r="J1" t="s">
        <v>334</v>
      </c>
      <c r="L1" t="str">
        <f>A1&amp;$K$2&amp;B1</f>
        <v>[1,1000]</v>
      </c>
    </row>
    <row r="2" spans="1:12" x14ac:dyDescent="0.15">
      <c r="A2" s="1" t="s">
        <v>331</v>
      </c>
      <c r="B2" t="s">
        <v>332</v>
      </c>
      <c r="C2" t="s">
        <v>333</v>
      </c>
      <c r="D2" t="s">
        <v>334</v>
      </c>
      <c r="E2" t="s">
        <v>335</v>
      </c>
      <c r="F2" t="s">
        <v>334</v>
      </c>
      <c r="G2" t="s">
        <v>336</v>
      </c>
      <c r="H2" t="s">
        <v>334</v>
      </c>
      <c r="I2" t="s">
        <v>337</v>
      </c>
      <c r="J2" t="s">
        <v>334</v>
      </c>
      <c r="K2" t="s">
        <v>390</v>
      </c>
      <c r="L2" t="str">
        <f t="shared" ref="L2:L65" si="0">A2&amp;$K$2&amp;B2</f>
        <v>[1,1000]</v>
      </c>
    </row>
    <row r="3" spans="1:12" x14ac:dyDescent="0.15">
      <c r="A3" s="1" t="s">
        <v>331</v>
      </c>
      <c r="B3" t="s">
        <v>332</v>
      </c>
      <c r="C3" t="s">
        <v>333</v>
      </c>
      <c r="D3" t="s">
        <v>334</v>
      </c>
      <c r="E3" t="s">
        <v>335</v>
      </c>
      <c r="F3" t="s">
        <v>334</v>
      </c>
      <c r="G3" t="s">
        <v>336</v>
      </c>
      <c r="H3" t="s">
        <v>334</v>
      </c>
      <c r="I3" t="s">
        <v>337</v>
      </c>
      <c r="J3" t="s">
        <v>334</v>
      </c>
      <c r="L3" t="str">
        <f t="shared" si="0"/>
        <v>[1,1000]</v>
      </c>
    </row>
    <row r="4" spans="1:12" x14ac:dyDescent="0.15">
      <c r="A4" s="1" t="s">
        <v>331</v>
      </c>
      <c r="B4" t="s">
        <v>338</v>
      </c>
      <c r="C4" t="s">
        <v>333</v>
      </c>
      <c r="D4" t="s">
        <v>334</v>
      </c>
      <c r="E4" t="s">
        <v>335</v>
      </c>
      <c r="F4" t="s">
        <v>334</v>
      </c>
      <c r="G4" t="s">
        <v>336</v>
      </c>
      <c r="H4" t="s">
        <v>334</v>
      </c>
      <c r="I4" t="s">
        <v>337</v>
      </c>
      <c r="J4" t="s">
        <v>334</v>
      </c>
      <c r="L4" t="str">
        <f t="shared" si="0"/>
        <v>[1,5000]</v>
      </c>
    </row>
    <row r="5" spans="1:12" x14ac:dyDescent="0.15">
      <c r="A5" s="1" t="s">
        <v>331</v>
      </c>
      <c r="B5" t="s">
        <v>338</v>
      </c>
      <c r="C5" t="s">
        <v>333</v>
      </c>
      <c r="D5" t="s">
        <v>334</v>
      </c>
      <c r="E5" t="s">
        <v>335</v>
      </c>
      <c r="F5" t="s">
        <v>334</v>
      </c>
      <c r="G5" t="s">
        <v>336</v>
      </c>
      <c r="H5" t="s">
        <v>334</v>
      </c>
      <c r="I5" t="s">
        <v>337</v>
      </c>
      <c r="J5" t="s">
        <v>334</v>
      </c>
      <c r="L5" t="str">
        <f t="shared" si="0"/>
        <v>[1,5000]</v>
      </c>
    </row>
    <row r="6" spans="1:12" x14ac:dyDescent="0.15">
      <c r="A6" s="1" t="s">
        <v>331</v>
      </c>
      <c r="B6" t="s">
        <v>338</v>
      </c>
      <c r="C6" t="s">
        <v>333</v>
      </c>
      <c r="D6" t="s">
        <v>334</v>
      </c>
      <c r="E6" t="s">
        <v>335</v>
      </c>
      <c r="F6" t="s">
        <v>334</v>
      </c>
      <c r="G6" t="s">
        <v>336</v>
      </c>
      <c r="H6" t="s">
        <v>334</v>
      </c>
      <c r="I6" t="s">
        <v>337</v>
      </c>
      <c r="J6" t="s">
        <v>334</v>
      </c>
      <c r="L6" t="str">
        <f t="shared" si="0"/>
        <v>[1,5000]</v>
      </c>
    </row>
    <row r="7" spans="1:12" x14ac:dyDescent="0.15">
      <c r="A7" s="1" t="s">
        <v>331</v>
      </c>
      <c r="B7" t="s">
        <v>338</v>
      </c>
      <c r="C7" t="s">
        <v>333</v>
      </c>
      <c r="D7" t="s">
        <v>334</v>
      </c>
      <c r="E7" t="s">
        <v>335</v>
      </c>
      <c r="F7" t="s">
        <v>334</v>
      </c>
      <c r="G7" t="s">
        <v>336</v>
      </c>
      <c r="H7" t="s">
        <v>334</v>
      </c>
      <c r="I7" t="s">
        <v>337</v>
      </c>
      <c r="J7" t="s">
        <v>334</v>
      </c>
      <c r="L7" t="str">
        <f t="shared" si="0"/>
        <v>[1,5000]</v>
      </c>
    </row>
    <row r="8" spans="1:12" x14ac:dyDescent="0.15">
      <c r="A8" s="1" t="s">
        <v>331</v>
      </c>
      <c r="B8" t="s">
        <v>338</v>
      </c>
      <c r="C8" t="s">
        <v>333</v>
      </c>
      <c r="D8" t="s">
        <v>334</v>
      </c>
      <c r="E8" t="s">
        <v>335</v>
      </c>
      <c r="F8" t="s">
        <v>334</v>
      </c>
      <c r="G8" t="s">
        <v>336</v>
      </c>
      <c r="H8" t="s">
        <v>334</v>
      </c>
      <c r="I8" t="s">
        <v>337</v>
      </c>
      <c r="J8" t="s">
        <v>334</v>
      </c>
      <c r="L8" t="str">
        <f t="shared" si="0"/>
        <v>[1,5000]</v>
      </c>
    </row>
    <row r="9" spans="1:12" x14ac:dyDescent="0.15">
      <c r="A9" s="1" t="s">
        <v>331</v>
      </c>
      <c r="B9" t="s">
        <v>339</v>
      </c>
      <c r="C9" t="s">
        <v>333</v>
      </c>
      <c r="D9" t="s">
        <v>334</v>
      </c>
      <c r="E9" t="s">
        <v>335</v>
      </c>
      <c r="F9" t="s">
        <v>334</v>
      </c>
      <c r="G9" t="s">
        <v>336</v>
      </c>
      <c r="H9" t="s">
        <v>334</v>
      </c>
      <c r="I9" t="s">
        <v>337</v>
      </c>
      <c r="J9" t="s">
        <v>334</v>
      </c>
      <c r="L9" t="str">
        <f t="shared" si="0"/>
        <v>[1,500]</v>
      </c>
    </row>
    <row r="10" spans="1:12" x14ac:dyDescent="0.15">
      <c r="A10" s="1" t="s">
        <v>331</v>
      </c>
      <c r="B10" t="s">
        <v>340</v>
      </c>
      <c r="C10" t="s">
        <v>333</v>
      </c>
      <c r="D10" t="s">
        <v>334</v>
      </c>
      <c r="E10" t="s">
        <v>335</v>
      </c>
      <c r="F10" t="s">
        <v>334</v>
      </c>
      <c r="G10" t="s">
        <v>336</v>
      </c>
      <c r="H10" t="s">
        <v>334</v>
      </c>
      <c r="I10" t="s">
        <v>337</v>
      </c>
      <c r="J10" t="s">
        <v>334</v>
      </c>
      <c r="L10" t="str">
        <f t="shared" si="0"/>
        <v>[1,750]</v>
      </c>
    </row>
    <row r="11" spans="1:12" x14ac:dyDescent="0.15">
      <c r="A11" s="1" t="s">
        <v>331</v>
      </c>
      <c r="B11" t="s">
        <v>341</v>
      </c>
      <c r="C11" t="s">
        <v>333</v>
      </c>
      <c r="D11" t="s">
        <v>334</v>
      </c>
      <c r="E11" t="s">
        <v>335</v>
      </c>
      <c r="F11" t="s">
        <v>334</v>
      </c>
      <c r="G11" t="s">
        <v>336</v>
      </c>
      <c r="H11" t="s">
        <v>334</v>
      </c>
      <c r="I11" t="s">
        <v>337</v>
      </c>
      <c r="J11" t="s">
        <v>334</v>
      </c>
      <c r="L11" t="str">
        <f t="shared" si="0"/>
        <v>[1,1120]</v>
      </c>
    </row>
    <row r="12" spans="1:12" x14ac:dyDescent="0.15">
      <c r="A12" s="1" t="s">
        <v>331</v>
      </c>
      <c r="B12" t="s">
        <v>342</v>
      </c>
      <c r="C12" t="s">
        <v>333</v>
      </c>
      <c r="D12" t="s">
        <v>334</v>
      </c>
      <c r="E12" t="s">
        <v>335</v>
      </c>
      <c r="F12" t="s">
        <v>334</v>
      </c>
      <c r="G12" t="s">
        <v>336</v>
      </c>
      <c r="H12" t="s">
        <v>334</v>
      </c>
      <c r="I12" t="s">
        <v>337</v>
      </c>
      <c r="J12" t="s">
        <v>334</v>
      </c>
      <c r="L12" t="str">
        <f t="shared" si="0"/>
        <v>[1,15000]</v>
      </c>
    </row>
    <row r="13" spans="1:12" x14ac:dyDescent="0.15">
      <c r="A13" s="1" t="s">
        <v>331</v>
      </c>
      <c r="B13" t="s">
        <v>343</v>
      </c>
      <c r="C13" t="s">
        <v>333</v>
      </c>
      <c r="D13" t="s">
        <v>334</v>
      </c>
      <c r="E13" t="s">
        <v>335</v>
      </c>
      <c r="F13" t="s">
        <v>334</v>
      </c>
      <c r="G13" t="s">
        <v>336</v>
      </c>
      <c r="H13" t="s">
        <v>334</v>
      </c>
      <c r="I13" t="s">
        <v>337</v>
      </c>
      <c r="J13" t="s">
        <v>334</v>
      </c>
      <c r="L13" t="str">
        <f t="shared" si="0"/>
        <v>[1,22500]</v>
      </c>
    </row>
    <row r="14" spans="1:12" x14ac:dyDescent="0.15">
      <c r="A14" s="1" t="s">
        <v>331</v>
      </c>
      <c r="B14" t="s">
        <v>344</v>
      </c>
      <c r="C14" t="s">
        <v>333</v>
      </c>
      <c r="D14" t="s">
        <v>334</v>
      </c>
      <c r="E14" t="s">
        <v>335</v>
      </c>
      <c r="F14" t="s">
        <v>334</v>
      </c>
      <c r="G14" t="s">
        <v>336</v>
      </c>
      <c r="H14" t="s">
        <v>334</v>
      </c>
      <c r="I14" t="s">
        <v>337</v>
      </c>
      <c r="J14" t="s">
        <v>334</v>
      </c>
      <c r="L14" t="str">
        <f t="shared" si="0"/>
        <v>[1,33750]</v>
      </c>
    </row>
    <row r="15" spans="1:12" x14ac:dyDescent="0.15">
      <c r="A15" s="1" t="s">
        <v>331</v>
      </c>
      <c r="B15" t="s">
        <v>345</v>
      </c>
      <c r="C15" t="s">
        <v>333</v>
      </c>
      <c r="D15" t="s">
        <v>334</v>
      </c>
      <c r="E15" t="s">
        <v>335</v>
      </c>
      <c r="F15" t="s">
        <v>334</v>
      </c>
      <c r="G15" t="s">
        <v>336</v>
      </c>
      <c r="H15" t="s">
        <v>334</v>
      </c>
      <c r="I15" t="s">
        <v>337</v>
      </c>
      <c r="J15" t="s">
        <v>334</v>
      </c>
      <c r="L15" t="str">
        <f t="shared" si="0"/>
        <v>[1,27000]</v>
      </c>
    </row>
    <row r="16" spans="1:12" x14ac:dyDescent="0.15">
      <c r="A16" s="1" t="s">
        <v>331</v>
      </c>
      <c r="B16" t="s">
        <v>346</v>
      </c>
      <c r="C16" t="s">
        <v>333</v>
      </c>
      <c r="D16" t="s">
        <v>334</v>
      </c>
      <c r="E16" t="s">
        <v>335</v>
      </c>
      <c r="F16" t="s">
        <v>334</v>
      </c>
      <c r="G16" t="s">
        <v>336</v>
      </c>
      <c r="H16" t="s">
        <v>334</v>
      </c>
      <c r="I16" t="s">
        <v>337</v>
      </c>
      <c r="J16" t="s">
        <v>334</v>
      </c>
      <c r="L16" t="str">
        <f t="shared" si="0"/>
        <v>[1,40500]</v>
      </c>
    </row>
    <row r="17" spans="1:12" x14ac:dyDescent="0.15">
      <c r="A17" s="1" t="s">
        <v>331</v>
      </c>
      <c r="B17" t="s">
        <v>347</v>
      </c>
      <c r="C17" t="s">
        <v>333</v>
      </c>
      <c r="D17" t="s">
        <v>334</v>
      </c>
      <c r="E17" t="s">
        <v>335</v>
      </c>
      <c r="F17" t="s">
        <v>334</v>
      </c>
      <c r="G17" t="s">
        <v>336</v>
      </c>
      <c r="H17" t="s">
        <v>334</v>
      </c>
      <c r="I17" t="s">
        <v>337</v>
      </c>
      <c r="J17" t="s">
        <v>334</v>
      </c>
      <c r="L17" t="str">
        <f t="shared" si="0"/>
        <v>[1,60750]</v>
      </c>
    </row>
    <row r="18" spans="1:12" x14ac:dyDescent="0.15">
      <c r="A18" s="1" t="s">
        <v>331</v>
      </c>
      <c r="B18" t="s">
        <v>348</v>
      </c>
      <c r="C18" t="s">
        <v>333</v>
      </c>
      <c r="D18" t="s">
        <v>334</v>
      </c>
      <c r="E18" t="s">
        <v>335</v>
      </c>
      <c r="F18" t="s">
        <v>334</v>
      </c>
      <c r="G18" t="s">
        <v>336</v>
      </c>
      <c r="H18" t="s">
        <v>334</v>
      </c>
      <c r="I18" t="s">
        <v>337</v>
      </c>
      <c r="J18" t="s">
        <v>334</v>
      </c>
      <c r="L18" t="str">
        <f t="shared" si="0"/>
        <v>[1,22000]</v>
      </c>
    </row>
    <row r="19" spans="1:12" x14ac:dyDescent="0.15">
      <c r="A19" s="1" t="s">
        <v>331</v>
      </c>
      <c r="B19" t="s">
        <v>349</v>
      </c>
      <c r="C19" t="s">
        <v>333</v>
      </c>
      <c r="D19" t="s">
        <v>334</v>
      </c>
      <c r="E19" t="s">
        <v>335</v>
      </c>
      <c r="F19" t="s">
        <v>334</v>
      </c>
      <c r="G19" t="s">
        <v>336</v>
      </c>
      <c r="H19" t="s">
        <v>334</v>
      </c>
      <c r="I19" t="s">
        <v>337</v>
      </c>
      <c r="J19" t="s">
        <v>334</v>
      </c>
      <c r="L19" t="str">
        <f t="shared" si="0"/>
        <v>[1,33000]</v>
      </c>
    </row>
    <row r="20" spans="1:12" x14ac:dyDescent="0.15">
      <c r="A20" s="1" t="s">
        <v>331</v>
      </c>
      <c r="B20" t="s">
        <v>350</v>
      </c>
      <c r="C20" t="s">
        <v>333</v>
      </c>
      <c r="D20" t="s">
        <v>334</v>
      </c>
      <c r="E20" t="s">
        <v>335</v>
      </c>
      <c r="F20" t="s">
        <v>334</v>
      </c>
      <c r="G20" t="s">
        <v>336</v>
      </c>
      <c r="H20" t="s">
        <v>334</v>
      </c>
      <c r="I20" t="s">
        <v>337</v>
      </c>
      <c r="J20" t="s">
        <v>334</v>
      </c>
      <c r="L20" t="str">
        <f t="shared" si="0"/>
        <v>[1,49500]</v>
      </c>
    </row>
    <row r="21" spans="1:12" x14ac:dyDescent="0.15">
      <c r="A21" s="1" t="s">
        <v>331</v>
      </c>
      <c r="B21" t="s">
        <v>351</v>
      </c>
      <c r="C21" t="s">
        <v>333</v>
      </c>
      <c r="D21" t="s">
        <v>334</v>
      </c>
      <c r="E21" t="s">
        <v>335</v>
      </c>
      <c r="F21" t="s">
        <v>334</v>
      </c>
      <c r="G21" t="s">
        <v>336</v>
      </c>
      <c r="H21" t="s">
        <v>334</v>
      </c>
      <c r="I21" t="s">
        <v>337</v>
      </c>
      <c r="J21" t="s">
        <v>334</v>
      </c>
      <c r="L21" t="str">
        <f t="shared" si="0"/>
        <v>[1,100]</v>
      </c>
    </row>
    <row r="22" spans="1:12" x14ac:dyDescent="0.15">
      <c r="A22" s="1" t="s">
        <v>331</v>
      </c>
      <c r="B22" t="s">
        <v>352</v>
      </c>
      <c r="C22" t="s">
        <v>333</v>
      </c>
      <c r="D22" t="s">
        <v>334</v>
      </c>
      <c r="E22" t="s">
        <v>335</v>
      </c>
      <c r="F22" t="s">
        <v>334</v>
      </c>
      <c r="G22" t="s">
        <v>336</v>
      </c>
      <c r="H22" t="s">
        <v>334</v>
      </c>
      <c r="I22" t="s">
        <v>337</v>
      </c>
      <c r="J22" t="s">
        <v>334</v>
      </c>
      <c r="L22" t="str">
        <f t="shared" si="0"/>
        <v>[1,200]</v>
      </c>
    </row>
    <row r="23" spans="1:12" x14ac:dyDescent="0.15">
      <c r="A23" s="1" t="s">
        <v>331</v>
      </c>
      <c r="B23" t="s">
        <v>353</v>
      </c>
      <c r="C23" t="s">
        <v>333</v>
      </c>
      <c r="D23" t="s">
        <v>334</v>
      </c>
      <c r="E23" t="s">
        <v>335</v>
      </c>
      <c r="F23" t="s">
        <v>334</v>
      </c>
      <c r="G23" t="s">
        <v>336</v>
      </c>
      <c r="H23" t="s">
        <v>334</v>
      </c>
      <c r="I23" t="s">
        <v>337</v>
      </c>
      <c r="J23" t="s">
        <v>334</v>
      </c>
      <c r="L23" t="str">
        <f t="shared" si="0"/>
        <v>[1,340]</v>
      </c>
    </row>
    <row r="24" spans="1:12" x14ac:dyDescent="0.15">
      <c r="A24" s="1" t="s">
        <v>331</v>
      </c>
      <c r="B24" t="s">
        <v>354</v>
      </c>
      <c r="C24" t="s">
        <v>333</v>
      </c>
      <c r="D24" t="s">
        <v>334</v>
      </c>
      <c r="E24" t="s">
        <v>335</v>
      </c>
      <c r="F24" t="s">
        <v>334</v>
      </c>
      <c r="G24" t="s">
        <v>336</v>
      </c>
      <c r="H24" t="s">
        <v>334</v>
      </c>
      <c r="I24" t="s">
        <v>337</v>
      </c>
      <c r="J24" t="s">
        <v>334</v>
      </c>
      <c r="L24" t="str">
        <f t="shared" si="0"/>
        <v>[1,100000]</v>
      </c>
    </row>
    <row r="25" spans="1:12" x14ac:dyDescent="0.15">
      <c r="A25" s="1" t="s">
        <v>331</v>
      </c>
      <c r="B25" t="s">
        <v>355</v>
      </c>
      <c r="C25" t="s">
        <v>333</v>
      </c>
      <c r="D25" t="s">
        <v>334</v>
      </c>
      <c r="E25" t="s">
        <v>335</v>
      </c>
      <c r="F25" t="s">
        <v>334</v>
      </c>
      <c r="G25" t="s">
        <v>336</v>
      </c>
      <c r="H25" t="s">
        <v>334</v>
      </c>
      <c r="I25" t="s">
        <v>337</v>
      </c>
      <c r="J25" t="s">
        <v>334</v>
      </c>
      <c r="L25" t="str">
        <f t="shared" si="0"/>
        <v>[1,150000]</v>
      </c>
    </row>
    <row r="26" spans="1:12" x14ac:dyDescent="0.15">
      <c r="A26" s="1" t="s">
        <v>331</v>
      </c>
      <c r="B26" t="s">
        <v>356</v>
      </c>
      <c r="C26" t="s">
        <v>333</v>
      </c>
      <c r="D26" t="s">
        <v>334</v>
      </c>
      <c r="E26" t="s">
        <v>335</v>
      </c>
      <c r="F26" t="s">
        <v>334</v>
      </c>
      <c r="G26" t="s">
        <v>336</v>
      </c>
      <c r="H26" t="s">
        <v>334</v>
      </c>
      <c r="I26" t="s">
        <v>337</v>
      </c>
      <c r="J26" t="s">
        <v>334</v>
      </c>
      <c r="L26" t="str">
        <f t="shared" si="0"/>
        <v>[1,225000]</v>
      </c>
    </row>
    <row r="27" spans="1:12" x14ac:dyDescent="0.15">
      <c r="A27" s="1" t="s">
        <v>331</v>
      </c>
      <c r="B27" t="s">
        <v>357</v>
      </c>
      <c r="C27" t="s">
        <v>333</v>
      </c>
      <c r="D27" t="s">
        <v>334</v>
      </c>
      <c r="E27" t="s">
        <v>335</v>
      </c>
      <c r="F27" t="s">
        <v>334</v>
      </c>
      <c r="G27" t="s">
        <v>336</v>
      </c>
      <c r="H27" t="s">
        <v>334</v>
      </c>
      <c r="I27" t="s">
        <v>337</v>
      </c>
      <c r="J27" t="s">
        <v>334</v>
      </c>
      <c r="L27" t="str">
        <f t="shared" si="0"/>
        <v>[1,45000]</v>
      </c>
    </row>
    <row r="28" spans="1:12" x14ac:dyDescent="0.15">
      <c r="A28" s="1" t="s">
        <v>331</v>
      </c>
      <c r="B28" t="s">
        <v>358</v>
      </c>
      <c r="C28" t="s">
        <v>333</v>
      </c>
      <c r="D28" t="s">
        <v>334</v>
      </c>
      <c r="E28" t="s">
        <v>335</v>
      </c>
      <c r="F28" t="s">
        <v>334</v>
      </c>
      <c r="G28" t="s">
        <v>336</v>
      </c>
      <c r="H28" t="s">
        <v>334</v>
      </c>
      <c r="I28" t="s">
        <v>337</v>
      </c>
      <c r="J28" t="s">
        <v>334</v>
      </c>
      <c r="L28" t="str">
        <f t="shared" si="0"/>
        <v>[1,67500]</v>
      </c>
    </row>
    <row r="29" spans="1:12" x14ac:dyDescent="0.15">
      <c r="A29" s="1" t="s">
        <v>331</v>
      </c>
      <c r="B29" t="s">
        <v>359</v>
      </c>
      <c r="C29" t="s">
        <v>333</v>
      </c>
      <c r="D29" t="s">
        <v>334</v>
      </c>
      <c r="E29" t="s">
        <v>335</v>
      </c>
      <c r="F29" t="s">
        <v>334</v>
      </c>
      <c r="G29" t="s">
        <v>336</v>
      </c>
      <c r="H29" t="s">
        <v>334</v>
      </c>
      <c r="I29" t="s">
        <v>337</v>
      </c>
      <c r="J29" t="s">
        <v>334</v>
      </c>
      <c r="L29" t="str">
        <f t="shared" si="0"/>
        <v>[1,101250]</v>
      </c>
    </row>
    <row r="30" spans="1:12" x14ac:dyDescent="0.15">
      <c r="A30" s="1" t="s">
        <v>331</v>
      </c>
      <c r="B30" t="s">
        <v>360</v>
      </c>
      <c r="C30" t="s">
        <v>333</v>
      </c>
      <c r="D30" t="s">
        <v>334</v>
      </c>
      <c r="E30" t="s">
        <v>335</v>
      </c>
      <c r="F30" t="s">
        <v>334</v>
      </c>
      <c r="G30" t="s">
        <v>336</v>
      </c>
      <c r="H30" t="s">
        <v>334</v>
      </c>
      <c r="I30" t="s">
        <v>337</v>
      </c>
      <c r="J30" t="s">
        <v>334</v>
      </c>
      <c r="L30" t="str">
        <f t="shared" si="0"/>
        <v>[1,72000]</v>
      </c>
    </row>
    <row r="31" spans="1:12" x14ac:dyDescent="0.15">
      <c r="A31" s="1" t="s">
        <v>331</v>
      </c>
      <c r="B31" t="s">
        <v>361</v>
      </c>
      <c r="C31" t="s">
        <v>333</v>
      </c>
      <c r="D31" t="s">
        <v>334</v>
      </c>
      <c r="E31" t="s">
        <v>335</v>
      </c>
      <c r="F31" t="s">
        <v>334</v>
      </c>
      <c r="G31" t="s">
        <v>336</v>
      </c>
      <c r="H31" t="s">
        <v>334</v>
      </c>
      <c r="I31" t="s">
        <v>337</v>
      </c>
      <c r="J31" t="s">
        <v>334</v>
      </c>
      <c r="L31" t="str">
        <f t="shared" si="0"/>
        <v>[1,108000]</v>
      </c>
    </row>
    <row r="32" spans="1:12" x14ac:dyDescent="0.15">
      <c r="A32" s="1" t="s">
        <v>331</v>
      </c>
      <c r="B32" t="s">
        <v>362</v>
      </c>
      <c r="C32" t="s">
        <v>333</v>
      </c>
      <c r="D32" t="s">
        <v>334</v>
      </c>
      <c r="E32" t="s">
        <v>335</v>
      </c>
      <c r="F32" t="s">
        <v>334</v>
      </c>
      <c r="G32" t="s">
        <v>336</v>
      </c>
      <c r="H32" t="s">
        <v>334</v>
      </c>
      <c r="I32" t="s">
        <v>337</v>
      </c>
      <c r="J32" t="s">
        <v>334</v>
      </c>
      <c r="L32" t="str">
        <f t="shared" si="0"/>
        <v>[1,162000]</v>
      </c>
    </row>
    <row r="33" spans="1:12" x14ac:dyDescent="0.15">
      <c r="A33" s="1" t="s">
        <v>331</v>
      </c>
      <c r="B33" t="s">
        <v>360</v>
      </c>
      <c r="C33" t="s">
        <v>333</v>
      </c>
      <c r="D33" t="s">
        <v>334</v>
      </c>
      <c r="E33" t="s">
        <v>335</v>
      </c>
      <c r="F33" t="s">
        <v>334</v>
      </c>
      <c r="G33" t="s">
        <v>336</v>
      </c>
      <c r="H33" t="s">
        <v>334</v>
      </c>
      <c r="I33" t="s">
        <v>337</v>
      </c>
      <c r="J33" t="s">
        <v>334</v>
      </c>
      <c r="L33" t="str">
        <f t="shared" si="0"/>
        <v>[1,72000]</v>
      </c>
    </row>
    <row r="34" spans="1:12" x14ac:dyDescent="0.15">
      <c r="A34" s="1" t="s">
        <v>331</v>
      </c>
      <c r="B34" t="s">
        <v>361</v>
      </c>
      <c r="C34" t="s">
        <v>333</v>
      </c>
      <c r="D34" t="s">
        <v>334</v>
      </c>
      <c r="E34" t="s">
        <v>335</v>
      </c>
      <c r="F34" t="s">
        <v>334</v>
      </c>
      <c r="G34" t="s">
        <v>336</v>
      </c>
      <c r="H34" t="s">
        <v>334</v>
      </c>
      <c r="I34" t="s">
        <v>337</v>
      </c>
      <c r="J34" t="s">
        <v>334</v>
      </c>
      <c r="L34" t="str">
        <f t="shared" si="0"/>
        <v>[1,108000]</v>
      </c>
    </row>
    <row r="35" spans="1:12" x14ac:dyDescent="0.15">
      <c r="A35" s="1" t="s">
        <v>331</v>
      </c>
      <c r="B35" t="s">
        <v>362</v>
      </c>
      <c r="C35" t="s">
        <v>333</v>
      </c>
      <c r="D35" t="s">
        <v>334</v>
      </c>
      <c r="E35" t="s">
        <v>335</v>
      </c>
      <c r="F35" t="s">
        <v>334</v>
      </c>
      <c r="G35" t="s">
        <v>336</v>
      </c>
      <c r="H35" t="s">
        <v>334</v>
      </c>
      <c r="I35" t="s">
        <v>337</v>
      </c>
      <c r="J35" t="s">
        <v>334</v>
      </c>
      <c r="L35" t="str">
        <f t="shared" si="0"/>
        <v>[1,162000]</v>
      </c>
    </row>
    <row r="36" spans="1:12" x14ac:dyDescent="0.15">
      <c r="A36" s="1" t="s">
        <v>331</v>
      </c>
      <c r="B36" t="s">
        <v>363</v>
      </c>
      <c r="C36" t="s">
        <v>333</v>
      </c>
      <c r="D36" t="s">
        <v>334</v>
      </c>
      <c r="E36" t="s">
        <v>335</v>
      </c>
      <c r="F36" t="s">
        <v>334</v>
      </c>
      <c r="G36" t="s">
        <v>336</v>
      </c>
      <c r="H36" t="s">
        <v>334</v>
      </c>
      <c r="I36" t="s">
        <v>337</v>
      </c>
      <c r="J36" t="s">
        <v>334</v>
      </c>
      <c r="L36" t="str">
        <f t="shared" si="0"/>
        <v>[1,95000]</v>
      </c>
    </row>
    <row r="37" spans="1:12" x14ac:dyDescent="0.15">
      <c r="A37" s="1" t="s">
        <v>331</v>
      </c>
      <c r="B37" t="s">
        <v>364</v>
      </c>
      <c r="C37" t="s">
        <v>333</v>
      </c>
      <c r="D37" t="s">
        <v>334</v>
      </c>
      <c r="E37" t="s">
        <v>335</v>
      </c>
      <c r="F37" t="s">
        <v>334</v>
      </c>
      <c r="G37" t="s">
        <v>336</v>
      </c>
      <c r="H37" t="s">
        <v>334</v>
      </c>
      <c r="I37" t="s">
        <v>337</v>
      </c>
      <c r="J37" t="s">
        <v>334</v>
      </c>
      <c r="L37" t="str">
        <f t="shared" si="0"/>
        <v>[1,142500]</v>
      </c>
    </row>
    <row r="38" spans="1:12" x14ac:dyDescent="0.15">
      <c r="A38" s="1" t="s">
        <v>331</v>
      </c>
      <c r="B38" t="s">
        <v>365</v>
      </c>
      <c r="C38" t="s">
        <v>333</v>
      </c>
      <c r="D38" t="s">
        <v>334</v>
      </c>
      <c r="E38" t="s">
        <v>335</v>
      </c>
      <c r="F38" t="s">
        <v>334</v>
      </c>
      <c r="G38" t="s">
        <v>336</v>
      </c>
      <c r="H38" t="s">
        <v>334</v>
      </c>
      <c r="I38" t="s">
        <v>337</v>
      </c>
      <c r="J38" t="s">
        <v>334</v>
      </c>
      <c r="L38" t="str">
        <f t="shared" si="0"/>
        <v>[1,213750]</v>
      </c>
    </row>
    <row r="39" spans="1:12" x14ac:dyDescent="0.15">
      <c r="A39" s="1" t="s">
        <v>331</v>
      </c>
      <c r="B39" t="s">
        <v>354</v>
      </c>
      <c r="C39" t="s">
        <v>333</v>
      </c>
      <c r="D39" t="s">
        <v>334</v>
      </c>
      <c r="E39" t="s">
        <v>335</v>
      </c>
      <c r="F39" t="s">
        <v>334</v>
      </c>
      <c r="G39" t="s">
        <v>336</v>
      </c>
      <c r="H39" t="s">
        <v>334</v>
      </c>
      <c r="I39" t="s">
        <v>337</v>
      </c>
      <c r="J39" t="s">
        <v>334</v>
      </c>
      <c r="L39" t="str">
        <f t="shared" si="0"/>
        <v>[1,100000]</v>
      </c>
    </row>
    <row r="40" spans="1:12" x14ac:dyDescent="0.15">
      <c r="A40" s="1" t="s">
        <v>331</v>
      </c>
      <c r="B40" t="s">
        <v>355</v>
      </c>
      <c r="C40" t="s">
        <v>333</v>
      </c>
      <c r="D40" t="s">
        <v>334</v>
      </c>
      <c r="E40" t="s">
        <v>335</v>
      </c>
      <c r="F40" t="s">
        <v>334</v>
      </c>
      <c r="G40" t="s">
        <v>336</v>
      </c>
      <c r="H40" t="s">
        <v>334</v>
      </c>
      <c r="I40" t="s">
        <v>337</v>
      </c>
      <c r="J40" t="s">
        <v>334</v>
      </c>
      <c r="L40" t="str">
        <f t="shared" si="0"/>
        <v>[1,150000]</v>
      </c>
    </row>
    <row r="41" spans="1:12" x14ac:dyDescent="0.15">
      <c r="A41" s="1" t="s">
        <v>331</v>
      </c>
      <c r="B41" t="s">
        <v>356</v>
      </c>
      <c r="C41" t="s">
        <v>333</v>
      </c>
      <c r="D41" t="s">
        <v>334</v>
      </c>
      <c r="E41" t="s">
        <v>335</v>
      </c>
      <c r="F41" t="s">
        <v>334</v>
      </c>
      <c r="G41" t="s">
        <v>336</v>
      </c>
      <c r="H41" t="s">
        <v>334</v>
      </c>
      <c r="I41" t="s">
        <v>337</v>
      </c>
      <c r="J41" t="s">
        <v>334</v>
      </c>
      <c r="L41" t="str">
        <f t="shared" si="0"/>
        <v>[1,225000]</v>
      </c>
    </row>
    <row r="42" spans="1:12" x14ac:dyDescent="0.15">
      <c r="A42" s="1" t="s">
        <v>331</v>
      </c>
      <c r="B42" t="s">
        <v>366</v>
      </c>
      <c r="C42" t="s">
        <v>333</v>
      </c>
      <c r="D42" t="s">
        <v>334</v>
      </c>
      <c r="E42" t="s">
        <v>335</v>
      </c>
      <c r="F42" t="s">
        <v>334</v>
      </c>
      <c r="G42" t="s">
        <v>336</v>
      </c>
      <c r="H42" t="s">
        <v>334</v>
      </c>
      <c r="I42" t="s">
        <v>337</v>
      </c>
      <c r="J42" t="s">
        <v>334</v>
      </c>
      <c r="L42" t="str">
        <f t="shared" si="0"/>
        <v>[1,130000]</v>
      </c>
    </row>
    <row r="43" spans="1:12" x14ac:dyDescent="0.15">
      <c r="A43" s="1" t="s">
        <v>331</v>
      </c>
      <c r="B43" t="s">
        <v>367</v>
      </c>
      <c r="C43" t="s">
        <v>333</v>
      </c>
      <c r="D43" t="s">
        <v>334</v>
      </c>
      <c r="E43" t="s">
        <v>335</v>
      </c>
      <c r="F43" t="s">
        <v>334</v>
      </c>
      <c r="G43" t="s">
        <v>336</v>
      </c>
      <c r="H43" t="s">
        <v>334</v>
      </c>
      <c r="I43" t="s">
        <v>337</v>
      </c>
      <c r="J43" t="s">
        <v>334</v>
      </c>
      <c r="L43" t="str">
        <f t="shared" si="0"/>
        <v>[1,195000]</v>
      </c>
    </row>
    <row r="44" spans="1:12" x14ac:dyDescent="0.15">
      <c r="A44" s="1" t="s">
        <v>331</v>
      </c>
      <c r="B44" t="s">
        <v>368</v>
      </c>
      <c r="C44" t="s">
        <v>333</v>
      </c>
      <c r="D44" t="s">
        <v>334</v>
      </c>
      <c r="E44" t="s">
        <v>335</v>
      </c>
      <c r="F44" t="s">
        <v>334</v>
      </c>
      <c r="G44" t="s">
        <v>336</v>
      </c>
      <c r="H44" t="s">
        <v>334</v>
      </c>
      <c r="I44" t="s">
        <v>337</v>
      </c>
      <c r="J44" t="s">
        <v>334</v>
      </c>
      <c r="L44" t="str">
        <f t="shared" si="0"/>
        <v>[1,292500]</v>
      </c>
    </row>
    <row r="45" spans="1:12" x14ac:dyDescent="0.15">
      <c r="A45" s="1" t="s">
        <v>331</v>
      </c>
      <c r="B45" t="s">
        <v>369</v>
      </c>
      <c r="C45" t="s">
        <v>333</v>
      </c>
      <c r="D45" t="s">
        <v>334</v>
      </c>
      <c r="E45" t="s">
        <v>335</v>
      </c>
      <c r="F45" t="s">
        <v>334</v>
      </c>
      <c r="G45" t="s">
        <v>336</v>
      </c>
      <c r="H45" t="s">
        <v>334</v>
      </c>
      <c r="I45" t="s">
        <v>337</v>
      </c>
      <c r="J45" t="s">
        <v>334</v>
      </c>
      <c r="L45" t="str">
        <f t="shared" si="0"/>
        <v>[1,18000]</v>
      </c>
    </row>
    <row r="46" spans="1:12" x14ac:dyDescent="0.15">
      <c r="A46" s="1" t="s">
        <v>331</v>
      </c>
      <c r="B46" t="s">
        <v>345</v>
      </c>
      <c r="C46" t="s">
        <v>333</v>
      </c>
      <c r="D46" t="s">
        <v>334</v>
      </c>
      <c r="E46" t="s">
        <v>335</v>
      </c>
      <c r="F46" t="s">
        <v>334</v>
      </c>
      <c r="G46" t="s">
        <v>336</v>
      </c>
      <c r="H46" t="s">
        <v>334</v>
      </c>
      <c r="I46" t="s">
        <v>337</v>
      </c>
      <c r="J46" t="s">
        <v>334</v>
      </c>
      <c r="L46" t="str">
        <f t="shared" si="0"/>
        <v>[1,27000]</v>
      </c>
    </row>
    <row r="47" spans="1:12" x14ac:dyDescent="0.15">
      <c r="A47" s="1" t="s">
        <v>331</v>
      </c>
      <c r="B47" t="s">
        <v>346</v>
      </c>
      <c r="C47" t="s">
        <v>333</v>
      </c>
      <c r="D47" t="s">
        <v>334</v>
      </c>
      <c r="E47" t="s">
        <v>335</v>
      </c>
      <c r="F47" t="s">
        <v>334</v>
      </c>
      <c r="G47" t="s">
        <v>336</v>
      </c>
      <c r="H47" t="s">
        <v>334</v>
      </c>
      <c r="I47" t="s">
        <v>337</v>
      </c>
      <c r="J47" t="s">
        <v>334</v>
      </c>
      <c r="L47" t="str">
        <f t="shared" si="0"/>
        <v>[1,40500]</v>
      </c>
    </row>
    <row r="48" spans="1:12" x14ac:dyDescent="0.15">
      <c r="A48" s="1" t="s">
        <v>331</v>
      </c>
      <c r="B48" t="s">
        <v>370</v>
      </c>
      <c r="C48" t="s">
        <v>333</v>
      </c>
      <c r="D48" t="s">
        <v>334</v>
      </c>
      <c r="E48" t="s">
        <v>335</v>
      </c>
      <c r="F48" t="s">
        <v>334</v>
      </c>
      <c r="G48" t="s">
        <v>336</v>
      </c>
      <c r="H48" t="s">
        <v>334</v>
      </c>
      <c r="I48" t="s">
        <v>337</v>
      </c>
      <c r="J48" t="s">
        <v>334</v>
      </c>
      <c r="L48" t="str">
        <f t="shared" si="0"/>
        <v>[1,17000]</v>
      </c>
    </row>
    <row r="49" spans="1:12" x14ac:dyDescent="0.15">
      <c r="A49" s="1" t="s">
        <v>331</v>
      </c>
      <c r="B49" t="s">
        <v>371</v>
      </c>
      <c r="C49" t="s">
        <v>333</v>
      </c>
      <c r="D49" t="s">
        <v>334</v>
      </c>
      <c r="E49" t="s">
        <v>335</v>
      </c>
      <c r="F49" t="s">
        <v>334</v>
      </c>
      <c r="G49" t="s">
        <v>336</v>
      </c>
      <c r="H49" t="s">
        <v>334</v>
      </c>
      <c r="I49" t="s">
        <v>337</v>
      </c>
      <c r="J49" t="s">
        <v>334</v>
      </c>
      <c r="L49" t="str">
        <f t="shared" si="0"/>
        <v>[1,25500]</v>
      </c>
    </row>
    <row r="50" spans="1:12" x14ac:dyDescent="0.15">
      <c r="A50" s="1" t="s">
        <v>331</v>
      </c>
      <c r="B50" t="s">
        <v>372</v>
      </c>
      <c r="C50" t="s">
        <v>333</v>
      </c>
      <c r="D50" t="s">
        <v>334</v>
      </c>
      <c r="E50" t="s">
        <v>335</v>
      </c>
      <c r="F50" t="s">
        <v>334</v>
      </c>
      <c r="G50" t="s">
        <v>336</v>
      </c>
      <c r="H50" t="s">
        <v>334</v>
      </c>
      <c r="I50" t="s">
        <v>337</v>
      </c>
      <c r="J50" t="s">
        <v>334</v>
      </c>
      <c r="L50" t="str">
        <f t="shared" si="0"/>
        <v>[1,38250]</v>
      </c>
    </row>
    <row r="51" spans="1:12" x14ac:dyDescent="0.15">
      <c r="A51" s="1" t="s">
        <v>331</v>
      </c>
      <c r="B51" t="s">
        <v>373</v>
      </c>
      <c r="C51" t="s">
        <v>333</v>
      </c>
      <c r="D51" t="s">
        <v>334</v>
      </c>
      <c r="E51" t="s">
        <v>335</v>
      </c>
      <c r="F51" t="s">
        <v>334</v>
      </c>
      <c r="G51" t="s">
        <v>336</v>
      </c>
      <c r="H51" t="s">
        <v>334</v>
      </c>
      <c r="I51" t="s">
        <v>337</v>
      </c>
      <c r="J51" t="s">
        <v>334</v>
      </c>
      <c r="L51" t="str">
        <f t="shared" si="0"/>
        <v>[1,40000]</v>
      </c>
    </row>
    <row r="52" spans="1:12" x14ac:dyDescent="0.15">
      <c r="A52" s="1" t="s">
        <v>331</v>
      </c>
      <c r="B52" t="s">
        <v>374</v>
      </c>
      <c r="C52" t="s">
        <v>333</v>
      </c>
      <c r="D52" t="s">
        <v>334</v>
      </c>
      <c r="E52" t="s">
        <v>335</v>
      </c>
      <c r="F52" t="s">
        <v>334</v>
      </c>
      <c r="G52" t="s">
        <v>336</v>
      </c>
      <c r="H52" t="s">
        <v>334</v>
      </c>
      <c r="I52" t="s">
        <v>337</v>
      </c>
      <c r="J52" t="s">
        <v>334</v>
      </c>
      <c r="L52" t="str">
        <f t="shared" si="0"/>
        <v>[1,60000]</v>
      </c>
    </row>
    <row r="53" spans="1:12" x14ac:dyDescent="0.15">
      <c r="A53" s="1" t="s">
        <v>331</v>
      </c>
      <c r="B53" t="s">
        <v>375</v>
      </c>
      <c r="C53" t="s">
        <v>333</v>
      </c>
      <c r="D53" t="s">
        <v>334</v>
      </c>
      <c r="E53" t="s">
        <v>335</v>
      </c>
      <c r="F53" t="s">
        <v>334</v>
      </c>
      <c r="G53" t="s">
        <v>336</v>
      </c>
      <c r="H53" t="s">
        <v>334</v>
      </c>
      <c r="I53" t="s">
        <v>337</v>
      </c>
      <c r="J53" t="s">
        <v>334</v>
      </c>
      <c r="L53" t="str">
        <f t="shared" si="0"/>
        <v>[1,90000]</v>
      </c>
    </row>
    <row r="54" spans="1:12" x14ac:dyDescent="0.15">
      <c r="A54" s="1" t="s">
        <v>331</v>
      </c>
      <c r="B54" t="s">
        <v>374</v>
      </c>
      <c r="C54" t="s">
        <v>333</v>
      </c>
      <c r="D54" t="s">
        <v>334</v>
      </c>
      <c r="E54" t="s">
        <v>335</v>
      </c>
      <c r="F54" t="s">
        <v>334</v>
      </c>
      <c r="G54" t="s">
        <v>336</v>
      </c>
      <c r="H54" t="s">
        <v>334</v>
      </c>
      <c r="I54" t="s">
        <v>337</v>
      </c>
      <c r="J54" t="s">
        <v>334</v>
      </c>
      <c r="L54" t="str">
        <f t="shared" si="0"/>
        <v>[1,60000]</v>
      </c>
    </row>
    <row r="55" spans="1:12" x14ac:dyDescent="0.15">
      <c r="A55" s="1" t="s">
        <v>331</v>
      </c>
      <c r="B55" t="s">
        <v>375</v>
      </c>
      <c r="C55" t="s">
        <v>333</v>
      </c>
      <c r="D55" t="s">
        <v>334</v>
      </c>
      <c r="E55" t="s">
        <v>335</v>
      </c>
      <c r="F55" t="s">
        <v>334</v>
      </c>
      <c r="G55" t="s">
        <v>336</v>
      </c>
      <c r="H55" t="s">
        <v>334</v>
      </c>
      <c r="I55" t="s">
        <v>337</v>
      </c>
      <c r="J55" t="s">
        <v>334</v>
      </c>
      <c r="L55" t="str">
        <f t="shared" si="0"/>
        <v>[1,90000]</v>
      </c>
    </row>
    <row r="56" spans="1:12" x14ac:dyDescent="0.15">
      <c r="A56" s="1" t="s">
        <v>331</v>
      </c>
      <c r="B56" t="s">
        <v>376</v>
      </c>
      <c r="C56" t="s">
        <v>333</v>
      </c>
      <c r="D56" t="s">
        <v>334</v>
      </c>
      <c r="E56" t="s">
        <v>335</v>
      </c>
      <c r="F56" t="s">
        <v>334</v>
      </c>
      <c r="G56" t="s">
        <v>336</v>
      </c>
      <c r="H56" t="s">
        <v>334</v>
      </c>
      <c r="I56" t="s">
        <v>337</v>
      </c>
      <c r="J56" t="s">
        <v>334</v>
      </c>
      <c r="L56" t="str">
        <f t="shared" si="0"/>
        <v>[1,135000]</v>
      </c>
    </row>
    <row r="57" spans="1:12" x14ac:dyDescent="0.15">
      <c r="A57" s="1" t="s">
        <v>331</v>
      </c>
      <c r="B57" t="s">
        <v>377</v>
      </c>
      <c r="C57" t="s">
        <v>333</v>
      </c>
      <c r="D57" t="s">
        <v>334</v>
      </c>
      <c r="E57" t="s">
        <v>335</v>
      </c>
      <c r="F57" t="s">
        <v>334</v>
      </c>
      <c r="G57" t="s">
        <v>336</v>
      </c>
      <c r="H57" t="s">
        <v>334</v>
      </c>
      <c r="I57" t="s">
        <v>337</v>
      </c>
      <c r="J57" t="s">
        <v>334</v>
      </c>
      <c r="L57" t="str">
        <f t="shared" si="0"/>
        <v>[1,26000]</v>
      </c>
    </row>
    <row r="58" spans="1:12" x14ac:dyDescent="0.15">
      <c r="A58" s="1" t="s">
        <v>331</v>
      </c>
      <c r="B58" t="s">
        <v>378</v>
      </c>
      <c r="C58" t="s">
        <v>333</v>
      </c>
      <c r="D58" t="s">
        <v>334</v>
      </c>
      <c r="E58" t="s">
        <v>335</v>
      </c>
      <c r="F58" t="s">
        <v>334</v>
      </c>
      <c r="G58" t="s">
        <v>336</v>
      </c>
      <c r="H58" t="s">
        <v>334</v>
      </c>
      <c r="I58" t="s">
        <v>337</v>
      </c>
      <c r="J58" t="s">
        <v>334</v>
      </c>
      <c r="L58" t="str">
        <f t="shared" si="0"/>
        <v>[1,39000]</v>
      </c>
    </row>
    <row r="59" spans="1:12" x14ac:dyDescent="0.15">
      <c r="A59" s="1" t="s">
        <v>331</v>
      </c>
      <c r="B59" t="s">
        <v>379</v>
      </c>
      <c r="C59" t="s">
        <v>333</v>
      </c>
      <c r="D59" t="s">
        <v>334</v>
      </c>
      <c r="E59" t="s">
        <v>335</v>
      </c>
      <c r="F59" t="s">
        <v>334</v>
      </c>
      <c r="G59" t="s">
        <v>336</v>
      </c>
      <c r="H59" t="s">
        <v>334</v>
      </c>
      <c r="I59" t="s">
        <v>337</v>
      </c>
      <c r="J59" t="s">
        <v>334</v>
      </c>
      <c r="L59" t="str">
        <f t="shared" si="0"/>
        <v>[1,58500]</v>
      </c>
    </row>
    <row r="60" spans="1:12" x14ac:dyDescent="0.15">
      <c r="A60" s="1" t="s">
        <v>331</v>
      </c>
      <c r="B60" t="s">
        <v>380</v>
      </c>
      <c r="C60" t="s">
        <v>333</v>
      </c>
      <c r="D60" t="s">
        <v>334</v>
      </c>
      <c r="E60" t="s">
        <v>335</v>
      </c>
      <c r="F60" t="s">
        <v>334</v>
      </c>
      <c r="G60" t="s">
        <v>336</v>
      </c>
      <c r="H60" t="s">
        <v>334</v>
      </c>
      <c r="I60" t="s">
        <v>337</v>
      </c>
      <c r="J60" t="s">
        <v>334</v>
      </c>
      <c r="L60" t="str">
        <f t="shared" si="0"/>
        <v>[1,36000]</v>
      </c>
    </row>
    <row r="61" spans="1:12" x14ac:dyDescent="0.15">
      <c r="A61" s="1" t="s">
        <v>331</v>
      </c>
      <c r="B61" t="s">
        <v>381</v>
      </c>
      <c r="C61" t="s">
        <v>333</v>
      </c>
      <c r="D61" t="s">
        <v>334</v>
      </c>
      <c r="E61" t="s">
        <v>335</v>
      </c>
      <c r="F61" t="s">
        <v>334</v>
      </c>
      <c r="G61" t="s">
        <v>336</v>
      </c>
      <c r="H61" t="s">
        <v>334</v>
      </c>
      <c r="I61" t="s">
        <v>337</v>
      </c>
      <c r="J61" t="s">
        <v>334</v>
      </c>
      <c r="L61" t="str">
        <f t="shared" si="0"/>
        <v>[1,54000]</v>
      </c>
    </row>
    <row r="62" spans="1:12" x14ac:dyDescent="0.15">
      <c r="A62" s="1" t="s">
        <v>331</v>
      </c>
      <c r="B62" t="s">
        <v>382</v>
      </c>
      <c r="C62" t="s">
        <v>333</v>
      </c>
      <c r="D62" t="s">
        <v>334</v>
      </c>
      <c r="E62" t="s">
        <v>335</v>
      </c>
      <c r="F62" t="s">
        <v>334</v>
      </c>
      <c r="G62" t="s">
        <v>336</v>
      </c>
      <c r="H62" t="s">
        <v>334</v>
      </c>
      <c r="I62" t="s">
        <v>337</v>
      </c>
      <c r="J62" t="s">
        <v>334</v>
      </c>
      <c r="L62" t="str">
        <f t="shared" si="0"/>
        <v>[1,81000]</v>
      </c>
    </row>
    <row r="63" spans="1:12" x14ac:dyDescent="0.15">
      <c r="A63" s="1" t="s">
        <v>331</v>
      </c>
      <c r="B63" t="s">
        <v>361</v>
      </c>
      <c r="C63" t="s">
        <v>333</v>
      </c>
      <c r="D63" t="s">
        <v>334</v>
      </c>
      <c r="E63" t="s">
        <v>335</v>
      </c>
      <c r="F63" t="s">
        <v>334</v>
      </c>
      <c r="G63" t="s">
        <v>336</v>
      </c>
      <c r="H63" t="s">
        <v>334</v>
      </c>
      <c r="I63" t="s">
        <v>337</v>
      </c>
      <c r="J63" t="s">
        <v>334</v>
      </c>
      <c r="L63" t="str">
        <f t="shared" si="0"/>
        <v>[1,108000]</v>
      </c>
    </row>
    <row r="64" spans="1:12" x14ac:dyDescent="0.15">
      <c r="A64" s="1" t="s">
        <v>331</v>
      </c>
      <c r="B64" t="s">
        <v>362</v>
      </c>
      <c r="C64" t="s">
        <v>333</v>
      </c>
      <c r="D64" t="s">
        <v>334</v>
      </c>
      <c r="E64" t="s">
        <v>335</v>
      </c>
      <c r="F64" t="s">
        <v>334</v>
      </c>
      <c r="G64" t="s">
        <v>336</v>
      </c>
      <c r="H64" t="s">
        <v>334</v>
      </c>
      <c r="I64" t="s">
        <v>337</v>
      </c>
      <c r="J64" t="s">
        <v>334</v>
      </c>
      <c r="L64" t="str">
        <f t="shared" si="0"/>
        <v>[1,162000]</v>
      </c>
    </row>
    <row r="65" spans="1:12" x14ac:dyDescent="0.15">
      <c r="A65" s="1" t="s">
        <v>331</v>
      </c>
      <c r="B65" t="s">
        <v>383</v>
      </c>
      <c r="C65" t="s">
        <v>333</v>
      </c>
      <c r="D65" t="s">
        <v>334</v>
      </c>
      <c r="E65" t="s">
        <v>335</v>
      </c>
      <c r="F65" t="s">
        <v>334</v>
      </c>
      <c r="G65" t="s">
        <v>336</v>
      </c>
      <c r="H65" t="s">
        <v>334</v>
      </c>
      <c r="I65" t="s">
        <v>337</v>
      </c>
      <c r="J65" t="s">
        <v>334</v>
      </c>
      <c r="L65" t="str">
        <f t="shared" si="0"/>
        <v>[1,243000]</v>
      </c>
    </row>
    <row r="66" spans="1:12" x14ac:dyDescent="0.15">
      <c r="A66" s="1" t="s">
        <v>331</v>
      </c>
      <c r="B66" t="s">
        <v>375</v>
      </c>
      <c r="C66" t="s">
        <v>333</v>
      </c>
      <c r="D66" t="s">
        <v>334</v>
      </c>
      <c r="E66" t="s">
        <v>335</v>
      </c>
      <c r="F66" t="s">
        <v>334</v>
      </c>
      <c r="G66" t="s">
        <v>336</v>
      </c>
      <c r="H66" t="s">
        <v>334</v>
      </c>
      <c r="I66" t="s">
        <v>337</v>
      </c>
      <c r="J66" t="s">
        <v>334</v>
      </c>
      <c r="L66" t="str">
        <f t="shared" ref="L66:L78" si="1">A66&amp;$K$2&amp;B66</f>
        <v>[1,90000]</v>
      </c>
    </row>
    <row r="67" spans="1:12" x14ac:dyDescent="0.15">
      <c r="A67" s="1" t="s">
        <v>331</v>
      </c>
      <c r="B67" t="s">
        <v>376</v>
      </c>
      <c r="C67" t="s">
        <v>333</v>
      </c>
      <c r="D67" t="s">
        <v>334</v>
      </c>
      <c r="E67" t="s">
        <v>335</v>
      </c>
      <c r="F67" t="s">
        <v>334</v>
      </c>
      <c r="G67" t="s">
        <v>336</v>
      </c>
      <c r="H67" t="s">
        <v>334</v>
      </c>
      <c r="I67" t="s">
        <v>337</v>
      </c>
      <c r="J67" t="s">
        <v>334</v>
      </c>
      <c r="L67" t="str">
        <f t="shared" si="1"/>
        <v>[1,135000]</v>
      </c>
    </row>
    <row r="68" spans="1:12" x14ac:dyDescent="0.15">
      <c r="A68" s="1" t="s">
        <v>331</v>
      </c>
      <c r="B68" t="s">
        <v>384</v>
      </c>
      <c r="C68" t="s">
        <v>333</v>
      </c>
      <c r="D68" t="s">
        <v>334</v>
      </c>
      <c r="E68" t="s">
        <v>335</v>
      </c>
      <c r="F68" t="s">
        <v>334</v>
      </c>
      <c r="G68" t="s">
        <v>336</v>
      </c>
      <c r="H68" t="s">
        <v>334</v>
      </c>
      <c r="I68" t="s">
        <v>337</v>
      </c>
      <c r="J68" t="s">
        <v>334</v>
      </c>
      <c r="L68" t="str">
        <f t="shared" si="1"/>
        <v>[1,202500]</v>
      </c>
    </row>
    <row r="69" spans="1:12" x14ac:dyDescent="0.15">
      <c r="A69" s="1" t="s">
        <v>331</v>
      </c>
      <c r="B69" t="s">
        <v>369</v>
      </c>
      <c r="C69" t="s">
        <v>333</v>
      </c>
      <c r="D69" t="s">
        <v>334</v>
      </c>
      <c r="E69" t="s">
        <v>335</v>
      </c>
      <c r="F69" t="s">
        <v>334</v>
      </c>
      <c r="G69" t="s">
        <v>336</v>
      </c>
      <c r="H69" t="s">
        <v>334</v>
      </c>
      <c r="I69" t="s">
        <v>337</v>
      </c>
      <c r="J69" t="s">
        <v>334</v>
      </c>
      <c r="L69" t="str">
        <f t="shared" si="1"/>
        <v>[1,18000]</v>
      </c>
    </row>
    <row r="70" spans="1:12" x14ac:dyDescent="0.15">
      <c r="A70" s="1" t="s">
        <v>331</v>
      </c>
      <c r="B70" t="s">
        <v>345</v>
      </c>
      <c r="C70" t="s">
        <v>333</v>
      </c>
      <c r="D70" t="s">
        <v>334</v>
      </c>
      <c r="E70" t="s">
        <v>335</v>
      </c>
      <c r="F70" t="s">
        <v>334</v>
      </c>
      <c r="G70" t="s">
        <v>336</v>
      </c>
      <c r="H70" t="s">
        <v>334</v>
      </c>
      <c r="I70" t="s">
        <v>337</v>
      </c>
      <c r="J70" t="s">
        <v>334</v>
      </c>
      <c r="L70" t="str">
        <f t="shared" si="1"/>
        <v>[1,27000]</v>
      </c>
    </row>
    <row r="71" spans="1:12" x14ac:dyDescent="0.15">
      <c r="A71" s="1" t="s">
        <v>331</v>
      </c>
      <c r="B71" t="s">
        <v>346</v>
      </c>
      <c r="C71" t="s">
        <v>333</v>
      </c>
      <c r="D71" t="s">
        <v>334</v>
      </c>
      <c r="E71" t="s">
        <v>335</v>
      </c>
      <c r="F71" t="s">
        <v>334</v>
      </c>
      <c r="G71" t="s">
        <v>336</v>
      </c>
      <c r="H71" t="s">
        <v>334</v>
      </c>
      <c r="I71" t="s">
        <v>337</v>
      </c>
      <c r="J71" t="s">
        <v>334</v>
      </c>
      <c r="L71" t="str">
        <f t="shared" si="1"/>
        <v>[1,40500]</v>
      </c>
    </row>
    <row r="72" spans="1:12" x14ac:dyDescent="0.15">
      <c r="A72" s="1" t="s">
        <v>331</v>
      </c>
      <c r="B72" t="s">
        <v>352</v>
      </c>
      <c r="C72" t="s">
        <v>333</v>
      </c>
      <c r="D72" t="s">
        <v>334</v>
      </c>
      <c r="E72" t="s">
        <v>335</v>
      </c>
      <c r="F72" t="s">
        <v>334</v>
      </c>
      <c r="G72" t="s">
        <v>336</v>
      </c>
      <c r="H72" t="s">
        <v>334</v>
      </c>
      <c r="I72" t="s">
        <v>337</v>
      </c>
      <c r="J72" t="s">
        <v>334</v>
      </c>
      <c r="L72" t="str">
        <f t="shared" si="1"/>
        <v>[1,200]</v>
      </c>
    </row>
    <row r="73" spans="1:12" x14ac:dyDescent="0.15">
      <c r="A73" s="1" t="s">
        <v>331</v>
      </c>
      <c r="B73" t="s">
        <v>385</v>
      </c>
      <c r="C73" t="s">
        <v>333</v>
      </c>
      <c r="D73" t="s">
        <v>334</v>
      </c>
      <c r="E73" t="s">
        <v>335</v>
      </c>
      <c r="F73" t="s">
        <v>334</v>
      </c>
      <c r="G73" t="s">
        <v>336</v>
      </c>
      <c r="H73" t="s">
        <v>334</v>
      </c>
      <c r="I73" t="s">
        <v>337</v>
      </c>
      <c r="J73" t="s">
        <v>334</v>
      </c>
      <c r="L73" t="str">
        <f t="shared" si="1"/>
        <v>[1,300]</v>
      </c>
    </row>
    <row r="74" spans="1:12" x14ac:dyDescent="0.15">
      <c r="A74" s="1" t="s">
        <v>331</v>
      </c>
      <c r="B74" t="s">
        <v>386</v>
      </c>
      <c r="C74" t="s">
        <v>333</v>
      </c>
      <c r="D74" t="s">
        <v>334</v>
      </c>
      <c r="E74" t="s">
        <v>335</v>
      </c>
      <c r="F74" t="s">
        <v>334</v>
      </c>
      <c r="G74" t="s">
        <v>336</v>
      </c>
      <c r="H74" t="s">
        <v>334</v>
      </c>
      <c r="I74" t="s">
        <v>337</v>
      </c>
      <c r="J74" t="s">
        <v>334</v>
      </c>
      <c r="L74" t="str">
        <f t="shared" si="1"/>
        <v>[1,450]</v>
      </c>
    </row>
    <row r="75" spans="1:12" x14ac:dyDescent="0.15">
      <c r="A75" s="1" t="s">
        <v>331</v>
      </c>
      <c r="B75" t="s">
        <v>387</v>
      </c>
      <c r="C75" t="s">
        <v>333</v>
      </c>
      <c r="D75" t="s">
        <v>334</v>
      </c>
      <c r="E75" t="s">
        <v>335</v>
      </c>
      <c r="F75" t="s">
        <v>334</v>
      </c>
      <c r="G75" t="s">
        <v>336</v>
      </c>
      <c r="H75" t="s">
        <v>334</v>
      </c>
      <c r="I75" t="s">
        <v>337</v>
      </c>
      <c r="J75" t="s">
        <v>334</v>
      </c>
      <c r="L75" t="str">
        <f t="shared" si="1"/>
        <v>[1,8000]</v>
      </c>
    </row>
    <row r="76" spans="1:12" x14ac:dyDescent="0.15">
      <c r="A76" s="1" t="s">
        <v>331</v>
      </c>
      <c r="B76" t="s">
        <v>388</v>
      </c>
      <c r="C76" t="s">
        <v>333</v>
      </c>
      <c r="D76" t="s">
        <v>334</v>
      </c>
      <c r="E76" t="s">
        <v>335</v>
      </c>
      <c r="F76" t="s">
        <v>334</v>
      </c>
      <c r="G76" t="s">
        <v>336</v>
      </c>
      <c r="H76" t="s">
        <v>334</v>
      </c>
      <c r="I76" t="s">
        <v>337</v>
      </c>
      <c r="J76" t="s">
        <v>334</v>
      </c>
      <c r="L76" t="str">
        <f t="shared" si="1"/>
        <v>[1,11000]</v>
      </c>
    </row>
    <row r="77" spans="1:12" x14ac:dyDescent="0.15">
      <c r="A77" s="1" t="s">
        <v>331</v>
      </c>
      <c r="B77" t="s">
        <v>389</v>
      </c>
      <c r="C77" t="s">
        <v>333</v>
      </c>
      <c r="D77" t="s">
        <v>334</v>
      </c>
      <c r="E77" t="s">
        <v>335</v>
      </c>
      <c r="F77" t="s">
        <v>334</v>
      </c>
      <c r="G77" t="s">
        <v>336</v>
      </c>
      <c r="H77" t="s">
        <v>334</v>
      </c>
      <c r="I77" t="s">
        <v>337</v>
      </c>
      <c r="J77" t="s">
        <v>334</v>
      </c>
      <c r="L77" t="str">
        <f t="shared" si="1"/>
        <v>[1,19000]</v>
      </c>
    </row>
    <row r="78" spans="1:12" x14ac:dyDescent="0.15">
      <c r="A78" s="1" t="s">
        <v>331</v>
      </c>
      <c r="B78" t="s">
        <v>348</v>
      </c>
      <c r="C78" t="s">
        <v>333</v>
      </c>
      <c r="D78" t="s">
        <v>334</v>
      </c>
      <c r="E78" t="s">
        <v>335</v>
      </c>
      <c r="F78" t="s">
        <v>334</v>
      </c>
      <c r="G78" t="s">
        <v>336</v>
      </c>
      <c r="H78" t="s">
        <v>334</v>
      </c>
      <c r="I78" t="s">
        <v>337</v>
      </c>
      <c r="J78" t="s">
        <v>334</v>
      </c>
      <c r="L78" t="str">
        <f t="shared" si="1"/>
        <v>[1,22000]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workbookViewId="0">
      <selection activeCell="D11" sqref="D11:D14"/>
    </sheetView>
  </sheetViews>
  <sheetFormatPr defaultRowHeight="13.5" x14ac:dyDescent="0.15"/>
  <cols>
    <col min="1" max="1" width="19.25" bestFit="1" customWidth="1"/>
    <col min="2" max="2" width="19.875" customWidth="1"/>
    <col min="3" max="3" width="14.25" customWidth="1"/>
    <col min="4" max="4" width="37.5" customWidth="1"/>
    <col min="5" max="5" width="30" bestFit="1" customWidth="1"/>
  </cols>
  <sheetData>
    <row r="1" spans="1:4" x14ac:dyDescent="0.15">
      <c r="A1" s="3"/>
      <c r="B1" s="2"/>
    </row>
    <row r="2" spans="1:4" x14ac:dyDescent="0.15">
      <c r="A2" s="4" t="s">
        <v>121</v>
      </c>
    </row>
    <row r="3" spans="1:4" x14ac:dyDescent="0.15">
      <c r="B3" t="s">
        <v>120</v>
      </c>
    </row>
    <row r="5" spans="1:4" x14ac:dyDescent="0.15">
      <c r="A5" s="2"/>
      <c r="B5" t="s">
        <v>295</v>
      </c>
    </row>
    <row r="6" spans="1:4" x14ac:dyDescent="0.15">
      <c r="A6" s="2"/>
      <c r="B6" t="s">
        <v>294</v>
      </c>
    </row>
    <row r="7" spans="1:4" x14ac:dyDescent="0.15">
      <c r="A7" s="2"/>
      <c r="B7" t="s">
        <v>296</v>
      </c>
    </row>
    <row r="8" spans="1:4" x14ac:dyDescent="0.15">
      <c r="A8" s="2"/>
    </row>
    <row r="9" spans="1:4" x14ac:dyDescent="0.15">
      <c r="A9" s="4" t="s">
        <v>134</v>
      </c>
    </row>
    <row r="10" spans="1:4" x14ac:dyDescent="0.15">
      <c r="A10" s="2"/>
      <c r="B10" s="6" t="s">
        <v>123</v>
      </c>
      <c r="C10" s="6" t="s">
        <v>124</v>
      </c>
      <c r="D10" s="6" t="s">
        <v>125</v>
      </c>
    </row>
    <row r="11" spans="1:4" x14ac:dyDescent="0.15">
      <c r="A11" s="2"/>
      <c r="B11" s="10" t="s">
        <v>122</v>
      </c>
      <c r="C11" s="15" t="s">
        <v>206</v>
      </c>
      <c r="D11" s="15" t="s">
        <v>207</v>
      </c>
    </row>
    <row r="12" spans="1:4" x14ac:dyDescent="0.15">
      <c r="A12" s="2"/>
      <c r="B12" s="10" t="s">
        <v>126</v>
      </c>
      <c r="C12" s="16"/>
      <c r="D12" s="16"/>
    </row>
    <row r="13" spans="1:4" x14ac:dyDescent="0.15">
      <c r="A13" s="2"/>
      <c r="B13" s="10" t="s">
        <v>129</v>
      </c>
      <c r="C13" s="16"/>
      <c r="D13" s="16"/>
    </row>
    <row r="14" spans="1:4" x14ac:dyDescent="0.15">
      <c r="A14" s="2"/>
      <c r="B14" s="10" t="s">
        <v>131</v>
      </c>
      <c r="C14" s="16"/>
      <c r="D14" s="16"/>
    </row>
    <row r="15" spans="1:4" x14ac:dyDescent="0.15">
      <c r="A15" s="2"/>
      <c r="B15" s="10" t="s">
        <v>128</v>
      </c>
      <c r="C15" s="7" t="s">
        <v>132</v>
      </c>
      <c r="D15" s="5" t="s">
        <v>133</v>
      </c>
    </row>
    <row r="16" spans="1:4" x14ac:dyDescent="0.15">
      <c r="A16" s="2"/>
      <c r="B16" s="10" t="s">
        <v>130</v>
      </c>
      <c r="C16" s="5">
        <v>1</v>
      </c>
      <c r="D16" s="5" t="s">
        <v>208</v>
      </c>
    </row>
    <row r="17" spans="1:4" x14ac:dyDescent="0.15">
      <c r="A17" s="2"/>
      <c r="C17" s="11"/>
      <c r="D17" s="11"/>
    </row>
    <row r="18" spans="1:4" x14ac:dyDescent="0.15">
      <c r="A18" s="3"/>
    </row>
    <row r="19" spans="1:4" x14ac:dyDescent="0.15">
      <c r="A19" s="4" t="s">
        <v>199</v>
      </c>
      <c r="B19" s="2"/>
    </row>
    <row r="20" spans="1:4" x14ac:dyDescent="0.15">
      <c r="A20" s="3"/>
      <c r="B20" s="2" t="s">
        <v>200</v>
      </c>
    </row>
    <row r="21" spans="1:4" x14ac:dyDescent="0.15">
      <c r="A21" s="3"/>
      <c r="B21" s="2"/>
    </row>
    <row r="22" spans="1:4" x14ac:dyDescent="0.15">
      <c r="A22" s="3"/>
      <c r="B22" s="2"/>
    </row>
    <row r="23" spans="1:4" x14ac:dyDescent="0.15">
      <c r="A23" s="3"/>
      <c r="B23" s="2"/>
    </row>
    <row r="24" spans="1:4" x14ac:dyDescent="0.15">
      <c r="A24" s="3"/>
      <c r="B24" s="2"/>
    </row>
    <row r="25" spans="1:4" x14ac:dyDescent="0.15">
      <c r="A25" s="3"/>
      <c r="B25" s="2"/>
    </row>
    <row r="26" spans="1:4" x14ac:dyDescent="0.15">
      <c r="A26" s="3"/>
      <c r="B26" s="2"/>
    </row>
    <row r="27" spans="1:4" x14ac:dyDescent="0.15">
      <c r="A27" s="3"/>
      <c r="B27" s="2"/>
    </row>
    <row r="28" spans="1:4" x14ac:dyDescent="0.15">
      <c r="A28" s="3"/>
      <c r="B28" s="2"/>
    </row>
    <row r="29" spans="1:4" x14ac:dyDescent="0.15">
      <c r="A29" s="3"/>
      <c r="B29" s="1"/>
    </row>
    <row r="30" spans="1:4" x14ac:dyDescent="0.15">
      <c r="A30" s="3"/>
      <c r="B30" s="1"/>
    </row>
    <row r="31" spans="1:4" x14ac:dyDescent="0.15">
      <c r="A31" s="3"/>
      <c r="B31" s="1"/>
    </row>
    <row r="32" spans="1:4" x14ac:dyDescent="0.15">
      <c r="A32" s="3"/>
      <c r="B32" s="1"/>
    </row>
    <row r="33" spans="1:2" x14ac:dyDescent="0.15">
      <c r="A33" s="3"/>
      <c r="B33" s="1"/>
    </row>
    <row r="34" spans="1:2" x14ac:dyDescent="0.15">
      <c r="A34" s="3"/>
      <c r="B34" s="1"/>
    </row>
    <row r="35" spans="1:2" x14ac:dyDescent="0.15">
      <c r="A35" s="3"/>
      <c r="B35" s="1"/>
    </row>
    <row r="36" spans="1:2" x14ac:dyDescent="0.15">
      <c r="A36" s="3"/>
      <c r="B36" s="1"/>
    </row>
    <row r="37" spans="1:2" x14ac:dyDescent="0.15">
      <c r="A37" s="3"/>
      <c r="B37" s="1"/>
    </row>
    <row r="38" spans="1:2" x14ac:dyDescent="0.15">
      <c r="A38" s="3"/>
      <c r="B38" s="1"/>
    </row>
    <row r="39" spans="1:2" x14ac:dyDescent="0.15">
      <c r="A39" s="3"/>
      <c r="B39" s="1"/>
    </row>
    <row r="40" spans="1:2" x14ac:dyDescent="0.15">
      <c r="A40" s="3"/>
      <c r="B40" s="1"/>
    </row>
    <row r="41" spans="1:2" x14ac:dyDescent="0.15">
      <c r="A41" s="3"/>
      <c r="B41" s="1"/>
    </row>
    <row r="42" spans="1:2" x14ac:dyDescent="0.15">
      <c r="A42" s="3"/>
      <c r="B42" s="1"/>
    </row>
    <row r="43" spans="1:2" x14ac:dyDescent="0.15">
      <c r="A43" s="3"/>
      <c r="B43" s="3"/>
    </row>
    <row r="44" spans="1:2" x14ac:dyDescent="0.15">
      <c r="A44" s="3"/>
      <c r="B44" s="3"/>
    </row>
    <row r="45" spans="1:2" x14ac:dyDescent="0.15">
      <c r="A45" s="3"/>
      <c r="B45" s="3"/>
    </row>
    <row r="46" spans="1:2" x14ac:dyDescent="0.15">
      <c r="A46" s="3"/>
      <c r="B46" s="1"/>
    </row>
    <row r="47" spans="1:2" x14ac:dyDescent="0.15">
      <c r="A47" s="3"/>
      <c r="B47" s="1"/>
    </row>
    <row r="48" spans="1:2" x14ac:dyDescent="0.15">
      <c r="A48" s="3"/>
      <c r="B48" s="1"/>
    </row>
    <row r="49" spans="1:2" x14ac:dyDescent="0.15">
      <c r="A49" s="3"/>
      <c r="B49" s="1"/>
    </row>
    <row r="50" spans="1:2" x14ac:dyDescent="0.15">
      <c r="A50" s="3"/>
      <c r="B50" s="3"/>
    </row>
    <row r="51" spans="1:2" x14ac:dyDescent="0.15">
      <c r="A51" s="3"/>
      <c r="B51" s="3"/>
    </row>
    <row r="52" spans="1:2" x14ac:dyDescent="0.15">
      <c r="A52" s="3"/>
      <c r="B52" s="3"/>
    </row>
    <row r="53" spans="1:2" x14ac:dyDescent="0.15">
      <c r="A53" s="3"/>
      <c r="B53" s="3"/>
    </row>
    <row r="54" spans="1:2" x14ac:dyDescent="0.15">
      <c r="A54" s="3"/>
      <c r="B54" s="3"/>
    </row>
    <row r="55" spans="1:2" x14ac:dyDescent="0.15">
      <c r="A55" s="3"/>
      <c r="B55" s="3"/>
    </row>
    <row r="56" spans="1:2" x14ac:dyDescent="0.15">
      <c r="A56" s="3"/>
      <c r="B56" s="3"/>
    </row>
    <row r="57" spans="1:2" x14ac:dyDescent="0.15">
      <c r="A57" s="3"/>
      <c r="B57" s="3"/>
    </row>
    <row r="58" spans="1:2" x14ac:dyDescent="0.15">
      <c r="A58" s="3"/>
      <c r="B58" s="3"/>
    </row>
    <row r="59" spans="1:2" x14ac:dyDescent="0.15">
      <c r="A59" s="3"/>
      <c r="B59" s="3"/>
    </row>
    <row r="60" spans="1:2" x14ac:dyDescent="0.15">
      <c r="A60" s="3"/>
      <c r="B60" s="3"/>
    </row>
    <row r="61" spans="1:2" x14ac:dyDescent="0.15">
      <c r="A61" s="3"/>
      <c r="B61" s="3"/>
    </row>
    <row r="62" spans="1:2" x14ac:dyDescent="0.15">
      <c r="A62" s="3"/>
      <c r="B62" s="3"/>
    </row>
    <row r="63" spans="1:2" x14ac:dyDescent="0.15">
      <c r="A63" s="3"/>
      <c r="B63" s="3"/>
    </row>
    <row r="64" spans="1:2" x14ac:dyDescent="0.15">
      <c r="A64" s="3"/>
      <c r="B64" s="3"/>
    </row>
    <row r="65" spans="1:2" x14ac:dyDescent="0.15">
      <c r="A65" s="3"/>
      <c r="B65" s="2"/>
    </row>
    <row r="66" spans="1:2" x14ac:dyDescent="0.15">
      <c r="A66" s="3"/>
      <c r="B66" s="2"/>
    </row>
    <row r="67" spans="1:2" x14ac:dyDescent="0.15">
      <c r="A67" s="1"/>
      <c r="B67" s="1"/>
    </row>
    <row r="68" spans="1:2" x14ac:dyDescent="0.15">
      <c r="A68" s="1"/>
      <c r="B68" s="1"/>
    </row>
    <row r="69" spans="1:2" x14ac:dyDescent="0.15">
      <c r="A69" s="1"/>
      <c r="B69" s="1"/>
    </row>
    <row r="70" spans="1:2" x14ac:dyDescent="0.15">
      <c r="A70" s="1"/>
      <c r="B70" s="1"/>
    </row>
    <row r="71" spans="1:2" x14ac:dyDescent="0.15">
      <c r="A71" s="1"/>
      <c r="B71" s="1"/>
    </row>
    <row r="72" spans="1:2" x14ac:dyDescent="0.15">
      <c r="A72" s="1"/>
      <c r="B72" s="1"/>
    </row>
    <row r="73" spans="1:2" x14ac:dyDescent="0.15">
      <c r="A73" s="1"/>
      <c r="B73" s="1"/>
    </row>
    <row r="74" spans="1:2" x14ac:dyDescent="0.15">
      <c r="A74" s="1"/>
      <c r="B74" s="1"/>
    </row>
    <row r="75" spans="1:2" x14ac:dyDescent="0.15">
      <c r="A75" s="1"/>
      <c r="B75" s="1"/>
    </row>
    <row r="76" spans="1:2" x14ac:dyDescent="0.15">
      <c r="A76" s="1"/>
      <c r="B76" s="1"/>
    </row>
    <row r="77" spans="1:2" x14ac:dyDescent="0.15">
      <c r="A77" s="1"/>
      <c r="B77" s="1"/>
    </row>
    <row r="78" spans="1:2" x14ac:dyDescent="0.15">
      <c r="A78" s="1"/>
      <c r="B78" s="1"/>
    </row>
    <row r="79" spans="1:2" x14ac:dyDescent="0.15">
      <c r="A79" s="1"/>
      <c r="B79" s="1"/>
    </row>
    <row r="80" spans="1:2" x14ac:dyDescent="0.15">
      <c r="A80" s="1"/>
      <c r="B80" s="1"/>
    </row>
    <row r="81" spans="1:2" x14ac:dyDescent="0.15">
      <c r="A81" s="1"/>
      <c r="B81" s="1"/>
    </row>
    <row r="82" spans="1:2" x14ac:dyDescent="0.15">
      <c r="A82" s="1"/>
      <c r="B82" s="1"/>
    </row>
    <row r="83" spans="1:2" x14ac:dyDescent="0.15">
      <c r="A83" s="1"/>
      <c r="B83" s="1"/>
    </row>
    <row r="84" spans="1:2" x14ac:dyDescent="0.15">
      <c r="A84" s="1"/>
      <c r="B84" s="1"/>
    </row>
    <row r="85" spans="1:2" x14ac:dyDescent="0.15">
      <c r="A85" s="1"/>
      <c r="B85" s="1"/>
    </row>
    <row r="86" spans="1:2" x14ac:dyDescent="0.15">
      <c r="A86" s="1"/>
      <c r="B86" s="1"/>
    </row>
    <row r="87" spans="1:2" x14ac:dyDescent="0.15">
      <c r="A87" s="1"/>
      <c r="B87" s="1"/>
    </row>
    <row r="88" spans="1:2" x14ac:dyDescent="0.15">
      <c r="A88" s="1"/>
      <c r="B88" s="1"/>
    </row>
    <row r="89" spans="1:2" x14ac:dyDescent="0.15">
      <c r="A89" s="1"/>
      <c r="B89" s="1"/>
    </row>
    <row r="90" spans="1:2" x14ac:dyDescent="0.15">
      <c r="A90" s="1"/>
      <c r="B90" s="1"/>
    </row>
    <row r="91" spans="1:2" x14ac:dyDescent="0.15">
      <c r="A91" s="1"/>
      <c r="B91" s="1"/>
    </row>
    <row r="92" spans="1:2" x14ac:dyDescent="0.15">
      <c r="A92" s="1"/>
      <c r="B92" s="1"/>
    </row>
    <row r="93" spans="1:2" x14ac:dyDescent="0.15">
      <c r="A93" s="1"/>
      <c r="B93" s="1"/>
    </row>
  </sheetData>
  <mergeCells count="2">
    <mergeCell ref="C11:C14"/>
    <mergeCell ref="D11:D1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6"/>
  <sheetViews>
    <sheetView zoomScale="85" zoomScaleNormal="85" workbookViewId="0">
      <selection activeCell="F22" sqref="F22"/>
    </sheetView>
  </sheetViews>
  <sheetFormatPr defaultRowHeight="13.5" x14ac:dyDescent="0.15"/>
  <cols>
    <col min="1" max="1" width="7.25" style="1" bestFit="1" customWidth="1"/>
    <col min="2" max="2" width="17.25" style="1" bestFit="1" customWidth="1"/>
    <col min="3" max="4" width="13.875" style="1" bestFit="1" customWidth="1"/>
    <col min="5" max="5" width="12.75" style="1" bestFit="1" customWidth="1"/>
    <col min="6" max="7" width="12.25" style="1" bestFit="1" customWidth="1"/>
    <col min="8" max="8" width="14.25" style="1" bestFit="1" customWidth="1"/>
    <col min="9" max="9" width="17.25" style="1" bestFit="1" customWidth="1"/>
    <col min="10" max="10" width="23.875" style="1" bestFit="1" customWidth="1"/>
    <col min="11" max="16384" width="9" style="1"/>
  </cols>
  <sheetData>
    <row r="1" spans="1:13" x14ac:dyDescent="0.15">
      <c r="A1" s="8" t="str">
        <f>building!A3</f>
        <v>建筑ID</v>
      </c>
      <c r="B1" s="8" t="str">
        <f>building!C3</f>
        <v>建筑名字</v>
      </c>
      <c r="C1" s="8" t="str">
        <f>building!T3</f>
        <v>建造消耗</v>
      </c>
      <c r="D1" s="8" t="str">
        <f>building!U3</f>
        <v>拆除返还</v>
      </c>
      <c r="E1" s="8" t="str">
        <f>building!V3</f>
        <v>升级消耗</v>
      </c>
      <c r="F1" s="8" t="str">
        <f>building!W3</f>
        <v>建造时间(s)</v>
      </c>
      <c r="G1" s="8" t="str">
        <f>building!X3</f>
        <v>升级时间(s)</v>
      </c>
      <c r="H1" s="8" t="str">
        <f>building!Y3</f>
        <v>总修理时间(m)</v>
      </c>
      <c r="I1" s="8" t="str">
        <f>building!Z3</f>
        <v>单位耐久修理消耗</v>
      </c>
      <c r="J1" s="8" t="str">
        <f>building!AA3</f>
        <v>最大建造数量</v>
      </c>
      <c r="L1" s="1" t="s">
        <v>300</v>
      </c>
      <c r="M1" s="9" t="s">
        <v>190</v>
      </c>
    </row>
    <row r="2" spans="1:13" x14ac:dyDescent="0.15">
      <c r="A2" s="1">
        <f>building!A4</f>
        <v>20010</v>
      </c>
      <c r="B2" s="1" t="str">
        <f>building!C4</f>
        <v>1级生命之树</v>
      </c>
      <c r="C2" s="1" t="str">
        <f>VLOOKUP($A2,[1]配置表!$A$4:$AL$1000,29,FALSE)</f>
        <v>[1,1000]</v>
      </c>
      <c r="D2" s="1" t="str">
        <f>VLOOKUP($A2,[1]配置表!$A$4:$AL$1000,30,FALSE)</f>
        <v>[1,700]</v>
      </c>
      <c r="E2" s="1" t="str">
        <f>VLOOKUP($A2,[1]配置表!$A$4:$AL$1000,32,FALSE)</f>
        <v>[1,0]</v>
      </c>
      <c r="F2" s="1">
        <f>VLOOKUP($A2,[1]配置表!$A$4:$AL$1000,33,FALSE)</f>
        <v>28</v>
      </c>
      <c r="G2" s="1">
        <f>VLOOKUP($A2,[1]配置表!$A$4:$AL$1000,34,FALSE)</f>
        <v>0</v>
      </c>
      <c r="H2" s="1">
        <f>VLOOKUP($A2,[1]配置表!$A$4:$AL$1000,36,FALSE)</f>
        <v>3000</v>
      </c>
      <c r="I2" s="1" t="str">
        <f>VLOOKUP($A2,[1]配置表!$A$4:$AL$1000,37,FALSE)</f>
        <v>[1,10]</v>
      </c>
      <c r="J2" s="1" t="str">
        <f>VLOOKUP($A2,[1]配置表!$A$4:$AL$1000,38,FALSE)</f>
        <v>[1,1,1]</v>
      </c>
      <c r="L2" s="1">
        <v>88</v>
      </c>
      <c r="M2" s="1">
        <v>235</v>
      </c>
    </row>
    <row r="3" spans="1:13" x14ac:dyDescent="0.15">
      <c r="A3" s="1">
        <f>building!A5</f>
        <v>20020</v>
      </c>
      <c r="B3" s="1" t="str">
        <f>building!C5</f>
        <v>2级生命之树</v>
      </c>
      <c r="C3" s="1" t="str">
        <f>VLOOKUP($A3,[1]配置表!$A$4:$AL$1000,29,FALSE)</f>
        <v>[1,1000]</v>
      </c>
      <c r="D3" s="1" t="str">
        <f>VLOOKUP($A3,[1]配置表!$A$4:$AL$1000,30,FALSE)</f>
        <v>[1,1000]</v>
      </c>
      <c r="E3" s="1" t="str">
        <f>VLOOKUP($A3,[1]配置表!$A$4:$AL$1000,32,FALSE)</f>
        <v>[1,0]</v>
      </c>
      <c r="F3" s="1">
        <f>VLOOKUP($A3,[1]配置表!$A$4:$AL$1000,33,FALSE)</f>
        <v>28</v>
      </c>
      <c r="G3" s="1">
        <f>VLOOKUP($A3,[1]配置表!$A$4:$AL$1000,34,FALSE)</f>
        <v>0</v>
      </c>
      <c r="H3" s="1">
        <f>VLOOKUP($A3,[1]配置表!$A$4:$AL$1000,36,FALSE)</f>
        <v>3000</v>
      </c>
      <c r="I3" s="1" t="str">
        <f>VLOOKUP($A3,[1]配置表!$A$4:$AL$1000,37,FALSE)</f>
        <v>[1,10]</v>
      </c>
      <c r="J3" s="1" t="str">
        <f>VLOOKUP($A3,[1]配置表!$A$4:$AL$1000,38,FALSE)</f>
        <v>[1,1,1]</v>
      </c>
      <c r="L3" s="1">
        <v>152</v>
      </c>
      <c r="M3" s="1">
        <v>235</v>
      </c>
    </row>
    <row r="4" spans="1:13" x14ac:dyDescent="0.15">
      <c r="A4" s="1">
        <f>building!A6</f>
        <v>20030</v>
      </c>
      <c r="B4" s="1" t="str">
        <f>building!C6</f>
        <v>3级生命之树</v>
      </c>
      <c r="C4" s="1" t="str">
        <f>VLOOKUP($A4,[1]配置表!$A$4:$AL$1000,29,FALSE)</f>
        <v>[1,1000]</v>
      </c>
      <c r="D4" s="1" t="str">
        <f>VLOOKUP($A4,[1]配置表!$A$4:$AL$1000,30,FALSE)</f>
        <v>[1,1000]</v>
      </c>
      <c r="E4" s="1" t="str">
        <f>VLOOKUP($A4,[1]配置表!$A$4:$AL$1000,32,FALSE)</f>
        <v/>
      </c>
      <c r="F4" s="1">
        <f>VLOOKUP($A4,[1]配置表!$A$4:$AL$1000,33,FALSE)</f>
        <v>28</v>
      </c>
      <c r="G4" s="1" t="str">
        <f>VLOOKUP($A4,[1]配置表!$A$4:$AL$1000,34,FALSE)</f>
        <v/>
      </c>
      <c r="H4" s="1">
        <f>VLOOKUP($A4,[1]配置表!$A$4:$AL$1000,36,FALSE)</f>
        <v>3000</v>
      </c>
      <c r="I4" s="1" t="str">
        <f>VLOOKUP($A4,[1]配置表!$A$4:$AL$1000,37,FALSE)</f>
        <v>[1,10]</v>
      </c>
      <c r="J4" s="1" t="str">
        <f>VLOOKUP($A4,[1]配置表!$A$4:$AL$1000,38,FALSE)</f>
        <v>[1,1,1]</v>
      </c>
      <c r="L4" s="1">
        <v>232</v>
      </c>
      <c r="M4" s="1">
        <v>235</v>
      </c>
    </row>
    <row r="5" spans="1:13" x14ac:dyDescent="0.15">
      <c r="A5" s="1">
        <f>building!A7</f>
        <v>21010</v>
      </c>
      <c r="B5" s="1" t="str">
        <f>building!C7</f>
        <v>小型地块</v>
      </c>
      <c r="C5" s="1" t="str">
        <f>VLOOKUP($A5,[1]配置表!$A$4:$AL$1000,29,FALSE)</f>
        <v>[1,5000]</v>
      </c>
      <c r="D5" s="1" t="str">
        <f>VLOOKUP($A5,[1]配置表!$A$4:$AL$1000,30,FALSE)</f>
        <v>[1,3500]</v>
      </c>
      <c r="E5" s="1">
        <f>VLOOKUP($A5,[1]配置表!$A$4:$AL$1000,32,FALSE)</f>
        <v>0</v>
      </c>
      <c r="F5" s="1">
        <f>VLOOKUP($A5,[1]配置表!$A$4:$AL$1000,33,FALSE)</f>
        <v>36</v>
      </c>
      <c r="G5" s="1">
        <f>VLOOKUP($A5,[1]配置表!$A$4:$AL$1000,34,FALSE)</f>
        <v>0</v>
      </c>
      <c r="H5" s="1">
        <f>VLOOKUP($A5,[1]配置表!$A$4:$AL$1000,36,FALSE)</f>
        <v>0</v>
      </c>
      <c r="I5" s="1" t="str">
        <f>VLOOKUP($A5,[1]配置表!$A$4:$AL$1000,37,FALSE)</f>
        <v>[1,10]</v>
      </c>
      <c r="J5" s="1" t="str">
        <f>VLOOKUP($A5,[1]配置表!$A$4:$AL$1000,38,FALSE)</f>
        <v>[24,24,24]</v>
      </c>
    </row>
    <row r="6" spans="1:13" x14ac:dyDescent="0.15">
      <c r="A6" s="1">
        <f>building!A8</f>
        <v>21011</v>
      </c>
      <c r="B6" s="1" t="str">
        <f>building!C8</f>
        <v>中小型地块</v>
      </c>
      <c r="C6" s="1" t="str">
        <f>VLOOKUP($A6,[1]配置表!$A$4:$AL$1000,29,FALSE)</f>
        <v>[1,5000]</v>
      </c>
      <c r="D6" s="1" t="str">
        <f>VLOOKUP($A6,[1]配置表!$A$4:$AL$1000,30,FALSE)</f>
        <v>[1,3500]</v>
      </c>
      <c r="E6" s="1">
        <f>VLOOKUP($A6,[1]配置表!$A$4:$AL$1000,32,FALSE)</f>
        <v>0</v>
      </c>
      <c r="F6" s="1">
        <f>VLOOKUP($A6,[1]配置表!$A$4:$AL$1000,33,FALSE)</f>
        <v>36</v>
      </c>
      <c r="G6" s="1">
        <f>VLOOKUP($A6,[1]配置表!$A$4:$AL$1000,34,FALSE)</f>
        <v>0</v>
      </c>
      <c r="H6" s="1">
        <f>VLOOKUP($A6,[1]配置表!$A$4:$AL$1000,36,FALSE)</f>
        <v>0</v>
      </c>
      <c r="I6" s="1" t="str">
        <f>VLOOKUP($A6,[1]配置表!$A$4:$AL$1000,37,FALSE)</f>
        <v>[1,10]</v>
      </c>
      <c r="J6" s="1" t="str">
        <f>VLOOKUP($A6,[1]配置表!$A$4:$AL$1000,38,FALSE)</f>
        <v>[24,24,24]</v>
      </c>
    </row>
    <row r="7" spans="1:13" x14ac:dyDescent="0.15">
      <c r="A7" s="1">
        <f>building!A9</f>
        <v>21012</v>
      </c>
      <c r="B7" s="1" t="str">
        <f>building!C9</f>
        <v>中型地块</v>
      </c>
      <c r="C7" s="1" t="str">
        <f>VLOOKUP($A7,[1]配置表!$A$4:$AL$1000,29,FALSE)</f>
        <v>[1,5000]</v>
      </c>
      <c r="D7" s="1" t="str">
        <f>VLOOKUP($A7,[1]配置表!$A$4:$AL$1000,30,FALSE)</f>
        <v>[1,3500]</v>
      </c>
      <c r="E7" s="1">
        <f>VLOOKUP($A7,[1]配置表!$A$4:$AL$1000,32,FALSE)</f>
        <v>0</v>
      </c>
      <c r="F7" s="1">
        <f>VLOOKUP($A7,[1]配置表!$A$4:$AL$1000,33,FALSE)</f>
        <v>36</v>
      </c>
      <c r="G7" s="1">
        <f>VLOOKUP($A7,[1]配置表!$A$4:$AL$1000,34,FALSE)</f>
        <v>0</v>
      </c>
      <c r="H7" s="1">
        <f>VLOOKUP($A7,[1]配置表!$A$4:$AL$1000,36,FALSE)</f>
        <v>0</v>
      </c>
      <c r="I7" s="1" t="str">
        <f>VLOOKUP($A7,[1]配置表!$A$4:$AL$1000,37,FALSE)</f>
        <v>[1,10]</v>
      </c>
      <c r="J7" s="1" t="str">
        <f>VLOOKUP($A7,[1]配置表!$A$4:$AL$1000,38,FALSE)</f>
        <v>[24,24,24]</v>
      </c>
    </row>
    <row r="8" spans="1:13" x14ac:dyDescent="0.15">
      <c r="A8" s="1">
        <f>building!A10</f>
        <v>21013</v>
      </c>
      <c r="B8" s="1" t="str">
        <f>building!C10</f>
        <v>中大型地块</v>
      </c>
      <c r="C8" s="1" t="str">
        <f>VLOOKUP($A8,[1]配置表!$A$4:$AL$1000,29,FALSE)</f>
        <v>[1,5000]</v>
      </c>
      <c r="D8" s="1" t="str">
        <f>VLOOKUP($A8,[1]配置表!$A$4:$AL$1000,30,FALSE)</f>
        <v>[1,3500]</v>
      </c>
      <c r="E8" s="1">
        <f>VLOOKUP($A8,[1]配置表!$A$4:$AL$1000,32,FALSE)</f>
        <v>0</v>
      </c>
      <c r="F8" s="1">
        <f>VLOOKUP($A8,[1]配置表!$A$4:$AL$1000,33,FALSE)</f>
        <v>36</v>
      </c>
      <c r="G8" s="1">
        <f>VLOOKUP($A8,[1]配置表!$A$4:$AL$1000,34,FALSE)</f>
        <v>0</v>
      </c>
      <c r="H8" s="1">
        <f>VLOOKUP($A8,[1]配置表!$A$4:$AL$1000,36,FALSE)</f>
        <v>0</v>
      </c>
      <c r="I8" s="1" t="str">
        <f>VLOOKUP($A8,[1]配置表!$A$4:$AL$1000,37,FALSE)</f>
        <v>[1,10]</v>
      </c>
      <c r="J8" s="1" t="str">
        <f>VLOOKUP($A8,[1]配置表!$A$4:$AL$1000,38,FALSE)</f>
        <v>[24,24,24]</v>
      </c>
    </row>
    <row r="9" spans="1:13" x14ac:dyDescent="0.15">
      <c r="A9" s="1">
        <f>building!A11</f>
        <v>21014</v>
      </c>
      <c r="B9" s="1" t="str">
        <f>building!C11</f>
        <v>大型地块</v>
      </c>
      <c r="C9" s="1" t="str">
        <f>VLOOKUP($A9,[1]配置表!$A$4:$AL$1000,29,FALSE)</f>
        <v>[1,5000]</v>
      </c>
      <c r="D9" s="1" t="str">
        <f>VLOOKUP($A9,[1]配置表!$A$4:$AL$1000,30,FALSE)</f>
        <v>[1,3500]</v>
      </c>
      <c r="E9" s="1">
        <f>VLOOKUP($A9,[1]配置表!$A$4:$AL$1000,32,FALSE)</f>
        <v>0</v>
      </c>
      <c r="F9" s="1">
        <f>VLOOKUP($A9,[1]配置表!$A$4:$AL$1000,33,FALSE)</f>
        <v>36</v>
      </c>
      <c r="G9" s="1">
        <f>VLOOKUP($A9,[1]配置表!$A$4:$AL$1000,34,FALSE)</f>
        <v>0</v>
      </c>
      <c r="H9" s="1">
        <f>VLOOKUP($A9,[1]配置表!$A$4:$AL$1000,36,FALSE)</f>
        <v>0</v>
      </c>
      <c r="I9" s="1" t="str">
        <f>VLOOKUP($A9,[1]配置表!$A$4:$AL$1000,37,FALSE)</f>
        <v>[1,10]</v>
      </c>
      <c r="J9" s="1" t="str">
        <f>VLOOKUP($A9,[1]配置表!$A$4:$AL$1000,38,FALSE)</f>
        <v>[24,24,24]</v>
      </c>
    </row>
    <row r="10" spans="1:13" x14ac:dyDescent="0.15">
      <c r="A10" s="1">
        <f>building!A12</f>
        <v>22010</v>
      </c>
      <c r="B10" s="1" t="str">
        <f>building!C12</f>
        <v>低级普通城墙</v>
      </c>
      <c r="C10" s="1" t="str">
        <f>VLOOKUP($A10,[1]配置表!$A$4:$AL$1000,29,FALSE)</f>
        <v>[1,500]</v>
      </c>
      <c r="D10" s="1" t="str">
        <f>VLOOKUP($A10,[1]配置表!$A$4:$AL$1000,30,FALSE)</f>
        <v>[1,350]</v>
      </c>
      <c r="E10" s="1" t="str">
        <f>VLOOKUP($A10,[1]配置表!$A$4:$AL$1000,32,FALSE)</f>
        <v>[1,250]</v>
      </c>
      <c r="F10" s="1">
        <f>VLOOKUP($A10,[1]配置表!$A$4:$AL$1000,33,FALSE)</f>
        <v>14</v>
      </c>
      <c r="G10" s="1">
        <f>VLOOKUP($A10,[1]配置表!$A$4:$AL$1000,34,FALSE)</f>
        <v>5</v>
      </c>
      <c r="H10" s="1">
        <f>VLOOKUP($A10,[1]配置表!$A$4:$AL$1000,36,FALSE)</f>
        <v>1000</v>
      </c>
      <c r="I10" s="1" t="str">
        <f>VLOOKUP($A10,[1]配置表!$A$4:$AL$1000,37,FALSE)</f>
        <v>[1,10]</v>
      </c>
      <c r="J10" s="1" t="str">
        <f>VLOOKUP($A10,[1]配置表!$A$4:$AL$1000,38,FALSE)</f>
        <v>[240,240,240]</v>
      </c>
    </row>
    <row r="11" spans="1:13" x14ac:dyDescent="0.15">
      <c r="A11" s="1">
        <f>building!A13</f>
        <v>22020</v>
      </c>
      <c r="B11" s="1" t="str">
        <f>building!C13</f>
        <v>中级普通城墙</v>
      </c>
      <c r="C11" s="1" t="str">
        <f>VLOOKUP($A11,[1]配置表!$A$4:$AL$1000,29,FALSE)</f>
        <v>[1,750]</v>
      </c>
      <c r="D11" s="1" t="str">
        <f>VLOOKUP($A11,[1]配置表!$A$4:$AL$1000,30,FALSE)</f>
        <v>[1,675]</v>
      </c>
      <c r="E11" s="1" t="str">
        <f>VLOOKUP($A11,[1]配置表!$A$4:$AL$1000,32,FALSE)</f>
        <v>[1,370]</v>
      </c>
      <c r="F11" s="1">
        <f>VLOOKUP($A11,[1]配置表!$A$4:$AL$1000,33,FALSE)</f>
        <v>19</v>
      </c>
      <c r="G11" s="1">
        <f>VLOOKUP($A11,[1]配置表!$A$4:$AL$1000,34,FALSE)</f>
        <v>10</v>
      </c>
      <c r="H11" s="1">
        <f>VLOOKUP($A11,[1]配置表!$A$4:$AL$1000,36,FALSE)</f>
        <v>1000</v>
      </c>
      <c r="I11" s="1" t="str">
        <f>VLOOKUP($A11,[1]配置表!$A$4:$AL$1000,37,FALSE)</f>
        <v>[1,10]</v>
      </c>
      <c r="J11" s="1" t="str">
        <f>VLOOKUP($A11,[1]配置表!$A$4:$AL$1000,38,FALSE)</f>
        <v>[240,240,240]</v>
      </c>
    </row>
    <row r="12" spans="1:13" x14ac:dyDescent="0.15">
      <c r="A12" s="1">
        <f>building!A14</f>
        <v>22030</v>
      </c>
      <c r="B12" s="1" t="str">
        <f>building!C14</f>
        <v>高级普通城墙</v>
      </c>
      <c r="C12" s="1" t="str">
        <f>VLOOKUP($A12,[1]配置表!$A$4:$AL$1000,29,FALSE)</f>
        <v>[1,1120]</v>
      </c>
      <c r="D12" s="1" t="str">
        <f>VLOOKUP($A12,[1]配置表!$A$4:$AL$1000,30,FALSE)</f>
        <v>[1,1009]</v>
      </c>
      <c r="E12" s="1" t="str">
        <f>VLOOKUP($A12,[1]配置表!$A$4:$AL$1000,32,FALSE)</f>
        <v/>
      </c>
      <c r="F12" s="1">
        <f>VLOOKUP($A12,[1]配置表!$A$4:$AL$1000,33,FALSE)</f>
        <v>29</v>
      </c>
      <c r="G12" s="1" t="str">
        <f>VLOOKUP($A12,[1]配置表!$A$4:$AL$1000,34,FALSE)</f>
        <v/>
      </c>
      <c r="H12" s="1">
        <f>VLOOKUP($A12,[1]配置表!$A$4:$AL$1000,36,FALSE)</f>
        <v>1000</v>
      </c>
      <c r="I12" s="1" t="str">
        <f>VLOOKUP($A12,[1]配置表!$A$4:$AL$1000,37,FALSE)</f>
        <v>[1,10]</v>
      </c>
      <c r="J12" s="1" t="str">
        <f>VLOOKUP($A12,[1]配置表!$A$4:$AL$1000,38,FALSE)</f>
        <v>[240,240,240]</v>
      </c>
    </row>
    <row r="13" spans="1:13" x14ac:dyDescent="0.15">
      <c r="A13" s="1">
        <f>building!A15</f>
        <v>23010</v>
      </c>
      <c r="B13" s="1" t="str">
        <f>building!C15</f>
        <v>低级楼梯城墙</v>
      </c>
      <c r="C13" s="1" t="str">
        <f>VLOOKUP($A13,[1]配置表!$A$4:$AL$1000,29,FALSE)</f>
        <v>[1,15000]</v>
      </c>
      <c r="D13" s="1" t="str">
        <f>VLOOKUP($A13,[1]配置表!$A$4:$AL$1000,30,FALSE)</f>
        <v>[1,10500]</v>
      </c>
      <c r="E13" s="1" t="str">
        <f>VLOOKUP($A13,[1]配置表!$A$4:$AL$1000,32,FALSE)</f>
        <v>[1,7500]</v>
      </c>
      <c r="F13" s="1">
        <f>VLOOKUP($A13,[1]配置表!$A$4:$AL$1000,33,FALSE)</f>
        <v>144</v>
      </c>
      <c r="G13" s="1">
        <f>VLOOKUP($A13,[1]配置表!$A$4:$AL$1000,34,FALSE)</f>
        <v>57</v>
      </c>
      <c r="H13" s="1">
        <f>VLOOKUP($A13,[1]配置表!$A$4:$AL$1000,36,FALSE)</f>
        <v>2000</v>
      </c>
      <c r="I13" s="1" t="str">
        <f>VLOOKUP($A13,[1]配置表!$A$4:$AL$1000,37,FALSE)</f>
        <v>[1,10]</v>
      </c>
      <c r="J13" s="1" t="str">
        <f>VLOOKUP($A13,[1]配置表!$A$4:$AL$1000,38,FALSE)</f>
        <v>[8,8,8]</v>
      </c>
    </row>
    <row r="14" spans="1:13" x14ac:dyDescent="0.15">
      <c r="A14" s="1">
        <f>building!A16</f>
        <v>23020</v>
      </c>
      <c r="B14" s="1" t="str">
        <f>building!C16</f>
        <v>中级楼梯城墙</v>
      </c>
      <c r="C14" s="1" t="str">
        <f>VLOOKUP($A14,[1]配置表!$A$4:$AL$1000,29,FALSE)</f>
        <v>[1,22500]</v>
      </c>
      <c r="D14" s="1" t="str">
        <f>VLOOKUP($A14,[1]配置表!$A$4:$AL$1000,30,FALSE)</f>
        <v>[1,20250]</v>
      </c>
      <c r="E14" s="1" t="str">
        <f>VLOOKUP($A14,[1]配置表!$A$4:$AL$1000,32,FALSE)</f>
        <v>[1,11250]</v>
      </c>
      <c r="F14" s="1">
        <f>VLOOKUP($A14,[1]配置表!$A$4:$AL$1000,33,FALSE)</f>
        <v>201</v>
      </c>
      <c r="G14" s="1">
        <f>VLOOKUP($A14,[1]配置表!$A$4:$AL$1000,34,FALSE)</f>
        <v>100</v>
      </c>
      <c r="H14" s="1">
        <f>VLOOKUP($A14,[1]配置表!$A$4:$AL$1000,36,FALSE)</f>
        <v>2000</v>
      </c>
      <c r="I14" s="1" t="str">
        <f>VLOOKUP($A14,[1]配置表!$A$4:$AL$1000,37,FALSE)</f>
        <v>[1,10]</v>
      </c>
      <c r="J14" s="1" t="str">
        <f>VLOOKUP($A14,[1]配置表!$A$4:$AL$1000,38,FALSE)</f>
        <v>[8,8,8]</v>
      </c>
    </row>
    <row r="15" spans="1:13" x14ac:dyDescent="0.15">
      <c r="A15" s="1">
        <f>building!A17</f>
        <v>23030</v>
      </c>
      <c r="B15" s="1" t="str">
        <f>building!C17</f>
        <v>高级楼梯城墙</v>
      </c>
      <c r="C15" s="1" t="str">
        <f>VLOOKUP($A15,[1]配置表!$A$4:$AL$1000,29,FALSE)</f>
        <v>[1,33750]</v>
      </c>
      <c r="D15" s="1" t="str">
        <f>VLOOKUP($A15,[1]配置表!$A$4:$AL$1000,30,FALSE)</f>
        <v>[1,30375]</v>
      </c>
      <c r="E15" s="1" t="str">
        <f>VLOOKUP($A15,[1]配置表!$A$4:$AL$1000,32,FALSE)</f>
        <v/>
      </c>
      <c r="F15" s="1">
        <f>VLOOKUP($A15,[1]配置表!$A$4:$AL$1000,33,FALSE)</f>
        <v>301</v>
      </c>
      <c r="G15" s="1" t="str">
        <f>VLOOKUP($A15,[1]配置表!$A$4:$AL$1000,34,FALSE)</f>
        <v/>
      </c>
      <c r="H15" s="1">
        <f>VLOOKUP($A15,[1]配置表!$A$4:$AL$1000,36,FALSE)</f>
        <v>2000</v>
      </c>
      <c r="I15" s="1" t="str">
        <f>VLOOKUP($A15,[1]配置表!$A$4:$AL$1000,37,FALSE)</f>
        <v>[1,10]</v>
      </c>
      <c r="J15" s="1" t="str">
        <f>VLOOKUP($A15,[1]配置表!$A$4:$AL$1000,38,FALSE)</f>
        <v>[8,8,8]</v>
      </c>
    </row>
    <row r="16" spans="1:13" x14ac:dyDescent="0.15">
      <c r="A16" s="1">
        <f>building!A18</f>
        <v>24010</v>
      </c>
      <c r="B16" s="1" t="str">
        <f>building!C18</f>
        <v>低级箭门</v>
      </c>
      <c r="C16" s="1" t="str">
        <f>VLOOKUP($A16,[1]配置表!$A$4:$AL$1000,29,FALSE)</f>
        <v>[1,27000]</v>
      </c>
      <c r="D16" s="1" t="str">
        <f>VLOOKUP($A16,[1]配置表!$A$4:$AL$1000,30,FALSE)</f>
        <v>[1,18900]</v>
      </c>
      <c r="E16" s="1" t="str">
        <f>VLOOKUP($A16,[1]配置表!$A$4:$AL$1000,32,FALSE)</f>
        <v>[1,13500]</v>
      </c>
      <c r="F16" s="1">
        <f>VLOOKUP($A16,[1]配置表!$A$4:$AL$1000,33,FALSE)</f>
        <v>180</v>
      </c>
      <c r="G16" s="1">
        <f>VLOOKUP($A16,[1]配置表!$A$4:$AL$1000,34,FALSE)</f>
        <v>72</v>
      </c>
      <c r="H16" s="1">
        <f>VLOOKUP($A16,[1]配置表!$A$4:$AL$1000,36,FALSE)</f>
        <v>4000</v>
      </c>
      <c r="I16" s="1" t="str">
        <f>VLOOKUP($A16,[1]配置表!$A$4:$AL$1000,37,FALSE)</f>
        <v>[1,10]</v>
      </c>
      <c r="J16" s="1" t="str">
        <f>VLOOKUP($A16,[1]配置表!$A$4:$AL$1000,38,FALSE)</f>
        <v>[8,8,8]</v>
      </c>
    </row>
    <row r="17" spans="1:10" x14ac:dyDescent="0.15">
      <c r="A17" s="1">
        <f>building!A19</f>
        <v>24020</v>
      </c>
      <c r="B17" s="1" t="str">
        <f>building!C19</f>
        <v>中级箭门</v>
      </c>
      <c r="C17" s="1" t="str">
        <f>VLOOKUP($A17,[1]配置表!$A$4:$AL$1000,29,FALSE)</f>
        <v>[1,40500]</v>
      </c>
      <c r="D17" s="1" t="str">
        <f>VLOOKUP($A17,[1]配置表!$A$4:$AL$1000,30,FALSE)</f>
        <v>[1,36450]</v>
      </c>
      <c r="E17" s="1" t="str">
        <f>VLOOKUP($A17,[1]配置表!$A$4:$AL$1000,32,FALSE)</f>
        <v>[1,20250]</v>
      </c>
      <c r="F17" s="1">
        <f>VLOOKUP($A17,[1]配置表!$A$4:$AL$1000,33,FALSE)</f>
        <v>252</v>
      </c>
      <c r="G17" s="1">
        <f>VLOOKUP($A17,[1]配置表!$A$4:$AL$1000,34,FALSE)</f>
        <v>126</v>
      </c>
      <c r="H17" s="1">
        <f>VLOOKUP($A17,[1]配置表!$A$4:$AL$1000,36,FALSE)</f>
        <v>4000</v>
      </c>
      <c r="I17" s="1" t="str">
        <f>VLOOKUP($A17,[1]配置表!$A$4:$AL$1000,37,FALSE)</f>
        <v>[1,10]</v>
      </c>
      <c r="J17" s="1" t="str">
        <f>VLOOKUP($A17,[1]配置表!$A$4:$AL$1000,38,FALSE)</f>
        <v>[8,8,8]</v>
      </c>
    </row>
    <row r="18" spans="1:10" x14ac:dyDescent="0.15">
      <c r="A18" s="1">
        <f>building!A20</f>
        <v>24030</v>
      </c>
      <c r="B18" s="1" t="str">
        <f>building!C20</f>
        <v>高级箭门</v>
      </c>
      <c r="C18" s="1" t="str">
        <f>VLOOKUP($A18,[1]配置表!$A$4:$AL$1000,29,FALSE)</f>
        <v>[1,60750]</v>
      </c>
      <c r="D18" s="1" t="str">
        <f>VLOOKUP($A18,[1]配置表!$A$4:$AL$1000,30,FALSE)</f>
        <v>[1,54675]</v>
      </c>
      <c r="E18" s="1" t="str">
        <f>VLOOKUP($A18,[1]配置表!$A$4:$AL$1000,32,FALSE)</f>
        <v/>
      </c>
      <c r="F18" s="1">
        <f>VLOOKUP($A18,[1]配置表!$A$4:$AL$1000,33,FALSE)</f>
        <v>378</v>
      </c>
      <c r="G18" s="1" t="str">
        <f>VLOOKUP($A18,[1]配置表!$A$4:$AL$1000,34,FALSE)</f>
        <v/>
      </c>
      <c r="H18" s="1">
        <f>VLOOKUP($A18,[1]配置表!$A$4:$AL$1000,36,FALSE)</f>
        <v>4000</v>
      </c>
      <c r="I18" s="1" t="str">
        <f>VLOOKUP($A18,[1]配置表!$A$4:$AL$1000,37,FALSE)</f>
        <v>[1,10]</v>
      </c>
      <c r="J18" s="1" t="str">
        <f>VLOOKUP($A18,[1]配置表!$A$4:$AL$1000,38,FALSE)</f>
        <v>[8,8,8]</v>
      </c>
    </row>
    <row r="19" spans="1:10" x14ac:dyDescent="0.15">
      <c r="A19" s="1">
        <f>building!A21</f>
        <v>25010</v>
      </c>
      <c r="B19" s="1" t="str">
        <f>building!C21</f>
        <v>低级瞭望塔</v>
      </c>
      <c r="C19" s="1" t="str">
        <f>VLOOKUP($A19,[1]配置表!$A$4:$AL$1000,29,FALSE)</f>
        <v>[1,22000]</v>
      </c>
      <c r="D19" s="1" t="str">
        <f>VLOOKUP($A19,[1]配置表!$A$4:$AL$1000,30,FALSE)</f>
        <v>[1,15400]</v>
      </c>
      <c r="E19" s="1" t="str">
        <f>VLOOKUP($A19,[1]配置表!$A$4:$AL$1000,32,FALSE)</f>
        <v>[1,11000]</v>
      </c>
      <c r="F19" s="1">
        <f>VLOOKUP($A19,[1]配置表!$A$4:$AL$1000,33,FALSE)</f>
        <v>108</v>
      </c>
      <c r="G19" s="1">
        <f>VLOOKUP($A19,[1]配置表!$A$4:$AL$1000,34,FALSE)</f>
        <v>43</v>
      </c>
      <c r="H19" s="1">
        <f>VLOOKUP($A19,[1]配置表!$A$4:$AL$1000,36,FALSE)</f>
        <v>800</v>
      </c>
      <c r="I19" s="1" t="str">
        <f>VLOOKUP($A19,[1]配置表!$A$4:$AL$1000,37,FALSE)</f>
        <v>[1,10]</v>
      </c>
      <c r="J19" s="1" t="str">
        <f>VLOOKUP($A19,[1]配置表!$A$4:$AL$1000,38,FALSE)</f>
        <v>[8,8,8]</v>
      </c>
    </row>
    <row r="20" spans="1:10" x14ac:dyDescent="0.15">
      <c r="A20" s="1">
        <f>building!A22</f>
        <v>25020</v>
      </c>
      <c r="B20" s="1" t="str">
        <f>building!C22</f>
        <v>中级瞭望塔</v>
      </c>
      <c r="C20" s="1" t="str">
        <f>VLOOKUP($A20,[1]配置表!$A$4:$AL$1000,29,FALSE)</f>
        <v>[1,33000]</v>
      </c>
      <c r="D20" s="1" t="str">
        <f>VLOOKUP($A20,[1]配置表!$A$4:$AL$1000,30,FALSE)</f>
        <v>[1,29700]</v>
      </c>
      <c r="E20" s="1" t="str">
        <f>VLOOKUP($A20,[1]配置表!$A$4:$AL$1000,32,FALSE)</f>
        <v>[1,16500]</v>
      </c>
      <c r="F20" s="1">
        <f>VLOOKUP($A20,[1]配置表!$A$4:$AL$1000,33,FALSE)</f>
        <v>151</v>
      </c>
      <c r="G20" s="1">
        <f>VLOOKUP($A20,[1]配置表!$A$4:$AL$1000,34,FALSE)</f>
        <v>75</v>
      </c>
      <c r="H20" s="1">
        <f>VLOOKUP($A20,[1]配置表!$A$4:$AL$1000,36,FALSE)</f>
        <v>800</v>
      </c>
      <c r="I20" s="1" t="str">
        <f>VLOOKUP($A20,[1]配置表!$A$4:$AL$1000,37,FALSE)</f>
        <v>[1,10]</v>
      </c>
      <c r="J20" s="1" t="str">
        <f>VLOOKUP($A20,[1]配置表!$A$4:$AL$1000,38,FALSE)</f>
        <v>[8,8,8]</v>
      </c>
    </row>
    <row r="21" spans="1:10" x14ac:dyDescent="0.15">
      <c r="A21" s="1">
        <f>building!A23</f>
        <v>25030</v>
      </c>
      <c r="B21" s="1" t="str">
        <f>building!C23</f>
        <v>高级瞭望塔</v>
      </c>
      <c r="C21" s="1" t="str">
        <f>VLOOKUP($A21,[1]配置表!$A$4:$AL$1000,29,FALSE)</f>
        <v>[1,49500]</v>
      </c>
      <c r="D21" s="1" t="str">
        <f>VLOOKUP($A21,[1]配置表!$A$4:$AL$1000,30,FALSE)</f>
        <v>[1,44550]</v>
      </c>
      <c r="E21" s="1" t="str">
        <f>VLOOKUP($A21,[1]配置表!$A$4:$AL$1000,32,FALSE)</f>
        <v/>
      </c>
      <c r="F21" s="1">
        <f>VLOOKUP($A21,[1]配置表!$A$4:$AL$1000,33,FALSE)</f>
        <v>226</v>
      </c>
      <c r="G21" s="1" t="str">
        <f>VLOOKUP($A21,[1]配置表!$A$4:$AL$1000,34,FALSE)</f>
        <v/>
      </c>
      <c r="H21" s="1">
        <f>VLOOKUP($A21,[1]配置表!$A$4:$AL$1000,36,FALSE)</f>
        <v>800</v>
      </c>
      <c r="I21" s="1" t="str">
        <f>VLOOKUP($A21,[1]配置表!$A$4:$AL$1000,37,FALSE)</f>
        <v>[1,10]</v>
      </c>
      <c r="J21" s="1" t="str">
        <f>VLOOKUP($A21,[1]配置表!$A$4:$AL$1000,38,FALSE)</f>
        <v>[8,8,8]</v>
      </c>
    </row>
    <row r="22" spans="1:10" x14ac:dyDescent="0.15">
      <c r="A22" s="1">
        <f>building!A24</f>
        <v>26010</v>
      </c>
      <c r="B22" s="1" t="str">
        <f>building!C24</f>
        <v>低级碎石路</v>
      </c>
      <c r="C22" s="1" t="str">
        <f>VLOOKUP($A22,[1]配置表!$A$4:$AL$1000,29,FALSE)</f>
        <v>[1,100]</v>
      </c>
      <c r="D22" s="1" t="str">
        <f>VLOOKUP($A22,[1]配置表!$A$4:$AL$1000,30,FALSE)</f>
        <v>[1,70]</v>
      </c>
      <c r="E22" s="1" t="str">
        <f>VLOOKUP($A22,[1]配置表!$A$4:$AL$1000,32,FALSE)</f>
        <v>[1,100]</v>
      </c>
      <c r="F22" s="1">
        <f>VLOOKUP($A22,[1]配置表!$A$4:$AL$1000,33,FALSE)</f>
        <v>3</v>
      </c>
      <c r="G22" s="1">
        <f>VLOOKUP($A22,[1]配置表!$A$4:$AL$1000,34,FALSE)</f>
        <v>0</v>
      </c>
      <c r="H22" s="1">
        <f>VLOOKUP($A22,[1]配置表!$A$4:$AL$1000,36,FALSE)</f>
        <v>1</v>
      </c>
      <c r="I22" s="1" t="str">
        <f>VLOOKUP($A22,[1]配置表!$A$4:$AL$1000,37,FALSE)</f>
        <v>[1,10]</v>
      </c>
      <c r="J22" s="1" t="str">
        <f>VLOOKUP($A22,[1]配置表!$A$4:$AL$1000,38,FALSE)</f>
        <v>[999,999,999]</v>
      </c>
    </row>
    <row r="23" spans="1:10" x14ac:dyDescent="0.15">
      <c r="A23" s="1">
        <f>building!A25</f>
        <v>26020</v>
      </c>
      <c r="B23" s="1" t="str">
        <f>building!C25</f>
        <v>中级碎石路</v>
      </c>
      <c r="C23" s="1" t="str">
        <f>VLOOKUP($A23,[1]配置表!$A$4:$AL$1000,29,FALSE)</f>
        <v>[1,200]</v>
      </c>
      <c r="D23" s="1" t="str">
        <f>VLOOKUP($A23,[1]配置表!$A$4:$AL$1000,30,FALSE)</f>
        <v>[1,170]</v>
      </c>
      <c r="E23" s="1" t="str">
        <f>VLOOKUP($A23,[1]配置表!$A$4:$AL$1000,32,FALSE)</f>
        <v>[1,140]</v>
      </c>
      <c r="F23" s="1">
        <f>VLOOKUP($A23,[1]配置表!$A$4:$AL$1000,33,FALSE)</f>
        <v>3</v>
      </c>
      <c r="G23" s="1">
        <f>VLOOKUP($A23,[1]配置表!$A$4:$AL$1000,34,FALSE)</f>
        <v>0</v>
      </c>
      <c r="H23" s="1">
        <f>VLOOKUP($A23,[1]配置表!$A$4:$AL$1000,36,FALSE)</f>
        <v>1</v>
      </c>
      <c r="I23" s="1" t="str">
        <f>VLOOKUP($A23,[1]配置表!$A$4:$AL$1000,37,FALSE)</f>
        <v>[1,10]</v>
      </c>
      <c r="J23" s="1" t="str">
        <f>VLOOKUP($A23,[1]配置表!$A$4:$AL$1000,38,FALSE)</f>
        <v>[999,999,999]</v>
      </c>
    </row>
    <row r="24" spans="1:10" x14ac:dyDescent="0.15">
      <c r="A24" s="1">
        <f>building!A26</f>
        <v>26030</v>
      </c>
      <c r="B24" s="1" t="str">
        <f>building!C26</f>
        <v>高级碎石路</v>
      </c>
      <c r="C24" s="1" t="str">
        <f>VLOOKUP($A24,[1]配置表!$A$4:$AL$1000,29,FALSE)</f>
        <v>[1,340]</v>
      </c>
      <c r="D24" s="1" t="str">
        <f>VLOOKUP($A24,[1]配置表!$A$4:$AL$1000,30,FALSE)</f>
        <v>[1,298]</v>
      </c>
      <c r="E24" s="1" t="str">
        <f>VLOOKUP($A24,[1]配置表!$A$4:$AL$1000,32,FALSE)</f>
        <v/>
      </c>
      <c r="F24" s="1">
        <f>VLOOKUP($A24,[1]配置表!$A$4:$AL$1000,33,FALSE)</f>
        <v>3</v>
      </c>
      <c r="G24" s="1" t="str">
        <f>VLOOKUP($A24,[1]配置表!$A$4:$AL$1000,34,FALSE)</f>
        <v/>
      </c>
      <c r="H24" s="1">
        <f>VLOOKUP($A24,[1]配置表!$A$4:$AL$1000,36,FALSE)</f>
        <v>1</v>
      </c>
      <c r="I24" s="1" t="str">
        <f>VLOOKUP($A24,[1]配置表!$A$4:$AL$1000,37,FALSE)</f>
        <v>[1,10]</v>
      </c>
      <c r="J24" s="1" t="str">
        <f>VLOOKUP($A24,[1]配置表!$A$4:$AL$1000,38,FALSE)</f>
        <v>[999,999,999]</v>
      </c>
    </row>
    <row r="25" spans="1:10" x14ac:dyDescent="0.15">
      <c r="A25" s="1">
        <f>building!A27</f>
        <v>27010</v>
      </c>
      <c r="B25" s="1" t="str">
        <f>building!C27</f>
        <v>1级公会大厅</v>
      </c>
      <c r="C25" s="1" t="str">
        <f>VLOOKUP($A25,[1]配置表!$A$4:$AL$1000,29,FALSE)</f>
        <v>[1,100000]</v>
      </c>
      <c r="D25" s="1" t="str">
        <f>VLOOKUP($A25,[1]配置表!$A$4:$AL$1000,30,FALSE)</f>
        <v>[1,70000]</v>
      </c>
      <c r="E25" s="1" t="str">
        <f>VLOOKUP($A25,[1]配置表!$A$4:$AL$1000,32,FALSE)</f>
        <v>[1,50000]</v>
      </c>
      <c r="F25" s="1">
        <f>VLOOKUP($A25,[1]配置表!$A$4:$AL$1000,33,FALSE)</f>
        <v>252</v>
      </c>
      <c r="G25" s="1">
        <f>VLOOKUP($A25,[1]配置表!$A$4:$AL$1000,34,FALSE)</f>
        <v>100</v>
      </c>
      <c r="H25" s="1">
        <f>VLOOKUP($A25,[1]配置表!$A$4:$AL$1000,36,FALSE)</f>
        <v>3000</v>
      </c>
      <c r="I25" s="1" t="str">
        <f>VLOOKUP($A25,[1]配置表!$A$4:$AL$1000,37,FALSE)</f>
        <v>[1,10]</v>
      </c>
      <c r="J25" s="1" t="str">
        <f>VLOOKUP($A25,[1]配置表!$A$4:$AL$1000,38,FALSE)</f>
        <v>[1,1,1]</v>
      </c>
    </row>
    <row r="26" spans="1:10" x14ac:dyDescent="0.15">
      <c r="A26" s="1">
        <f>building!A28</f>
        <v>27020</v>
      </c>
      <c r="B26" s="1" t="str">
        <f>building!C28</f>
        <v>2级公会大厅</v>
      </c>
      <c r="C26" s="1" t="str">
        <f>VLOOKUP($A26,[1]配置表!$A$4:$AL$1000,29,FALSE)</f>
        <v>[1,150000]</v>
      </c>
      <c r="D26" s="1" t="str">
        <f>VLOOKUP($A26,[1]配置表!$A$4:$AL$1000,30,FALSE)</f>
        <v>[1,135000]</v>
      </c>
      <c r="E26" s="1" t="str">
        <f>VLOOKUP($A26,[1]配置表!$A$4:$AL$1000,32,FALSE)</f>
        <v>[1,75000]</v>
      </c>
      <c r="F26" s="1">
        <f>VLOOKUP($A26,[1]配置表!$A$4:$AL$1000,33,FALSE)</f>
        <v>352</v>
      </c>
      <c r="G26" s="1">
        <f>VLOOKUP($A26,[1]配置表!$A$4:$AL$1000,34,FALSE)</f>
        <v>176</v>
      </c>
      <c r="H26" s="1">
        <f>VLOOKUP($A26,[1]配置表!$A$4:$AL$1000,36,FALSE)</f>
        <v>3000</v>
      </c>
      <c r="I26" s="1" t="str">
        <f>VLOOKUP($A26,[1]配置表!$A$4:$AL$1000,37,FALSE)</f>
        <v>[1,10]</v>
      </c>
      <c r="J26" s="1" t="str">
        <f>VLOOKUP($A26,[1]配置表!$A$4:$AL$1000,38,FALSE)</f>
        <v>[1,1,1]</v>
      </c>
    </row>
    <row r="27" spans="1:10" x14ac:dyDescent="0.15">
      <c r="A27" s="1">
        <f>building!A29</f>
        <v>27030</v>
      </c>
      <c r="B27" s="1" t="str">
        <f>building!C29</f>
        <v>3级公会大厅</v>
      </c>
      <c r="C27" s="1" t="str">
        <f>VLOOKUP($A27,[1]配置表!$A$4:$AL$1000,29,FALSE)</f>
        <v>[1,225000]</v>
      </c>
      <c r="D27" s="1" t="str">
        <f>VLOOKUP($A27,[1]配置表!$A$4:$AL$1000,30,FALSE)</f>
        <v>[1,202500]</v>
      </c>
      <c r="E27" s="1" t="str">
        <f>VLOOKUP($A27,[1]配置表!$A$4:$AL$1000,32,FALSE)</f>
        <v/>
      </c>
      <c r="F27" s="1">
        <f>VLOOKUP($A27,[1]配置表!$A$4:$AL$1000,33,FALSE)</f>
        <v>528</v>
      </c>
      <c r="G27" s="1" t="str">
        <f>VLOOKUP($A27,[1]配置表!$A$4:$AL$1000,34,FALSE)</f>
        <v/>
      </c>
      <c r="H27" s="1">
        <f>VLOOKUP($A27,[1]配置表!$A$4:$AL$1000,36,FALSE)</f>
        <v>3000</v>
      </c>
      <c r="I27" s="1" t="str">
        <f>VLOOKUP($A27,[1]配置表!$A$4:$AL$1000,37,FALSE)</f>
        <v>[1,10]</v>
      </c>
      <c r="J27" s="1" t="str">
        <f>VLOOKUP($A27,[1]配置表!$A$4:$AL$1000,38,FALSE)</f>
        <v>[1,1,1]</v>
      </c>
    </row>
    <row r="28" spans="1:10" x14ac:dyDescent="0.15">
      <c r="A28" s="1">
        <f>building!A30</f>
        <v>28010</v>
      </c>
      <c r="B28" s="1" t="str">
        <f>building!C30</f>
        <v>1级兵营</v>
      </c>
      <c r="C28" s="1" t="str">
        <f>VLOOKUP($A28,[1]配置表!$A$4:$AL$1000,29,FALSE)</f>
        <v>[1,45000]</v>
      </c>
      <c r="D28" s="1" t="str">
        <f>VLOOKUP($A28,[1]配置表!$A$4:$AL$1000,30,FALSE)</f>
        <v>[1,31500]</v>
      </c>
      <c r="E28" s="1" t="str">
        <f>VLOOKUP($A28,[1]配置表!$A$4:$AL$1000,32,FALSE)</f>
        <v>[1,22500]</v>
      </c>
      <c r="F28" s="1">
        <f>VLOOKUP($A28,[1]配置表!$A$4:$AL$1000,33,FALSE)</f>
        <v>180</v>
      </c>
      <c r="G28" s="1">
        <f>VLOOKUP($A28,[1]配置表!$A$4:$AL$1000,34,FALSE)</f>
        <v>72</v>
      </c>
      <c r="H28" s="1">
        <f>VLOOKUP($A28,[1]配置表!$A$4:$AL$1000,36,FALSE)</f>
        <v>400</v>
      </c>
      <c r="I28" s="1" t="str">
        <f>VLOOKUP($A28,[1]配置表!$A$4:$AL$1000,37,FALSE)</f>
        <v>[1,10]</v>
      </c>
      <c r="J28" s="1" t="str">
        <f>VLOOKUP($A28,[1]配置表!$A$4:$AL$1000,38,FALSE)</f>
        <v>[2,2,2]</v>
      </c>
    </row>
    <row r="29" spans="1:10" x14ac:dyDescent="0.15">
      <c r="A29" s="1">
        <f>building!A31</f>
        <v>28020</v>
      </c>
      <c r="B29" s="1" t="str">
        <f>building!C31</f>
        <v>2级兵营</v>
      </c>
      <c r="C29" s="1" t="str">
        <f>VLOOKUP($A29,[1]配置表!$A$4:$AL$1000,29,FALSE)</f>
        <v>[1,67500]</v>
      </c>
      <c r="D29" s="1" t="str">
        <f>VLOOKUP($A29,[1]配置表!$A$4:$AL$1000,30,FALSE)</f>
        <v>[1,60750]</v>
      </c>
      <c r="E29" s="1" t="str">
        <f>VLOOKUP($A29,[1]配置表!$A$4:$AL$1000,32,FALSE)</f>
        <v>[1,33750]</v>
      </c>
      <c r="F29" s="1">
        <f>VLOOKUP($A29,[1]配置表!$A$4:$AL$1000,33,FALSE)</f>
        <v>252</v>
      </c>
      <c r="G29" s="1">
        <f>VLOOKUP($A29,[1]配置表!$A$4:$AL$1000,34,FALSE)</f>
        <v>126</v>
      </c>
      <c r="H29" s="1">
        <f>VLOOKUP($A29,[1]配置表!$A$4:$AL$1000,36,FALSE)</f>
        <v>400</v>
      </c>
      <c r="I29" s="1" t="str">
        <f>VLOOKUP($A29,[1]配置表!$A$4:$AL$1000,37,FALSE)</f>
        <v>[1,10]</v>
      </c>
      <c r="J29" s="1" t="str">
        <f>VLOOKUP($A29,[1]配置表!$A$4:$AL$1000,38,FALSE)</f>
        <v>[2,2,2]</v>
      </c>
    </row>
    <row r="30" spans="1:10" x14ac:dyDescent="0.15">
      <c r="A30" s="1">
        <f>building!A32</f>
        <v>28030</v>
      </c>
      <c r="B30" s="1" t="str">
        <f>building!C32</f>
        <v>3级兵营</v>
      </c>
      <c r="C30" s="1" t="str">
        <f>VLOOKUP($A30,[1]配置表!$A$4:$AL$1000,29,FALSE)</f>
        <v>[1,101250]</v>
      </c>
      <c r="D30" s="1" t="str">
        <f>VLOOKUP($A30,[1]配置表!$A$4:$AL$1000,30,FALSE)</f>
        <v>[1,91125]</v>
      </c>
      <c r="E30" s="1" t="str">
        <f>VLOOKUP($A30,[1]配置表!$A$4:$AL$1000,32,FALSE)</f>
        <v/>
      </c>
      <c r="F30" s="1">
        <f>VLOOKUP($A30,[1]配置表!$A$4:$AL$1000,33,FALSE)</f>
        <v>378</v>
      </c>
      <c r="G30" s="1" t="str">
        <f>VLOOKUP($A30,[1]配置表!$A$4:$AL$1000,34,FALSE)</f>
        <v/>
      </c>
      <c r="H30" s="1">
        <f>VLOOKUP($A30,[1]配置表!$A$4:$AL$1000,36,FALSE)</f>
        <v>400</v>
      </c>
      <c r="I30" s="1" t="str">
        <f>VLOOKUP($A30,[1]配置表!$A$4:$AL$1000,37,FALSE)</f>
        <v>[1,10]</v>
      </c>
      <c r="J30" s="1" t="str">
        <f>VLOOKUP($A30,[1]配置表!$A$4:$AL$1000,38,FALSE)</f>
        <v>[2,2,2]</v>
      </c>
    </row>
    <row r="31" spans="1:10" x14ac:dyDescent="0.15">
      <c r="A31" s="1">
        <f>building!A33</f>
        <v>29010</v>
      </c>
      <c r="B31" s="1" t="str">
        <f>building!C33</f>
        <v>1级教堂</v>
      </c>
      <c r="C31" s="1" t="str">
        <f>VLOOKUP($A31,[1]配置表!$A$4:$AL$1000,29,FALSE)</f>
        <v>[1,72000]</v>
      </c>
      <c r="D31" s="1" t="str">
        <f>VLOOKUP($A31,[1]配置表!$A$4:$AL$1000,30,FALSE)</f>
        <v>[1,50400]</v>
      </c>
      <c r="E31" s="1" t="str">
        <f>VLOOKUP($A31,[1]配置表!$A$4:$AL$1000,32,FALSE)</f>
        <v>[1,36000]</v>
      </c>
      <c r="F31" s="1">
        <f>VLOOKUP($A31,[1]配置表!$A$4:$AL$1000,33,FALSE)</f>
        <v>144</v>
      </c>
      <c r="G31" s="1">
        <f>VLOOKUP($A31,[1]配置表!$A$4:$AL$1000,34,FALSE)</f>
        <v>57</v>
      </c>
      <c r="H31" s="1">
        <f>VLOOKUP($A31,[1]配置表!$A$4:$AL$1000,36,FALSE)</f>
        <v>400</v>
      </c>
      <c r="I31" s="1" t="str">
        <f>VLOOKUP($A31,[1]配置表!$A$4:$AL$1000,37,FALSE)</f>
        <v>[1,10]</v>
      </c>
      <c r="J31" s="1" t="str">
        <f>VLOOKUP($A31,[1]配置表!$A$4:$AL$1000,38,FALSE)</f>
        <v>[1,1,1]</v>
      </c>
    </row>
    <row r="32" spans="1:10" x14ac:dyDescent="0.15">
      <c r="A32" s="1">
        <f>building!A34</f>
        <v>29020</v>
      </c>
      <c r="B32" s="1" t="str">
        <f>building!C34</f>
        <v>2级教堂</v>
      </c>
      <c r="C32" s="1" t="str">
        <f>VLOOKUP($A32,[1]配置表!$A$4:$AL$1000,29,FALSE)</f>
        <v>[1,108000]</v>
      </c>
      <c r="D32" s="1" t="str">
        <f>VLOOKUP($A32,[1]配置表!$A$4:$AL$1000,30,FALSE)</f>
        <v>[1,97200]</v>
      </c>
      <c r="E32" s="1" t="str">
        <f>VLOOKUP($A32,[1]配置表!$A$4:$AL$1000,32,FALSE)</f>
        <v>[1,54000]</v>
      </c>
      <c r="F32" s="1">
        <f>VLOOKUP($A32,[1]配置表!$A$4:$AL$1000,33,FALSE)</f>
        <v>201</v>
      </c>
      <c r="G32" s="1">
        <f>VLOOKUP($A32,[1]配置表!$A$4:$AL$1000,34,FALSE)</f>
        <v>100</v>
      </c>
      <c r="H32" s="1">
        <f>VLOOKUP($A32,[1]配置表!$A$4:$AL$1000,36,FALSE)</f>
        <v>400</v>
      </c>
      <c r="I32" s="1" t="str">
        <f>VLOOKUP($A32,[1]配置表!$A$4:$AL$1000,37,FALSE)</f>
        <v>[1,10]</v>
      </c>
      <c r="J32" s="1" t="str">
        <f>VLOOKUP($A32,[1]配置表!$A$4:$AL$1000,38,FALSE)</f>
        <v>[1,1,1]</v>
      </c>
    </row>
    <row r="33" spans="1:10" x14ac:dyDescent="0.15">
      <c r="A33" s="1">
        <f>building!A35</f>
        <v>29030</v>
      </c>
      <c r="B33" s="1" t="str">
        <f>building!C35</f>
        <v>3级教堂</v>
      </c>
      <c r="C33" s="1" t="str">
        <f>VLOOKUP($A33,[1]配置表!$A$4:$AL$1000,29,FALSE)</f>
        <v>[1,162000]</v>
      </c>
      <c r="D33" s="1" t="str">
        <f>VLOOKUP($A33,[1]配置表!$A$4:$AL$1000,30,FALSE)</f>
        <v>[1,145800]</v>
      </c>
      <c r="E33" s="1" t="str">
        <f>VLOOKUP($A33,[1]配置表!$A$4:$AL$1000,32,FALSE)</f>
        <v/>
      </c>
      <c r="F33" s="1">
        <f>VLOOKUP($A33,[1]配置表!$A$4:$AL$1000,33,FALSE)</f>
        <v>301</v>
      </c>
      <c r="G33" s="1" t="str">
        <f>VLOOKUP($A33,[1]配置表!$A$4:$AL$1000,34,FALSE)</f>
        <v/>
      </c>
      <c r="H33" s="1">
        <f>VLOOKUP($A33,[1]配置表!$A$4:$AL$1000,36,FALSE)</f>
        <v>400</v>
      </c>
      <c r="I33" s="1" t="str">
        <f>VLOOKUP($A33,[1]配置表!$A$4:$AL$1000,37,FALSE)</f>
        <v>[1,10]</v>
      </c>
      <c r="J33" s="1" t="str">
        <f>VLOOKUP($A33,[1]配置表!$A$4:$AL$1000,38,FALSE)</f>
        <v>[1,1,1]</v>
      </c>
    </row>
    <row r="34" spans="1:10" x14ac:dyDescent="0.15">
      <c r="A34" s="1">
        <f>building!A36</f>
        <v>30010</v>
      </c>
      <c r="B34" s="1" t="str">
        <f>building!C36</f>
        <v>1级旅馆</v>
      </c>
      <c r="C34" s="1" t="str">
        <f>VLOOKUP($A34,[1]配置表!$A$4:$AL$1000,29,FALSE)</f>
        <v>[1,72000]</v>
      </c>
      <c r="D34" s="1" t="str">
        <f>VLOOKUP($A34,[1]配置表!$A$4:$AL$1000,30,FALSE)</f>
        <v>[1,50400]</v>
      </c>
      <c r="E34" s="1" t="str">
        <f>VLOOKUP($A34,[1]配置表!$A$4:$AL$1000,32,FALSE)</f>
        <v>[1,36000]</v>
      </c>
      <c r="F34" s="1">
        <f>VLOOKUP($A34,[1]配置表!$A$4:$AL$1000,33,FALSE)</f>
        <v>144</v>
      </c>
      <c r="G34" s="1">
        <f>VLOOKUP($A34,[1]配置表!$A$4:$AL$1000,34,FALSE)</f>
        <v>57</v>
      </c>
      <c r="H34" s="1">
        <f>VLOOKUP($A34,[1]配置表!$A$4:$AL$1000,36,FALSE)</f>
        <v>60</v>
      </c>
      <c r="I34" s="1" t="str">
        <f>VLOOKUP($A34,[1]配置表!$A$4:$AL$1000,37,FALSE)</f>
        <v>[1,10]</v>
      </c>
      <c r="J34" s="1" t="str">
        <f>VLOOKUP($A34,[1]配置表!$A$4:$AL$1000,38,FALSE)</f>
        <v>[4,4,4]</v>
      </c>
    </row>
    <row r="35" spans="1:10" x14ac:dyDescent="0.15">
      <c r="A35" s="1">
        <f>building!A37</f>
        <v>30020</v>
      </c>
      <c r="B35" s="1" t="str">
        <f>building!C37</f>
        <v>2级旅馆</v>
      </c>
      <c r="C35" s="1" t="str">
        <f>VLOOKUP($A35,[1]配置表!$A$4:$AL$1000,29,FALSE)</f>
        <v>[1,108000]</v>
      </c>
      <c r="D35" s="1" t="str">
        <f>VLOOKUP($A35,[1]配置表!$A$4:$AL$1000,30,FALSE)</f>
        <v>[1,97200]</v>
      </c>
      <c r="E35" s="1" t="str">
        <f>VLOOKUP($A35,[1]配置表!$A$4:$AL$1000,32,FALSE)</f>
        <v>[1,54000]</v>
      </c>
      <c r="F35" s="1">
        <f>VLOOKUP($A35,[1]配置表!$A$4:$AL$1000,33,FALSE)</f>
        <v>201</v>
      </c>
      <c r="G35" s="1">
        <f>VLOOKUP($A35,[1]配置表!$A$4:$AL$1000,34,FALSE)</f>
        <v>100</v>
      </c>
      <c r="H35" s="1">
        <f>VLOOKUP($A35,[1]配置表!$A$4:$AL$1000,36,FALSE)</f>
        <v>60</v>
      </c>
      <c r="I35" s="1" t="str">
        <f>VLOOKUP($A35,[1]配置表!$A$4:$AL$1000,37,FALSE)</f>
        <v>[1,10]</v>
      </c>
      <c r="J35" s="1" t="str">
        <f>VLOOKUP($A35,[1]配置表!$A$4:$AL$1000,38,FALSE)</f>
        <v>[4,4,4]</v>
      </c>
    </row>
    <row r="36" spans="1:10" x14ac:dyDescent="0.15">
      <c r="A36" s="1">
        <f>building!A38</f>
        <v>30030</v>
      </c>
      <c r="B36" s="1" t="str">
        <f>building!C38</f>
        <v>3级旅馆</v>
      </c>
      <c r="C36" s="1" t="str">
        <f>VLOOKUP($A36,[1]配置表!$A$4:$AL$1000,29,FALSE)</f>
        <v>[1,162000]</v>
      </c>
      <c r="D36" s="1" t="str">
        <f>VLOOKUP($A36,[1]配置表!$A$4:$AL$1000,30,FALSE)</f>
        <v>[1,145800]</v>
      </c>
      <c r="E36" s="1" t="str">
        <f>VLOOKUP($A36,[1]配置表!$A$4:$AL$1000,32,FALSE)</f>
        <v/>
      </c>
      <c r="F36" s="1">
        <f>VLOOKUP($A36,[1]配置表!$A$4:$AL$1000,33,FALSE)</f>
        <v>301</v>
      </c>
      <c r="G36" s="1" t="str">
        <f>VLOOKUP($A36,[1]配置表!$A$4:$AL$1000,34,FALSE)</f>
        <v/>
      </c>
      <c r="H36" s="1">
        <f>VLOOKUP($A36,[1]配置表!$A$4:$AL$1000,36,FALSE)</f>
        <v>60</v>
      </c>
      <c r="I36" s="1" t="str">
        <f>VLOOKUP($A36,[1]配置表!$A$4:$AL$1000,37,FALSE)</f>
        <v>[1,10]</v>
      </c>
      <c r="J36" s="1" t="str">
        <f>VLOOKUP($A36,[1]配置表!$A$4:$AL$1000,38,FALSE)</f>
        <v>[4,4,4]</v>
      </c>
    </row>
    <row r="37" spans="1:10" x14ac:dyDescent="0.15">
      <c r="A37" s="1">
        <f>building!A39</f>
        <v>31010</v>
      </c>
      <c r="B37" s="1" t="str">
        <f>building!C39</f>
        <v>1级铁匠铺</v>
      </c>
      <c r="C37" s="1" t="str">
        <f>VLOOKUP($A37,[1]配置表!$A$4:$AL$1000,29,FALSE)</f>
        <v>[1,95000]</v>
      </c>
      <c r="D37" s="1" t="str">
        <f>VLOOKUP($A37,[1]配置表!$A$4:$AL$1000,30,FALSE)</f>
        <v>[1,66500]</v>
      </c>
      <c r="E37" s="1" t="str">
        <f>VLOOKUP($A37,[1]配置表!$A$4:$AL$1000,32,FALSE)</f>
        <v>[1,47500]</v>
      </c>
      <c r="F37" s="1">
        <f>VLOOKUP($A37,[1]配置表!$A$4:$AL$1000,33,FALSE)</f>
        <v>180</v>
      </c>
      <c r="G37" s="1">
        <f>VLOOKUP($A37,[1]配置表!$A$4:$AL$1000,34,FALSE)</f>
        <v>72</v>
      </c>
      <c r="H37" s="1">
        <f>VLOOKUP($A37,[1]配置表!$A$4:$AL$1000,36,FALSE)</f>
        <v>60</v>
      </c>
      <c r="I37" s="1" t="str">
        <f>VLOOKUP($A37,[1]配置表!$A$4:$AL$1000,37,FALSE)</f>
        <v>[1,10]</v>
      </c>
      <c r="J37" s="1" t="str">
        <f>VLOOKUP($A37,[1]配置表!$A$4:$AL$1000,38,FALSE)</f>
        <v>[2,2,2]</v>
      </c>
    </row>
    <row r="38" spans="1:10" x14ac:dyDescent="0.15">
      <c r="A38" s="1">
        <f>building!A40</f>
        <v>31020</v>
      </c>
      <c r="B38" s="1" t="str">
        <f>building!C40</f>
        <v>2级铁匠铺</v>
      </c>
      <c r="C38" s="1" t="str">
        <f>VLOOKUP($A38,[1]配置表!$A$4:$AL$1000,29,FALSE)</f>
        <v>[1,142500]</v>
      </c>
      <c r="D38" s="1" t="str">
        <f>VLOOKUP($A38,[1]配置表!$A$4:$AL$1000,30,FALSE)</f>
        <v>[1,128250]</v>
      </c>
      <c r="E38" s="1" t="str">
        <f>VLOOKUP($A38,[1]配置表!$A$4:$AL$1000,32,FALSE)</f>
        <v>[1,71250]</v>
      </c>
      <c r="F38" s="1">
        <f>VLOOKUP($A38,[1]配置表!$A$4:$AL$1000,33,FALSE)</f>
        <v>252</v>
      </c>
      <c r="G38" s="1">
        <f>VLOOKUP($A38,[1]配置表!$A$4:$AL$1000,34,FALSE)</f>
        <v>126</v>
      </c>
      <c r="H38" s="1">
        <f>VLOOKUP($A38,[1]配置表!$A$4:$AL$1000,36,FALSE)</f>
        <v>60</v>
      </c>
      <c r="I38" s="1" t="str">
        <f>VLOOKUP($A38,[1]配置表!$A$4:$AL$1000,37,FALSE)</f>
        <v>[1,10]</v>
      </c>
      <c r="J38" s="1" t="str">
        <f>VLOOKUP($A38,[1]配置表!$A$4:$AL$1000,38,FALSE)</f>
        <v>[2,2,2]</v>
      </c>
    </row>
    <row r="39" spans="1:10" x14ac:dyDescent="0.15">
      <c r="A39" s="1">
        <f>building!A41</f>
        <v>31030</v>
      </c>
      <c r="B39" s="1" t="str">
        <f>building!C41</f>
        <v>3级铁匠铺</v>
      </c>
      <c r="C39" s="1" t="str">
        <f>VLOOKUP($A39,[1]配置表!$A$4:$AL$1000,29,FALSE)</f>
        <v>[1,213750]</v>
      </c>
      <c r="D39" s="1" t="str">
        <f>VLOOKUP($A39,[1]配置表!$A$4:$AL$1000,30,FALSE)</f>
        <v>[1,192375]</v>
      </c>
      <c r="E39" s="1" t="str">
        <f>VLOOKUP($A39,[1]配置表!$A$4:$AL$1000,32,FALSE)</f>
        <v/>
      </c>
      <c r="F39" s="1">
        <f>VLOOKUP($A39,[1]配置表!$A$4:$AL$1000,33,FALSE)</f>
        <v>378</v>
      </c>
      <c r="G39" s="1" t="str">
        <f>VLOOKUP($A39,[1]配置表!$A$4:$AL$1000,34,FALSE)</f>
        <v/>
      </c>
      <c r="H39" s="1">
        <f>VLOOKUP($A39,[1]配置表!$A$4:$AL$1000,36,FALSE)</f>
        <v>60</v>
      </c>
      <c r="I39" s="1" t="str">
        <f>VLOOKUP($A39,[1]配置表!$A$4:$AL$1000,37,FALSE)</f>
        <v>[1,10]</v>
      </c>
      <c r="J39" s="1" t="str">
        <f>VLOOKUP($A39,[1]配置表!$A$4:$AL$1000,38,FALSE)</f>
        <v>[2,2,2]</v>
      </c>
    </row>
    <row r="40" spans="1:10" x14ac:dyDescent="0.15">
      <c r="A40" s="1">
        <f>building!A42</f>
        <v>32010</v>
      </c>
      <c r="B40" s="1" t="str">
        <f>building!C42</f>
        <v>1级裁缝店</v>
      </c>
      <c r="C40" s="1" t="str">
        <f>VLOOKUP($A40,[1]配置表!$A$4:$AL$1000,29,FALSE)</f>
        <v>[1,100000]</v>
      </c>
      <c r="D40" s="1" t="str">
        <f>VLOOKUP($A40,[1]配置表!$A$4:$AL$1000,30,FALSE)</f>
        <v>[1,70000]</v>
      </c>
      <c r="E40" s="1" t="str">
        <f>VLOOKUP($A40,[1]配置表!$A$4:$AL$1000,32,FALSE)</f>
        <v>[1,50000]</v>
      </c>
      <c r="F40" s="1">
        <f>VLOOKUP($A40,[1]配置表!$A$4:$AL$1000,33,FALSE)</f>
        <v>180</v>
      </c>
      <c r="G40" s="1">
        <f>VLOOKUP($A40,[1]配置表!$A$4:$AL$1000,34,FALSE)</f>
        <v>72</v>
      </c>
      <c r="H40" s="1">
        <f>VLOOKUP($A40,[1]配置表!$A$4:$AL$1000,36,FALSE)</f>
        <v>60</v>
      </c>
      <c r="I40" s="1" t="str">
        <f>VLOOKUP($A40,[1]配置表!$A$4:$AL$1000,37,FALSE)</f>
        <v>[1,10]</v>
      </c>
      <c r="J40" s="1" t="str">
        <f>VLOOKUP($A40,[1]配置表!$A$4:$AL$1000,38,FALSE)</f>
        <v>[2,2,2]</v>
      </c>
    </row>
    <row r="41" spans="1:10" x14ac:dyDescent="0.15">
      <c r="A41" s="1">
        <f>building!A43</f>
        <v>32020</v>
      </c>
      <c r="B41" s="1" t="str">
        <f>building!C43</f>
        <v>2级裁缝店</v>
      </c>
      <c r="C41" s="1" t="str">
        <f>VLOOKUP($A41,[1]配置表!$A$4:$AL$1000,29,FALSE)</f>
        <v>[1,150000]</v>
      </c>
      <c r="D41" s="1" t="str">
        <f>VLOOKUP($A41,[1]配置表!$A$4:$AL$1000,30,FALSE)</f>
        <v>[1,135000]</v>
      </c>
      <c r="E41" s="1" t="str">
        <f>VLOOKUP($A41,[1]配置表!$A$4:$AL$1000,32,FALSE)</f>
        <v>[1,75000]</v>
      </c>
      <c r="F41" s="1">
        <f>VLOOKUP($A41,[1]配置表!$A$4:$AL$1000,33,FALSE)</f>
        <v>252</v>
      </c>
      <c r="G41" s="1">
        <f>VLOOKUP($A41,[1]配置表!$A$4:$AL$1000,34,FALSE)</f>
        <v>126</v>
      </c>
      <c r="H41" s="1">
        <f>VLOOKUP($A41,[1]配置表!$A$4:$AL$1000,36,FALSE)</f>
        <v>60</v>
      </c>
      <c r="I41" s="1" t="str">
        <f>VLOOKUP($A41,[1]配置表!$A$4:$AL$1000,37,FALSE)</f>
        <v>[1,10]</v>
      </c>
      <c r="J41" s="1" t="str">
        <f>VLOOKUP($A41,[1]配置表!$A$4:$AL$1000,38,FALSE)</f>
        <v>[2,2,2]</v>
      </c>
    </row>
    <row r="42" spans="1:10" x14ac:dyDescent="0.15">
      <c r="A42" s="1">
        <f>building!A44</f>
        <v>32030</v>
      </c>
      <c r="B42" s="1" t="str">
        <f>building!C44</f>
        <v>3级裁缝店</v>
      </c>
      <c r="C42" s="1" t="str">
        <f>VLOOKUP($A42,[1]配置表!$A$4:$AL$1000,29,FALSE)</f>
        <v>[1,225000]</v>
      </c>
      <c r="D42" s="1" t="str">
        <f>VLOOKUP($A42,[1]配置表!$A$4:$AL$1000,30,FALSE)</f>
        <v>[1,202500]</v>
      </c>
      <c r="E42" s="1" t="str">
        <f>VLOOKUP($A42,[1]配置表!$A$4:$AL$1000,32,FALSE)</f>
        <v/>
      </c>
      <c r="F42" s="1">
        <f>VLOOKUP($A42,[1]配置表!$A$4:$AL$1000,33,FALSE)</f>
        <v>378</v>
      </c>
      <c r="G42" s="1" t="str">
        <f>VLOOKUP($A42,[1]配置表!$A$4:$AL$1000,34,FALSE)</f>
        <v/>
      </c>
      <c r="H42" s="1">
        <f>VLOOKUP($A42,[1]配置表!$A$4:$AL$1000,36,FALSE)</f>
        <v>60</v>
      </c>
      <c r="I42" s="1" t="str">
        <f>VLOOKUP($A42,[1]配置表!$A$4:$AL$1000,37,FALSE)</f>
        <v>[1,10]</v>
      </c>
      <c r="J42" s="1" t="str">
        <f>VLOOKUP($A42,[1]配置表!$A$4:$AL$1000,38,FALSE)</f>
        <v>[2,2,2]</v>
      </c>
    </row>
    <row r="43" spans="1:10" x14ac:dyDescent="0.15">
      <c r="A43" s="1">
        <f>building!A45</f>
        <v>33010</v>
      </c>
      <c r="B43" s="1" t="str">
        <f>building!C45</f>
        <v>1级魔法商店</v>
      </c>
      <c r="C43" s="1" t="str">
        <f>VLOOKUP($A43,[1]配置表!$A$4:$AL$1000,29,FALSE)</f>
        <v>[1,130000]</v>
      </c>
      <c r="D43" s="1" t="str">
        <f>VLOOKUP($A43,[1]配置表!$A$4:$AL$1000,30,FALSE)</f>
        <v>[1,91000]</v>
      </c>
      <c r="E43" s="1" t="str">
        <f>VLOOKUP($A43,[1]配置表!$A$4:$AL$1000,32,FALSE)</f>
        <v>[1,65000]</v>
      </c>
      <c r="F43" s="1">
        <f>VLOOKUP($A43,[1]配置表!$A$4:$AL$1000,33,FALSE)</f>
        <v>216</v>
      </c>
      <c r="G43" s="1">
        <f>VLOOKUP($A43,[1]配置表!$A$4:$AL$1000,34,FALSE)</f>
        <v>86</v>
      </c>
      <c r="H43" s="1">
        <f>VLOOKUP($A43,[1]配置表!$A$4:$AL$1000,36,FALSE)</f>
        <v>60</v>
      </c>
      <c r="I43" s="1" t="str">
        <f>VLOOKUP($A43,[1]配置表!$A$4:$AL$1000,37,FALSE)</f>
        <v>[1,10]</v>
      </c>
      <c r="J43" s="1" t="str">
        <f>VLOOKUP($A43,[1]配置表!$A$4:$AL$1000,38,FALSE)</f>
        <v>[2,2,2]</v>
      </c>
    </row>
    <row r="44" spans="1:10" x14ac:dyDescent="0.15">
      <c r="A44" s="1">
        <f>building!A46</f>
        <v>33020</v>
      </c>
      <c r="B44" s="1" t="str">
        <f>building!C46</f>
        <v>2级魔法商店</v>
      </c>
      <c r="C44" s="1" t="str">
        <f>VLOOKUP($A44,[1]配置表!$A$4:$AL$1000,29,FALSE)</f>
        <v>[1,195000]</v>
      </c>
      <c r="D44" s="1" t="str">
        <f>VLOOKUP($A44,[1]配置表!$A$4:$AL$1000,30,FALSE)</f>
        <v>[1,175500]</v>
      </c>
      <c r="E44" s="1" t="str">
        <f>VLOOKUP($A44,[1]配置表!$A$4:$AL$1000,32,FALSE)</f>
        <v>[1,97500]</v>
      </c>
      <c r="F44" s="1">
        <f>VLOOKUP($A44,[1]配置表!$A$4:$AL$1000,33,FALSE)</f>
        <v>302</v>
      </c>
      <c r="G44" s="1">
        <f>VLOOKUP($A44,[1]配置表!$A$4:$AL$1000,34,FALSE)</f>
        <v>151</v>
      </c>
      <c r="H44" s="1">
        <f>VLOOKUP($A44,[1]配置表!$A$4:$AL$1000,36,FALSE)</f>
        <v>60</v>
      </c>
      <c r="I44" s="1" t="str">
        <f>VLOOKUP($A44,[1]配置表!$A$4:$AL$1000,37,FALSE)</f>
        <v>[1,10]</v>
      </c>
      <c r="J44" s="1" t="str">
        <f>VLOOKUP($A44,[1]配置表!$A$4:$AL$1000,38,FALSE)</f>
        <v>[2,2,2]</v>
      </c>
    </row>
    <row r="45" spans="1:10" x14ac:dyDescent="0.15">
      <c r="A45" s="1">
        <f>building!A47</f>
        <v>33030</v>
      </c>
      <c r="B45" s="1" t="str">
        <f>building!C47</f>
        <v>3级魔法商店</v>
      </c>
      <c r="C45" s="1" t="str">
        <f>VLOOKUP($A45,[1]配置表!$A$4:$AL$1000,29,FALSE)</f>
        <v>[1,292500]</v>
      </c>
      <c r="D45" s="1" t="str">
        <f>VLOOKUP($A45,[1]配置表!$A$4:$AL$1000,30,FALSE)</f>
        <v>[1,263250]</v>
      </c>
      <c r="E45" s="1" t="str">
        <f>VLOOKUP($A45,[1]配置表!$A$4:$AL$1000,32,FALSE)</f>
        <v/>
      </c>
      <c r="F45" s="1">
        <f>VLOOKUP($A45,[1]配置表!$A$4:$AL$1000,33,FALSE)</f>
        <v>453</v>
      </c>
      <c r="G45" s="1" t="str">
        <f>VLOOKUP($A45,[1]配置表!$A$4:$AL$1000,34,FALSE)</f>
        <v/>
      </c>
      <c r="H45" s="1">
        <f>VLOOKUP($A45,[1]配置表!$A$4:$AL$1000,36,FALSE)</f>
        <v>60</v>
      </c>
      <c r="I45" s="1" t="str">
        <f>VLOOKUP($A45,[1]配置表!$A$4:$AL$1000,37,FALSE)</f>
        <v>[1,10]</v>
      </c>
      <c r="J45" s="1" t="str">
        <f>VLOOKUP($A45,[1]配置表!$A$4:$AL$1000,38,FALSE)</f>
        <v>[2,2,2]</v>
      </c>
    </row>
    <row r="46" spans="1:10" x14ac:dyDescent="0.15">
      <c r="A46" s="1">
        <f>building!A48</f>
        <v>34010</v>
      </c>
      <c r="B46" s="1" t="str">
        <f>building!C48</f>
        <v>1级商用营帐</v>
      </c>
      <c r="C46" s="1" t="str">
        <f>VLOOKUP($A46,[1]配置表!$A$4:$AL$1000,29,FALSE)</f>
        <v>[1,18000]</v>
      </c>
      <c r="D46" s="1" t="str">
        <f>VLOOKUP($A46,[1]配置表!$A$4:$AL$1000,30,FALSE)</f>
        <v>[1,12600]</v>
      </c>
      <c r="E46" s="1" t="str">
        <f>VLOOKUP($A46,[1]配置表!$A$4:$AL$1000,32,FALSE)</f>
        <v>[1,9000]</v>
      </c>
      <c r="F46" s="1">
        <f>VLOOKUP($A46,[1]配置表!$A$4:$AL$1000,33,FALSE)</f>
        <v>36</v>
      </c>
      <c r="G46" s="1">
        <f>VLOOKUP($A46,[1]配置表!$A$4:$AL$1000,34,FALSE)</f>
        <v>0</v>
      </c>
      <c r="H46" s="1">
        <f>VLOOKUP($A46,[1]配置表!$A$4:$AL$1000,36,FALSE)</f>
        <v>20</v>
      </c>
      <c r="I46" s="1" t="str">
        <f>VLOOKUP($A46,[1]配置表!$A$4:$AL$1000,37,FALSE)</f>
        <v>[1,10]</v>
      </c>
      <c r="J46" s="1" t="str">
        <f>VLOOKUP($A46,[1]配置表!$A$4:$AL$1000,38,FALSE)</f>
        <v>[3,3,3]</v>
      </c>
    </row>
    <row r="47" spans="1:10" x14ac:dyDescent="0.15">
      <c r="A47" s="1">
        <f>building!A49</f>
        <v>34020</v>
      </c>
      <c r="B47" s="1" t="str">
        <f>building!C49</f>
        <v>2级商用营帐</v>
      </c>
      <c r="C47" s="1" t="str">
        <f>VLOOKUP($A47,[1]配置表!$A$4:$AL$1000,29,FALSE)</f>
        <v>[1,27000]</v>
      </c>
      <c r="D47" s="1" t="str">
        <f>VLOOKUP($A47,[1]配置表!$A$4:$AL$1000,30,FALSE)</f>
        <v>[1,24300]</v>
      </c>
      <c r="E47" s="1" t="str">
        <f>VLOOKUP($A47,[1]配置表!$A$4:$AL$1000,32,FALSE)</f>
        <v>[1,13500]</v>
      </c>
      <c r="F47" s="1">
        <f>VLOOKUP($A47,[1]配置表!$A$4:$AL$1000,33,FALSE)</f>
        <v>36</v>
      </c>
      <c r="G47" s="1">
        <f>VLOOKUP($A47,[1]配置表!$A$4:$AL$1000,34,FALSE)</f>
        <v>0</v>
      </c>
      <c r="H47" s="1">
        <f>VLOOKUP($A47,[1]配置表!$A$4:$AL$1000,36,FALSE)</f>
        <v>20</v>
      </c>
      <c r="I47" s="1" t="str">
        <f>VLOOKUP($A47,[1]配置表!$A$4:$AL$1000,37,FALSE)</f>
        <v>[1,10]</v>
      </c>
      <c r="J47" s="1" t="str">
        <f>VLOOKUP($A47,[1]配置表!$A$4:$AL$1000,38,FALSE)</f>
        <v>[3,3,3]</v>
      </c>
    </row>
    <row r="48" spans="1:10" x14ac:dyDescent="0.15">
      <c r="A48" s="1">
        <f>building!A50</f>
        <v>34030</v>
      </c>
      <c r="B48" s="1" t="str">
        <f>building!C50</f>
        <v>3级商用营帐</v>
      </c>
      <c r="C48" s="1" t="str">
        <f>VLOOKUP($A48,[1]配置表!$A$4:$AL$1000,29,FALSE)</f>
        <v>[1,40500]</v>
      </c>
      <c r="D48" s="1" t="str">
        <f>VLOOKUP($A48,[1]配置表!$A$4:$AL$1000,30,FALSE)</f>
        <v>[1,36450]</v>
      </c>
      <c r="E48" s="1" t="str">
        <f>VLOOKUP($A48,[1]配置表!$A$4:$AL$1000,32,FALSE)</f>
        <v/>
      </c>
      <c r="F48" s="1">
        <f>VLOOKUP($A48,[1]配置表!$A$4:$AL$1000,33,FALSE)</f>
        <v>36</v>
      </c>
      <c r="G48" s="1" t="str">
        <f>VLOOKUP($A48,[1]配置表!$A$4:$AL$1000,34,FALSE)</f>
        <v/>
      </c>
      <c r="H48" s="1">
        <f>VLOOKUP($A48,[1]配置表!$A$4:$AL$1000,36,FALSE)</f>
        <v>20</v>
      </c>
      <c r="I48" s="1" t="str">
        <f>VLOOKUP($A48,[1]配置表!$A$4:$AL$1000,37,FALSE)</f>
        <v>[1,10]</v>
      </c>
      <c r="J48" s="1" t="str">
        <f>VLOOKUP($A48,[1]配置表!$A$4:$AL$1000,38,FALSE)</f>
        <v>[3,3,3]</v>
      </c>
    </row>
    <row r="49" spans="1:10" x14ac:dyDescent="0.15">
      <c r="A49" s="1">
        <f>building!A51</f>
        <v>35010</v>
      </c>
      <c r="B49" s="1" t="str">
        <f>building!C51</f>
        <v>1级战争营帐</v>
      </c>
      <c r="C49" s="1" t="str">
        <f>VLOOKUP($A49,[1]配置表!$A$4:$AL$1000,29,FALSE)</f>
        <v>[1,17000]</v>
      </c>
      <c r="D49" s="1" t="str">
        <f>VLOOKUP($A49,[1]配置表!$A$4:$AL$1000,30,FALSE)</f>
        <v>[1,11900]</v>
      </c>
      <c r="E49" s="1" t="str">
        <f>VLOOKUP($A49,[1]配置表!$A$4:$AL$1000,32,FALSE)</f>
        <v>[1,8500]</v>
      </c>
      <c r="F49" s="1">
        <f>VLOOKUP($A49,[1]配置表!$A$4:$AL$1000,33,FALSE)</f>
        <v>36</v>
      </c>
      <c r="G49" s="1">
        <f>VLOOKUP($A49,[1]配置表!$A$4:$AL$1000,34,FALSE)</f>
        <v>0</v>
      </c>
      <c r="H49" s="1">
        <f>VLOOKUP($A49,[1]配置表!$A$4:$AL$1000,36,FALSE)</f>
        <v>20</v>
      </c>
      <c r="I49" s="1" t="str">
        <f>VLOOKUP($A49,[1]配置表!$A$4:$AL$1000,37,FALSE)</f>
        <v>[1,10]</v>
      </c>
      <c r="J49" s="1" t="str">
        <f>VLOOKUP($A49,[1]配置表!$A$4:$AL$1000,38,FALSE)</f>
        <v>[3,3,3]</v>
      </c>
    </row>
    <row r="50" spans="1:10" x14ac:dyDescent="0.15">
      <c r="A50" s="1">
        <f>building!A52</f>
        <v>35020</v>
      </c>
      <c r="B50" s="1" t="str">
        <f>building!C52</f>
        <v>2级战争营帐</v>
      </c>
      <c r="C50" s="1" t="str">
        <f>VLOOKUP($A50,[1]配置表!$A$4:$AL$1000,29,FALSE)</f>
        <v>[1,25500]</v>
      </c>
      <c r="D50" s="1" t="str">
        <f>VLOOKUP($A50,[1]配置表!$A$4:$AL$1000,30,FALSE)</f>
        <v>[1,22950]</v>
      </c>
      <c r="E50" s="1" t="str">
        <f>VLOOKUP($A50,[1]配置表!$A$4:$AL$1000,32,FALSE)</f>
        <v>[1,12750]</v>
      </c>
      <c r="F50" s="1">
        <f>VLOOKUP($A50,[1]配置表!$A$4:$AL$1000,33,FALSE)</f>
        <v>36</v>
      </c>
      <c r="G50" s="1">
        <f>VLOOKUP($A50,[1]配置表!$A$4:$AL$1000,34,FALSE)</f>
        <v>0</v>
      </c>
      <c r="H50" s="1">
        <f>VLOOKUP($A50,[1]配置表!$A$4:$AL$1000,36,FALSE)</f>
        <v>20</v>
      </c>
      <c r="I50" s="1" t="str">
        <f>VLOOKUP($A50,[1]配置表!$A$4:$AL$1000,37,FALSE)</f>
        <v>[1,10]</v>
      </c>
      <c r="J50" s="1" t="str">
        <f>VLOOKUP($A50,[1]配置表!$A$4:$AL$1000,38,FALSE)</f>
        <v>[3,3,3]</v>
      </c>
    </row>
    <row r="51" spans="1:10" x14ac:dyDescent="0.15">
      <c r="A51" s="1">
        <f>building!A53</f>
        <v>35030</v>
      </c>
      <c r="B51" s="1" t="str">
        <f>building!C53</f>
        <v>3级战争营帐</v>
      </c>
      <c r="C51" s="1" t="str">
        <f>VLOOKUP($A51,[1]配置表!$A$4:$AL$1000,29,FALSE)</f>
        <v>[1,38250]</v>
      </c>
      <c r="D51" s="1" t="str">
        <f>VLOOKUP($A51,[1]配置表!$A$4:$AL$1000,30,FALSE)</f>
        <v>[1,34425]</v>
      </c>
      <c r="E51" s="1" t="str">
        <f>VLOOKUP($A51,[1]配置表!$A$4:$AL$1000,32,FALSE)</f>
        <v/>
      </c>
      <c r="F51" s="1">
        <f>VLOOKUP($A51,[1]配置表!$A$4:$AL$1000,33,FALSE)</f>
        <v>36</v>
      </c>
      <c r="G51" s="1" t="str">
        <f>VLOOKUP($A51,[1]配置表!$A$4:$AL$1000,34,FALSE)</f>
        <v/>
      </c>
      <c r="H51" s="1">
        <f>VLOOKUP($A51,[1]配置表!$A$4:$AL$1000,36,FALSE)</f>
        <v>20</v>
      </c>
      <c r="I51" s="1" t="str">
        <f>VLOOKUP($A51,[1]配置表!$A$4:$AL$1000,37,FALSE)</f>
        <v>[1,10]</v>
      </c>
      <c r="J51" s="1" t="str">
        <f>VLOOKUP($A51,[1]配置表!$A$4:$AL$1000,38,FALSE)</f>
        <v>[3,3,3]</v>
      </c>
    </row>
    <row r="52" spans="1:10" x14ac:dyDescent="0.15">
      <c r="A52" s="1">
        <f>building!A54</f>
        <v>36010</v>
      </c>
      <c r="B52" s="1" t="str">
        <f>building!C54</f>
        <v>1级民居</v>
      </c>
      <c r="C52" s="1" t="str">
        <f>VLOOKUP($A52,[1]配置表!$A$4:$AL$1000,29,FALSE)</f>
        <v>[1,40000]</v>
      </c>
      <c r="D52" s="1" t="str">
        <f>VLOOKUP($A52,[1]配置表!$A$4:$AL$1000,30,FALSE)</f>
        <v>[1,28000]</v>
      </c>
      <c r="E52" s="1" t="str">
        <f>VLOOKUP($A52,[1]配置表!$A$4:$AL$1000,32,FALSE)</f>
        <v>[1,20000]</v>
      </c>
      <c r="F52" s="1">
        <f>VLOOKUP($A52,[1]配置表!$A$4:$AL$1000,33,FALSE)</f>
        <v>180</v>
      </c>
      <c r="G52" s="1">
        <f>VLOOKUP($A52,[1]配置表!$A$4:$AL$1000,34,FALSE)</f>
        <v>72</v>
      </c>
      <c r="H52" s="1">
        <f>VLOOKUP($A52,[1]配置表!$A$4:$AL$1000,36,FALSE)</f>
        <v>60</v>
      </c>
      <c r="I52" s="1" t="str">
        <f>VLOOKUP($A52,[1]配置表!$A$4:$AL$1000,37,FALSE)</f>
        <v>[1,10]</v>
      </c>
      <c r="J52" s="1" t="str">
        <f>VLOOKUP($A52,[1]配置表!$A$4:$AL$1000,38,FALSE)</f>
        <v>[6,6,6]</v>
      </c>
    </row>
    <row r="53" spans="1:10" x14ac:dyDescent="0.15">
      <c r="A53" s="1">
        <f>building!A55</f>
        <v>36020</v>
      </c>
      <c r="B53" s="1" t="str">
        <f>building!C55</f>
        <v>2级民居</v>
      </c>
      <c r="C53" s="1" t="str">
        <f>VLOOKUP($A53,[1]配置表!$A$4:$AL$1000,29,FALSE)</f>
        <v>[1,60000]</v>
      </c>
      <c r="D53" s="1" t="str">
        <f>VLOOKUP($A53,[1]配置表!$A$4:$AL$1000,30,FALSE)</f>
        <v>[1,54000]</v>
      </c>
      <c r="E53" s="1" t="str">
        <f>VLOOKUP($A53,[1]配置表!$A$4:$AL$1000,32,FALSE)</f>
        <v>[1,30000]</v>
      </c>
      <c r="F53" s="1">
        <f>VLOOKUP($A53,[1]配置表!$A$4:$AL$1000,33,FALSE)</f>
        <v>252</v>
      </c>
      <c r="G53" s="1">
        <f>VLOOKUP($A53,[1]配置表!$A$4:$AL$1000,34,FALSE)</f>
        <v>126</v>
      </c>
      <c r="H53" s="1">
        <f>VLOOKUP($A53,[1]配置表!$A$4:$AL$1000,36,FALSE)</f>
        <v>60</v>
      </c>
      <c r="I53" s="1" t="str">
        <f>VLOOKUP($A53,[1]配置表!$A$4:$AL$1000,37,FALSE)</f>
        <v>[1,10]</v>
      </c>
      <c r="J53" s="1" t="str">
        <f>VLOOKUP($A53,[1]配置表!$A$4:$AL$1000,38,FALSE)</f>
        <v>[6,6,6]</v>
      </c>
    </row>
    <row r="54" spans="1:10" x14ac:dyDescent="0.15">
      <c r="A54" s="1">
        <f>building!A56</f>
        <v>36030</v>
      </c>
      <c r="B54" s="1" t="str">
        <f>building!C56</f>
        <v>3级民居</v>
      </c>
      <c r="C54" s="1" t="str">
        <f>VLOOKUP($A54,[1]配置表!$A$4:$AL$1000,29,FALSE)</f>
        <v>[1,90000]</v>
      </c>
      <c r="D54" s="1" t="str">
        <f>VLOOKUP($A54,[1]配置表!$A$4:$AL$1000,30,FALSE)</f>
        <v>[1,81000]</v>
      </c>
      <c r="E54" s="1" t="str">
        <f>VLOOKUP($A54,[1]配置表!$A$4:$AL$1000,32,FALSE)</f>
        <v/>
      </c>
      <c r="F54" s="1">
        <f>VLOOKUP($A54,[1]配置表!$A$4:$AL$1000,33,FALSE)</f>
        <v>378</v>
      </c>
      <c r="G54" s="1" t="str">
        <f>VLOOKUP($A54,[1]配置表!$A$4:$AL$1000,34,FALSE)</f>
        <v/>
      </c>
      <c r="H54" s="1">
        <f>VLOOKUP($A54,[1]配置表!$A$4:$AL$1000,36,FALSE)</f>
        <v>60</v>
      </c>
      <c r="I54" s="1" t="str">
        <f>VLOOKUP($A54,[1]配置表!$A$4:$AL$1000,37,FALSE)</f>
        <v>[1,10]</v>
      </c>
      <c r="J54" s="1" t="str">
        <f>VLOOKUP($A54,[1]配置表!$A$4:$AL$1000,38,FALSE)</f>
        <v>[6,6,6]</v>
      </c>
    </row>
    <row r="55" spans="1:10" x14ac:dyDescent="0.15">
      <c r="A55" s="1">
        <f>building!A57</f>
        <v>37010</v>
      </c>
      <c r="B55" s="1" t="str">
        <f>building!C57</f>
        <v>1级农舍</v>
      </c>
      <c r="C55" s="1" t="str">
        <f>VLOOKUP($A55,[1]配置表!$A$4:$AL$1000,29,FALSE)</f>
        <v>[1,60000]</v>
      </c>
      <c r="D55" s="1" t="str">
        <f>VLOOKUP($A55,[1]配置表!$A$4:$AL$1000,30,FALSE)</f>
        <v>[1,42000]</v>
      </c>
      <c r="E55" s="1" t="str">
        <f>VLOOKUP($A55,[1]配置表!$A$4:$AL$1000,32,FALSE)</f>
        <v>[1,30000]</v>
      </c>
      <c r="F55" s="1">
        <f>VLOOKUP($A55,[1]配置表!$A$4:$AL$1000,33,FALSE)</f>
        <v>180</v>
      </c>
      <c r="G55" s="1">
        <f>VLOOKUP($A55,[1]配置表!$A$4:$AL$1000,34,FALSE)</f>
        <v>72</v>
      </c>
      <c r="H55" s="1">
        <f>VLOOKUP($A55,[1]配置表!$A$4:$AL$1000,36,FALSE)</f>
        <v>60</v>
      </c>
      <c r="I55" s="1" t="str">
        <f>VLOOKUP($A55,[1]配置表!$A$4:$AL$1000,37,FALSE)</f>
        <v>[1,10]</v>
      </c>
      <c r="J55" s="1" t="str">
        <f>VLOOKUP($A55,[1]配置表!$A$4:$AL$1000,38,FALSE)</f>
        <v>[6,6,6]</v>
      </c>
    </row>
    <row r="56" spans="1:10" x14ac:dyDescent="0.15">
      <c r="A56" s="1">
        <f>building!A58</f>
        <v>37020</v>
      </c>
      <c r="B56" s="1" t="str">
        <f>building!C58</f>
        <v>2级农舍</v>
      </c>
      <c r="C56" s="1" t="str">
        <f>VLOOKUP($A56,[1]配置表!$A$4:$AL$1000,29,FALSE)</f>
        <v>[1,90000]</v>
      </c>
      <c r="D56" s="1" t="str">
        <f>VLOOKUP($A56,[1]配置表!$A$4:$AL$1000,30,FALSE)</f>
        <v>[1,81000]</v>
      </c>
      <c r="E56" s="1" t="str">
        <f>VLOOKUP($A56,[1]配置表!$A$4:$AL$1000,32,FALSE)</f>
        <v>[1,45000]</v>
      </c>
      <c r="F56" s="1">
        <f>VLOOKUP($A56,[1]配置表!$A$4:$AL$1000,33,FALSE)</f>
        <v>252</v>
      </c>
      <c r="G56" s="1">
        <f>VLOOKUP($A56,[1]配置表!$A$4:$AL$1000,34,FALSE)</f>
        <v>126</v>
      </c>
      <c r="H56" s="1">
        <f>VLOOKUP($A56,[1]配置表!$A$4:$AL$1000,36,FALSE)</f>
        <v>60</v>
      </c>
      <c r="I56" s="1" t="str">
        <f>VLOOKUP($A56,[1]配置表!$A$4:$AL$1000,37,FALSE)</f>
        <v>[1,10]</v>
      </c>
      <c r="J56" s="1" t="str">
        <f>VLOOKUP($A56,[1]配置表!$A$4:$AL$1000,38,FALSE)</f>
        <v>[6,6,6]</v>
      </c>
    </row>
    <row r="57" spans="1:10" x14ac:dyDescent="0.15">
      <c r="A57" s="1">
        <f>building!A59</f>
        <v>37030</v>
      </c>
      <c r="B57" s="1" t="str">
        <f>building!C59</f>
        <v>3级农舍</v>
      </c>
      <c r="C57" s="1" t="str">
        <f>VLOOKUP($A57,[1]配置表!$A$4:$AL$1000,29,FALSE)</f>
        <v>[1,135000]</v>
      </c>
      <c r="D57" s="1" t="str">
        <f>VLOOKUP($A57,[1]配置表!$A$4:$AL$1000,30,FALSE)</f>
        <v>[1,121500]</v>
      </c>
      <c r="E57" s="1" t="str">
        <f>VLOOKUP($A57,[1]配置表!$A$4:$AL$1000,32,FALSE)</f>
        <v/>
      </c>
      <c r="F57" s="1">
        <f>VLOOKUP($A57,[1]配置表!$A$4:$AL$1000,33,FALSE)</f>
        <v>378</v>
      </c>
      <c r="G57" s="1" t="str">
        <f>VLOOKUP($A57,[1]配置表!$A$4:$AL$1000,34,FALSE)</f>
        <v/>
      </c>
      <c r="H57" s="1">
        <f>VLOOKUP($A57,[1]配置表!$A$4:$AL$1000,36,FALSE)</f>
        <v>60</v>
      </c>
      <c r="I57" s="1" t="str">
        <f>VLOOKUP($A57,[1]配置表!$A$4:$AL$1000,37,FALSE)</f>
        <v>[1,10]</v>
      </c>
      <c r="J57" s="1" t="str">
        <f>VLOOKUP($A57,[1]配置表!$A$4:$AL$1000,38,FALSE)</f>
        <v>[6,6,6]</v>
      </c>
    </row>
    <row r="58" spans="1:10" x14ac:dyDescent="0.15">
      <c r="A58" s="1">
        <f>building!A60</f>
        <v>38010</v>
      </c>
      <c r="B58" s="1" t="str">
        <f>building!C60</f>
        <v>1级风车磨坊</v>
      </c>
      <c r="C58" s="1" t="str">
        <f>VLOOKUP($A58,[1]配置表!$A$4:$AL$1000,29,FALSE)</f>
        <v>[1,26000]</v>
      </c>
      <c r="D58" s="1" t="str">
        <f>VLOOKUP($A58,[1]配置表!$A$4:$AL$1000,30,FALSE)</f>
        <v>[1,18200]</v>
      </c>
      <c r="E58" s="1" t="str">
        <f>VLOOKUP($A58,[1]配置表!$A$4:$AL$1000,32,FALSE)</f>
        <v>[1,13000]</v>
      </c>
      <c r="F58" s="1">
        <f>VLOOKUP($A58,[1]配置表!$A$4:$AL$1000,33,FALSE)</f>
        <v>72</v>
      </c>
      <c r="G58" s="1">
        <f>VLOOKUP($A58,[1]配置表!$A$4:$AL$1000,34,FALSE)</f>
        <v>28</v>
      </c>
      <c r="H58" s="1">
        <f>VLOOKUP($A58,[1]配置表!$A$4:$AL$1000,36,FALSE)</f>
        <v>20</v>
      </c>
      <c r="I58" s="1" t="str">
        <f>VLOOKUP($A58,[1]配置表!$A$4:$AL$1000,37,FALSE)</f>
        <v>[1,10]</v>
      </c>
      <c r="J58" s="1" t="str">
        <f>VLOOKUP($A58,[1]配置表!$A$4:$AL$1000,38,FALSE)</f>
        <v>[12,12,12]</v>
      </c>
    </row>
    <row r="59" spans="1:10" x14ac:dyDescent="0.15">
      <c r="A59" s="1">
        <f>building!A61</f>
        <v>38020</v>
      </c>
      <c r="B59" s="1" t="str">
        <f>building!C61</f>
        <v>2级风车磨坊</v>
      </c>
      <c r="C59" s="1" t="str">
        <f>VLOOKUP($A59,[1]配置表!$A$4:$AL$1000,29,FALSE)</f>
        <v>[1,39000]</v>
      </c>
      <c r="D59" s="1" t="str">
        <f>VLOOKUP($A59,[1]配置表!$A$4:$AL$1000,30,FALSE)</f>
        <v>[1,35100]</v>
      </c>
      <c r="E59" s="1" t="str">
        <f>VLOOKUP($A59,[1]配置表!$A$4:$AL$1000,32,FALSE)</f>
        <v>[1,19500]</v>
      </c>
      <c r="F59" s="1">
        <f>VLOOKUP($A59,[1]配置表!$A$4:$AL$1000,33,FALSE)</f>
        <v>100</v>
      </c>
      <c r="G59" s="1">
        <f>VLOOKUP($A59,[1]配置表!$A$4:$AL$1000,34,FALSE)</f>
        <v>50</v>
      </c>
      <c r="H59" s="1">
        <f>VLOOKUP($A59,[1]配置表!$A$4:$AL$1000,36,FALSE)</f>
        <v>20</v>
      </c>
      <c r="I59" s="1" t="str">
        <f>VLOOKUP($A59,[1]配置表!$A$4:$AL$1000,37,FALSE)</f>
        <v>[1,10]</v>
      </c>
      <c r="J59" s="1" t="str">
        <f>VLOOKUP($A59,[1]配置表!$A$4:$AL$1000,38,FALSE)</f>
        <v>[12,12,12]</v>
      </c>
    </row>
    <row r="60" spans="1:10" x14ac:dyDescent="0.15">
      <c r="A60" s="1">
        <f>building!A62</f>
        <v>38030</v>
      </c>
      <c r="B60" s="1" t="str">
        <f>building!C62</f>
        <v>3级风车磨坊</v>
      </c>
      <c r="C60" s="1" t="str">
        <f>VLOOKUP($A60,[1]配置表!$A$4:$AL$1000,29,FALSE)</f>
        <v>[1,58500]</v>
      </c>
      <c r="D60" s="1" t="str">
        <f>VLOOKUP($A60,[1]配置表!$A$4:$AL$1000,30,FALSE)</f>
        <v>[1,52650]</v>
      </c>
      <c r="E60" s="1" t="str">
        <f>VLOOKUP($A60,[1]配置表!$A$4:$AL$1000,32,FALSE)</f>
        <v/>
      </c>
      <c r="F60" s="1">
        <f>VLOOKUP($A60,[1]配置表!$A$4:$AL$1000,33,FALSE)</f>
        <v>150</v>
      </c>
      <c r="G60" s="1" t="str">
        <f>VLOOKUP($A60,[1]配置表!$A$4:$AL$1000,34,FALSE)</f>
        <v/>
      </c>
      <c r="H60" s="1">
        <f>VLOOKUP($A60,[1]配置表!$A$4:$AL$1000,36,FALSE)</f>
        <v>20</v>
      </c>
      <c r="I60" s="1" t="str">
        <f>VLOOKUP($A60,[1]配置表!$A$4:$AL$1000,37,FALSE)</f>
        <v>[1,10]</v>
      </c>
      <c r="J60" s="1" t="str">
        <f>VLOOKUP($A60,[1]配置表!$A$4:$AL$1000,38,FALSE)</f>
        <v>[12,12,12]</v>
      </c>
    </row>
    <row r="61" spans="1:10" x14ac:dyDescent="0.15">
      <c r="A61" s="1">
        <f>building!A63</f>
        <v>39010</v>
      </c>
      <c r="B61" s="1" t="str">
        <f>building!C63</f>
        <v>1级麦田</v>
      </c>
      <c r="C61" s="1" t="str">
        <f>VLOOKUP($A61,[1]配置表!$A$4:$AL$1000,29,FALSE)</f>
        <v>[1,36000]</v>
      </c>
      <c r="D61" s="1" t="str">
        <f>VLOOKUP($A61,[1]配置表!$A$4:$AL$1000,30,FALSE)</f>
        <v>[1,25200]</v>
      </c>
      <c r="E61" s="1" t="str">
        <f>VLOOKUP($A61,[1]配置表!$A$4:$AL$1000,32,FALSE)</f>
        <v>[1,18000]</v>
      </c>
      <c r="F61" s="1">
        <f>VLOOKUP($A61,[1]配置表!$A$4:$AL$1000,33,FALSE)</f>
        <v>72</v>
      </c>
      <c r="G61" s="1">
        <f>VLOOKUP($A61,[1]配置表!$A$4:$AL$1000,34,FALSE)</f>
        <v>28</v>
      </c>
      <c r="H61" s="1">
        <f>VLOOKUP($A61,[1]配置表!$A$4:$AL$1000,36,FALSE)</f>
        <v>20</v>
      </c>
      <c r="I61" s="1" t="str">
        <f>VLOOKUP($A61,[1]配置表!$A$4:$AL$1000,37,FALSE)</f>
        <v>[1,10]</v>
      </c>
      <c r="J61" s="1" t="str">
        <f>VLOOKUP($A61,[1]配置表!$A$4:$AL$1000,38,FALSE)</f>
        <v>[12,12,12]</v>
      </c>
    </row>
    <row r="62" spans="1:10" x14ac:dyDescent="0.15">
      <c r="A62" s="1">
        <f>building!A64</f>
        <v>39020</v>
      </c>
      <c r="B62" s="1" t="str">
        <f>building!C64</f>
        <v>2级麦田</v>
      </c>
      <c r="C62" s="1" t="str">
        <f>VLOOKUP($A62,[1]配置表!$A$4:$AL$1000,29,FALSE)</f>
        <v>[1,54000]</v>
      </c>
      <c r="D62" s="1" t="str">
        <f>VLOOKUP($A62,[1]配置表!$A$4:$AL$1000,30,FALSE)</f>
        <v>[1,48600]</v>
      </c>
      <c r="E62" s="1" t="str">
        <f>VLOOKUP($A62,[1]配置表!$A$4:$AL$1000,32,FALSE)</f>
        <v>[1,27000]</v>
      </c>
      <c r="F62" s="1">
        <f>VLOOKUP($A62,[1]配置表!$A$4:$AL$1000,33,FALSE)</f>
        <v>100</v>
      </c>
      <c r="G62" s="1">
        <f>VLOOKUP($A62,[1]配置表!$A$4:$AL$1000,34,FALSE)</f>
        <v>50</v>
      </c>
      <c r="H62" s="1">
        <f>VLOOKUP($A62,[1]配置表!$A$4:$AL$1000,36,FALSE)</f>
        <v>20</v>
      </c>
      <c r="I62" s="1" t="str">
        <f>VLOOKUP($A62,[1]配置表!$A$4:$AL$1000,37,FALSE)</f>
        <v>[1,10]</v>
      </c>
      <c r="J62" s="1" t="str">
        <f>VLOOKUP($A62,[1]配置表!$A$4:$AL$1000,38,FALSE)</f>
        <v>[12,12,12]</v>
      </c>
    </row>
    <row r="63" spans="1:10" x14ac:dyDescent="0.15">
      <c r="A63" s="1">
        <f>building!A65</f>
        <v>39030</v>
      </c>
      <c r="B63" s="1" t="str">
        <f>building!C65</f>
        <v>3级麦田</v>
      </c>
      <c r="C63" s="1" t="str">
        <f>VLOOKUP($A63,[1]配置表!$A$4:$AL$1000,29,FALSE)</f>
        <v>[1,81000]</v>
      </c>
      <c r="D63" s="1" t="str">
        <f>VLOOKUP($A63,[1]配置表!$A$4:$AL$1000,30,FALSE)</f>
        <v>[1,72900]</v>
      </c>
      <c r="E63" s="1" t="str">
        <f>VLOOKUP($A63,[1]配置表!$A$4:$AL$1000,32,FALSE)</f>
        <v/>
      </c>
      <c r="F63" s="1">
        <f>VLOOKUP($A63,[1]配置表!$A$4:$AL$1000,33,FALSE)</f>
        <v>150</v>
      </c>
      <c r="G63" s="1" t="str">
        <f>VLOOKUP($A63,[1]配置表!$A$4:$AL$1000,34,FALSE)</f>
        <v/>
      </c>
      <c r="H63" s="1">
        <f>VLOOKUP($A63,[1]配置表!$A$4:$AL$1000,36,FALSE)</f>
        <v>20</v>
      </c>
      <c r="I63" s="1" t="str">
        <f>VLOOKUP($A63,[1]配置表!$A$4:$AL$1000,37,FALSE)</f>
        <v>[1,10]</v>
      </c>
      <c r="J63" s="1" t="str">
        <f>VLOOKUP($A63,[1]配置表!$A$4:$AL$1000,38,FALSE)</f>
        <v>[12,12,12]</v>
      </c>
    </row>
    <row r="64" spans="1:10" x14ac:dyDescent="0.15">
      <c r="A64" s="1">
        <f>building!A66</f>
        <v>40010</v>
      </c>
      <c r="B64" s="1" t="str">
        <f>building!C66</f>
        <v>1级广场</v>
      </c>
      <c r="C64" s="1" t="str">
        <f>VLOOKUP($A64,[1]配置表!$A$4:$AL$1000,29,FALSE)</f>
        <v>[1,108000]</v>
      </c>
      <c r="D64" s="1" t="str">
        <f>VLOOKUP($A64,[1]配置表!$A$4:$AL$1000,30,FALSE)</f>
        <v>[1,75600]</v>
      </c>
      <c r="E64" s="1" t="str">
        <f>VLOOKUP($A64,[1]配置表!$A$4:$AL$1000,32,FALSE)</f>
        <v>[1,54000]</v>
      </c>
      <c r="F64" s="1">
        <f>VLOOKUP($A64,[1]配置表!$A$4:$AL$1000,33,FALSE)</f>
        <v>216</v>
      </c>
      <c r="G64" s="1">
        <f>VLOOKUP($A64,[1]配置表!$A$4:$AL$1000,34,FALSE)</f>
        <v>86</v>
      </c>
      <c r="H64" s="1">
        <f>VLOOKUP($A64,[1]配置表!$A$4:$AL$1000,36,FALSE)</f>
        <v>60</v>
      </c>
      <c r="I64" s="1" t="str">
        <f>VLOOKUP($A64,[1]配置表!$A$4:$AL$1000,37,FALSE)</f>
        <v>[1,10]</v>
      </c>
      <c r="J64" s="1" t="str">
        <f>VLOOKUP($A64,[1]配置表!$A$4:$AL$1000,38,FALSE)</f>
        <v>[2,2,2]</v>
      </c>
    </row>
    <row r="65" spans="1:10" x14ac:dyDescent="0.15">
      <c r="A65" s="1">
        <f>building!A67</f>
        <v>40020</v>
      </c>
      <c r="B65" s="1" t="str">
        <f>building!C67</f>
        <v>2级广场</v>
      </c>
      <c r="C65" s="1" t="str">
        <f>VLOOKUP($A65,[1]配置表!$A$4:$AL$1000,29,FALSE)</f>
        <v>[1,162000]</v>
      </c>
      <c r="D65" s="1" t="str">
        <f>VLOOKUP($A65,[1]配置表!$A$4:$AL$1000,30,FALSE)</f>
        <v>[1,145800]</v>
      </c>
      <c r="E65" s="1" t="str">
        <f>VLOOKUP($A65,[1]配置表!$A$4:$AL$1000,32,FALSE)</f>
        <v>[1,81000]</v>
      </c>
      <c r="F65" s="1">
        <f>VLOOKUP($A65,[1]配置表!$A$4:$AL$1000,33,FALSE)</f>
        <v>302</v>
      </c>
      <c r="G65" s="1">
        <f>VLOOKUP($A65,[1]配置表!$A$4:$AL$1000,34,FALSE)</f>
        <v>151</v>
      </c>
      <c r="H65" s="1">
        <f>VLOOKUP($A65,[1]配置表!$A$4:$AL$1000,36,FALSE)</f>
        <v>60</v>
      </c>
      <c r="I65" s="1" t="str">
        <f>VLOOKUP($A65,[1]配置表!$A$4:$AL$1000,37,FALSE)</f>
        <v>[1,10]</v>
      </c>
      <c r="J65" s="1" t="str">
        <f>VLOOKUP($A65,[1]配置表!$A$4:$AL$1000,38,FALSE)</f>
        <v>[2,2,2]</v>
      </c>
    </row>
    <row r="66" spans="1:10" x14ac:dyDescent="0.15">
      <c r="A66" s="1">
        <f>building!A68</f>
        <v>40030</v>
      </c>
      <c r="B66" s="1" t="str">
        <f>building!C68</f>
        <v>3级广场</v>
      </c>
      <c r="C66" s="1" t="str">
        <f>VLOOKUP($A66,[1]配置表!$A$4:$AL$1000,29,FALSE)</f>
        <v>[1,243000]</v>
      </c>
      <c r="D66" s="1" t="str">
        <f>VLOOKUP($A66,[1]配置表!$A$4:$AL$1000,30,FALSE)</f>
        <v>[1,218700]</v>
      </c>
      <c r="E66" s="1" t="str">
        <f>VLOOKUP($A66,[1]配置表!$A$4:$AL$1000,32,FALSE)</f>
        <v/>
      </c>
      <c r="F66" s="1">
        <f>VLOOKUP($A66,[1]配置表!$A$4:$AL$1000,33,FALSE)</f>
        <v>453</v>
      </c>
      <c r="G66" s="1" t="str">
        <f>VLOOKUP($A66,[1]配置表!$A$4:$AL$1000,34,FALSE)</f>
        <v/>
      </c>
      <c r="H66" s="1">
        <f>VLOOKUP($A66,[1]配置表!$A$4:$AL$1000,36,FALSE)</f>
        <v>60</v>
      </c>
      <c r="I66" s="1" t="str">
        <f>VLOOKUP($A66,[1]配置表!$A$4:$AL$1000,37,FALSE)</f>
        <v>[1,10]</v>
      </c>
      <c r="J66" s="1" t="str">
        <f>VLOOKUP($A66,[1]配置表!$A$4:$AL$1000,38,FALSE)</f>
        <v>[2,2,2]</v>
      </c>
    </row>
    <row r="67" spans="1:10" x14ac:dyDescent="0.15">
      <c r="A67" s="1">
        <f>building!A69</f>
        <v>41010</v>
      </c>
      <c r="B67" s="1" t="str">
        <f>building!C69</f>
        <v>1级矿洞</v>
      </c>
      <c r="C67" s="1" t="str">
        <f>VLOOKUP($A67,[1]配置表!$A$4:$AL$1000,29,FALSE)</f>
        <v>[1,90000]</v>
      </c>
      <c r="D67" s="1" t="str">
        <f>VLOOKUP($A67,[1]配置表!$A$4:$AL$1000,30,FALSE)</f>
        <v>[1,63000]</v>
      </c>
      <c r="E67" s="1" t="str">
        <f>VLOOKUP($A67,[1]配置表!$A$4:$AL$1000,32,FALSE)</f>
        <v>[1,45000]</v>
      </c>
      <c r="F67" s="1">
        <f>VLOOKUP($A67,[1]配置表!$A$4:$AL$1000,33,FALSE)</f>
        <v>180</v>
      </c>
      <c r="G67" s="1">
        <f>VLOOKUP($A67,[1]配置表!$A$4:$AL$1000,34,FALSE)</f>
        <v>72</v>
      </c>
      <c r="H67" s="1">
        <f>VLOOKUP($A67,[1]配置表!$A$4:$AL$1000,36,FALSE)</f>
        <v>60</v>
      </c>
      <c r="I67" s="1" t="str">
        <f>VLOOKUP($A67,[1]配置表!$A$4:$AL$1000,37,FALSE)</f>
        <v>[1,10]</v>
      </c>
      <c r="J67" s="1" t="str">
        <f>VLOOKUP($A67,[1]配置表!$A$4:$AL$1000,38,FALSE)</f>
        <v>[1,1,1]</v>
      </c>
    </row>
    <row r="68" spans="1:10" x14ac:dyDescent="0.15">
      <c r="A68" s="1">
        <f>building!A70</f>
        <v>41020</v>
      </c>
      <c r="B68" s="1" t="str">
        <f>building!C70</f>
        <v>2级矿洞</v>
      </c>
      <c r="C68" s="1" t="str">
        <f>VLOOKUP($A68,[1]配置表!$A$4:$AL$1000,29,FALSE)</f>
        <v>[1,135000]</v>
      </c>
      <c r="D68" s="1" t="str">
        <f>VLOOKUP($A68,[1]配置表!$A$4:$AL$1000,30,FALSE)</f>
        <v>[1,121500]</v>
      </c>
      <c r="E68" s="1" t="str">
        <f>VLOOKUP($A68,[1]配置表!$A$4:$AL$1000,32,FALSE)</f>
        <v>[1,67500]</v>
      </c>
      <c r="F68" s="1">
        <f>VLOOKUP($A68,[1]配置表!$A$4:$AL$1000,33,FALSE)</f>
        <v>252</v>
      </c>
      <c r="G68" s="1">
        <f>VLOOKUP($A68,[1]配置表!$A$4:$AL$1000,34,FALSE)</f>
        <v>126</v>
      </c>
      <c r="H68" s="1">
        <f>VLOOKUP($A68,[1]配置表!$A$4:$AL$1000,36,FALSE)</f>
        <v>60</v>
      </c>
      <c r="I68" s="1" t="str">
        <f>VLOOKUP($A68,[1]配置表!$A$4:$AL$1000,37,FALSE)</f>
        <v>[1,10]</v>
      </c>
      <c r="J68" s="1" t="str">
        <f>VLOOKUP($A68,[1]配置表!$A$4:$AL$1000,38,FALSE)</f>
        <v>[1,1,1]</v>
      </c>
    </row>
    <row r="69" spans="1:10" x14ac:dyDescent="0.15">
      <c r="A69" s="1">
        <f>building!A71</f>
        <v>41030</v>
      </c>
      <c r="B69" s="1" t="str">
        <f>building!C71</f>
        <v>3级矿洞</v>
      </c>
      <c r="C69" s="1" t="str">
        <f>VLOOKUP($A69,[1]配置表!$A$4:$AL$1000,29,FALSE)</f>
        <v>[1,202500]</v>
      </c>
      <c r="D69" s="1" t="str">
        <f>VLOOKUP($A69,[1]配置表!$A$4:$AL$1000,30,FALSE)</f>
        <v>[1,182250]</v>
      </c>
      <c r="E69" s="1" t="str">
        <f>VLOOKUP($A69,[1]配置表!$A$4:$AL$1000,32,FALSE)</f>
        <v/>
      </c>
      <c r="F69" s="1">
        <f>VLOOKUP($A69,[1]配置表!$A$4:$AL$1000,33,FALSE)</f>
        <v>378</v>
      </c>
      <c r="G69" s="1" t="str">
        <f>VLOOKUP($A69,[1]配置表!$A$4:$AL$1000,34,FALSE)</f>
        <v/>
      </c>
      <c r="H69" s="1">
        <f>VLOOKUP($A69,[1]配置表!$A$4:$AL$1000,36,FALSE)</f>
        <v>60</v>
      </c>
      <c r="I69" s="1" t="str">
        <f>VLOOKUP($A69,[1]配置表!$A$4:$AL$1000,37,FALSE)</f>
        <v>[1,10]</v>
      </c>
      <c r="J69" s="1" t="str">
        <f>VLOOKUP($A69,[1]配置表!$A$4:$AL$1000,38,FALSE)</f>
        <v>[1,1,1]</v>
      </c>
    </row>
    <row r="70" spans="1:10" x14ac:dyDescent="0.15">
      <c r="A70" s="1">
        <f>building!A72</f>
        <v>42010</v>
      </c>
      <c r="B70" s="1" t="str">
        <f>building!C72</f>
        <v>1级吊桥</v>
      </c>
      <c r="C70" s="1" t="str">
        <f>VLOOKUP($A70,[1]配置表!$A$4:$AL$1000,29,FALSE)</f>
        <v>[1,18000]</v>
      </c>
      <c r="D70" s="1" t="str">
        <f>VLOOKUP($A70,[1]配置表!$A$4:$AL$1000,30,FALSE)</f>
        <v>[1,12600]</v>
      </c>
      <c r="E70" s="1" t="str">
        <f>VLOOKUP($A70,[1]配置表!$A$4:$AL$1000,32,FALSE)</f>
        <v>[1,9000]</v>
      </c>
      <c r="F70" s="1">
        <f>VLOOKUP($A70,[1]配置表!$A$4:$AL$1000,33,FALSE)</f>
        <v>72</v>
      </c>
      <c r="G70" s="1">
        <f>VLOOKUP($A70,[1]配置表!$A$4:$AL$1000,34,FALSE)</f>
        <v>28</v>
      </c>
      <c r="H70" s="1">
        <f>VLOOKUP($A70,[1]配置表!$A$4:$AL$1000,36,FALSE)</f>
        <v>0</v>
      </c>
      <c r="I70" s="1" t="str">
        <f>VLOOKUP($A70,[1]配置表!$A$4:$AL$1000,37,FALSE)</f>
        <v>[1,10]</v>
      </c>
      <c r="J70" s="1" t="str">
        <f>VLOOKUP($A70,[1]配置表!$A$4:$AL$1000,38,FALSE)</f>
        <v>[12,12,12]</v>
      </c>
    </row>
    <row r="71" spans="1:10" x14ac:dyDescent="0.15">
      <c r="A71" s="1">
        <f>building!A73</f>
        <v>42020</v>
      </c>
      <c r="B71" s="1" t="str">
        <f>building!C73</f>
        <v>2级吊桥</v>
      </c>
      <c r="C71" s="1" t="str">
        <f>VLOOKUP($A71,[1]配置表!$A$4:$AL$1000,29,FALSE)</f>
        <v>[1,27000]</v>
      </c>
      <c r="D71" s="1" t="str">
        <f>VLOOKUP($A71,[1]配置表!$A$4:$AL$1000,30,FALSE)</f>
        <v>[1,24300]</v>
      </c>
      <c r="E71" s="1" t="str">
        <f>VLOOKUP($A71,[1]配置表!$A$4:$AL$1000,32,FALSE)</f>
        <v>[1,13500]</v>
      </c>
      <c r="F71" s="1">
        <f>VLOOKUP($A71,[1]配置表!$A$4:$AL$1000,33,FALSE)</f>
        <v>100</v>
      </c>
      <c r="G71" s="1">
        <f>VLOOKUP($A71,[1]配置表!$A$4:$AL$1000,34,FALSE)</f>
        <v>50</v>
      </c>
      <c r="H71" s="1">
        <f>VLOOKUP($A71,[1]配置表!$A$4:$AL$1000,36,FALSE)</f>
        <v>0</v>
      </c>
      <c r="I71" s="1" t="str">
        <f>VLOOKUP($A71,[1]配置表!$A$4:$AL$1000,37,FALSE)</f>
        <v>[1,10]</v>
      </c>
      <c r="J71" s="1" t="str">
        <f>VLOOKUP($A71,[1]配置表!$A$4:$AL$1000,38,FALSE)</f>
        <v>[12,12,12]</v>
      </c>
    </row>
    <row r="72" spans="1:10" x14ac:dyDescent="0.15">
      <c r="A72" s="1">
        <f>building!A74</f>
        <v>42030</v>
      </c>
      <c r="B72" s="1" t="str">
        <f>building!C74</f>
        <v>3级吊桥</v>
      </c>
      <c r="C72" s="1" t="str">
        <f>VLOOKUP($A72,[1]配置表!$A$4:$AL$1000,29,FALSE)</f>
        <v>[1,40500]</v>
      </c>
      <c r="D72" s="1" t="str">
        <f>VLOOKUP($A72,[1]配置表!$A$4:$AL$1000,30,FALSE)</f>
        <v>[1,36450]</v>
      </c>
      <c r="E72" s="1" t="str">
        <f>VLOOKUP($A72,[1]配置表!$A$4:$AL$1000,32,FALSE)</f>
        <v/>
      </c>
      <c r="F72" s="1">
        <f>VLOOKUP($A72,[1]配置表!$A$4:$AL$1000,33,FALSE)</f>
        <v>150</v>
      </c>
      <c r="G72" s="1" t="str">
        <f>VLOOKUP($A72,[1]配置表!$A$4:$AL$1000,34,FALSE)</f>
        <v/>
      </c>
      <c r="H72" s="1">
        <f>VLOOKUP($A72,[1]配置表!$A$4:$AL$1000,36,FALSE)</f>
        <v>0</v>
      </c>
      <c r="I72" s="1" t="str">
        <f>VLOOKUP($A72,[1]配置表!$A$4:$AL$1000,37,FALSE)</f>
        <v>[1,10]</v>
      </c>
      <c r="J72" s="1" t="str">
        <f>VLOOKUP($A72,[1]配置表!$A$4:$AL$1000,38,FALSE)</f>
        <v>[12,12,12]</v>
      </c>
    </row>
    <row r="73" spans="1:10" x14ac:dyDescent="0.15">
      <c r="A73" s="1">
        <f>building!A75</f>
        <v>43010</v>
      </c>
      <c r="B73" s="1" t="str">
        <f>building!C75</f>
        <v>1级护城河</v>
      </c>
      <c r="C73" s="1" t="str">
        <f>VLOOKUP($A73,[1]配置表!$A$4:$AL$1000,29,FALSE)</f>
        <v>[1,200]</v>
      </c>
      <c r="D73" s="1" t="str">
        <f>VLOOKUP($A73,[1]配置表!$A$4:$AL$1000,30,FALSE)</f>
        <v>[1,140]</v>
      </c>
      <c r="E73" s="1" t="str">
        <f>VLOOKUP($A73,[1]配置表!$A$4:$AL$1000,32,FALSE)</f>
        <v>[1,100]</v>
      </c>
      <c r="F73" s="1">
        <f>VLOOKUP($A73,[1]配置表!$A$4:$AL$1000,33,FALSE)</f>
        <v>3</v>
      </c>
      <c r="G73" s="1">
        <f>VLOOKUP($A73,[1]配置表!$A$4:$AL$1000,34,FALSE)</f>
        <v>1</v>
      </c>
      <c r="H73" s="1">
        <f>VLOOKUP($A73,[1]配置表!$A$4:$AL$1000,36,FALSE)</f>
        <v>0</v>
      </c>
      <c r="I73" s="1" t="str">
        <f>VLOOKUP($A73,[1]配置表!$A$4:$AL$1000,37,FALSE)</f>
        <v>[1,10]</v>
      </c>
      <c r="J73" s="1" t="str">
        <f>VLOOKUP($A73,[1]配置表!$A$4:$AL$1000,38,FALSE)</f>
        <v>[112,112,112]</v>
      </c>
    </row>
    <row r="74" spans="1:10" x14ac:dyDescent="0.15">
      <c r="A74" s="1">
        <f>building!A76</f>
        <v>43020</v>
      </c>
      <c r="B74" s="1" t="str">
        <f>building!C76</f>
        <v>2级护城河</v>
      </c>
      <c r="C74" s="1" t="str">
        <f>VLOOKUP($A74,[1]配置表!$A$4:$AL$1000,29,FALSE)</f>
        <v>[1,300]</v>
      </c>
      <c r="D74" s="1" t="str">
        <f>VLOOKUP($A74,[1]配置表!$A$4:$AL$1000,30,FALSE)</f>
        <v>[1,270]</v>
      </c>
      <c r="E74" s="1" t="str">
        <f>VLOOKUP($A74,[1]配置表!$A$4:$AL$1000,32,FALSE)</f>
        <v>[1,150]</v>
      </c>
      <c r="F74" s="1">
        <f>VLOOKUP($A74,[1]配置表!$A$4:$AL$1000,33,FALSE)</f>
        <v>4</v>
      </c>
      <c r="G74" s="1">
        <f>VLOOKUP($A74,[1]配置表!$A$4:$AL$1000,34,FALSE)</f>
        <v>2</v>
      </c>
      <c r="H74" s="1">
        <f>VLOOKUP($A74,[1]配置表!$A$4:$AL$1000,36,FALSE)</f>
        <v>0</v>
      </c>
      <c r="I74" s="1" t="str">
        <f>VLOOKUP($A74,[1]配置表!$A$4:$AL$1000,37,FALSE)</f>
        <v>[1,10]</v>
      </c>
      <c r="J74" s="1" t="str">
        <f>VLOOKUP($A74,[1]配置表!$A$4:$AL$1000,38,FALSE)</f>
        <v>[112,112,112]</v>
      </c>
    </row>
    <row r="75" spans="1:10" x14ac:dyDescent="0.15">
      <c r="A75" s="1">
        <f>building!A77</f>
        <v>43030</v>
      </c>
      <c r="B75" s="1" t="str">
        <f>building!C77</f>
        <v>3级护城河</v>
      </c>
      <c r="C75" s="1" t="str">
        <f>VLOOKUP($A75,[1]配置表!$A$4:$AL$1000,29,FALSE)</f>
        <v>[1,450]</v>
      </c>
      <c r="D75" s="1" t="str">
        <f>VLOOKUP($A75,[1]配置表!$A$4:$AL$1000,30,FALSE)</f>
        <v>[1,405]</v>
      </c>
      <c r="E75" s="1" t="str">
        <f>VLOOKUP($A75,[1]配置表!$A$4:$AL$1000,32,FALSE)</f>
        <v/>
      </c>
      <c r="F75" s="1">
        <f>VLOOKUP($A75,[1]配置表!$A$4:$AL$1000,33,FALSE)</f>
        <v>6</v>
      </c>
      <c r="G75" s="1" t="str">
        <f>VLOOKUP($A75,[1]配置表!$A$4:$AL$1000,34,FALSE)</f>
        <v/>
      </c>
      <c r="H75" s="1">
        <f>VLOOKUP($A75,[1]配置表!$A$4:$AL$1000,36,FALSE)</f>
        <v>0</v>
      </c>
      <c r="I75" s="1" t="str">
        <f>VLOOKUP($A75,[1]配置表!$A$4:$AL$1000,37,FALSE)</f>
        <v>[1,10]</v>
      </c>
      <c r="J75" s="1" t="str">
        <f>VLOOKUP($A75,[1]配置表!$A$4:$AL$1000,38,FALSE)</f>
        <v>[112,112,112]</v>
      </c>
    </row>
    <row r="76" spans="1:10" x14ac:dyDescent="0.15">
      <c r="A76" s="1">
        <f>building!A78</f>
        <v>44010</v>
      </c>
      <c r="B76" s="1" t="str">
        <f>building!C78</f>
        <v>防御弩</v>
      </c>
      <c r="C76" s="1" t="str">
        <f>VLOOKUP($A76,[1]配置表!$A$4:$AL$1000,29,FALSE)</f>
        <v>[1,8000]</v>
      </c>
      <c r="D76" s="1" t="str">
        <f>VLOOKUP($A76,[1]配置表!$A$4:$AL$1000,30,FALSE)</f>
        <v>[1,5600]</v>
      </c>
      <c r="E76" s="1">
        <f>VLOOKUP($A76,[1]配置表!$A$4:$AL$1000,32,FALSE)</f>
        <v>0</v>
      </c>
      <c r="F76" s="1">
        <f>VLOOKUP($A76,[1]配置表!$A$4:$AL$1000,33,FALSE)</f>
        <v>72</v>
      </c>
      <c r="G76" s="1">
        <f>VLOOKUP($A76,[1]配置表!$A$4:$AL$1000,34,FALSE)</f>
        <v>0</v>
      </c>
      <c r="H76" s="1">
        <f>VLOOKUP($A76,[1]配置表!$A$4:$AL$1000,36,FALSE)</f>
        <v>20</v>
      </c>
      <c r="I76" s="1" t="str">
        <f>VLOOKUP($A76,[1]配置表!$A$4:$AL$1000,37,FALSE)</f>
        <v>[1,10]</v>
      </c>
      <c r="J76" s="1" t="str">
        <f>VLOOKUP($A76,[1]配置表!$A$4:$AL$1000,38,FALSE)</f>
        <v>[48,48,48]</v>
      </c>
    </row>
    <row r="77" spans="1:10" x14ac:dyDescent="0.15">
      <c r="A77" s="1">
        <f>building!A79</f>
        <v>45010</v>
      </c>
      <c r="B77" s="1" t="str">
        <f>building!C79</f>
        <v>轻型投石车</v>
      </c>
      <c r="C77" s="1" t="str">
        <f>VLOOKUP($A77,[1]配置表!$A$4:$AL$1000,29,FALSE)</f>
        <v>[1,11000]</v>
      </c>
      <c r="D77" s="1" t="str">
        <f>VLOOKUP($A77,[1]配置表!$A$4:$AL$1000,30,FALSE)</f>
        <v>[1,7700]</v>
      </c>
      <c r="E77" s="1">
        <f>VLOOKUP($A77,[1]配置表!$A$4:$AL$1000,32,FALSE)</f>
        <v>0</v>
      </c>
      <c r="F77" s="1">
        <f>VLOOKUP($A77,[1]配置表!$A$4:$AL$1000,33,FALSE)</f>
        <v>72</v>
      </c>
      <c r="G77" s="1">
        <f>VLOOKUP($A77,[1]配置表!$A$4:$AL$1000,34,FALSE)</f>
        <v>0</v>
      </c>
      <c r="H77" s="1">
        <f>VLOOKUP($A77,[1]配置表!$A$4:$AL$1000,36,FALSE)</f>
        <v>20</v>
      </c>
      <c r="I77" s="1" t="str">
        <f>VLOOKUP($A77,[1]配置表!$A$4:$AL$1000,37,FALSE)</f>
        <v>[1,10]</v>
      </c>
      <c r="J77" s="1" t="str">
        <f>VLOOKUP($A77,[1]配置表!$A$4:$AL$1000,38,FALSE)</f>
        <v>[20,20,20]</v>
      </c>
    </row>
    <row r="78" spans="1:10" x14ac:dyDescent="0.15">
      <c r="A78" s="1">
        <f>building!A80</f>
        <v>46010</v>
      </c>
      <c r="B78" s="1" t="str">
        <f>building!C80</f>
        <v>重型投石车</v>
      </c>
      <c r="C78" s="1" t="str">
        <f>VLOOKUP($A78,[1]配置表!$A$4:$AL$1000,29,FALSE)</f>
        <v>[1,19000]</v>
      </c>
      <c r="D78" s="1" t="str">
        <f>VLOOKUP($A78,[1]配置表!$A$4:$AL$1000,30,FALSE)</f>
        <v>[1,13300]</v>
      </c>
      <c r="E78" s="1">
        <f>VLOOKUP($A78,[1]配置表!$A$4:$AL$1000,32,FALSE)</f>
        <v>0</v>
      </c>
      <c r="F78" s="1">
        <f>VLOOKUP($A78,[1]配置表!$A$4:$AL$1000,33,FALSE)</f>
        <v>108</v>
      </c>
      <c r="G78" s="1">
        <f>VLOOKUP($A78,[1]配置表!$A$4:$AL$1000,34,FALSE)</f>
        <v>0</v>
      </c>
      <c r="H78" s="1">
        <f>VLOOKUP($A78,[1]配置表!$A$4:$AL$1000,36,FALSE)</f>
        <v>60</v>
      </c>
      <c r="I78" s="1" t="str">
        <f>VLOOKUP($A78,[1]配置表!$A$4:$AL$1000,37,FALSE)</f>
        <v>[1,10]</v>
      </c>
      <c r="J78" s="1" t="str">
        <f>VLOOKUP($A78,[1]配置表!$A$4:$AL$1000,38,FALSE)</f>
        <v>[20,20,20]</v>
      </c>
    </row>
    <row r="79" spans="1:10" x14ac:dyDescent="0.15">
      <c r="A79" s="1">
        <f>building!A81</f>
        <v>47010</v>
      </c>
      <c r="B79" s="1" t="str">
        <f>building!C81</f>
        <v>冲撞车</v>
      </c>
      <c r="C79" s="1" t="str">
        <f>VLOOKUP($A79,[1]配置表!$A$4:$AL$1000,29,FALSE)</f>
        <v>[1,22000]</v>
      </c>
      <c r="D79" s="1" t="str">
        <f>VLOOKUP($A79,[1]配置表!$A$4:$AL$1000,30,FALSE)</f>
        <v>[1,15400]</v>
      </c>
      <c r="E79" s="1">
        <f>VLOOKUP($A79,[1]配置表!$A$4:$AL$1000,32,FALSE)</f>
        <v>0</v>
      </c>
      <c r="F79" s="1">
        <f>VLOOKUP($A79,[1]配置表!$A$4:$AL$1000,33,FALSE)</f>
        <v>108</v>
      </c>
      <c r="G79" s="1">
        <f>VLOOKUP($A79,[1]配置表!$A$4:$AL$1000,34,FALSE)</f>
        <v>0</v>
      </c>
      <c r="H79" s="1">
        <f>VLOOKUP($A79,[1]配置表!$A$4:$AL$1000,36,FALSE)</f>
        <v>60</v>
      </c>
      <c r="I79" s="1" t="str">
        <f>VLOOKUP($A79,[1]配置表!$A$4:$AL$1000,37,FALSE)</f>
        <v>[1,10]</v>
      </c>
      <c r="J79" s="1" t="str">
        <f>VLOOKUP($A79,[1]配置表!$A$4:$AL$1000,38,FALSE)</f>
        <v>[20,20,20]</v>
      </c>
    </row>
    <row r="80" spans="1:10" x14ac:dyDescent="0.15">
      <c r="A80" s="1" t="e">
        <f>building!#REF!</f>
        <v>#REF!</v>
      </c>
      <c r="B80" s="1" t="e">
        <f>building!#REF!</f>
        <v>#REF!</v>
      </c>
      <c r="C80" s="1" t="e">
        <f>VLOOKUP($A80,[1]配置表!$A$4:$AL$1000,29,FALSE)</f>
        <v>#REF!</v>
      </c>
      <c r="D80" s="1" t="e">
        <f>VLOOKUP($A80,[1]配置表!$A$4:$AL$1000,30,FALSE)</f>
        <v>#REF!</v>
      </c>
      <c r="E80" s="1" t="e">
        <f>VLOOKUP($A80,[1]配置表!$A$4:$AL$1000,32,FALSE)</f>
        <v>#REF!</v>
      </c>
      <c r="F80" s="1" t="e">
        <f>VLOOKUP($A80,[1]配置表!$A$4:$AL$1000,33,FALSE)</f>
        <v>#REF!</v>
      </c>
      <c r="G80" s="1" t="e">
        <f>VLOOKUP($A80,[1]配置表!$A$4:$AL$1000,34,FALSE)</f>
        <v>#REF!</v>
      </c>
      <c r="H80" s="1" t="e">
        <f>VLOOKUP($A80,[1]配置表!$A$4:$AL$1000,36,FALSE)</f>
        <v>#REF!</v>
      </c>
      <c r="I80" s="1" t="e">
        <f>VLOOKUP($A80,[1]配置表!$A$4:$AL$1000,37,FALSE)</f>
        <v>#REF!</v>
      </c>
      <c r="J80" s="1" t="e">
        <f>VLOOKUP($A80,[1]配置表!$A$4:$AL$1000,38,FALSE)</f>
        <v>#REF!</v>
      </c>
    </row>
    <row r="81" spans="1:10" x14ac:dyDescent="0.15">
      <c r="A81" s="1" t="e">
        <f>building!#REF!</f>
        <v>#REF!</v>
      </c>
      <c r="B81" s="1" t="e">
        <f>building!#REF!</f>
        <v>#REF!</v>
      </c>
      <c r="C81" s="1" t="e">
        <f>VLOOKUP($A81,[1]配置表!$A$4:$AL$1000,29,FALSE)</f>
        <v>#REF!</v>
      </c>
      <c r="D81" s="1" t="e">
        <f>VLOOKUP($A81,[1]配置表!$A$4:$AL$1000,30,FALSE)</f>
        <v>#REF!</v>
      </c>
      <c r="E81" s="1" t="e">
        <f>VLOOKUP($A81,[1]配置表!$A$4:$AL$1000,32,FALSE)</f>
        <v>#REF!</v>
      </c>
      <c r="F81" s="1" t="e">
        <f>VLOOKUP($A81,[1]配置表!$A$4:$AL$1000,33,FALSE)</f>
        <v>#REF!</v>
      </c>
      <c r="G81" s="1" t="e">
        <f>VLOOKUP($A81,[1]配置表!$A$4:$AL$1000,34,FALSE)</f>
        <v>#REF!</v>
      </c>
      <c r="H81" s="1" t="e">
        <f>VLOOKUP($A81,[1]配置表!$A$4:$AL$1000,36,FALSE)</f>
        <v>#REF!</v>
      </c>
      <c r="I81" s="1" t="e">
        <f>VLOOKUP($A81,[1]配置表!$A$4:$AL$1000,37,FALSE)</f>
        <v>#REF!</v>
      </c>
      <c r="J81" s="1" t="e">
        <f>VLOOKUP($A81,[1]配置表!$A$4:$AL$1000,38,FALSE)</f>
        <v>#REF!</v>
      </c>
    </row>
    <row r="82" spans="1:10" x14ac:dyDescent="0.15">
      <c r="A82" s="1" t="e">
        <f>building!#REF!</f>
        <v>#REF!</v>
      </c>
      <c r="B82" s="1" t="e">
        <f>building!#REF!</f>
        <v>#REF!</v>
      </c>
      <c r="C82" s="1" t="e">
        <f>VLOOKUP($A82,[1]配置表!$A$4:$AL$1000,29,FALSE)</f>
        <v>#REF!</v>
      </c>
      <c r="D82" s="1" t="e">
        <f>VLOOKUP($A82,[1]配置表!$A$4:$AL$1000,30,FALSE)</f>
        <v>#REF!</v>
      </c>
      <c r="E82" s="1" t="e">
        <f>VLOOKUP($A82,[1]配置表!$A$4:$AL$1000,32,FALSE)</f>
        <v>#REF!</v>
      </c>
      <c r="F82" s="1" t="e">
        <f>VLOOKUP($A82,[1]配置表!$A$4:$AL$1000,33,FALSE)</f>
        <v>#REF!</v>
      </c>
      <c r="G82" s="1" t="e">
        <f>VLOOKUP($A82,[1]配置表!$A$4:$AL$1000,34,FALSE)</f>
        <v>#REF!</v>
      </c>
      <c r="H82" s="1" t="e">
        <f>VLOOKUP($A82,[1]配置表!$A$4:$AL$1000,36,FALSE)</f>
        <v>#REF!</v>
      </c>
      <c r="I82" s="1" t="e">
        <f>VLOOKUP($A82,[1]配置表!$A$4:$AL$1000,37,FALSE)</f>
        <v>#REF!</v>
      </c>
      <c r="J82" s="1" t="e">
        <f>VLOOKUP($A82,[1]配置表!$A$4:$AL$1000,38,FALSE)</f>
        <v>#REF!</v>
      </c>
    </row>
    <row r="83" spans="1:10" x14ac:dyDescent="0.15">
      <c r="A83" s="1" t="e">
        <f>building!#REF!</f>
        <v>#REF!</v>
      </c>
      <c r="B83" s="1" t="e">
        <f>building!#REF!</f>
        <v>#REF!</v>
      </c>
      <c r="C83" s="1" t="e">
        <f>VLOOKUP($A83,[1]配置表!$A$4:$AL$1000,29,FALSE)</f>
        <v>#REF!</v>
      </c>
      <c r="D83" s="1" t="e">
        <f>VLOOKUP($A83,[1]配置表!$A$4:$AL$1000,30,FALSE)</f>
        <v>#REF!</v>
      </c>
      <c r="E83" s="1" t="e">
        <f>VLOOKUP($A83,[1]配置表!$A$4:$AL$1000,32,FALSE)</f>
        <v>#REF!</v>
      </c>
      <c r="F83" s="1" t="e">
        <f>VLOOKUP($A83,[1]配置表!$A$4:$AL$1000,33,FALSE)</f>
        <v>#REF!</v>
      </c>
      <c r="G83" s="1" t="e">
        <f>VLOOKUP($A83,[1]配置表!$A$4:$AL$1000,34,FALSE)</f>
        <v>#REF!</v>
      </c>
      <c r="H83" s="1" t="e">
        <f>VLOOKUP($A83,[1]配置表!$A$4:$AL$1000,36,FALSE)</f>
        <v>#REF!</v>
      </c>
      <c r="I83" s="1" t="e">
        <f>VLOOKUP($A83,[1]配置表!$A$4:$AL$1000,37,FALSE)</f>
        <v>#REF!</v>
      </c>
      <c r="J83" s="1" t="e">
        <f>VLOOKUP($A83,[1]配置表!$A$4:$AL$1000,38,FALSE)</f>
        <v>#REF!</v>
      </c>
    </row>
    <row r="84" spans="1:10" x14ac:dyDescent="0.15">
      <c r="A84" s="1">
        <f>building!A82</f>
        <v>0</v>
      </c>
      <c r="B84" s="1">
        <f>building!C82</f>
        <v>0</v>
      </c>
      <c r="C84" s="1" t="e">
        <f>VLOOKUP($A84,[1]配置表!$A$4:$AL$1000,29,FALSE)</f>
        <v>#N/A</v>
      </c>
      <c r="D84" s="1" t="e">
        <f>VLOOKUP($A84,[1]配置表!$A$4:$AL$1000,30,FALSE)</f>
        <v>#N/A</v>
      </c>
      <c r="E84" s="1" t="e">
        <f>VLOOKUP($A84,[1]配置表!$A$4:$AL$1000,32,FALSE)</f>
        <v>#N/A</v>
      </c>
      <c r="F84" s="1" t="e">
        <f>VLOOKUP($A84,[1]配置表!$A$4:$AL$1000,33,FALSE)</f>
        <v>#N/A</v>
      </c>
      <c r="G84" s="1" t="e">
        <f>VLOOKUP($A84,[1]配置表!$A$4:$AL$1000,34,FALSE)</f>
        <v>#N/A</v>
      </c>
      <c r="H84" s="1" t="e">
        <f>VLOOKUP($A84,[1]配置表!$A$4:$AL$1000,36,FALSE)</f>
        <v>#N/A</v>
      </c>
      <c r="I84" s="1" t="e">
        <f>VLOOKUP($A84,[1]配置表!$A$4:$AL$1000,37,FALSE)</f>
        <v>#N/A</v>
      </c>
      <c r="J84" s="1" t="e">
        <f>VLOOKUP($A84,[1]配置表!$A$4:$AL$1000,38,FALSE)</f>
        <v>#N/A</v>
      </c>
    </row>
    <row r="85" spans="1:10" x14ac:dyDescent="0.15">
      <c r="A85" s="1">
        <f>building!A83</f>
        <v>0</v>
      </c>
      <c r="B85" s="1">
        <f>building!C83</f>
        <v>0</v>
      </c>
      <c r="C85" s="1" t="e">
        <f>VLOOKUP($A85,[1]配置表!$A$4:$AL$1000,29,FALSE)</f>
        <v>#N/A</v>
      </c>
      <c r="D85" s="1" t="e">
        <f>VLOOKUP($A85,[1]配置表!$A$4:$AL$1000,30,FALSE)</f>
        <v>#N/A</v>
      </c>
      <c r="E85" s="1" t="e">
        <f>VLOOKUP($A85,[1]配置表!$A$4:$AL$1000,32,FALSE)</f>
        <v>#N/A</v>
      </c>
      <c r="F85" s="1" t="e">
        <f>VLOOKUP($A85,[1]配置表!$A$4:$AL$1000,33,FALSE)</f>
        <v>#N/A</v>
      </c>
      <c r="G85" s="1" t="e">
        <f>VLOOKUP($A85,[1]配置表!$A$4:$AL$1000,34,FALSE)</f>
        <v>#N/A</v>
      </c>
      <c r="H85" s="1" t="e">
        <f>VLOOKUP($A85,[1]配置表!$A$4:$AL$1000,36,FALSE)</f>
        <v>#N/A</v>
      </c>
      <c r="I85" s="1" t="e">
        <f>VLOOKUP($A85,[1]配置表!$A$4:$AL$1000,37,FALSE)</f>
        <v>#N/A</v>
      </c>
      <c r="J85" s="1" t="e">
        <f>VLOOKUP($A85,[1]配置表!$A$4:$AL$1000,38,FALSE)</f>
        <v>#N/A</v>
      </c>
    </row>
    <row r="86" spans="1:10" x14ac:dyDescent="0.15">
      <c r="A86" s="1">
        <f>building!A84</f>
        <v>0</v>
      </c>
      <c r="B86" s="1">
        <f>building!C84</f>
        <v>0</v>
      </c>
      <c r="C86" s="1" t="e">
        <f>VLOOKUP($A86,[1]配置表!$A$4:$AL$1000,29,FALSE)</f>
        <v>#N/A</v>
      </c>
      <c r="D86" s="1" t="e">
        <f>VLOOKUP($A86,[1]配置表!$A$4:$AL$1000,30,FALSE)</f>
        <v>#N/A</v>
      </c>
      <c r="E86" s="1" t="e">
        <f>VLOOKUP($A86,[1]配置表!$A$4:$AL$1000,32,FALSE)</f>
        <v>#N/A</v>
      </c>
      <c r="F86" s="1" t="e">
        <f>VLOOKUP($A86,[1]配置表!$A$4:$AL$1000,33,FALSE)</f>
        <v>#N/A</v>
      </c>
      <c r="G86" s="1" t="e">
        <f>VLOOKUP($A86,[1]配置表!$A$4:$AL$1000,34,FALSE)</f>
        <v>#N/A</v>
      </c>
      <c r="H86" s="1" t="e">
        <f>VLOOKUP($A86,[1]配置表!$A$4:$AL$1000,36,FALSE)</f>
        <v>#N/A</v>
      </c>
      <c r="I86" s="1" t="e">
        <f>VLOOKUP($A86,[1]配置表!$A$4:$AL$1000,37,FALSE)</f>
        <v>#N/A</v>
      </c>
      <c r="J86" s="1" t="e">
        <f>VLOOKUP($A86,[1]配置表!$A$4:$AL$1000,38,FALSE)</f>
        <v>#N/A</v>
      </c>
    </row>
    <row r="87" spans="1:10" x14ac:dyDescent="0.15">
      <c r="A87" s="1">
        <f>building!A85</f>
        <v>0</v>
      </c>
      <c r="B87" s="1">
        <f>building!C85</f>
        <v>0</v>
      </c>
      <c r="C87" s="1" t="e">
        <f>VLOOKUP($A87,[1]配置表!$A$4:$AL$1000,29,FALSE)</f>
        <v>#N/A</v>
      </c>
      <c r="D87" s="1" t="e">
        <f>VLOOKUP($A87,[1]配置表!$A$4:$AL$1000,30,FALSE)</f>
        <v>#N/A</v>
      </c>
      <c r="E87" s="1" t="e">
        <f>VLOOKUP($A87,[1]配置表!$A$4:$AL$1000,32,FALSE)</f>
        <v>#N/A</v>
      </c>
      <c r="F87" s="1" t="e">
        <f>VLOOKUP($A87,[1]配置表!$A$4:$AL$1000,33,FALSE)</f>
        <v>#N/A</v>
      </c>
      <c r="G87" s="1" t="e">
        <f>VLOOKUP($A87,[1]配置表!$A$4:$AL$1000,34,FALSE)</f>
        <v>#N/A</v>
      </c>
      <c r="H87" s="1" t="e">
        <f>VLOOKUP($A87,[1]配置表!$A$4:$AL$1000,36,FALSE)</f>
        <v>#N/A</v>
      </c>
      <c r="I87" s="1" t="e">
        <f>VLOOKUP($A87,[1]配置表!$A$4:$AL$1000,37,FALSE)</f>
        <v>#N/A</v>
      </c>
      <c r="J87" s="1" t="e">
        <f>VLOOKUP($A87,[1]配置表!$A$4:$AL$1000,38,FALSE)</f>
        <v>#N/A</v>
      </c>
    </row>
    <row r="88" spans="1:10" x14ac:dyDescent="0.15">
      <c r="A88" s="1">
        <f>building!A86</f>
        <v>0</v>
      </c>
      <c r="B88" s="1">
        <f>building!C86</f>
        <v>0</v>
      </c>
      <c r="C88" s="1" t="e">
        <f>VLOOKUP($A88,[1]配置表!$A$4:$AL$1000,29,FALSE)</f>
        <v>#N/A</v>
      </c>
      <c r="D88" s="1" t="e">
        <f>VLOOKUP($A88,[1]配置表!$A$4:$AL$1000,30,FALSE)</f>
        <v>#N/A</v>
      </c>
      <c r="E88" s="1" t="e">
        <f>VLOOKUP($A88,[1]配置表!$A$4:$AL$1000,32,FALSE)</f>
        <v>#N/A</v>
      </c>
      <c r="F88" s="1" t="e">
        <f>VLOOKUP($A88,[1]配置表!$A$4:$AL$1000,33,FALSE)</f>
        <v>#N/A</v>
      </c>
      <c r="G88" s="1" t="e">
        <f>VLOOKUP($A88,[1]配置表!$A$4:$AL$1000,34,FALSE)</f>
        <v>#N/A</v>
      </c>
      <c r="H88" s="1" t="e">
        <f>VLOOKUP($A88,[1]配置表!$A$4:$AL$1000,36,FALSE)</f>
        <v>#N/A</v>
      </c>
      <c r="I88" s="1" t="e">
        <f>VLOOKUP($A88,[1]配置表!$A$4:$AL$1000,37,FALSE)</f>
        <v>#N/A</v>
      </c>
      <c r="J88" s="1" t="e">
        <f>VLOOKUP($A88,[1]配置表!$A$4:$AL$1000,38,FALSE)</f>
        <v>#N/A</v>
      </c>
    </row>
    <row r="89" spans="1:10" x14ac:dyDescent="0.15">
      <c r="A89" s="1">
        <f>building!A87</f>
        <v>0</v>
      </c>
      <c r="B89" s="1">
        <f>building!C87</f>
        <v>0</v>
      </c>
      <c r="C89" s="1" t="e">
        <f>VLOOKUP($A89,[1]配置表!$A$4:$AL$1000,29,FALSE)</f>
        <v>#N/A</v>
      </c>
      <c r="D89" s="1" t="e">
        <f>VLOOKUP($A89,[1]配置表!$A$4:$AL$1000,30,FALSE)</f>
        <v>#N/A</v>
      </c>
      <c r="E89" s="1" t="e">
        <f>VLOOKUP($A89,[1]配置表!$A$4:$AL$1000,32,FALSE)</f>
        <v>#N/A</v>
      </c>
      <c r="F89" s="1" t="e">
        <f>VLOOKUP($A89,[1]配置表!$A$4:$AL$1000,33,FALSE)</f>
        <v>#N/A</v>
      </c>
      <c r="G89" s="1" t="e">
        <f>VLOOKUP($A89,[1]配置表!$A$4:$AL$1000,34,FALSE)</f>
        <v>#N/A</v>
      </c>
      <c r="H89" s="1" t="e">
        <f>VLOOKUP($A89,[1]配置表!$A$4:$AL$1000,36,FALSE)</f>
        <v>#N/A</v>
      </c>
      <c r="I89" s="1" t="e">
        <f>VLOOKUP($A89,[1]配置表!$A$4:$AL$1000,37,FALSE)</f>
        <v>#N/A</v>
      </c>
      <c r="J89" s="1" t="e">
        <f>VLOOKUP($A89,[1]配置表!$A$4:$AL$1000,38,FALSE)</f>
        <v>#N/A</v>
      </c>
    </row>
    <row r="90" spans="1:10" x14ac:dyDescent="0.15">
      <c r="A90" s="1">
        <f>building!A88</f>
        <v>0</v>
      </c>
      <c r="B90" s="1">
        <f>building!C88</f>
        <v>0</v>
      </c>
      <c r="C90" s="1" t="e">
        <f>VLOOKUP($A90,[1]配置表!$A$4:$AL$1000,29,FALSE)</f>
        <v>#N/A</v>
      </c>
      <c r="D90" s="1" t="e">
        <f>VLOOKUP($A90,[1]配置表!$A$4:$AL$1000,30,FALSE)</f>
        <v>#N/A</v>
      </c>
      <c r="E90" s="1" t="e">
        <f>VLOOKUP($A90,[1]配置表!$A$4:$AL$1000,32,FALSE)</f>
        <v>#N/A</v>
      </c>
      <c r="F90" s="1" t="e">
        <f>VLOOKUP($A90,[1]配置表!$A$4:$AL$1000,33,FALSE)</f>
        <v>#N/A</v>
      </c>
      <c r="G90" s="1" t="e">
        <f>VLOOKUP($A90,[1]配置表!$A$4:$AL$1000,34,FALSE)</f>
        <v>#N/A</v>
      </c>
      <c r="H90" s="1" t="e">
        <f>VLOOKUP($A90,[1]配置表!$A$4:$AL$1000,36,FALSE)</f>
        <v>#N/A</v>
      </c>
      <c r="I90" s="1" t="e">
        <f>VLOOKUP($A90,[1]配置表!$A$4:$AL$1000,37,FALSE)</f>
        <v>#N/A</v>
      </c>
      <c r="J90" s="1" t="e">
        <f>VLOOKUP($A90,[1]配置表!$A$4:$AL$1000,38,FALSE)</f>
        <v>#N/A</v>
      </c>
    </row>
    <row r="91" spans="1:10" x14ac:dyDescent="0.15">
      <c r="A91" s="1">
        <f>building!A89</f>
        <v>0</v>
      </c>
      <c r="B91" s="1">
        <f>building!C89</f>
        <v>0</v>
      </c>
      <c r="C91" s="1" t="e">
        <f>VLOOKUP($A91,[1]配置表!$A$4:$AL$1000,29,FALSE)</f>
        <v>#N/A</v>
      </c>
      <c r="D91" s="1" t="e">
        <f>VLOOKUP($A91,[1]配置表!$A$4:$AL$1000,30,FALSE)</f>
        <v>#N/A</v>
      </c>
      <c r="E91" s="1" t="e">
        <f>VLOOKUP($A91,[1]配置表!$A$4:$AL$1000,32,FALSE)</f>
        <v>#N/A</v>
      </c>
      <c r="F91" s="1" t="e">
        <f>VLOOKUP($A91,[1]配置表!$A$4:$AL$1000,33,FALSE)</f>
        <v>#N/A</v>
      </c>
      <c r="G91" s="1" t="e">
        <f>VLOOKUP($A91,[1]配置表!$A$4:$AL$1000,34,FALSE)</f>
        <v>#N/A</v>
      </c>
      <c r="H91" s="1" t="e">
        <f>VLOOKUP($A91,[1]配置表!$A$4:$AL$1000,36,FALSE)</f>
        <v>#N/A</v>
      </c>
      <c r="I91" s="1" t="e">
        <f>VLOOKUP($A91,[1]配置表!$A$4:$AL$1000,37,FALSE)</f>
        <v>#N/A</v>
      </c>
      <c r="J91" s="1" t="e">
        <f>VLOOKUP($A91,[1]配置表!$A$4:$AL$1000,38,FALSE)</f>
        <v>#N/A</v>
      </c>
    </row>
    <row r="92" spans="1:10" x14ac:dyDescent="0.15">
      <c r="A92" s="1">
        <f>building!A90</f>
        <v>0</v>
      </c>
      <c r="B92" s="1">
        <f>building!C90</f>
        <v>0</v>
      </c>
      <c r="C92" s="1" t="e">
        <f>VLOOKUP($A92,[1]配置表!$A$4:$AL$1000,29,FALSE)</f>
        <v>#N/A</v>
      </c>
      <c r="D92" s="1" t="e">
        <f>VLOOKUP($A92,[1]配置表!$A$4:$AL$1000,30,FALSE)</f>
        <v>#N/A</v>
      </c>
      <c r="E92" s="1" t="e">
        <f>VLOOKUP($A92,[1]配置表!$A$4:$AL$1000,32,FALSE)</f>
        <v>#N/A</v>
      </c>
      <c r="F92" s="1" t="e">
        <f>VLOOKUP($A92,[1]配置表!$A$4:$AL$1000,33,FALSE)</f>
        <v>#N/A</v>
      </c>
      <c r="G92" s="1" t="e">
        <f>VLOOKUP($A92,[1]配置表!$A$4:$AL$1000,34,FALSE)</f>
        <v>#N/A</v>
      </c>
      <c r="H92" s="1" t="e">
        <f>VLOOKUP($A92,[1]配置表!$A$4:$AL$1000,36,FALSE)</f>
        <v>#N/A</v>
      </c>
      <c r="I92" s="1" t="e">
        <f>VLOOKUP($A92,[1]配置表!$A$4:$AL$1000,37,FALSE)</f>
        <v>#N/A</v>
      </c>
      <c r="J92" s="1" t="e">
        <f>VLOOKUP($A92,[1]配置表!$A$4:$AL$1000,38,FALSE)</f>
        <v>#N/A</v>
      </c>
    </row>
    <row r="93" spans="1:10" x14ac:dyDescent="0.15">
      <c r="A93" s="1">
        <f>building!A91</f>
        <v>0</v>
      </c>
      <c r="B93" s="1">
        <f>building!C91</f>
        <v>0</v>
      </c>
      <c r="C93" s="1" t="e">
        <f>VLOOKUP($A93,[1]配置表!$A$4:$AL$1000,29,FALSE)</f>
        <v>#N/A</v>
      </c>
      <c r="D93" s="1" t="e">
        <f>VLOOKUP($A93,[1]配置表!$A$4:$AL$1000,30,FALSE)</f>
        <v>#N/A</v>
      </c>
      <c r="E93" s="1" t="e">
        <f>VLOOKUP($A93,[1]配置表!$A$4:$AL$1000,32,FALSE)</f>
        <v>#N/A</v>
      </c>
      <c r="F93" s="1" t="e">
        <f>VLOOKUP($A93,[1]配置表!$A$4:$AL$1000,33,FALSE)</f>
        <v>#N/A</v>
      </c>
      <c r="G93" s="1" t="e">
        <f>VLOOKUP($A93,[1]配置表!$A$4:$AL$1000,34,FALSE)</f>
        <v>#N/A</v>
      </c>
      <c r="H93" s="1" t="e">
        <f>VLOOKUP($A93,[1]配置表!$A$4:$AL$1000,36,FALSE)</f>
        <v>#N/A</v>
      </c>
      <c r="I93" s="1" t="e">
        <f>VLOOKUP($A93,[1]配置表!$A$4:$AL$1000,37,FALSE)</f>
        <v>#N/A</v>
      </c>
      <c r="J93" s="1" t="e">
        <f>VLOOKUP($A93,[1]配置表!$A$4:$AL$1000,38,FALSE)</f>
        <v>#N/A</v>
      </c>
    </row>
    <row r="94" spans="1:10" x14ac:dyDescent="0.15">
      <c r="A94" s="1">
        <f>building!A92</f>
        <v>0</v>
      </c>
      <c r="B94" s="1">
        <f>building!C92</f>
        <v>0</v>
      </c>
      <c r="C94" s="1" t="e">
        <f>VLOOKUP($A94,[1]配置表!$A$4:$AL$1000,29,FALSE)</f>
        <v>#N/A</v>
      </c>
      <c r="D94" s="1" t="e">
        <f>VLOOKUP($A94,[1]配置表!$A$4:$AL$1000,30,FALSE)</f>
        <v>#N/A</v>
      </c>
      <c r="E94" s="1" t="e">
        <f>VLOOKUP($A94,[1]配置表!$A$4:$AL$1000,32,FALSE)</f>
        <v>#N/A</v>
      </c>
      <c r="F94" s="1" t="e">
        <f>VLOOKUP($A94,[1]配置表!$A$4:$AL$1000,33,FALSE)</f>
        <v>#N/A</v>
      </c>
      <c r="G94" s="1" t="e">
        <f>VLOOKUP($A94,[1]配置表!$A$4:$AL$1000,34,FALSE)</f>
        <v>#N/A</v>
      </c>
      <c r="H94" s="1" t="e">
        <f>VLOOKUP($A94,[1]配置表!$A$4:$AL$1000,36,FALSE)</f>
        <v>#N/A</v>
      </c>
      <c r="I94" s="1" t="e">
        <f>VLOOKUP($A94,[1]配置表!$A$4:$AL$1000,37,FALSE)</f>
        <v>#N/A</v>
      </c>
      <c r="J94" s="1" t="e">
        <f>VLOOKUP($A94,[1]配置表!$A$4:$AL$1000,38,FALSE)</f>
        <v>#N/A</v>
      </c>
    </row>
    <row r="95" spans="1:10" x14ac:dyDescent="0.15">
      <c r="A95" s="1">
        <f>building!A93</f>
        <v>0</v>
      </c>
      <c r="B95" s="1">
        <f>building!C93</f>
        <v>0</v>
      </c>
      <c r="C95" s="1" t="e">
        <f>VLOOKUP($A95,[1]配置表!$A$4:$AL$1000,29,FALSE)</f>
        <v>#N/A</v>
      </c>
      <c r="D95" s="1" t="e">
        <f>VLOOKUP($A95,[1]配置表!$A$4:$AL$1000,30,FALSE)</f>
        <v>#N/A</v>
      </c>
      <c r="E95" s="1" t="e">
        <f>VLOOKUP($A95,[1]配置表!$A$4:$AL$1000,32,FALSE)</f>
        <v>#N/A</v>
      </c>
      <c r="F95" s="1" t="e">
        <f>VLOOKUP($A95,[1]配置表!$A$4:$AL$1000,33,FALSE)</f>
        <v>#N/A</v>
      </c>
      <c r="G95" s="1" t="e">
        <f>VLOOKUP($A95,[1]配置表!$A$4:$AL$1000,34,FALSE)</f>
        <v>#N/A</v>
      </c>
      <c r="H95" s="1" t="e">
        <f>VLOOKUP($A95,[1]配置表!$A$4:$AL$1000,36,FALSE)</f>
        <v>#N/A</v>
      </c>
      <c r="I95" s="1" t="e">
        <f>VLOOKUP($A95,[1]配置表!$A$4:$AL$1000,37,FALSE)</f>
        <v>#N/A</v>
      </c>
      <c r="J95" s="1" t="e">
        <f>VLOOKUP($A95,[1]配置表!$A$4:$AL$1000,38,FALSE)</f>
        <v>#N/A</v>
      </c>
    </row>
    <row r="96" spans="1:10" x14ac:dyDescent="0.15">
      <c r="A96" s="1">
        <f>building!A94</f>
        <v>0</v>
      </c>
      <c r="B96" s="1">
        <f>building!C94</f>
        <v>0</v>
      </c>
      <c r="C96" s="1" t="e">
        <f>VLOOKUP($A96,[1]配置表!$A$4:$AL$1000,29,FALSE)</f>
        <v>#N/A</v>
      </c>
      <c r="D96" s="1" t="e">
        <f>VLOOKUP($A96,[1]配置表!$A$4:$AL$1000,30,FALSE)</f>
        <v>#N/A</v>
      </c>
      <c r="E96" s="1" t="e">
        <f>VLOOKUP($A96,[1]配置表!$A$4:$AL$1000,32,FALSE)</f>
        <v>#N/A</v>
      </c>
      <c r="F96" s="1" t="e">
        <f>VLOOKUP($A96,[1]配置表!$A$4:$AL$1000,33,FALSE)</f>
        <v>#N/A</v>
      </c>
      <c r="G96" s="1" t="e">
        <f>VLOOKUP($A96,[1]配置表!$A$4:$AL$1000,34,FALSE)</f>
        <v>#N/A</v>
      </c>
      <c r="H96" s="1" t="e">
        <f>VLOOKUP($A96,[1]配置表!$A$4:$AL$1000,36,FALSE)</f>
        <v>#N/A</v>
      </c>
      <c r="I96" s="1" t="e">
        <f>VLOOKUP($A96,[1]配置表!$A$4:$AL$1000,37,FALSE)</f>
        <v>#N/A</v>
      </c>
      <c r="J96" s="1" t="e">
        <f>VLOOKUP($A96,[1]配置表!$A$4:$AL$1000,38,FALSE)</f>
        <v>#N/A</v>
      </c>
    </row>
    <row r="97" spans="1:10" x14ac:dyDescent="0.15">
      <c r="A97" s="1">
        <f>building!A95</f>
        <v>0</v>
      </c>
      <c r="B97" s="1">
        <f>building!C95</f>
        <v>0</v>
      </c>
      <c r="C97" s="1" t="e">
        <f>VLOOKUP($A97,[1]配置表!$A$4:$AL$1000,29,FALSE)</f>
        <v>#N/A</v>
      </c>
      <c r="D97" s="1" t="e">
        <f>VLOOKUP($A97,[1]配置表!$A$4:$AL$1000,30,FALSE)</f>
        <v>#N/A</v>
      </c>
      <c r="E97" s="1" t="e">
        <f>VLOOKUP($A97,[1]配置表!$A$4:$AL$1000,32,FALSE)</f>
        <v>#N/A</v>
      </c>
      <c r="F97" s="1" t="e">
        <f>VLOOKUP($A97,[1]配置表!$A$4:$AL$1000,33,FALSE)</f>
        <v>#N/A</v>
      </c>
      <c r="G97" s="1" t="e">
        <f>VLOOKUP($A97,[1]配置表!$A$4:$AL$1000,34,FALSE)</f>
        <v>#N/A</v>
      </c>
      <c r="H97" s="1" t="e">
        <f>VLOOKUP($A97,[1]配置表!$A$4:$AL$1000,36,FALSE)</f>
        <v>#N/A</v>
      </c>
      <c r="I97" s="1" t="e">
        <f>VLOOKUP($A97,[1]配置表!$A$4:$AL$1000,37,FALSE)</f>
        <v>#N/A</v>
      </c>
      <c r="J97" s="1" t="e">
        <f>VLOOKUP($A97,[1]配置表!$A$4:$AL$1000,38,FALSE)</f>
        <v>#N/A</v>
      </c>
    </row>
    <row r="98" spans="1:10" x14ac:dyDescent="0.15">
      <c r="A98" s="1">
        <f>building!A96</f>
        <v>0</v>
      </c>
      <c r="B98" s="1">
        <f>building!C96</f>
        <v>0</v>
      </c>
      <c r="C98" s="1" t="e">
        <f>VLOOKUP($A98,[1]配置表!$A$4:$AL$1000,29,FALSE)</f>
        <v>#N/A</v>
      </c>
      <c r="D98" s="1" t="e">
        <f>VLOOKUP($A98,[1]配置表!$A$4:$AL$1000,30,FALSE)</f>
        <v>#N/A</v>
      </c>
      <c r="E98" s="1" t="e">
        <f>VLOOKUP($A98,[1]配置表!$A$4:$AL$1000,32,FALSE)</f>
        <v>#N/A</v>
      </c>
      <c r="F98" s="1" t="e">
        <f>VLOOKUP($A98,[1]配置表!$A$4:$AL$1000,33,FALSE)</f>
        <v>#N/A</v>
      </c>
      <c r="G98" s="1" t="e">
        <f>VLOOKUP($A98,[1]配置表!$A$4:$AL$1000,34,FALSE)</f>
        <v>#N/A</v>
      </c>
      <c r="H98" s="1" t="e">
        <f>VLOOKUP($A98,[1]配置表!$A$4:$AL$1000,36,FALSE)</f>
        <v>#N/A</v>
      </c>
      <c r="I98" s="1" t="e">
        <f>VLOOKUP($A98,[1]配置表!$A$4:$AL$1000,37,FALSE)</f>
        <v>#N/A</v>
      </c>
      <c r="J98" s="1" t="e">
        <f>VLOOKUP($A98,[1]配置表!$A$4:$AL$1000,38,FALSE)</f>
        <v>#N/A</v>
      </c>
    </row>
    <row r="99" spans="1:10" x14ac:dyDescent="0.15">
      <c r="A99" s="1">
        <f>building!A97</f>
        <v>0</v>
      </c>
      <c r="B99" s="1">
        <f>building!C97</f>
        <v>0</v>
      </c>
      <c r="C99" s="1" t="e">
        <f>VLOOKUP($A99,[1]配置表!$A$4:$AL$1000,29,FALSE)</f>
        <v>#N/A</v>
      </c>
      <c r="D99" s="1" t="e">
        <f>VLOOKUP($A99,[1]配置表!$A$4:$AL$1000,30,FALSE)</f>
        <v>#N/A</v>
      </c>
      <c r="E99" s="1" t="e">
        <f>VLOOKUP($A99,[1]配置表!$A$4:$AL$1000,32,FALSE)</f>
        <v>#N/A</v>
      </c>
      <c r="F99" s="1" t="e">
        <f>VLOOKUP($A99,[1]配置表!$A$4:$AL$1000,33,FALSE)</f>
        <v>#N/A</v>
      </c>
      <c r="G99" s="1" t="e">
        <f>VLOOKUP($A99,[1]配置表!$A$4:$AL$1000,34,FALSE)</f>
        <v>#N/A</v>
      </c>
      <c r="H99" s="1" t="e">
        <f>VLOOKUP($A99,[1]配置表!$A$4:$AL$1000,36,FALSE)</f>
        <v>#N/A</v>
      </c>
      <c r="I99" s="1" t="e">
        <f>VLOOKUP($A99,[1]配置表!$A$4:$AL$1000,37,FALSE)</f>
        <v>#N/A</v>
      </c>
      <c r="J99" s="1" t="e">
        <f>VLOOKUP($A99,[1]配置表!$A$4:$AL$1000,38,FALSE)</f>
        <v>#N/A</v>
      </c>
    </row>
    <row r="100" spans="1:10" x14ac:dyDescent="0.15">
      <c r="A100" s="1">
        <f>building!A98</f>
        <v>0</v>
      </c>
      <c r="B100" s="1">
        <f>building!C98</f>
        <v>0</v>
      </c>
      <c r="C100" s="1" t="e">
        <f>VLOOKUP($A100,[1]配置表!$A$4:$AL$1000,29,FALSE)</f>
        <v>#N/A</v>
      </c>
      <c r="D100" s="1" t="e">
        <f>VLOOKUP($A100,[1]配置表!$A$4:$AL$1000,30,FALSE)</f>
        <v>#N/A</v>
      </c>
      <c r="E100" s="1" t="e">
        <f>VLOOKUP($A100,[1]配置表!$A$4:$AL$1000,32,FALSE)</f>
        <v>#N/A</v>
      </c>
      <c r="F100" s="1" t="e">
        <f>VLOOKUP($A100,[1]配置表!$A$4:$AL$1000,33,FALSE)</f>
        <v>#N/A</v>
      </c>
      <c r="G100" s="1" t="e">
        <f>VLOOKUP($A100,[1]配置表!$A$4:$AL$1000,34,FALSE)</f>
        <v>#N/A</v>
      </c>
      <c r="H100" s="1" t="e">
        <f>VLOOKUP($A100,[1]配置表!$A$4:$AL$1000,36,FALSE)</f>
        <v>#N/A</v>
      </c>
      <c r="I100" s="1" t="e">
        <f>VLOOKUP($A100,[1]配置表!$A$4:$AL$1000,37,FALSE)</f>
        <v>#N/A</v>
      </c>
      <c r="J100" s="1" t="e">
        <f>VLOOKUP($A100,[1]配置表!$A$4:$AL$1000,38,FALSE)</f>
        <v>#N/A</v>
      </c>
    </row>
    <row r="101" spans="1:10" x14ac:dyDescent="0.15">
      <c r="A101" s="1">
        <f>building!A99</f>
        <v>0</v>
      </c>
      <c r="B101" s="1">
        <f>building!C99</f>
        <v>0</v>
      </c>
      <c r="C101" s="1" t="e">
        <f>VLOOKUP($A101,[1]配置表!$A$4:$AL$1000,29,FALSE)</f>
        <v>#N/A</v>
      </c>
      <c r="D101" s="1" t="e">
        <f>VLOOKUP($A101,[1]配置表!$A$4:$AL$1000,30,FALSE)</f>
        <v>#N/A</v>
      </c>
      <c r="E101" s="1" t="e">
        <f>VLOOKUP($A101,[1]配置表!$A$4:$AL$1000,32,FALSE)</f>
        <v>#N/A</v>
      </c>
      <c r="F101" s="1" t="e">
        <f>VLOOKUP($A101,[1]配置表!$A$4:$AL$1000,33,FALSE)</f>
        <v>#N/A</v>
      </c>
      <c r="G101" s="1" t="e">
        <f>VLOOKUP($A101,[1]配置表!$A$4:$AL$1000,34,FALSE)</f>
        <v>#N/A</v>
      </c>
      <c r="H101" s="1" t="e">
        <f>VLOOKUP($A101,[1]配置表!$A$4:$AL$1000,36,FALSE)</f>
        <v>#N/A</v>
      </c>
      <c r="I101" s="1" t="e">
        <f>VLOOKUP($A101,[1]配置表!$A$4:$AL$1000,37,FALSE)</f>
        <v>#N/A</v>
      </c>
      <c r="J101" s="1" t="e">
        <f>VLOOKUP($A101,[1]配置表!$A$4:$AL$1000,38,FALSE)</f>
        <v>#N/A</v>
      </c>
    </row>
    <row r="102" spans="1:10" x14ac:dyDescent="0.15">
      <c r="A102" s="1">
        <f>building!A100</f>
        <v>0</v>
      </c>
      <c r="B102" s="1">
        <f>building!C100</f>
        <v>0</v>
      </c>
      <c r="C102" s="1" t="e">
        <f>VLOOKUP($A102,[1]配置表!$A$4:$AL$1000,29,FALSE)</f>
        <v>#N/A</v>
      </c>
      <c r="D102" s="1" t="e">
        <f>VLOOKUP($A102,[1]配置表!$A$4:$AL$1000,30,FALSE)</f>
        <v>#N/A</v>
      </c>
      <c r="E102" s="1" t="e">
        <f>VLOOKUP($A102,[1]配置表!$A$4:$AL$1000,32,FALSE)</f>
        <v>#N/A</v>
      </c>
      <c r="F102" s="1" t="e">
        <f>VLOOKUP($A102,[1]配置表!$A$4:$AL$1000,33,FALSE)</f>
        <v>#N/A</v>
      </c>
      <c r="G102" s="1" t="e">
        <f>VLOOKUP($A102,[1]配置表!$A$4:$AL$1000,34,FALSE)</f>
        <v>#N/A</v>
      </c>
      <c r="H102" s="1" t="e">
        <f>VLOOKUP($A102,[1]配置表!$A$4:$AL$1000,36,FALSE)</f>
        <v>#N/A</v>
      </c>
      <c r="I102" s="1" t="e">
        <f>VLOOKUP($A102,[1]配置表!$A$4:$AL$1000,37,FALSE)</f>
        <v>#N/A</v>
      </c>
      <c r="J102" s="1" t="e">
        <f>VLOOKUP($A102,[1]配置表!$A$4:$AL$1000,38,FALSE)</f>
        <v>#N/A</v>
      </c>
    </row>
    <row r="103" spans="1:10" x14ac:dyDescent="0.15">
      <c r="A103" s="1">
        <f>building!A101</f>
        <v>0</v>
      </c>
      <c r="B103" s="1">
        <f>building!C101</f>
        <v>0</v>
      </c>
      <c r="C103" s="1" t="e">
        <f>VLOOKUP($A103,[1]配置表!$A$4:$AL$1000,29,FALSE)</f>
        <v>#N/A</v>
      </c>
      <c r="D103" s="1" t="e">
        <f>VLOOKUP($A103,[1]配置表!$A$4:$AL$1000,30,FALSE)</f>
        <v>#N/A</v>
      </c>
      <c r="E103" s="1" t="e">
        <f>VLOOKUP($A103,[1]配置表!$A$4:$AL$1000,32,FALSE)</f>
        <v>#N/A</v>
      </c>
      <c r="F103" s="1" t="e">
        <f>VLOOKUP($A103,[1]配置表!$A$4:$AL$1000,33,FALSE)</f>
        <v>#N/A</v>
      </c>
      <c r="G103" s="1" t="e">
        <f>VLOOKUP($A103,[1]配置表!$A$4:$AL$1000,34,FALSE)</f>
        <v>#N/A</v>
      </c>
      <c r="H103" s="1" t="e">
        <f>VLOOKUP($A103,[1]配置表!$A$4:$AL$1000,36,FALSE)</f>
        <v>#N/A</v>
      </c>
      <c r="I103" s="1" t="e">
        <f>VLOOKUP($A103,[1]配置表!$A$4:$AL$1000,37,FALSE)</f>
        <v>#N/A</v>
      </c>
      <c r="J103" s="1" t="e">
        <f>VLOOKUP($A103,[1]配置表!$A$4:$AL$1000,38,FALSE)</f>
        <v>#N/A</v>
      </c>
    </row>
    <row r="104" spans="1:10" x14ac:dyDescent="0.15">
      <c r="A104" s="1">
        <f>building!A102</f>
        <v>0</v>
      </c>
      <c r="B104" s="1">
        <f>building!C102</f>
        <v>0</v>
      </c>
      <c r="C104" s="1" t="e">
        <f>VLOOKUP($A104,[1]配置表!$A$4:$AL$1000,29,FALSE)</f>
        <v>#N/A</v>
      </c>
      <c r="D104" s="1" t="e">
        <f>VLOOKUP($A104,[1]配置表!$A$4:$AL$1000,30,FALSE)</f>
        <v>#N/A</v>
      </c>
      <c r="E104" s="1" t="e">
        <f>VLOOKUP($A104,[1]配置表!$A$4:$AL$1000,32,FALSE)</f>
        <v>#N/A</v>
      </c>
      <c r="F104" s="1" t="e">
        <f>VLOOKUP($A104,[1]配置表!$A$4:$AL$1000,33,FALSE)</f>
        <v>#N/A</v>
      </c>
      <c r="G104" s="1" t="e">
        <f>VLOOKUP($A104,[1]配置表!$A$4:$AL$1000,34,FALSE)</f>
        <v>#N/A</v>
      </c>
      <c r="H104" s="1" t="e">
        <f>VLOOKUP($A104,[1]配置表!$A$4:$AL$1000,36,FALSE)</f>
        <v>#N/A</v>
      </c>
      <c r="I104" s="1" t="e">
        <f>VLOOKUP($A104,[1]配置表!$A$4:$AL$1000,37,FALSE)</f>
        <v>#N/A</v>
      </c>
      <c r="J104" s="1" t="e">
        <f>VLOOKUP($A104,[1]配置表!$A$4:$AL$1000,38,FALSE)</f>
        <v>#N/A</v>
      </c>
    </row>
    <row r="105" spans="1:10" x14ac:dyDescent="0.15">
      <c r="A105" s="1">
        <f>building!A103</f>
        <v>0</v>
      </c>
      <c r="B105" s="1">
        <f>building!C103</f>
        <v>0</v>
      </c>
      <c r="C105" s="1" t="e">
        <f>VLOOKUP($A105,[1]配置表!$A$4:$AL$1000,29,FALSE)</f>
        <v>#N/A</v>
      </c>
      <c r="D105" s="1" t="e">
        <f>VLOOKUP($A105,[1]配置表!$A$4:$AL$1000,30,FALSE)</f>
        <v>#N/A</v>
      </c>
      <c r="E105" s="1" t="e">
        <f>VLOOKUP($A105,[1]配置表!$A$4:$AL$1000,32,FALSE)</f>
        <v>#N/A</v>
      </c>
      <c r="F105" s="1" t="e">
        <f>VLOOKUP($A105,[1]配置表!$A$4:$AL$1000,33,FALSE)</f>
        <v>#N/A</v>
      </c>
      <c r="G105" s="1" t="e">
        <f>VLOOKUP($A105,[1]配置表!$A$4:$AL$1000,34,FALSE)</f>
        <v>#N/A</v>
      </c>
      <c r="H105" s="1" t="e">
        <f>VLOOKUP($A105,[1]配置表!$A$4:$AL$1000,36,FALSE)</f>
        <v>#N/A</v>
      </c>
      <c r="I105" s="1" t="e">
        <f>VLOOKUP($A105,[1]配置表!$A$4:$AL$1000,37,FALSE)</f>
        <v>#N/A</v>
      </c>
      <c r="J105" s="1" t="e">
        <f>VLOOKUP($A105,[1]配置表!$A$4:$AL$1000,38,FALSE)</f>
        <v>#N/A</v>
      </c>
    </row>
    <row r="106" spans="1:10" x14ac:dyDescent="0.15">
      <c r="A106" s="1">
        <f>building!A104</f>
        <v>0</v>
      </c>
      <c r="B106" s="1">
        <f>building!C104</f>
        <v>0</v>
      </c>
      <c r="C106" s="1" t="e">
        <f>VLOOKUP($A106,[1]配置表!$A$4:$AL$1000,29,FALSE)</f>
        <v>#N/A</v>
      </c>
      <c r="D106" s="1" t="e">
        <f>VLOOKUP($A106,[1]配置表!$A$4:$AL$1000,30,FALSE)</f>
        <v>#N/A</v>
      </c>
      <c r="E106" s="1" t="e">
        <f>VLOOKUP($A106,[1]配置表!$A$4:$AL$1000,32,FALSE)</f>
        <v>#N/A</v>
      </c>
      <c r="F106" s="1" t="e">
        <f>VLOOKUP($A106,[1]配置表!$A$4:$AL$1000,33,FALSE)</f>
        <v>#N/A</v>
      </c>
      <c r="G106" s="1" t="e">
        <f>VLOOKUP($A106,[1]配置表!$A$4:$AL$1000,34,FALSE)</f>
        <v>#N/A</v>
      </c>
      <c r="H106" s="1" t="e">
        <f>VLOOKUP($A106,[1]配置表!$A$4:$AL$1000,36,FALSE)</f>
        <v>#N/A</v>
      </c>
      <c r="I106" s="1" t="e">
        <f>VLOOKUP($A106,[1]配置表!$A$4:$AL$1000,37,FALSE)</f>
        <v>#N/A</v>
      </c>
      <c r="J106" s="1" t="e">
        <f>VLOOKUP($A106,[1]配置表!$A$4:$AL$1000,38,FALSE)</f>
        <v>#N/A</v>
      </c>
    </row>
    <row r="107" spans="1:10" x14ac:dyDescent="0.15">
      <c r="A107" s="1">
        <f>building!A105</f>
        <v>0</v>
      </c>
      <c r="B107" s="1">
        <f>building!C105</f>
        <v>0</v>
      </c>
      <c r="C107" s="1" t="e">
        <f>VLOOKUP($A107,[1]配置表!$A$4:$AL$1000,29,FALSE)</f>
        <v>#N/A</v>
      </c>
      <c r="D107" s="1" t="e">
        <f>VLOOKUP($A107,[1]配置表!$A$4:$AL$1000,30,FALSE)</f>
        <v>#N/A</v>
      </c>
      <c r="E107" s="1" t="e">
        <f>VLOOKUP($A107,[1]配置表!$A$4:$AL$1000,32,FALSE)</f>
        <v>#N/A</v>
      </c>
      <c r="F107" s="1" t="e">
        <f>VLOOKUP($A107,[1]配置表!$A$4:$AL$1000,33,FALSE)</f>
        <v>#N/A</v>
      </c>
      <c r="G107" s="1" t="e">
        <f>VLOOKUP($A107,[1]配置表!$A$4:$AL$1000,34,FALSE)</f>
        <v>#N/A</v>
      </c>
      <c r="H107" s="1" t="e">
        <f>VLOOKUP($A107,[1]配置表!$A$4:$AL$1000,36,FALSE)</f>
        <v>#N/A</v>
      </c>
      <c r="I107" s="1" t="e">
        <f>VLOOKUP($A107,[1]配置表!$A$4:$AL$1000,37,FALSE)</f>
        <v>#N/A</v>
      </c>
      <c r="J107" s="1" t="e">
        <f>VLOOKUP($A107,[1]配置表!$A$4:$AL$1000,38,FALSE)</f>
        <v>#N/A</v>
      </c>
    </row>
    <row r="108" spans="1:10" x14ac:dyDescent="0.15">
      <c r="A108" s="1">
        <f>building!A106</f>
        <v>0</v>
      </c>
      <c r="B108" s="1">
        <f>building!C106</f>
        <v>0</v>
      </c>
      <c r="C108" s="1" t="e">
        <f>VLOOKUP($A108,[1]配置表!$A$4:$AL$1000,29,FALSE)</f>
        <v>#N/A</v>
      </c>
      <c r="D108" s="1" t="e">
        <f>VLOOKUP($A108,[1]配置表!$A$4:$AL$1000,30,FALSE)</f>
        <v>#N/A</v>
      </c>
      <c r="E108" s="1" t="e">
        <f>VLOOKUP($A108,[1]配置表!$A$4:$AL$1000,32,FALSE)</f>
        <v>#N/A</v>
      </c>
      <c r="F108" s="1" t="e">
        <f>VLOOKUP($A108,[1]配置表!$A$4:$AL$1000,33,FALSE)</f>
        <v>#N/A</v>
      </c>
      <c r="G108" s="1" t="e">
        <f>VLOOKUP($A108,[1]配置表!$A$4:$AL$1000,34,FALSE)</f>
        <v>#N/A</v>
      </c>
      <c r="H108" s="1" t="e">
        <f>VLOOKUP($A108,[1]配置表!$A$4:$AL$1000,36,FALSE)</f>
        <v>#N/A</v>
      </c>
      <c r="I108" s="1" t="e">
        <f>VLOOKUP($A108,[1]配置表!$A$4:$AL$1000,37,FALSE)</f>
        <v>#N/A</v>
      </c>
      <c r="J108" s="1" t="e">
        <f>VLOOKUP($A108,[1]配置表!$A$4:$AL$1000,38,FALSE)</f>
        <v>#N/A</v>
      </c>
    </row>
    <row r="109" spans="1:10" x14ac:dyDescent="0.15">
      <c r="A109" s="1">
        <f>building!A107</f>
        <v>0</v>
      </c>
      <c r="B109" s="1">
        <f>building!C107</f>
        <v>0</v>
      </c>
      <c r="C109" s="1" t="e">
        <f>VLOOKUP($A109,[1]配置表!$A$4:$AL$1000,29,FALSE)</f>
        <v>#N/A</v>
      </c>
      <c r="D109" s="1" t="e">
        <f>VLOOKUP($A109,[1]配置表!$A$4:$AL$1000,30,FALSE)</f>
        <v>#N/A</v>
      </c>
      <c r="E109" s="1" t="e">
        <f>VLOOKUP($A109,[1]配置表!$A$4:$AL$1000,32,FALSE)</f>
        <v>#N/A</v>
      </c>
      <c r="F109" s="1" t="e">
        <f>VLOOKUP($A109,[1]配置表!$A$4:$AL$1000,33,FALSE)</f>
        <v>#N/A</v>
      </c>
      <c r="G109" s="1" t="e">
        <f>VLOOKUP($A109,[1]配置表!$A$4:$AL$1000,34,FALSE)</f>
        <v>#N/A</v>
      </c>
      <c r="H109" s="1" t="e">
        <f>VLOOKUP($A109,[1]配置表!$A$4:$AL$1000,36,FALSE)</f>
        <v>#N/A</v>
      </c>
      <c r="I109" s="1" t="e">
        <f>VLOOKUP($A109,[1]配置表!$A$4:$AL$1000,37,FALSE)</f>
        <v>#N/A</v>
      </c>
      <c r="J109" s="1" t="e">
        <f>VLOOKUP($A109,[1]配置表!$A$4:$AL$1000,38,FALSE)</f>
        <v>#N/A</v>
      </c>
    </row>
    <row r="110" spans="1:10" x14ac:dyDescent="0.15">
      <c r="A110" s="1">
        <f>building!A108</f>
        <v>0</v>
      </c>
      <c r="B110" s="1">
        <f>building!C108</f>
        <v>0</v>
      </c>
      <c r="C110" s="1" t="e">
        <f>VLOOKUP($A110,[1]配置表!$A$4:$AL$1000,29,FALSE)</f>
        <v>#N/A</v>
      </c>
      <c r="D110" s="1" t="e">
        <f>VLOOKUP($A110,[1]配置表!$A$4:$AL$1000,30,FALSE)</f>
        <v>#N/A</v>
      </c>
      <c r="E110" s="1" t="e">
        <f>VLOOKUP($A110,[1]配置表!$A$4:$AL$1000,32,FALSE)</f>
        <v>#N/A</v>
      </c>
      <c r="F110" s="1" t="e">
        <f>VLOOKUP($A110,[1]配置表!$A$4:$AL$1000,33,FALSE)</f>
        <v>#N/A</v>
      </c>
      <c r="G110" s="1" t="e">
        <f>VLOOKUP($A110,[1]配置表!$A$4:$AL$1000,34,FALSE)</f>
        <v>#N/A</v>
      </c>
      <c r="H110" s="1" t="e">
        <f>VLOOKUP($A110,[1]配置表!$A$4:$AL$1000,36,FALSE)</f>
        <v>#N/A</v>
      </c>
      <c r="I110" s="1" t="e">
        <f>VLOOKUP($A110,[1]配置表!$A$4:$AL$1000,37,FALSE)</f>
        <v>#N/A</v>
      </c>
      <c r="J110" s="1" t="e">
        <f>VLOOKUP($A110,[1]配置表!$A$4:$AL$1000,38,FALSE)</f>
        <v>#N/A</v>
      </c>
    </row>
    <row r="111" spans="1:10" x14ac:dyDescent="0.15">
      <c r="A111" s="1">
        <f>building!A109</f>
        <v>0</v>
      </c>
      <c r="B111" s="1">
        <f>building!C109</f>
        <v>0</v>
      </c>
      <c r="C111" s="1" t="e">
        <f>VLOOKUP($A111,[1]配置表!$A$4:$AL$1000,29,FALSE)</f>
        <v>#N/A</v>
      </c>
      <c r="D111" s="1" t="e">
        <f>VLOOKUP($A111,[1]配置表!$A$4:$AL$1000,30,FALSE)</f>
        <v>#N/A</v>
      </c>
      <c r="E111" s="1" t="e">
        <f>VLOOKUP($A111,[1]配置表!$A$4:$AL$1000,32,FALSE)</f>
        <v>#N/A</v>
      </c>
      <c r="F111" s="1" t="e">
        <f>VLOOKUP($A111,[1]配置表!$A$4:$AL$1000,33,FALSE)</f>
        <v>#N/A</v>
      </c>
      <c r="G111" s="1" t="e">
        <f>VLOOKUP($A111,[1]配置表!$A$4:$AL$1000,34,FALSE)</f>
        <v>#N/A</v>
      </c>
      <c r="H111" s="1" t="e">
        <f>VLOOKUP($A111,[1]配置表!$A$4:$AL$1000,36,FALSE)</f>
        <v>#N/A</v>
      </c>
      <c r="I111" s="1" t="e">
        <f>VLOOKUP($A111,[1]配置表!$A$4:$AL$1000,37,FALSE)</f>
        <v>#N/A</v>
      </c>
      <c r="J111" s="1" t="e">
        <f>VLOOKUP($A111,[1]配置表!$A$4:$AL$1000,38,FALSE)</f>
        <v>#N/A</v>
      </c>
    </row>
    <row r="112" spans="1:10" x14ac:dyDescent="0.15">
      <c r="A112" s="1">
        <f>building!A110</f>
        <v>0</v>
      </c>
      <c r="B112" s="1">
        <f>building!C110</f>
        <v>0</v>
      </c>
      <c r="C112" s="1" t="e">
        <f>VLOOKUP($A112,[1]配置表!$A$4:$AL$1000,29,FALSE)</f>
        <v>#N/A</v>
      </c>
      <c r="D112" s="1" t="e">
        <f>VLOOKUP($A112,[1]配置表!$A$4:$AL$1000,30,FALSE)</f>
        <v>#N/A</v>
      </c>
      <c r="E112" s="1" t="e">
        <f>VLOOKUP($A112,[1]配置表!$A$4:$AL$1000,32,FALSE)</f>
        <v>#N/A</v>
      </c>
      <c r="F112" s="1" t="e">
        <f>VLOOKUP($A112,[1]配置表!$A$4:$AL$1000,33,FALSE)</f>
        <v>#N/A</v>
      </c>
      <c r="G112" s="1" t="e">
        <f>VLOOKUP($A112,[1]配置表!$A$4:$AL$1000,34,FALSE)</f>
        <v>#N/A</v>
      </c>
      <c r="H112" s="1" t="e">
        <f>VLOOKUP($A112,[1]配置表!$A$4:$AL$1000,36,FALSE)</f>
        <v>#N/A</v>
      </c>
      <c r="I112" s="1" t="e">
        <f>VLOOKUP($A112,[1]配置表!$A$4:$AL$1000,37,FALSE)</f>
        <v>#N/A</v>
      </c>
      <c r="J112" s="1" t="e">
        <f>VLOOKUP($A112,[1]配置表!$A$4:$AL$1000,38,FALSE)</f>
        <v>#N/A</v>
      </c>
    </row>
    <row r="113" spans="1:10" x14ac:dyDescent="0.15">
      <c r="A113" s="1">
        <f>building!A111</f>
        <v>0</v>
      </c>
      <c r="B113" s="1">
        <f>building!C111</f>
        <v>0</v>
      </c>
      <c r="C113" s="1" t="e">
        <f>VLOOKUP($A113,[1]配置表!$A$4:$AL$1000,29,FALSE)</f>
        <v>#N/A</v>
      </c>
      <c r="D113" s="1" t="e">
        <f>VLOOKUP($A113,[1]配置表!$A$4:$AL$1000,30,FALSE)</f>
        <v>#N/A</v>
      </c>
      <c r="E113" s="1" t="e">
        <f>VLOOKUP($A113,[1]配置表!$A$4:$AL$1000,32,FALSE)</f>
        <v>#N/A</v>
      </c>
      <c r="F113" s="1" t="e">
        <f>VLOOKUP($A113,[1]配置表!$A$4:$AL$1000,33,FALSE)</f>
        <v>#N/A</v>
      </c>
      <c r="G113" s="1" t="e">
        <f>VLOOKUP($A113,[1]配置表!$A$4:$AL$1000,34,FALSE)</f>
        <v>#N/A</v>
      </c>
      <c r="H113" s="1" t="e">
        <f>VLOOKUP($A113,[1]配置表!$A$4:$AL$1000,36,FALSE)</f>
        <v>#N/A</v>
      </c>
      <c r="I113" s="1" t="e">
        <f>VLOOKUP($A113,[1]配置表!$A$4:$AL$1000,37,FALSE)</f>
        <v>#N/A</v>
      </c>
      <c r="J113" s="1" t="e">
        <f>VLOOKUP($A113,[1]配置表!$A$4:$AL$1000,38,FALSE)</f>
        <v>#N/A</v>
      </c>
    </row>
    <row r="114" spans="1:10" x14ac:dyDescent="0.15">
      <c r="A114" s="1">
        <f>building!A112</f>
        <v>0</v>
      </c>
      <c r="B114" s="1">
        <f>building!C112</f>
        <v>0</v>
      </c>
      <c r="C114" s="1" t="e">
        <f>VLOOKUP($A114,[1]配置表!$A$4:$AL$1000,29,FALSE)</f>
        <v>#N/A</v>
      </c>
      <c r="D114" s="1" t="e">
        <f>VLOOKUP($A114,[1]配置表!$A$4:$AL$1000,30,FALSE)</f>
        <v>#N/A</v>
      </c>
      <c r="E114" s="1" t="e">
        <f>VLOOKUP($A114,[1]配置表!$A$4:$AL$1000,32,FALSE)</f>
        <v>#N/A</v>
      </c>
      <c r="F114" s="1" t="e">
        <f>VLOOKUP($A114,[1]配置表!$A$4:$AL$1000,33,FALSE)</f>
        <v>#N/A</v>
      </c>
      <c r="G114" s="1" t="e">
        <f>VLOOKUP($A114,[1]配置表!$A$4:$AL$1000,34,FALSE)</f>
        <v>#N/A</v>
      </c>
      <c r="H114" s="1" t="e">
        <f>VLOOKUP($A114,[1]配置表!$A$4:$AL$1000,36,FALSE)</f>
        <v>#N/A</v>
      </c>
      <c r="I114" s="1" t="e">
        <f>VLOOKUP($A114,[1]配置表!$A$4:$AL$1000,37,FALSE)</f>
        <v>#N/A</v>
      </c>
      <c r="J114" s="1" t="e">
        <f>VLOOKUP($A114,[1]配置表!$A$4:$AL$1000,38,FALSE)</f>
        <v>#N/A</v>
      </c>
    </row>
    <row r="115" spans="1:10" x14ac:dyDescent="0.15">
      <c r="A115" s="1">
        <f>building!A113</f>
        <v>0</v>
      </c>
      <c r="B115" s="1">
        <f>building!C113</f>
        <v>0</v>
      </c>
      <c r="C115" s="1" t="e">
        <f>VLOOKUP($A115,[1]配置表!$A$4:$AL$1000,29,FALSE)</f>
        <v>#N/A</v>
      </c>
      <c r="D115" s="1" t="e">
        <f>VLOOKUP($A115,[1]配置表!$A$4:$AL$1000,30,FALSE)</f>
        <v>#N/A</v>
      </c>
      <c r="E115" s="1" t="e">
        <f>VLOOKUP($A115,[1]配置表!$A$4:$AL$1000,32,FALSE)</f>
        <v>#N/A</v>
      </c>
      <c r="F115" s="1" t="e">
        <f>VLOOKUP($A115,[1]配置表!$A$4:$AL$1000,33,FALSE)</f>
        <v>#N/A</v>
      </c>
      <c r="G115" s="1" t="e">
        <f>VLOOKUP($A115,[1]配置表!$A$4:$AL$1000,34,FALSE)</f>
        <v>#N/A</v>
      </c>
      <c r="H115" s="1" t="e">
        <f>VLOOKUP($A115,[1]配置表!$A$4:$AL$1000,36,FALSE)</f>
        <v>#N/A</v>
      </c>
      <c r="I115" s="1" t="e">
        <f>VLOOKUP($A115,[1]配置表!$A$4:$AL$1000,37,FALSE)</f>
        <v>#N/A</v>
      </c>
      <c r="J115" s="1" t="e">
        <f>VLOOKUP($A115,[1]配置表!$A$4:$AL$1000,38,FALSE)</f>
        <v>#N/A</v>
      </c>
    </row>
    <row r="116" spans="1:10" x14ac:dyDescent="0.15">
      <c r="A116" s="1">
        <f>building!A114</f>
        <v>0</v>
      </c>
      <c r="B116" s="1">
        <f>building!C114</f>
        <v>0</v>
      </c>
      <c r="C116" s="1" t="e">
        <f>VLOOKUP($A116,[1]配置表!$A$4:$AL$1000,29,FALSE)</f>
        <v>#N/A</v>
      </c>
      <c r="D116" s="1" t="e">
        <f>VLOOKUP($A116,[1]配置表!$A$4:$AL$1000,30,FALSE)</f>
        <v>#N/A</v>
      </c>
      <c r="E116" s="1" t="e">
        <f>VLOOKUP($A116,[1]配置表!$A$4:$AL$1000,32,FALSE)</f>
        <v>#N/A</v>
      </c>
      <c r="F116" s="1" t="e">
        <f>VLOOKUP($A116,[1]配置表!$A$4:$AL$1000,33,FALSE)</f>
        <v>#N/A</v>
      </c>
      <c r="G116" s="1" t="e">
        <f>VLOOKUP($A116,[1]配置表!$A$4:$AL$1000,34,FALSE)</f>
        <v>#N/A</v>
      </c>
      <c r="H116" s="1" t="e">
        <f>VLOOKUP($A116,[1]配置表!$A$4:$AL$1000,36,FALSE)</f>
        <v>#N/A</v>
      </c>
      <c r="I116" s="1" t="e">
        <f>VLOOKUP($A116,[1]配置表!$A$4:$AL$1000,37,FALSE)</f>
        <v>#N/A</v>
      </c>
      <c r="J116" s="1" t="e">
        <f>VLOOKUP($A116,[1]配置表!$A$4:$AL$1000,38,FALSE)</f>
        <v>#N/A</v>
      </c>
    </row>
    <row r="117" spans="1:10" x14ac:dyDescent="0.15">
      <c r="A117" s="1">
        <f>building!A115</f>
        <v>0</v>
      </c>
      <c r="B117" s="1">
        <f>building!C115</f>
        <v>0</v>
      </c>
      <c r="C117" s="1" t="e">
        <f>VLOOKUP($A117,[1]配置表!$A$4:$AL$1000,29,FALSE)</f>
        <v>#N/A</v>
      </c>
      <c r="D117" s="1" t="e">
        <f>VLOOKUP($A117,[1]配置表!$A$4:$AL$1000,30,FALSE)</f>
        <v>#N/A</v>
      </c>
      <c r="E117" s="1" t="e">
        <f>VLOOKUP($A117,[1]配置表!$A$4:$AL$1000,32,FALSE)</f>
        <v>#N/A</v>
      </c>
      <c r="F117" s="1" t="e">
        <f>VLOOKUP($A117,[1]配置表!$A$4:$AL$1000,33,FALSE)</f>
        <v>#N/A</v>
      </c>
      <c r="G117" s="1" t="e">
        <f>VLOOKUP($A117,[1]配置表!$A$4:$AL$1000,34,FALSE)</f>
        <v>#N/A</v>
      </c>
      <c r="H117" s="1" t="e">
        <f>VLOOKUP($A117,[1]配置表!$A$4:$AL$1000,36,FALSE)</f>
        <v>#N/A</v>
      </c>
      <c r="I117" s="1" t="e">
        <f>VLOOKUP($A117,[1]配置表!$A$4:$AL$1000,37,FALSE)</f>
        <v>#N/A</v>
      </c>
      <c r="J117" s="1" t="e">
        <f>VLOOKUP($A117,[1]配置表!$A$4:$AL$1000,38,FALSE)</f>
        <v>#N/A</v>
      </c>
    </row>
    <row r="118" spans="1:10" x14ac:dyDescent="0.15">
      <c r="A118" s="1">
        <f>building!A116</f>
        <v>0</v>
      </c>
      <c r="B118" s="1">
        <f>building!C116</f>
        <v>0</v>
      </c>
      <c r="C118" s="1" t="e">
        <f>VLOOKUP($A118,[1]配置表!$A$4:$AL$1000,29,FALSE)</f>
        <v>#N/A</v>
      </c>
      <c r="D118" s="1" t="e">
        <f>VLOOKUP($A118,[1]配置表!$A$4:$AL$1000,30,FALSE)</f>
        <v>#N/A</v>
      </c>
      <c r="E118" s="1" t="e">
        <f>VLOOKUP($A118,[1]配置表!$A$4:$AL$1000,32,FALSE)</f>
        <v>#N/A</v>
      </c>
      <c r="F118" s="1" t="e">
        <f>VLOOKUP($A118,[1]配置表!$A$4:$AL$1000,33,FALSE)</f>
        <v>#N/A</v>
      </c>
      <c r="G118" s="1" t="e">
        <f>VLOOKUP($A118,[1]配置表!$A$4:$AL$1000,34,FALSE)</f>
        <v>#N/A</v>
      </c>
      <c r="H118" s="1" t="e">
        <f>VLOOKUP($A118,[1]配置表!$A$4:$AL$1000,36,FALSE)</f>
        <v>#N/A</v>
      </c>
      <c r="I118" s="1" t="e">
        <f>VLOOKUP($A118,[1]配置表!$A$4:$AL$1000,37,FALSE)</f>
        <v>#N/A</v>
      </c>
      <c r="J118" s="1" t="e">
        <f>VLOOKUP($A118,[1]配置表!$A$4:$AL$1000,38,FALSE)</f>
        <v>#N/A</v>
      </c>
    </row>
    <row r="119" spans="1:10" x14ac:dyDescent="0.15">
      <c r="A119" s="1">
        <f>building!A117</f>
        <v>0</v>
      </c>
      <c r="B119" s="1">
        <f>building!C117</f>
        <v>0</v>
      </c>
      <c r="C119" s="1" t="e">
        <f>VLOOKUP($A119,[1]配置表!$A$4:$AL$1000,29,FALSE)</f>
        <v>#N/A</v>
      </c>
      <c r="D119" s="1" t="e">
        <f>VLOOKUP($A119,[1]配置表!$A$4:$AL$1000,30,FALSE)</f>
        <v>#N/A</v>
      </c>
      <c r="E119" s="1" t="e">
        <f>VLOOKUP($A119,[1]配置表!$A$4:$AL$1000,32,FALSE)</f>
        <v>#N/A</v>
      </c>
      <c r="F119" s="1" t="e">
        <f>VLOOKUP($A119,[1]配置表!$A$4:$AL$1000,33,FALSE)</f>
        <v>#N/A</v>
      </c>
      <c r="G119" s="1" t="e">
        <f>VLOOKUP($A119,[1]配置表!$A$4:$AL$1000,34,FALSE)</f>
        <v>#N/A</v>
      </c>
      <c r="H119" s="1" t="e">
        <f>VLOOKUP($A119,[1]配置表!$A$4:$AL$1000,36,FALSE)</f>
        <v>#N/A</v>
      </c>
      <c r="I119" s="1" t="e">
        <f>VLOOKUP($A119,[1]配置表!$A$4:$AL$1000,37,FALSE)</f>
        <v>#N/A</v>
      </c>
      <c r="J119" s="1" t="e">
        <f>VLOOKUP($A119,[1]配置表!$A$4:$AL$1000,38,FALSE)</f>
        <v>#N/A</v>
      </c>
    </row>
    <row r="120" spans="1:10" x14ac:dyDescent="0.15">
      <c r="A120" s="1">
        <f>building!A118</f>
        <v>0</v>
      </c>
      <c r="B120" s="1">
        <f>building!C118</f>
        <v>0</v>
      </c>
      <c r="C120" s="1" t="e">
        <f>VLOOKUP($A120,[1]配置表!$A$4:$AL$1000,29,FALSE)</f>
        <v>#N/A</v>
      </c>
      <c r="D120" s="1" t="e">
        <f>VLOOKUP($A120,[1]配置表!$A$4:$AL$1000,30,FALSE)</f>
        <v>#N/A</v>
      </c>
      <c r="E120" s="1" t="e">
        <f>VLOOKUP($A120,[1]配置表!$A$4:$AL$1000,32,FALSE)</f>
        <v>#N/A</v>
      </c>
      <c r="F120" s="1" t="e">
        <f>VLOOKUP($A120,[1]配置表!$A$4:$AL$1000,33,FALSE)</f>
        <v>#N/A</v>
      </c>
      <c r="G120" s="1" t="e">
        <f>VLOOKUP($A120,[1]配置表!$A$4:$AL$1000,34,FALSE)</f>
        <v>#N/A</v>
      </c>
      <c r="H120" s="1" t="e">
        <f>VLOOKUP($A120,[1]配置表!$A$4:$AL$1000,36,FALSE)</f>
        <v>#N/A</v>
      </c>
      <c r="I120" s="1" t="e">
        <f>VLOOKUP($A120,[1]配置表!$A$4:$AL$1000,37,FALSE)</f>
        <v>#N/A</v>
      </c>
      <c r="J120" s="1" t="e">
        <f>VLOOKUP($A120,[1]配置表!$A$4:$AL$1000,38,FALSE)</f>
        <v>#N/A</v>
      </c>
    </row>
    <row r="121" spans="1:10" x14ac:dyDescent="0.15">
      <c r="A121" s="1">
        <f>building!A119</f>
        <v>0</v>
      </c>
      <c r="B121" s="1">
        <f>building!C119</f>
        <v>0</v>
      </c>
      <c r="C121" s="1" t="e">
        <f>VLOOKUP($A121,[1]配置表!$A$4:$AL$1000,29,FALSE)</f>
        <v>#N/A</v>
      </c>
      <c r="D121" s="1" t="e">
        <f>VLOOKUP($A121,[1]配置表!$A$4:$AL$1000,30,FALSE)</f>
        <v>#N/A</v>
      </c>
      <c r="E121" s="1" t="e">
        <f>VLOOKUP($A121,[1]配置表!$A$4:$AL$1000,32,FALSE)</f>
        <v>#N/A</v>
      </c>
      <c r="F121" s="1" t="e">
        <f>VLOOKUP($A121,[1]配置表!$A$4:$AL$1000,33,FALSE)</f>
        <v>#N/A</v>
      </c>
      <c r="G121" s="1" t="e">
        <f>VLOOKUP($A121,[1]配置表!$A$4:$AL$1000,34,FALSE)</f>
        <v>#N/A</v>
      </c>
      <c r="H121" s="1" t="e">
        <f>VLOOKUP($A121,[1]配置表!$A$4:$AL$1000,36,FALSE)</f>
        <v>#N/A</v>
      </c>
      <c r="I121" s="1" t="e">
        <f>VLOOKUP($A121,[1]配置表!$A$4:$AL$1000,37,FALSE)</f>
        <v>#N/A</v>
      </c>
      <c r="J121" s="1" t="e">
        <f>VLOOKUP($A121,[1]配置表!$A$4:$AL$1000,38,FALSE)</f>
        <v>#N/A</v>
      </c>
    </row>
    <row r="122" spans="1:10" x14ac:dyDescent="0.15">
      <c r="A122" s="1">
        <f>building!A120</f>
        <v>0</v>
      </c>
      <c r="B122" s="1">
        <f>building!C120</f>
        <v>0</v>
      </c>
      <c r="C122" s="1" t="e">
        <f>VLOOKUP($A122,[1]配置表!$A$4:$AL$1000,29,FALSE)</f>
        <v>#N/A</v>
      </c>
      <c r="D122" s="1" t="e">
        <f>VLOOKUP($A122,[1]配置表!$A$4:$AL$1000,30,FALSE)</f>
        <v>#N/A</v>
      </c>
      <c r="E122" s="1" t="e">
        <f>VLOOKUP($A122,[1]配置表!$A$4:$AL$1000,32,FALSE)</f>
        <v>#N/A</v>
      </c>
      <c r="F122" s="1" t="e">
        <f>VLOOKUP($A122,[1]配置表!$A$4:$AL$1000,33,FALSE)</f>
        <v>#N/A</v>
      </c>
      <c r="G122" s="1" t="e">
        <f>VLOOKUP($A122,[1]配置表!$A$4:$AL$1000,34,FALSE)</f>
        <v>#N/A</v>
      </c>
      <c r="H122" s="1" t="e">
        <f>VLOOKUP($A122,[1]配置表!$A$4:$AL$1000,36,FALSE)</f>
        <v>#N/A</v>
      </c>
      <c r="I122" s="1" t="e">
        <f>VLOOKUP($A122,[1]配置表!$A$4:$AL$1000,37,FALSE)</f>
        <v>#N/A</v>
      </c>
      <c r="J122" s="1" t="e">
        <f>VLOOKUP($A122,[1]配置表!$A$4:$AL$1000,38,FALSE)</f>
        <v>#N/A</v>
      </c>
    </row>
    <row r="123" spans="1:10" x14ac:dyDescent="0.15">
      <c r="A123" s="1">
        <f>building!A121</f>
        <v>0</v>
      </c>
      <c r="B123" s="1">
        <f>building!C121</f>
        <v>0</v>
      </c>
      <c r="C123" s="1" t="e">
        <f>VLOOKUP($A123,[1]配置表!$A$4:$AL$1000,29,FALSE)</f>
        <v>#N/A</v>
      </c>
      <c r="D123" s="1" t="e">
        <f>VLOOKUP($A123,[1]配置表!$A$4:$AL$1000,30,FALSE)</f>
        <v>#N/A</v>
      </c>
      <c r="E123" s="1" t="e">
        <f>VLOOKUP($A123,[1]配置表!$A$4:$AL$1000,32,FALSE)</f>
        <v>#N/A</v>
      </c>
      <c r="F123" s="1" t="e">
        <f>VLOOKUP($A123,[1]配置表!$A$4:$AL$1000,33,FALSE)</f>
        <v>#N/A</v>
      </c>
      <c r="G123" s="1" t="e">
        <f>VLOOKUP($A123,[1]配置表!$A$4:$AL$1000,34,FALSE)</f>
        <v>#N/A</v>
      </c>
      <c r="H123" s="1" t="e">
        <f>VLOOKUP($A123,[1]配置表!$A$4:$AL$1000,36,FALSE)</f>
        <v>#N/A</v>
      </c>
      <c r="I123" s="1" t="e">
        <f>VLOOKUP($A123,[1]配置表!$A$4:$AL$1000,37,FALSE)</f>
        <v>#N/A</v>
      </c>
      <c r="J123" s="1" t="e">
        <f>VLOOKUP($A123,[1]配置表!$A$4:$AL$1000,38,FALSE)</f>
        <v>#N/A</v>
      </c>
    </row>
    <row r="124" spans="1:10" x14ac:dyDescent="0.15">
      <c r="A124" s="1">
        <f>building!A122</f>
        <v>0</v>
      </c>
      <c r="B124" s="1">
        <f>building!C122</f>
        <v>0</v>
      </c>
      <c r="C124" s="1" t="e">
        <f>VLOOKUP($A124,[1]配置表!$A$4:$AL$1000,29,FALSE)</f>
        <v>#N/A</v>
      </c>
      <c r="D124" s="1" t="e">
        <f>VLOOKUP($A124,[1]配置表!$A$4:$AL$1000,30,FALSE)</f>
        <v>#N/A</v>
      </c>
      <c r="E124" s="1" t="e">
        <f>VLOOKUP($A124,[1]配置表!$A$4:$AL$1000,32,FALSE)</f>
        <v>#N/A</v>
      </c>
      <c r="F124" s="1" t="e">
        <f>VLOOKUP($A124,[1]配置表!$A$4:$AL$1000,33,FALSE)</f>
        <v>#N/A</v>
      </c>
      <c r="G124" s="1" t="e">
        <f>VLOOKUP($A124,[1]配置表!$A$4:$AL$1000,34,FALSE)</f>
        <v>#N/A</v>
      </c>
      <c r="H124" s="1" t="e">
        <f>VLOOKUP($A124,[1]配置表!$A$4:$AL$1000,36,FALSE)</f>
        <v>#N/A</v>
      </c>
      <c r="I124" s="1" t="e">
        <f>VLOOKUP($A124,[1]配置表!$A$4:$AL$1000,37,FALSE)</f>
        <v>#N/A</v>
      </c>
      <c r="J124" s="1" t="e">
        <f>VLOOKUP($A124,[1]配置表!$A$4:$AL$1000,38,FALSE)</f>
        <v>#N/A</v>
      </c>
    </row>
    <row r="125" spans="1:10" x14ac:dyDescent="0.15">
      <c r="A125" s="1">
        <f>building!A123</f>
        <v>0</v>
      </c>
      <c r="B125" s="1">
        <f>building!C123</f>
        <v>0</v>
      </c>
      <c r="C125" s="1" t="e">
        <f>VLOOKUP($A125,[1]配置表!$A$4:$AL$1000,29,FALSE)</f>
        <v>#N/A</v>
      </c>
      <c r="D125" s="1" t="e">
        <f>VLOOKUP($A125,[1]配置表!$A$4:$AL$1000,30,FALSE)</f>
        <v>#N/A</v>
      </c>
      <c r="E125" s="1" t="e">
        <f>VLOOKUP($A125,[1]配置表!$A$4:$AL$1000,32,FALSE)</f>
        <v>#N/A</v>
      </c>
      <c r="F125" s="1" t="e">
        <f>VLOOKUP($A125,[1]配置表!$A$4:$AL$1000,33,FALSE)</f>
        <v>#N/A</v>
      </c>
      <c r="G125" s="1" t="e">
        <f>VLOOKUP($A125,[1]配置表!$A$4:$AL$1000,34,FALSE)</f>
        <v>#N/A</v>
      </c>
      <c r="H125" s="1" t="e">
        <f>VLOOKUP($A125,[1]配置表!$A$4:$AL$1000,36,FALSE)</f>
        <v>#N/A</v>
      </c>
      <c r="I125" s="1" t="e">
        <f>VLOOKUP($A125,[1]配置表!$A$4:$AL$1000,37,FALSE)</f>
        <v>#N/A</v>
      </c>
      <c r="J125" s="1" t="e">
        <f>VLOOKUP($A125,[1]配置表!$A$4:$AL$1000,38,FALSE)</f>
        <v>#N/A</v>
      </c>
    </row>
    <row r="126" spans="1:10" x14ac:dyDescent="0.15">
      <c r="A126" s="1">
        <f>building!A124</f>
        <v>0</v>
      </c>
      <c r="B126" s="1">
        <f>building!C124</f>
        <v>0</v>
      </c>
      <c r="C126" s="1" t="e">
        <f>VLOOKUP($A126,[1]配置表!$A$4:$AL$1000,29,FALSE)</f>
        <v>#N/A</v>
      </c>
      <c r="D126" s="1" t="e">
        <f>VLOOKUP($A126,[1]配置表!$A$4:$AL$1000,30,FALSE)</f>
        <v>#N/A</v>
      </c>
      <c r="E126" s="1" t="e">
        <f>VLOOKUP($A126,[1]配置表!$A$4:$AL$1000,32,FALSE)</f>
        <v>#N/A</v>
      </c>
      <c r="F126" s="1" t="e">
        <f>VLOOKUP($A126,[1]配置表!$A$4:$AL$1000,33,FALSE)</f>
        <v>#N/A</v>
      </c>
      <c r="G126" s="1" t="e">
        <f>VLOOKUP($A126,[1]配置表!$A$4:$AL$1000,34,FALSE)</f>
        <v>#N/A</v>
      </c>
      <c r="H126" s="1" t="e">
        <f>VLOOKUP($A126,[1]配置表!$A$4:$AL$1000,36,FALSE)</f>
        <v>#N/A</v>
      </c>
      <c r="I126" s="1" t="e">
        <f>VLOOKUP($A126,[1]配置表!$A$4:$AL$1000,37,FALSE)</f>
        <v>#N/A</v>
      </c>
      <c r="J126" s="1" t="e">
        <f>VLOOKUP($A126,[1]配置表!$A$4:$AL$1000,38,FALSE)</f>
        <v>#N/A</v>
      </c>
    </row>
    <row r="127" spans="1:10" x14ac:dyDescent="0.15">
      <c r="A127" s="1">
        <f>building!A125</f>
        <v>0</v>
      </c>
      <c r="B127" s="1">
        <f>building!C125</f>
        <v>0</v>
      </c>
      <c r="C127" s="1" t="e">
        <f>VLOOKUP($A127,[1]配置表!$A$4:$AL$1000,29,FALSE)</f>
        <v>#N/A</v>
      </c>
      <c r="D127" s="1" t="e">
        <f>VLOOKUP($A127,[1]配置表!$A$4:$AL$1000,30,FALSE)</f>
        <v>#N/A</v>
      </c>
      <c r="E127" s="1" t="e">
        <f>VLOOKUP($A127,[1]配置表!$A$4:$AL$1000,32,FALSE)</f>
        <v>#N/A</v>
      </c>
      <c r="F127" s="1" t="e">
        <f>VLOOKUP($A127,[1]配置表!$A$4:$AL$1000,33,FALSE)</f>
        <v>#N/A</v>
      </c>
      <c r="G127" s="1" t="e">
        <f>VLOOKUP($A127,[1]配置表!$A$4:$AL$1000,34,FALSE)</f>
        <v>#N/A</v>
      </c>
      <c r="H127" s="1" t="e">
        <f>VLOOKUP($A127,[1]配置表!$A$4:$AL$1000,36,FALSE)</f>
        <v>#N/A</v>
      </c>
      <c r="I127" s="1" t="e">
        <f>VLOOKUP($A127,[1]配置表!$A$4:$AL$1000,37,FALSE)</f>
        <v>#N/A</v>
      </c>
      <c r="J127" s="1" t="e">
        <f>VLOOKUP($A127,[1]配置表!$A$4:$AL$1000,38,FALSE)</f>
        <v>#N/A</v>
      </c>
    </row>
    <row r="128" spans="1:10" x14ac:dyDescent="0.15">
      <c r="A128" s="1">
        <f>building!A126</f>
        <v>0</v>
      </c>
      <c r="B128" s="1">
        <f>building!C126</f>
        <v>0</v>
      </c>
      <c r="C128" s="1" t="e">
        <f>VLOOKUP($A128,[1]配置表!$A$4:$AL$1000,29,FALSE)</f>
        <v>#N/A</v>
      </c>
      <c r="D128" s="1" t="e">
        <f>VLOOKUP($A128,[1]配置表!$A$4:$AL$1000,30,FALSE)</f>
        <v>#N/A</v>
      </c>
      <c r="E128" s="1" t="e">
        <f>VLOOKUP($A128,[1]配置表!$A$4:$AL$1000,32,FALSE)</f>
        <v>#N/A</v>
      </c>
      <c r="F128" s="1" t="e">
        <f>VLOOKUP($A128,[1]配置表!$A$4:$AL$1000,33,FALSE)</f>
        <v>#N/A</v>
      </c>
      <c r="G128" s="1" t="e">
        <f>VLOOKUP($A128,[1]配置表!$A$4:$AL$1000,34,FALSE)</f>
        <v>#N/A</v>
      </c>
      <c r="H128" s="1" t="e">
        <f>VLOOKUP($A128,[1]配置表!$A$4:$AL$1000,36,FALSE)</f>
        <v>#N/A</v>
      </c>
      <c r="I128" s="1" t="e">
        <f>VLOOKUP($A128,[1]配置表!$A$4:$AL$1000,37,FALSE)</f>
        <v>#N/A</v>
      </c>
      <c r="J128" s="1" t="e">
        <f>VLOOKUP($A128,[1]配置表!$A$4:$AL$1000,38,FALSE)</f>
        <v>#N/A</v>
      </c>
    </row>
    <row r="129" spans="1:10" x14ac:dyDescent="0.15">
      <c r="A129" s="1">
        <f>building!A127</f>
        <v>0</v>
      </c>
      <c r="B129" s="1">
        <f>building!C127</f>
        <v>0</v>
      </c>
      <c r="C129" s="1" t="e">
        <f>VLOOKUP($A129,[1]配置表!$A$4:$AL$1000,29,FALSE)</f>
        <v>#N/A</v>
      </c>
      <c r="D129" s="1" t="e">
        <f>VLOOKUP($A129,[1]配置表!$A$4:$AL$1000,30,FALSE)</f>
        <v>#N/A</v>
      </c>
      <c r="E129" s="1" t="e">
        <f>VLOOKUP($A129,[1]配置表!$A$4:$AL$1000,32,FALSE)</f>
        <v>#N/A</v>
      </c>
      <c r="F129" s="1" t="e">
        <f>VLOOKUP($A129,[1]配置表!$A$4:$AL$1000,33,FALSE)</f>
        <v>#N/A</v>
      </c>
      <c r="G129" s="1" t="e">
        <f>VLOOKUP($A129,[1]配置表!$A$4:$AL$1000,34,FALSE)</f>
        <v>#N/A</v>
      </c>
      <c r="H129" s="1" t="e">
        <f>VLOOKUP($A129,[1]配置表!$A$4:$AL$1000,36,FALSE)</f>
        <v>#N/A</v>
      </c>
      <c r="I129" s="1" t="e">
        <f>VLOOKUP($A129,[1]配置表!$A$4:$AL$1000,37,FALSE)</f>
        <v>#N/A</v>
      </c>
      <c r="J129" s="1" t="e">
        <f>VLOOKUP($A129,[1]配置表!$A$4:$AL$1000,38,FALSE)</f>
        <v>#N/A</v>
      </c>
    </row>
    <row r="130" spans="1:10" x14ac:dyDescent="0.15">
      <c r="A130" s="1">
        <f>building!A128</f>
        <v>0</v>
      </c>
      <c r="B130" s="1">
        <f>building!C128</f>
        <v>0</v>
      </c>
      <c r="C130" s="1" t="e">
        <f>VLOOKUP($A130,[1]配置表!$A$4:$AL$1000,29,FALSE)</f>
        <v>#N/A</v>
      </c>
      <c r="D130" s="1" t="e">
        <f>VLOOKUP($A130,[1]配置表!$A$4:$AL$1000,30,FALSE)</f>
        <v>#N/A</v>
      </c>
      <c r="E130" s="1" t="e">
        <f>VLOOKUP($A130,[1]配置表!$A$4:$AL$1000,32,FALSE)</f>
        <v>#N/A</v>
      </c>
      <c r="F130" s="1" t="e">
        <f>VLOOKUP($A130,[1]配置表!$A$4:$AL$1000,33,FALSE)</f>
        <v>#N/A</v>
      </c>
      <c r="G130" s="1" t="e">
        <f>VLOOKUP($A130,[1]配置表!$A$4:$AL$1000,34,FALSE)</f>
        <v>#N/A</v>
      </c>
      <c r="H130" s="1" t="e">
        <f>VLOOKUP($A130,[1]配置表!$A$4:$AL$1000,36,FALSE)</f>
        <v>#N/A</v>
      </c>
      <c r="I130" s="1" t="e">
        <f>VLOOKUP($A130,[1]配置表!$A$4:$AL$1000,37,FALSE)</f>
        <v>#N/A</v>
      </c>
      <c r="J130" s="1" t="e">
        <f>VLOOKUP($A130,[1]配置表!$A$4:$AL$1000,38,FALSE)</f>
        <v>#N/A</v>
      </c>
    </row>
    <row r="131" spans="1:10" x14ac:dyDescent="0.15">
      <c r="A131" s="1">
        <f>building!A129</f>
        <v>0</v>
      </c>
      <c r="B131" s="1">
        <f>building!C129</f>
        <v>0</v>
      </c>
      <c r="C131" s="1" t="e">
        <f>VLOOKUP($A131,[1]配置表!$A$4:$AL$1000,29,FALSE)</f>
        <v>#N/A</v>
      </c>
      <c r="D131" s="1" t="e">
        <f>VLOOKUP($A131,[1]配置表!$A$4:$AL$1000,30,FALSE)</f>
        <v>#N/A</v>
      </c>
      <c r="E131" s="1" t="e">
        <f>VLOOKUP($A131,[1]配置表!$A$4:$AL$1000,32,FALSE)</f>
        <v>#N/A</v>
      </c>
      <c r="F131" s="1" t="e">
        <f>VLOOKUP($A131,[1]配置表!$A$4:$AL$1000,33,FALSE)</f>
        <v>#N/A</v>
      </c>
      <c r="G131" s="1" t="e">
        <f>VLOOKUP($A131,[1]配置表!$A$4:$AL$1000,34,FALSE)</f>
        <v>#N/A</v>
      </c>
      <c r="H131" s="1" t="e">
        <f>VLOOKUP($A131,[1]配置表!$A$4:$AL$1000,36,FALSE)</f>
        <v>#N/A</v>
      </c>
      <c r="I131" s="1" t="e">
        <f>VLOOKUP($A131,[1]配置表!$A$4:$AL$1000,37,FALSE)</f>
        <v>#N/A</v>
      </c>
      <c r="J131" s="1" t="e">
        <f>VLOOKUP($A131,[1]配置表!$A$4:$AL$1000,38,FALSE)</f>
        <v>#N/A</v>
      </c>
    </row>
    <row r="132" spans="1:10" x14ac:dyDescent="0.15">
      <c r="A132" s="1">
        <f>building!A130</f>
        <v>0</v>
      </c>
      <c r="B132" s="1">
        <f>building!C130</f>
        <v>0</v>
      </c>
      <c r="C132" s="1" t="e">
        <f>VLOOKUP($A132,[1]配置表!$A$4:$AL$1000,29,FALSE)</f>
        <v>#N/A</v>
      </c>
      <c r="D132" s="1" t="e">
        <f>VLOOKUP($A132,[1]配置表!$A$4:$AL$1000,30,FALSE)</f>
        <v>#N/A</v>
      </c>
      <c r="E132" s="1" t="e">
        <f>VLOOKUP($A132,[1]配置表!$A$4:$AL$1000,32,FALSE)</f>
        <v>#N/A</v>
      </c>
      <c r="F132" s="1" t="e">
        <f>VLOOKUP($A132,[1]配置表!$A$4:$AL$1000,33,FALSE)</f>
        <v>#N/A</v>
      </c>
      <c r="G132" s="1" t="e">
        <f>VLOOKUP($A132,[1]配置表!$A$4:$AL$1000,34,FALSE)</f>
        <v>#N/A</v>
      </c>
      <c r="H132" s="1" t="e">
        <f>VLOOKUP($A132,[1]配置表!$A$4:$AL$1000,36,FALSE)</f>
        <v>#N/A</v>
      </c>
      <c r="I132" s="1" t="e">
        <f>VLOOKUP($A132,[1]配置表!$A$4:$AL$1000,37,FALSE)</f>
        <v>#N/A</v>
      </c>
      <c r="J132" s="1" t="e">
        <f>VLOOKUP($A132,[1]配置表!$A$4:$AL$1000,38,FALSE)</f>
        <v>#N/A</v>
      </c>
    </row>
    <row r="133" spans="1:10" x14ac:dyDescent="0.15">
      <c r="A133" s="1">
        <f>building!A131</f>
        <v>0</v>
      </c>
      <c r="B133" s="1">
        <f>building!C131</f>
        <v>0</v>
      </c>
      <c r="C133" s="1" t="e">
        <f>VLOOKUP($A133,[1]配置表!$A$4:$AL$1000,29,FALSE)</f>
        <v>#N/A</v>
      </c>
      <c r="D133" s="1" t="e">
        <f>VLOOKUP($A133,[1]配置表!$A$4:$AL$1000,30,FALSE)</f>
        <v>#N/A</v>
      </c>
      <c r="E133" s="1" t="e">
        <f>VLOOKUP($A133,[1]配置表!$A$4:$AL$1000,32,FALSE)</f>
        <v>#N/A</v>
      </c>
      <c r="F133" s="1" t="e">
        <f>VLOOKUP($A133,[1]配置表!$A$4:$AL$1000,33,FALSE)</f>
        <v>#N/A</v>
      </c>
      <c r="G133" s="1" t="e">
        <f>VLOOKUP($A133,[1]配置表!$A$4:$AL$1000,34,FALSE)</f>
        <v>#N/A</v>
      </c>
      <c r="H133" s="1" t="e">
        <f>VLOOKUP($A133,[1]配置表!$A$4:$AL$1000,36,FALSE)</f>
        <v>#N/A</v>
      </c>
      <c r="I133" s="1" t="e">
        <f>VLOOKUP($A133,[1]配置表!$A$4:$AL$1000,37,FALSE)</f>
        <v>#N/A</v>
      </c>
      <c r="J133" s="1" t="e">
        <f>VLOOKUP($A133,[1]配置表!$A$4:$AL$1000,38,FALSE)</f>
        <v>#N/A</v>
      </c>
    </row>
    <row r="134" spans="1:10" x14ac:dyDescent="0.15">
      <c r="A134" s="1">
        <f>building!A132</f>
        <v>0</v>
      </c>
      <c r="B134" s="1">
        <f>building!C132</f>
        <v>0</v>
      </c>
      <c r="C134" s="1" t="e">
        <f>VLOOKUP($A134,[1]配置表!$A$4:$AL$1000,29,FALSE)</f>
        <v>#N/A</v>
      </c>
      <c r="D134" s="1" t="e">
        <f>VLOOKUP($A134,[1]配置表!$A$4:$AL$1000,30,FALSE)</f>
        <v>#N/A</v>
      </c>
      <c r="E134" s="1" t="e">
        <f>VLOOKUP($A134,[1]配置表!$A$4:$AL$1000,32,FALSE)</f>
        <v>#N/A</v>
      </c>
      <c r="F134" s="1" t="e">
        <f>VLOOKUP($A134,[1]配置表!$A$4:$AL$1000,33,FALSE)</f>
        <v>#N/A</v>
      </c>
      <c r="G134" s="1" t="e">
        <f>VLOOKUP($A134,[1]配置表!$A$4:$AL$1000,34,FALSE)</f>
        <v>#N/A</v>
      </c>
      <c r="H134" s="1" t="e">
        <f>VLOOKUP($A134,[1]配置表!$A$4:$AL$1000,36,FALSE)</f>
        <v>#N/A</v>
      </c>
      <c r="I134" s="1" t="e">
        <f>VLOOKUP($A134,[1]配置表!$A$4:$AL$1000,37,FALSE)</f>
        <v>#N/A</v>
      </c>
      <c r="J134" s="1" t="e">
        <f>VLOOKUP($A134,[1]配置表!$A$4:$AL$1000,38,FALSE)</f>
        <v>#N/A</v>
      </c>
    </row>
    <row r="135" spans="1:10" x14ac:dyDescent="0.15">
      <c r="A135" s="1">
        <f>building!A133</f>
        <v>0</v>
      </c>
      <c r="B135" s="1">
        <f>building!C133</f>
        <v>0</v>
      </c>
      <c r="C135" s="1" t="e">
        <f>VLOOKUP($A135,[1]配置表!$A$4:$AL$1000,29,FALSE)</f>
        <v>#N/A</v>
      </c>
      <c r="D135" s="1" t="e">
        <f>VLOOKUP($A135,[1]配置表!$A$4:$AL$1000,30,FALSE)</f>
        <v>#N/A</v>
      </c>
      <c r="E135" s="1" t="e">
        <f>VLOOKUP($A135,[1]配置表!$A$4:$AL$1000,32,FALSE)</f>
        <v>#N/A</v>
      </c>
      <c r="F135" s="1" t="e">
        <f>VLOOKUP($A135,[1]配置表!$A$4:$AL$1000,33,FALSE)</f>
        <v>#N/A</v>
      </c>
      <c r="G135" s="1" t="e">
        <f>VLOOKUP($A135,[1]配置表!$A$4:$AL$1000,34,FALSE)</f>
        <v>#N/A</v>
      </c>
      <c r="H135" s="1" t="e">
        <f>VLOOKUP($A135,[1]配置表!$A$4:$AL$1000,36,FALSE)</f>
        <v>#N/A</v>
      </c>
      <c r="I135" s="1" t="e">
        <f>VLOOKUP($A135,[1]配置表!$A$4:$AL$1000,37,FALSE)</f>
        <v>#N/A</v>
      </c>
      <c r="J135" s="1" t="e">
        <f>VLOOKUP($A135,[1]配置表!$A$4:$AL$1000,38,FALSE)</f>
        <v>#N/A</v>
      </c>
    </row>
    <row r="136" spans="1:10" x14ac:dyDescent="0.15">
      <c r="A136" s="1">
        <f>building!A134</f>
        <v>0</v>
      </c>
      <c r="B136" s="1">
        <f>building!C134</f>
        <v>0</v>
      </c>
      <c r="C136" s="1" t="e">
        <f>VLOOKUP($A136,[1]配置表!$A$4:$AL$1000,29,FALSE)</f>
        <v>#N/A</v>
      </c>
      <c r="D136" s="1" t="e">
        <f>VLOOKUP($A136,[1]配置表!$A$4:$AL$1000,30,FALSE)</f>
        <v>#N/A</v>
      </c>
      <c r="E136" s="1" t="e">
        <f>VLOOKUP($A136,[1]配置表!$A$4:$AL$1000,32,FALSE)</f>
        <v>#N/A</v>
      </c>
      <c r="F136" s="1" t="e">
        <f>VLOOKUP($A136,[1]配置表!$A$4:$AL$1000,33,FALSE)</f>
        <v>#N/A</v>
      </c>
      <c r="G136" s="1" t="e">
        <f>VLOOKUP($A136,[1]配置表!$A$4:$AL$1000,34,FALSE)</f>
        <v>#N/A</v>
      </c>
      <c r="H136" s="1" t="e">
        <f>VLOOKUP($A136,[1]配置表!$A$4:$AL$1000,36,FALSE)</f>
        <v>#N/A</v>
      </c>
      <c r="I136" s="1" t="e">
        <f>VLOOKUP($A136,[1]配置表!$A$4:$AL$1000,37,FALSE)</f>
        <v>#N/A</v>
      </c>
      <c r="J136" s="1" t="e">
        <f>VLOOKUP($A136,[1]配置表!$A$4:$AL$1000,38,FALSE)</f>
        <v>#N/A</v>
      </c>
    </row>
    <row r="137" spans="1:10" x14ac:dyDescent="0.15">
      <c r="A137" s="1">
        <f>building!A135</f>
        <v>0</v>
      </c>
      <c r="B137" s="1">
        <f>building!C135</f>
        <v>0</v>
      </c>
      <c r="C137" s="1" t="e">
        <f>VLOOKUP($A137,[1]配置表!$A$4:$AL$1000,29,FALSE)</f>
        <v>#N/A</v>
      </c>
      <c r="D137" s="1" t="e">
        <f>VLOOKUP($A137,[1]配置表!$A$4:$AL$1000,30,FALSE)</f>
        <v>#N/A</v>
      </c>
      <c r="E137" s="1" t="e">
        <f>VLOOKUP($A137,[1]配置表!$A$4:$AL$1000,32,FALSE)</f>
        <v>#N/A</v>
      </c>
      <c r="F137" s="1" t="e">
        <f>VLOOKUP($A137,[1]配置表!$A$4:$AL$1000,33,FALSE)</f>
        <v>#N/A</v>
      </c>
      <c r="G137" s="1" t="e">
        <f>VLOOKUP($A137,[1]配置表!$A$4:$AL$1000,34,FALSE)</f>
        <v>#N/A</v>
      </c>
      <c r="H137" s="1" t="e">
        <f>VLOOKUP($A137,[1]配置表!$A$4:$AL$1000,36,FALSE)</f>
        <v>#N/A</v>
      </c>
      <c r="I137" s="1" t="e">
        <f>VLOOKUP($A137,[1]配置表!$A$4:$AL$1000,37,FALSE)</f>
        <v>#N/A</v>
      </c>
      <c r="J137" s="1" t="e">
        <f>VLOOKUP($A137,[1]配置表!$A$4:$AL$1000,38,FALSE)</f>
        <v>#N/A</v>
      </c>
    </row>
    <row r="138" spans="1:10" x14ac:dyDescent="0.15">
      <c r="A138" s="1">
        <f>building!A136</f>
        <v>0</v>
      </c>
      <c r="B138" s="1">
        <f>building!C136</f>
        <v>0</v>
      </c>
      <c r="C138" s="1" t="e">
        <f>VLOOKUP($A138,[1]配置表!$A$4:$AL$1000,29,FALSE)</f>
        <v>#N/A</v>
      </c>
      <c r="D138" s="1" t="e">
        <f>VLOOKUP($A138,[1]配置表!$A$4:$AL$1000,30,FALSE)</f>
        <v>#N/A</v>
      </c>
      <c r="E138" s="1" t="e">
        <f>VLOOKUP($A138,[1]配置表!$A$4:$AL$1000,32,FALSE)</f>
        <v>#N/A</v>
      </c>
      <c r="F138" s="1" t="e">
        <f>VLOOKUP($A138,[1]配置表!$A$4:$AL$1000,33,FALSE)</f>
        <v>#N/A</v>
      </c>
      <c r="G138" s="1" t="e">
        <f>VLOOKUP($A138,[1]配置表!$A$4:$AL$1000,34,FALSE)</f>
        <v>#N/A</v>
      </c>
      <c r="H138" s="1" t="e">
        <f>VLOOKUP($A138,[1]配置表!$A$4:$AL$1000,36,FALSE)</f>
        <v>#N/A</v>
      </c>
      <c r="I138" s="1" t="e">
        <f>VLOOKUP($A138,[1]配置表!$A$4:$AL$1000,37,FALSE)</f>
        <v>#N/A</v>
      </c>
      <c r="J138" s="1" t="e">
        <f>VLOOKUP($A138,[1]配置表!$A$4:$AL$1000,38,FALSE)</f>
        <v>#N/A</v>
      </c>
    </row>
    <row r="139" spans="1:10" x14ac:dyDescent="0.15">
      <c r="A139" s="1">
        <f>building!A137</f>
        <v>0</v>
      </c>
      <c r="B139" s="1">
        <f>building!C137</f>
        <v>0</v>
      </c>
      <c r="C139" s="1" t="e">
        <f>VLOOKUP($A139,[1]配置表!$A$4:$AL$1000,29,FALSE)</f>
        <v>#N/A</v>
      </c>
      <c r="D139" s="1" t="e">
        <f>VLOOKUP($A139,[1]配置表!$A$4:$AL$1000,30,FALSE)</f>
        <v>#N/A</v>
      </c>
      <c r="E139" s="1" t="e">
        <f>VLOOKUP($A139,[1]配置表!$A$4:$AL$1000,32,FALSE)</f>
        <v>#N/A</v>
      </c>
      <c r="F139" s="1" t="e">
        <f>VLOOKUP($A139,[1]配置表!$A$4:$AL$1000,33,FALSE)</f>
        <v>#N/A</v>
      </c>
      <c r="G139" s="1" t="e">
        <f>VLOOKUP($A139,[1]配置表!$A$4:$AL$1000,34,FALSE)</f>
        <v>#N/A</v>
      </c>
      <c r="H139" s="1" t="e">
        <f>VLOOKUP($A139,[1]配置表!$A$4:$AL$1000,36,FALSE)</f>
        <v>#N/A</v>
      </c>
      <c r="I139" s="1" t="e">
        <f>VLOOKUP($A139,[1]配置表!$A$4:$AL$1000,37,FALSE)</f>
        <v>#N/A</v>
      </c>
      <c r="J139" s="1" t="e">
        <f>VLOOKUP($A139,[1]配置表!$A$4:$AL$1000,38,FALSE)</f>
        <v>#N/A</v>
      </c>
    </row>
    <row r="140" spans="1:10" x14ac:dyDescent="0.15">
      <c r="A140" s="1">
        <f>building!A138</f>
        <v>0</v>
      </c>
      <c r="B140" s="1">
        <f>building!C138</f>
        <v>0</v>
      </c>
      <c r="C140" s="1" t="e">
        <f>VLOOKUP($A140,[1]配置表!$A$4:$AL$1000,29,FALSE)</f>
        <v>#N/A</v>
      </c>
      <c r="D140" s="1" t="e">
        <f>VLOOKUP($A140,[1]配置表!$A$4:$AL$1000,30,FALSE)</f>
        <v>#N/A</v>
      </c>
      <c r="E140" s="1" t="e">
        <f>VLOOKUP($A140,[1]配置表!$A$4:$AL$1000,32,FALSE)</f>
        <v>#N/A</v>
      </c>
      <c r="F140" s="1" t="e">
        <f>VLOOKUP($A140,[1]配置表!$A$4:$AL$1000,33,FALSE)</f>
        <v>#N/A</v>
      </c>
      <c r="G140" s="1" t="e">
        <f>VLOOKUP($A140,[1]配置表!$A$4:$AL$1000,34,FALSE)</f>
        <v>#N/A</v>
      </c>
      <c r="H140" s="1" t="e">
        <f>VLOOKUP($A140,[1]配置表!$A$4:$AL$1000,36,FALSE)</f>
        <v>#N/A</v>
      </c>
      <c r="I140" s="1" t="e">
        <f>VLOOKUP($A140,[1]配置表!$A$4:$AL$1000,37,FALSE)</f>
        <v>#N/A</v>
      </c>
      <c r="J140" s="1" t="e">
        <f>VLOOKUP($A140,[1]配置表!$A$4:$AL$1000,38,FALSE)</f>
        <v>#N/A</v>
      </c>
    </row>
    <row r="141" spans="1:10" x14ac:dyDescent="0.15">
      <c r="A141" s="1">
        <f>building!A139</f>
        <v>0</v>
      </c>
      <c r="B141" s="1">
        <f>building!C139</f>
        <v>0</v>
      </c>
      <c r="C141" s="1" t="e">
        <f>VLOOKUP($A141,[1]配置表!$A$4:$AL$1000,29,FALSE)</f>
        <v>#N/A</v>
      </c>
      <c r="D141" s="1" t="e">
        <f>VLOOKUP($A141,[1]配置表!$A$4:$AL$1000,30,FALSE)</f>
        <v>#N/A</v>
      </c>
      <c r="E141" s="1" t="e">
        <f>VLOOKUP($A141,[1]配置表!$A$4:$AL$1000,32,FALSE)</f>
        <v>#N/A</v>
      </c>
      <c r="F141" s="1" t="e">
        <f>VLOOKUP($A141,[1]配置表!$A$4:$AL$1000,33,FALSE)</f>
        <v>#N/A</v>
      </c>
      <c r="G141" s="1" t="e">
        <f>VLOOKUP($A141,[1]配置表!$A$4:$AL$1000,34,FALSE)</f>
        <v>#N/A</v>
      </c>
      <c r="H141" s="1" t="e">
        <f>VLOOKUP($A141,[1]配置表!$A$4:$AL$1000,36,FALSE)</f>
        <v>#N/A</v>
      </c>
      <c r="I141" s="1" t="e">
        <f>VLOOKUP($A141,[1]配置表!$A$4:$AL$1000,37,FALSE)</f>
        <v>#N/A</v>
      </c>
      <c r="J141" s="1" t="e">
        <f>VLOOKUP($A141,[1]配置表!$A$4:$AL$1000,38,FALSE)</f>
        <v>#N/A</v>
      </c>
    </row>
    <row r="142" spans="1:10" x14ac:dyDescent="0.15">
      <c r="A142" s="1">
        <f>building!A140</f>
        <v>0</v>
      </c>
      <c r="B142" s="1">
        <f>building!C140</f>
        <v>0</v>
      </c>
      <c r="C142" s="1" t="e">
        <f>VLOOKUP($A142,[1]配置表!$A$4:$AL$1000,29,FALSE)</f>
        <v>#N/A</v>
      </c>
      <c r="D142" s="1" t="e">
        <f>VLOOKUP($A142,[1]配置表!$A$4:$AL$1000,30,FALSE)</f>
        <v>#N/A</v>
      </c>
      <c r="E142" s="1" t="e">
        <f>VLOOKUP($A142,[1]配置表!$A$4:$AL$1000,32,FALSE)</f>
        <v>#N/A</v>
      </c>
      <c r="F142" s="1" t="e">
        <f>VLOOKUP($A142,[1]配置表!$A$4:$AL$1000,33,FALSE)</f>
        <v>#N/A</v>
      </c>
      <c r="G142" s="1" t="e">
        <f>VLOOKUP($A142,[1]配置表!$A$4:$AL$1000,34,FALSE)</f>
        <v>#N/A</v>
      </c>
      <c r="H142" s="1" t="e">
        <f>VLOOKUP($A142,[1]配置表!$A$4:$AL$1000,36,FALSE)</f>
        <v>#N/A</v>
      </c>
      <c r="I142" s="1" t="e">
        <f>VLOOKUP($A142,[1]配置表!$A$4:$AL$1000,37,FALSE)</f>
        <v>#N/A</v>
      </c>
      <c r="J142" s="1" t="e">
        <f>VLOOKUP($A142,[1]配置表!$A$4:$AL$1000,38,FALSE)</f>
        <v>#N/A</v>
      </c>
    </row>
    <row r="143" spans="1:10" x14ac:dyDescent="0.15">
      <c r="A143" s="1">
        <f>building!A141</f>
        <v>0</v>
      </c>
      <c r="B143" s="1">
        <f>building!C141</f>
        <v>0</v>
      </c>
      <c r="C143" s="1" t="e">
        <f>VLOOKUP($A143,[1]配置表!$A$4:$AL$1000,29,FALSE)</f>
        <v>#N/A</v>
      </c>
      <c r="D143" s="1" t="e">
        <f>VLOOKUP($A143,[1]配置表!$A$4:$AL$1000,30,FALSE)</f>
        <v>#N/A</v>
      </c>
      <c r="E143" s="1" t="e">
        <f>VLOOKUP($A143,[1]配置表!$A$4:$AL$1000,32,FALSE)</f>
        <v>#N/A</v>
      </c>
      <c r="F143" s="1" t="e">
        <f>VLOOKUP($A143,[1]配置表!$A$4:$AL$1000,33,FALSE)</f>
        <v>#N/A</v>
      </c>
      <c r="G143" s="1" t="e">
        <f>VLOOKUP($A143,[1]配置表!$A$4:$AL$1000,34,FALSE)</f>
        <v>#N/A</v>
      </c>
      <c r="H143" s="1" t="e">
        <f>VLOOKUP($A143,[1]配置表!$A$4:$AL$1000,36,FALSE)</f>
        <v>#N/A</v>
      </c>
      <c r="I143" s="1" t="e">
        <f>VLOOKUP($A143,[1]配置表!$A$4:$AL$1000,37,FALSE)</f>
        <v>#N/A</v>
      </c>
      <c r="J143" s="1" t="e">
        <f>VLOOKUP($A143,[1]配置表!$A$4:$AL$1000,38,FALSE)</f>
        <v>#N/A</v>
      </c>
    </row>
    <row r="144" spans="1:10" x14ac:dyDescent="0.15">
      <c r="A144" s="1">
        <f>building!A142</f>
        <v>0</v>
      </c>
      <c r="B144" s="1">
        <f>building!C142</f>
        <v>0</v>
      </c>
      <c r="C144" s="1" t="e">
        <f>VLOOKUP($A144,[1]配置表!$A$4:$AL$1000,29,FALSE)</f>
        <v>#N/A</v>
      </c>
      <c r="D144" s="1" t="e">
        <f>VLOOKUP($A144,[1]配置表!$A$4:$AL$1000,30,FALSE)</f>
        <v>#N/A</v>
      </c>
      <c r="E144" s="1" t="e">
        <f>VLOOKUP($A144,[1]配置表!$A$4:$AL$1000,32,FALSE)</f>
        <v>#N/A</v>
      </c>
      <c r="F144" s="1" t="e">
        <f>VLOOKUP($A144,[1]配置表!$A$4:$AL$1000,33,FALSE)</f>
        <v>#N/A</v>
      </c>
      <c r="G144" s="1" t="e">
        <f>VLOOKUP($A144,[1]配置表!$A$4:$AL$1000,34,FALSE)</f>
        <v>#N/A</v>
      </c>
      <c r="H144" s="1" t="e">
        <f>VLOOKUP($A144,[1]配置表!$A$4:$AL$1000,36,FALSE)</f>
        <v>#N/A</v>
      </c>
      <c r="I144" s="1" t="e">
        <f>VLOOKUP($A144,[1]配置表!$A$4:$AL$1000,37,FALSE)</f>
        <v>#N/A</v>
      </c>
      <c r="J144" s="1" t="e">
        <f>VLOOKUP($A144,[1]配置表!$A$4:$AL$1000,38,FALSE)</f>
        <v>#N/A</v>
      </c>
    </row>
    <row r="145" spans="1:10" x14ac:dyDescent="0.15">
      <c r="A145" s="1">
        <f>building!A143</f>
        <v>0</v>
      </c>
      <c r="B145" s="1">
        <f>building!C143</f>
        <v>0</v>
      </c>
      <c r="C145" s="1" t="e">
        <f>VLOOKUP($A145,[1]配置表!$A$4:$AL$1000,29,FALSE)</f>
        <v>#N/A</v>
      </c>
      <c r="D145" s="1" t="e">
        <f>VLOOKUP($A145,[1]配置表!$A$4:$AL$1000,30,FALSE)</f>
        <v>#N/A</v>
      </c>
      <c r="E145" s="1" t="e">
        <f>VLOOKUP($A145,[1]配置表!$A$4:$AL$1000,32,FALSE)</f>
        <v>#N/A</v>
      </c>
      <c r="F145" s="1" t="e">
        <f>VLOOKUP($A145,[1]配置表!$A$4:$AL$1000,33,FALSE)</f>
        <v>#N/A</v>
      </c>
      <c r="G145" s="1" t="e">
        <f>VLOOKUP($A145,[1]配置表!$A$4:$AL$1000,34,FALSE)</f>
        <v>#N/A</v>
      </c>
      <c r="H145" s="1" t="e">
        <f>VLOOKUP($A145,[1]配置表!$A$4:$AL$1000,36,FALSE)</f>
        <v>#N/A</v>
      </c>
      <c r="I145" s="1" t="e">
        <f>VLOOKUP($A145,[1]配置表!$A$4:$AL$1000,37,FALSE)</f>
        <v>#N/A</v>
      </c>
      <c r="J145" s="1" t="e">
        <f>VLOOKUP($A145,[1]配置表!$A$4:$AL$1000,38,FALSE)</f>
        <v>#N/A</v>
      </c>
    </row>
    <row r="146" spans="1:10" x14ac:dyDescent="0.15">
      <c r="A146" s="1">
        <f>building!A144</f>
        <v>0</v>
      </c>
      <c r="B146" s="1">
        <f>building!C144</f>
        <v>0</v>
      </c>
      <c r="C146" s="1" t="e">
        <f>VLOOKUP($A146,[1]配置表!$A$4:$AL$1000,29,FALSE)</f>
        <v>#N/A</v>
      </c>
      <c r="D146" s="1" t="e">
        <f>VLOOKUP($A146,[1]配置表!$A$4:$AL$1000,30,FALSE)</f>
        <v>#N/A</v>
      </c>
      <c r="E146" s="1" t="e">
        <f>VLOOKUP($A146,[1]配置表!$A$4:$AL$1000,32,FALSE)</f>
        <v>#N/A</v>
      </c>
      <c r="F146" s="1" t="e">
        <f>VLOOKUP($A146,[1]配置表!$A$4:$AL$1000,33,FALSE)</f>
        <v>#N/A</v>
      </c>
      <c r="G146" s="1" t="e">
        <f>VLOOKUP($A146,[1]配置表!$A$4:$AL$1000,34,FALSE)</f>
        <v>#N/A</v>
      </c>
      <c r="H146" s="1" t="e">
        <f>VLOOKUP($A146,[1]配置表!$A$4:$AL$1000,36,FALSE)</f>
        <v>#N/A</v>
      </c>
      <c r="I146" s="1" t="e">
        <f>VLOOKUP($A146,[1]配置表!$A$4:$AL$1000,37,FALSE)</f>
        <v>#N/A</v>
      </c>
      <c r="J146" s="1" t="e">
        <f>VLOOKUP($A146,[1]配置表!$A$4:$AL$1000,38,FALSE)</f>
        <v>#N/A</v>
      </c>
    </row>
    <row r="147" spans="1:10" x14ac:dyDescent="0.15">
      <c r="A147" s="1">
        <f>building!A145</f>
        <v>0</v>
      </c>
      <c r="B147" s="1">
        <f>building!C145</f>
        <v>0</v>
      </c>
      <c r="C147" s="1" t="e">
        <f>VLOOKUP($A147,[1]配置表!$A$4:$AL$1000,29,FALSE)</f>
        <v>#N/A</v>
      </c>
      <c r="D147" s="1" t="e">
        <f>VLOOKUP($A147,[1]配置表!$A$4:$AL$1000,30,FALSE)</f>
        <v>#N/A</v>
      </c>
      <c r="E147" s="1" t="e">
        <f>VLOOKUP($A147,[1]配置表!$A$4:$AL$1000,32,FALSE)</f>
        <v>#N/A</v>
      </c>
      <c r="F147" s="1" t="e">
        <f>VLOOKUP($A147,[1]配置表!$A$4:$AL$1000,33,FALSE)</f>
        <v>#N/A</v>
      </c>
      <c r="G147" s="1" t="e">
        <f>VLOOKUP($A147,[1]配置表!$A$4:$AL$1000,34,FALSE)</f>
        <v>#N/A</v>
      </c>
      <c r="H147" s="1" t="e">
        <f>VLOOKUP($A147,[1]配置表!$A$4:$AL$1000,36,FALSE)</f>
        <v>#N/A</v>
      </c>
      <c r="I147" s="1" t="e">
        <f>VLOOKUP($A147,[1]配置表!$A$4:$AL$1000,37,FALSE)</f>
        <v>#N/A</v>
      </c>
      <c r="J147" s="1" t="e">
        <f>VLOOKUP($A147,[1]配置表!$A$4:$AL$1000,38,FALSE)</f>
        <v>#N/A</v>
      </c>
    </row>
    <row r="148" spans="1:10" x14ac:dyDescent="0.15">
      <c r="A148" s="1">
        <f>building!A146</f>
        <v>0</v>
      </c>
      <c r="B148" s="1">
        <f>building!C146</f>
        <v>0</v>
      </c>
      <c r="C148" s="1" t="e">
        <f>VLOOKUP($A148,[1]配置表!$A$4:$AL$1000,29,FALSE)</f>
        <v>#N/A</v>
      </c>
      <c r="D148" s="1" t="e">
        <f>VLOOKUP($A148,[1]配置表!$A$4:$AL$1000,30,FALSE)</f>
        <v>#N/A</v>
      </c>
      <c r="E148" s="1" t="e">
        <f>VLOOKUP($A148,[1]配置表!$A$4:$AL$1000,32,FALSE)</f>
        <v>#N/A</v>
      </c>
      <c r="F148" s="1" t="e">
        <f>VLOOKUP($A148,[1]配置表!$A$4:$AL$1000,33,FALSE)</f>
        <v>#N/A</v>
      </c>
      <c r="G148" s="1" t="e">
        <f>VLOOKUP($A148,[1]配置表!$A$4:$AL$1000,34,FALSE)</f>
        <v>#N/A</v>
      </c>
      <c r="H148" s="1" t="e">
        <f>VLOOKUP($A148,[1]配置表!$A$4:$AL$1000,36,FALSE)</f>
        <v>#N/A</v>
      </c>
      <c r="I148" s="1" t="e">
        <f>VLOOKUP($A148,[1]配置表!$A$4:$AL$1000,37,FALSE)</f>
        <v>#N/A</v>
      </c>
      <c r="J148" s="1" t="e">
        <f>VLOOKUP($A148,[1]配置表!$A$4:$AL$1000,38,FALSE)</f>
        <v>#N/A</v>
      </c>
    </row>
    <row r="149" spans="1:10" x14ac:dyDescent="0.15">
      <c r="A149" s="1">
        <f>building!A147</f>
        <v>0</v>
      </c>
      <c r="B149" s="1">
        <f>building!C147</f>
        <v>0</v>
      </c>
      <c r="C149" s="1" t="e">
        <f>VLOOKUP($A149,[1]配置表!$A$4:$AL$1000,29,FALSE)</f>
        <v>#N/A</v>
      </c>
      <c r="D149" s="1" t="e">
        <f>VLOOKUP($A149,[1]配置表!$A$4:$AL$1000,30,FALSE)</f>
        <v>#N/A</v>
      </c>
      <c r="E149" s="1" t="e">
        <f>VLOOKUP($A149,[1]配置表!$A$4:$AL$1000,32,FALSE)</f>
        <v>#N/A</v>
      </c>
      <c r="F149" s="1" t="e">
        <f>VLOOKUP($A149,[1]配置表!$A$4:$AL$1000,33,FALSE)</f>
        <v>#N/A</v>
      </c>
      <c r="G149" s="1" t="e">
        <f>VLOOKUP($A149,[1]配置表!$A$4:$AL$1000,34,FALSE)</f>
        <v>#N/A</v>
      </c>
      <c r="H149" s="1" t="e">
        <f>VLOOKUP($A149,[1]配置表!$A$4:$AL$1000,36,FALSE)</f>
        <v>#N/A</v>
      </c>
      <c r="I149" s="1" t="e">
        <f>VLOOKUP($A149,[1]配置表!$A$4:$AL$1000,37,FALSE)</f>
        <v>#N/A</v>
      </c>
      <c r="J149" s="1" t="e">
        <f>VLOOKUP($A149,[1]配置表!$A$4:$AL$1000,38,FALSE)</f>
        <v>#N/A</v>
      </c>
    </row>
    <row r="150" spans="1:10" x14ac:dyDescent="0.15">
      <c r="A150" s="1">
        <f>building!A148</f>
        <v>0</v>
      </c>
      <c r="B150" s="1">
        <f>building!C148</f>
        <v>0</v>
      </c>
      <c r="C150" s="1" t="e">
        <f>VLOOKUP($A150,[1]配置表!$A$4:$AL$1000,29,FALSE)</f>
        <v>#N/A</v>
      </c>
      <c r="D150" s="1" t="e">
        <f>VLOOKUP($A150,[1]配置表!$A$4:$AL$1000,30,FALSE)</f>
        <v>#N/A</v>
      </c>
      <c r="E150" s="1" t="e">
        <f>VLOOKUP($A150,[1]配置表!$A$4:$AL$1000,32,FALSE)</f>
        <v>#N/A</v>
      </c>
      <c r="F150" s="1" t="e">
        <f>VLOOKUP($A150,[1]配置表!$A$4:$AL$1000,33,FALSE)</f>
        <v>#N/A</v>
      </c>
      <c r="G150" s="1" t="e">
        <f>VLOOKUP($A150,[1]配置表!$A$4:$AL$1000,34,FALSE)</f>
        <v>#N/A</v>
      </c>
      <c r="H150" s="1" t="e">
        <f>VLOOKUP($A150,[1]配置表!$A$4:$AL$1000,36,FALSE)</f>
        <v>#N/A</v>
      </c>
      <c r="I150" s="1" t="e">
        <f>VLOOKUP($A150,[1]配置表!$A$4:$AL$1000,37,FALSE)</f>
        <v>#N/A</v>
      </c>
      <c r="J150" s="1" t="e">
        <f>VLOOKUP($A150,[1]配置表!$A$4:$AL$1000,38,FALSE)</f>
        <v>#N/A</v>
      </c>
    </row>
    <row r="151" spans="1:10" x14ac:dyDescent="0.15">
      <c r="A151" s="1">
        <f>building!A149</f>
        <v>0</v>
      </c>
      <c r="B151" s="1">
        <f>building!C149</f>
        <v>0</v>
      </c>
      <c r="C151" s="1" t="e">
        <f>VLOOKUP($A151,[1]配置表!$A$4:$AL$1000,29,FALSE)</f>
        <v>#N/A</v>
      </c>
      <c r="D151" s="1" t="e">
        <f>VLOOKUP($A151,[1]配置表!$A$4:$AL$1000,30,FALSE)</f>
        <v>#N/A</v>
      </c>
      <c r="E151" s="1" t="e">
        <f>VLOOKUP($A151,[1]配置表!$A$4:$AL$1000,32,FALSE)</f>
        <v>#N/A</v>
      </c>
      <c r="F151" s="1" t="e">
        <f>VLOOKUP($A151,[1]配置表!$A$4:$AL$1000,33,FALSE)</f>
        <v>#N/A</v>
      </c>
      <c r="G151" s="1" t="e">
        <f>VLOOKUP($A151,[1]配置表!$A$4:$AL$1000,34,FALSE)</f>
        <v>#N/A</v>
      </c>
      <c r="H151" s="1" t="e">
        <f>VLOOKUP($A151,[1]配置表!$A$4:$AL$1000,36,FALSE)</f>
        <v>#N/A</v>
      </c>
      <c r="I151" s="1" t="e">
        <f>VLOOKUP($A151,[1]配置表!$A$4:$AL$1000,37,FALSE)</f>
        <v>#N/A</v>
      </c>
      <c r="J151" s="1" t="e">
        <f>VLOOKUP($A151,[1]配置表!$A$4:$AL$1000,38,FALSE)</f>
        <v>#N/A</v>
      </c>
    </row>
    <row r="152" spans="1:10" x14ac:dyDescent="0.15">
      <c r="A152" s="1">
        <f>building!A150</f>
        <v>0</v>
      </c>
      <c r="B152" s="1">
        <f>building!C150</f>
        <v>0</v>
      </c>
      <c r="C152" s="1" t="e">
        <f>VLOOKUP($A152,[1]配置表!$A$4:$AL$1000,29,FALSE)</f>
        <v>#N/A</v>
      </c>
      <c r="D152" s="1" t="e">
        <f>VLOOKUP($A152,[1]配置表!$A$4:$AL$1000,30,FALSE)</f>
        <v>#N/A</v>
      </c>
      <c r="E152" s="1" t="e">
        <f>VLOOKUP($A152,[1]配置表!$A$4:$AL$1000,32,FALSE)</f>
        <v>#N/A</v>
      </c>
      <c r="F152" s="1" t="e">
        <f>VLOOKUP($A152,[1]配置表!$A$4:$AL$1000,33,FALSE)</f>
        <v>#N/A</v>
      </c>
      <c r="G152" s="1" t="e">
        <f>VLOOKUP($A152,[1]配置表!$A$4:$AL$1000,34,FALSE)</f>
        <v>#N/A</v>
      </c>
      <c r="H152" s="1" t="e">
        <f>VLOOKUP($A152,[1]配置表!$A$4:$AL$1000,36,FALSE)</f>
        <v>#N/A</v>
      </c>
      <c r="I152" s="1" t="e">
        <f>VLOOKUP($A152,[1]配置表!$A$4:$AL$1000,37,FALSE)</f>
        <v>#N/A</v>
      </c>
      <c r="J152" s="1" t="e">
        <f>VLOOKUP($A152,[1]配置表!$A$4:$AL$1000,38,FALSE)</f>
        <v>#N/A</v>
      </c>
    </row>
    <row r="153" spans="1:10" x14ac:dyDescent="0.15">
      <c r="A153" s="1">
        <f>building!A151</f>
        <v>0</v>
      </c>
      <c r="B153" s="1">
        <f>building!C151</f>
        <v>0</v>
      </c>
      <c r="C153" s="1" t="e">
        <f>VLOOKUP($A153,[1]配置表!$A$4:$AL$1000,29,FALSE)</f>
        <v>#N/A</v>
      </c>
      <c r="D153" s="1" t="e">
        <f>VLOOKUP($A153,[1]配置表!$A$4:$AL$1000,30,FALSE)</f>
        <v>#N/A</v>
      </c>
      <c r="E153" s="1" t="e">
        <f>VLOOKUP($A153,[1]配置表!$A$4:$AL$1000,32,FALSE)</f>
        <v>#N/A</v>
      </c>
      <c r="F153" s="1" t="e">
        <f>VLOOKUP($A153,[1]配置表!$A$4:$AL$1000,33,FALSE)</f>
        <v>#N/A</v>
      </c>
      <c r="G153" s="1" t="e">
        <f>VLOOKUP($A153,[1]配置表!$A$4:$AL$1000,34,FALSE)</f>
        <v>#N/A</v>
      </c>
      <c r="H153" s="1" t="e">
        <f>VLOOKUP($A153,[1]配置表!$A$4:$AL$1000,36,FALSE)</f>
        <v>#N/A</v>
      </c>
      <c r="I153" s="1" t="e">
        <f>VLOOKUP($A153,[1]配置表!$A$4:$AL$1000,37,FALSE)</f>
        <v>#N/A</v>
      </c>
      <c r="J153" s="1" t="e">
        <f>VLOOKUP($A153,[1]配置表!$A$4:$AL$1000,38,FALSE)</f>
        <v>#N/A</v>
      </c>
    </row>
    <row r="154" spans="1:10" x14ac:dyDescent="0.15">
      <c r="A154" s="1">
        <f>building!A152</f>
        <v>0</v>
      </c>
      <c r="B154" s="1">
        <f>building!C152</f>
        <v>0</v>
      </c>
      <c r="C154" s="1" t="e">
        <f>VLOOKUP($A154,[1]配置表!$A$4:$AL$1000,29,FALSE)</f>
        <v>#N/A</v>
      </c>
      <c r="D154" s="1" t="e">
        <f>VLOOKUP($A154,[1]配置表!$A$4:$AL$1000,30,FALSE)</f>
        <v>#N/A</v>
      </c>
      <c r="E154" s="1" t="e">
        <f>VLOOKUP($A154,[1]配置表!$A$4:$AL$1000,32,FALSE)</f>
        <v>#N/A</v>
      </c>
      <c r="F154" s="1" t="e">
        <f>VLOOKUP($A154,[1]配置表!$A$4:$AL$1000,33,FALSE)</f>
        <v>#N/A</v>
      </c>
      <c r="G154" s="1" t="e">
        <f>VLOOKUP($A154,[1]配置表!$A$4:$AL$1000,34,FALSE)</f>
        <v>#N/A</v>
      </c>
      <c r="H154" s="1" t="e">
        <f>VLOOKUP($A154,[1]配置表!$A$4:$AL$1000,36,FALSE)</f>
        <v>#N/A</v>
      </c>
      <c r="I154" s="1" t="e">
        <f>VLOOKUP($A154,[1]配置表!$A$4:$AL$1000,37,FALSE)</f>
        <v>#N/A</v>
      </c>
      <c r="J154" s="1" t="e">
        <f>VLOOKUP($A154,[1]配置表!$A$4:$AL$1000,38,FALSE)</f>
        <v>#N/A</v>
      </c>
    </row>
    <row r="155" spans="1:10" x14ac:dyDescent="0.15">
      <c r="A155" s="1">
        <f>building!A153</f>
        <v>0</v>
      </c>
      <c r="B155" s="1">
        <f>building!C153</f>
        <v>0</v>
      </c>
      <c r="C155" s="1" t="e">
        <f>VLOOKUP($A155,[1]配置表!$A$4:$AL$1000,29,FALSE)</f>
        <v>#N/A</v>
      </c>
      <c r="D155" s="1" t="e">
        <f>VLOOKUP($A155,[1]配置表!$A$4:$AL$1000,30,FALSE)</f>
        <v>#N/A</v>
      </c>
      <c r="E155" s="1" t="e">
        <f>VLOOKUP($A155,[1]配置表!$A$4:$AL$1000,32,FALSE)</f>
        <v>#N/A</v>
      </c>
      <c r="F155" s="1" t="e">
        <f>VLOOKUP($A155,[1]配置表!$A$4:$AL$1000,33,FALSE)</f>
        <v>#N/A</v>
      </c>
      <c r="G155" s="1" t="e">
        <f>VLOOKUP($A155,[1]配置表!$A$4:$AL$1000,34,FALSE)</f>
        <v>#N/A</v>
      </c>
      <c r="H155" s="1" t="e">
        <f>VLOOKUP($A155,[1]配置表!$A$4:$AL$1000,36,FALSE)</f>
        <v>#N/A</v>
      </c>
      <c r="I155" s="1" t="e">
        <f>VLOOKUP($A155,[1]配置表!$A$4:$AL$1000,37,FALSE)</f>
        <v>#N/A</v>
      </c>
      <c r="J155" s="1" t="e">
        <f>VLOOKUP($A155,[1]配置表!$A$4:$AL$1000,38,FALSE)</f>
        <v>#N/A</v>
      </c>
    </row>
    <row r="156" spans="1:10" x14ac:dyDescent="0.15">
      <c r="A156" s="1">
        <f>building!A154</f>
        <v>0</v>
      </c>
      <c r="B156" s="1">
        <f>building!C154</f>
        <v>0</v>
      </c>
      <c r="C156" s="1" t="e">
        <f>VLOOKUP($A156,[1]配置表!$A$4:$AL$1000,29,FALSE)</f>
        <v>#N/A</v>
      </c>
      <c r="D156" s="1" t="e">
        <f>VLOOKUP($A156,[1]配置表!$A$4:$AL$1000,30,FALSE)</f>
        <v>#N/A</v>
      </c>
      <c r="E156" s="1" t="e">
        <f>VLOOKUP($A156,[1]配置表!$A$4:$AL$1000,32,FALSE)</f>
        <v>#N/A</v>
      </c>
      <c r="F156" s="1" t="e">
        <f>VLOOKUP($A156,[1]配置表!$A$4:$AL$1000,33,FALSE)</f>
        <v>#N/A</v>
      </c>
      <c r="G156" s="1" t="e">
        <f>VLOOKUP($A156,[1]配置表!$A$4:$AL$1000,34,FALSE)</f>
        <v>#N/A</v>
      </c>
      <c r="H156" s="1" t="e">
        <f>VLOOKUP($A156,[1]配置表!$A$4:$AL$1000,36,FALSE)</f>
        <v>#N/A</v>
      </c>
      <c r="I156" s="1" t="e">
        <f>VLOOKUP($A156,[1]配置表!$A$4:$AL$1000,37,FALSE)</f>
        <v>#N/A</v>
      </c>
      <c r="J156" s="1" t="e">
        <f>VLOOKUP($A156,[1]配置表!$A$4:$AL$1000,38,FALSE)</f>
        <v>#N/A</v>
      </c>
    </row>
    <row r="157" spans="1:10" x14ac:dyDescent="0.15">
      <c r="A157" s="1">
        <f>building!A155</f>
        <v>0</v>
      </c>
      <c r="B157" s="1">
        <f>building!C155</f>
        <v>0</v>
      </c>
      <c r="C157" s="1" t="e">
        <f>VLOOKUP($A157,[1]配置表!$A$4:$AL$1000,29,FALSE)</f>
        <v>#N/A</v>
      </c>
      <c r="D157" s="1" t="e">
        <f>VLOOKUP($A157,[1]配置表!$A$4:$AL$1000,30,FALSE)</f>
        <v>#N/A</v>
      </c>
      <c r="E157" s="1" t="e">
        <f>VLOOKUP($A157,[1]配置表!$A$4:$AL$1000,32,FALSE)</f>
        <v>#N/A</v>
      </c>
      <c r="F157" s="1" t="e">
        <f>VLOOKUP($A157,[1]配置表!$A$4:$AL$1000,33,FALSE)</f>
        <v>#N/A</v>
      </c>
      <c r="G157" s="1" t="e">
        <f>VLOOKUP($A157,[1]配置表!$A$4:$AL$1000,34,FALSE)</f>
        <v>#N/A</v>
      </c>
      <c r="H157" s="1" t="e">
        <f>VLOOKUP($A157,[1]配置表!$A$4:$AL$1000,36,FALSE)</f>
        <v>#N/A</v>
      </c>
      <c r="I157" s="1" t="e">
        <f>VLOOKUP($A157,[1]配置表!$A$4:$AL$1000,37,FALSE)</f>
        <v>#N/A</v>
      </c>
      <c r="J157" s="1" t="e">
        <f>VLOOKUP($A157,[1]配置表!$A$4:$AL$1000,38,FALSE)</f>
        <v>#N/A</v>
      </c>
    </row>
    <row r="158" spans="1:10" x14ac:dyDescent="0.15">
      <c r="A158" s="1">
        <f>building!A156</f>
        <v>0</v>
      </c>
      <c r="B158" s="1">
        <f>building!C156</f>
        <v>0</v>
      </c>
      <c r="C158" s="1" t="e">
        <f>VLOOKUP($A158,[1]配置表!$A$4:$AL$1000,29,FALSE)</f>
        <v>#N/A</v>
      </c>
      <c r="D158" s="1" t="e">
        <f>VLOOKUP($A158,[1]配置表!$A$4:$AL$1000,30,FALSE)</f>
        <v>#N/A</v>
      </c>
      <c r="E158" s="1" t="e">
        <f>VLOOKUP($A158,[1]配置表!$A$4:$AL$1000,32,FALSE)</f>
        <v>#N/A</v>
      </c>
      <c r="F158" s="1" t="e">
        <f>VLOOKUP($A158,[1]配置表!$A$4:$AL$1000,33,FALSE)</f>
        <v>#N/A</v>
      </c>
      <c r="G158" s="1" t="e">
        <f>VLOOKUP($A158,[1]配置表!$A$4:$AL$1000,34,FALSE)</f>
        <v>#N/A</v>
      </c>
      <c r="H158" s="1" t="e">
        <f>VLOOKUP($A158,[1]配置表!$A$4:$AL$1000,36,FALSE)</f>
        <v>#N/A</v>
      </c>
      <c r="I158" s="1" t="e">
        <f>VLOOKUP($A158,[1]配置表!$A$4:$AL$1000,37,FALSE)</f>
        <v>#N/A</v>
      </c>
      <c r="J158" s="1" t="e">
        <f>VLOOKUP($A158,[1]配置表!$A$4:$AL$1000,38,FALSE)</f>
        <v>#N/A</v>
      </c>
    </row>
    <row r="159" spans="1:10" x14ac:dyDescent="0.15">
      <c r="A159" s="1">
        <f>building!A157</f>
        <v>0</v>
      </c>
      <c r="B159" s="1">
        <f>building!C157</f>
        <v>0</v>
      </c>
      <c r="C159" s="1" t="e">
        <f>VLOOKUP($A159,[1]配置表!$A$4:$AL$1000,29,FALSE)</f>
        <v>#N/A</v>
      </c>
      <c r="D159" s="1" t="e">
        <f>VLOOKUP($A159,[1]配置表!$A$4:$AL$1000,30,FALSE)</f>
        <v>#N/A</v>
      </c>
      <c r="E159" s="1" t="e">
        <f>VLOOKUP($A159,[1]配置表!$A$4:$AL$1000,32,FALSE)</f>
        <v>#N/A</v>
      </c>
      <c r="F159" s="1" t="e">
        <f>VLOOKUP($A159,[1]配置表!$A$4:$AL$1000,33,FALSE)</f>
        <v>#N/A</v>
      </c>
      <c r="G159" s="1" t="e">
        <f>VLOOKUP($A159,[1]配置表!$A$4:$AL$1000,34,FALSE)</f>
        <v>#N/A</v>
      </c>
      <c r="H159" s="1" t="e">
        <f>VLOOKUP($A159,[1]配置表!$A$4:$AL$1000,36,FALSE)</f>
        <v>#N/A</v>
      </c>
      <c r="I159" s="1" t="e">
        <f>VLOOKUP($A159,[1]配置表!$A$4:$AL$1000,37,FALSE)</f>
        <v>#N/A</v>
      </c>
      <c r="J159" s="1" t="e">
        <f>VLOOKUP($A159,[1]配置表!$A$4:$AL$1000,38,FALSE)</f>
        <v>#N/A</v>
      </c>
    </row>
    <row r="160" spans="1:10" x14ac:dyDescent="0.15">
      <c r="A160" s="1">
        <f>building!A158</f>
        <v>0</v>
      </c>
      <c r="B160" s="1">
        <f>building!C158</f>
        <v>0</v>
      </c>
      <c r="C160" s="1" t="e">
        <f>VLOOKUP($A160,[1]配置表!$A$4:$AL$1000,29,FALSE)</f>
        <v>#N/A</v>
      </c>
      <c r="D160" s="1" t="e">
        <f>VLOOKUP($A160,[1]配置表!$A$4:$AL$1000,30,FALSE)</f>
        <v>#N/A</v>
      </c>
      <c r="E160" s="1" t="e">
        <f>VLOOKUP($A160,[1]配置表!$A$4:$AL$1000,32,FALSE)</f>
        <v>#N/A</v>
      </c>
      <c r="F160" s="1" t="e">
        <f>VLOOKUP($A160,[1]配置表!$A$4:$AL$1000,33,FALSE)</f>
        <v>#N/A</v>
      </c>
      <c r="G160" s="1" t="e">
        <f>VLOOKUP($A160,[1]配置表!$A$4:$AL$1000,34,FALSE)</f>
        <v>#N/A</v>
      </c>
      <c r="H160" s="1" t="e">
        <f>VLOOKUP($A160,[1]配置表!$A$4:$AL$1000,36,FALSE)</f>
        <v>#N/A</v>
      </c>
      <c r="I160" s="1" t="e">
        <f>VLOOKUP($A160,[1]配置表!$A$4:$AL$1000,37,FALSE)</f>
        <v>#N/A</v>
      </c>
      <c r="J160" s="1" t="e">
        <f>VLOOKUP($A160,[1]配置表!$A$4:$AL$1000,38,FALSE)</f>
        <v>#N/A</v>
      </c>
    </row>
    <row r="161" spans="1:10" x14ac:dyDescent="0.15">
      <c r="A161" s="1">
        <f>building!A159</f>
        <v>0</v>
      </c>
      <c r="B161" s="1">
        <f>building!C159</f>
        <v>0</v>
      </c>
      <c r="C161" s="1" t="e">
        <f>VLOOKUP($A161,[1]配置表!$A$4:$AL$1000,29,FALSE)</f>
        <v>#N/A</v>
      </c>
      <c r="D161" s="1" t="e">
        <f>VLOOKUP($A161,[1]配置表!$A$4:$AL$1000,30,FALSE)</f>
        <v>#N/A</v>
      </c>
      <c r="E161" s="1" t="e">
        <f>VLOOKUP($A161,[1]配置表!$A$4:$AL$1000,32,FALSE)</f>
        <v>#N/A</v>
      </c>
      <c r="F161" s="1" t="e">
        <f>VLOOKUP($A161,[1]配置表!$A$4:$AL$1000,33,FALSE)</f>
        <v>#N/A</v>
      </c>
      <c r="G161" s="1" t="e">
        <f>VLOOKUP($A161,[1]配置表!$A$4:$AL$1000,34,FALSE)</f>
        <v>#N/A</v>
      </c>
      <c r="H161" s="1" t="e">
        <f>VLOOKUP($A161,[1]配置表!$A$4:$AL$1000,36,FALSE)</f>
        <v>#N/A</v>
      </c>
      <c r="I161" s="1" t="e">
        <f>VLOOKUP($A161,[1]配置表!$A$4:$AL$1000,37,FALSE)</f>
        <v>#N/A</v>
      </c>
      <c r="J161" s="1" t="e">
        <f>VLOOKUP($A161,[1]配置表!$A$4:$AL$1000,38,FALSE)</f>
        <v>#N/A</v>
      </c>
    </row>
    <row r="162" spans="1:10" x14ac:dyDescent="0.15">
      <c r="A162" s="1">
        <f>building!A160</f>
        <v>0</v>
      </c>
      <c r="B162" s="1">
        <f>building!C160</f>
        <v>0</v>
      </c>
      <c r="C162" s="1" t="e">
        <f>VLOOKUP($A162,[1]配置表!$A$4:$AL$1000,29,FALSE)</f>
        <v>#N/A</v>
      </c>
      <c r="D162" s="1" t="e">
        <f>VLOOKUP($A162,[1]配置表!$A$4:$AL$1000,30,FALSE)</f>
        <v>#N/A</v>
      </c>
      <c r="E162" s="1" t="e">
        <f>VLOOKUP($A162,[1]配置表!$A$4:$AL$1000,32,FALSE)</f>
        <v>#N/A</v>
      </c>
      <c r="F162" s="1" t="e">
        <f>VLOOKUP($A162,[1]配置表!$A$4:$AL$1000,33,FALSE)</f>
        <v>#N/A</v>
      </c>
      <c r="G162" s="1" t="e">
        <f>VLOOKUP($A162,[1]配置表!$A$4:$AL$1000,34,FALSE)</f>
        <v>#N/A</v>
      </c>
      <c r="H162" s="1" t="e">
        <f>VLOOKUP($A162,[1]配置表!$A$4:$AL$1000,36,FALSE)</f>
        <v>#N/A</v>
      </c>
      <c r="I162" s="1" t="e">
        <f>VLOOKUP($A162,[1]配置表!$A$4:$AL$1000,37,FALSE)</f>
        <v>#N/A</v>
      </c>
      <c r="J162" s="1" t="e">
        <f>VLOOKUP($A162,[1]配置表!$A$4:$AL$1000,38,FALSE)</f>
        <v>#N/A</v>
      </c>
    </row>
    <row r="163" spans="1:10" x14ac:dyDescent="0.15">
      <c r="A163" s="1">
        <f>building!A161</f>
        <v>0</v>
      </c>
      <c r="B163" s="1">
        <f>building!C161</f>
        <v>0</v>
      </c>
      <c r="C163" s="1" t="e">
        <f>VLOOKUP($A163,[1]配置表!$A$4:$AL$1000,29,FALSE)</f>
        <v>#N/A</v>
      </c>
      <c r="D163" s="1" t="e">
        <f>VLOOKUP($A163,[1]配置表!$A$4:$AL$1000,30,FALSE)</f>
        <v>#N/A</v>
      </c>
      <c r="E163" s="1" t="e">
        <f>VLOOKUP($A163,[1]配置表!$A$4:$AL$1000,32,FALSE)</f>
        <v>#N/A</v>
      </c>
      <c r="F163" s="1" t="e">
        <f>VLOOKUP($A163,[1]配置表!$A$4:$AL$1000,33,FALSE)</f>
        <v>#N/A</v>
      </c>
      <c r="G163" s="1" t="e">
        <f>VLOOKUP($A163,[1]配置表!$A$4:$AL$1000,34,FALSE)</f>
        <v>#N/A</v>
      </c>
      <c r="H163" s="1" t="e">
        <f>VLOOKUP($A163,[1]配置表!$A$4:$AL$1000,36,FALSE)</f>
        <v>#N/A</v>
      </c>
      <c r="I163" s="1" t="e">
        <f>VLOOKUP($A163,[1]配置表!$A$4:$AL$1000,37,FALSE)</f>
        <v>#N/A</v>
      </c>
      <c r="J163" s="1" t="e">
        <f>VLOOKUP($A163,[1]配置表!$A$4:$AL$1000,38,FALSE)</f>
        <v>#N/A</v>
      </c>
    </row>
    <row r="164" spans="1:10" x14ac:dyDescent="0.15">
      <c r="A164" s="1">
        <f>building!A162</f>
        <v>0</v>
      </c>
      <c r="B164" s="1">
        <f>building!C162</f>
        <v>0</v>
      </c>
      <c r="C164" s="1" t="e">
        <f>VLOOKUP($A164,[1]配置表!$A$4:$AL$1000,29,FALSE)</f>
        <v>#N/A</v>
      </c>
      <c r="D164" s="1" t="e">
        <f>VLOOKUP($A164,[1]配置表!$A$4:$AL$1000,30,FALSE)</f>
        <v>#N/A</v>
      </c>
      <c r="E164" s="1" t="e">
        <f>VLOOKUP($A164,[1]配置表!$A$4:$AL$1000,32,FALSE)</f>
        <v>#N/A</v>
      </c>
      <c r="F164" s="1" t="e">
        <f>VLOOKUP($A164,[1]配置表!$A$4:$AL$1000,33,FALSE)</f>
        <v>#N/A</v>
      </c>
      <c r="G164" s="1" t="e">
        <f>VLOOKUP($A164,[1]配置表!$A$4:$AL$1000,34,FALSE)</f>
        <v>#N/A</v>
      </c>
      <c r="H164" s="1" t="e">
        <f>VLOOKUP($A164,[1]配置表!$A$4:$AL$1000,36,FALSE)</f>
        <v>#N/A</v>
      </c>
      <c r="I164" s="1" t="e">
        <f>VLOOKUP($A164,[1]配置表!$A$4:$AL$1000,37,FALSE)</f>
        <v>#N/A</v>
      </c>
      <c r="J164" s="1" t="e">
        <f>VLOOKUP($A164,[1]配置表!$A$4:$AL$1000,38,FALSE)</f>
        <v>#N/A</v>
      </c>
    </row>
    <row r="165" spans="1:10" x14ac:dyDescent="0.15">
      <c r="A165" s="1">
        <f>building!A163</f>
        <v>0</v>
      </c>
      <c r="B165" s="1">
        <f>building!C163</f>
        <v>0</v>
      </c>
      <c r="C165" s="1" t="e">
        <f>VLOOKUP($A165,[1]配置表!$A$4:$AL$1000,29,FALSE)</f>
        <v>#N/A</v>
      </c>
      <c r="D165" s="1" t="e">
        <f>VLOOKUP($A165,[1]配置表!$A$4:$AL$1000,30,FALSE)</f>
        <v>#N/A</v>
      </c>
      <c r="E165" s="1" t="e">
        <f>VLOOKUP($A165,[1]配置表!$A$4:$AL$1000,32,FALSE)</f>
        <v>#N/A</v>
      </c>
      <c r="F165" s="1" t="e">
        <f>VLOOKUP($A165,[1]配置表!$A$4:$AL$1000,33,FALSE)</f>
        <v>#N/A</v>
      </c>
      <c r="G165" s="1" t="e">
        <f>VLOOKUP($A165,[1]配置表!$A$4:$AL$1000,34,FALSE)</f>
        <v>#N/A</v>
      </c>
      <c r="H165" s="1" t="e">
        <f>VLOOKUP($A165,[1]配置表!$A$4:$AL$1000,36,FALSE)</f>
        <v>#N/A</v>
      </c>
      <c r="I165" s="1" t="e">
        <f>VLOOKUP($A165,[1]配置表!$A$4:$AL$1000,37,FALSE)</f>
        <v>#N/A</v>
      </c>
      <c r="J165" s="1" t="e">
        <f>VLOOKUP($A165,[1]配置表!$A$4:$AL$1000,38,FALSE)</f>
        <v>#N/A</v>
      </c>
    </row>
    <row r="166" spans="1:10" x14ac:dyDescent="0.15">
      <c r="A166" s="1">
        <f>building!A164</f>
        <v>0</v>
      </c>
      <c r="B166" s="1">
        <f>building!C164</f>
        <v>0</v>
      </c>
      <c r="C166" s="1" t="e">
        <f>VLOOKUP($A166,[1]配置表!$A$4:$AL$1000,29,FALSE)</f>
        <v>#N/A</v>
      </c>
      <c r="D166" s="1" t="e">
        <f>VLOOKUP($A166,[1]配置表!$A$4:$AL$1000,30,FALSE)</f>
        <v>#N/A</v>
      </c>
      <c r="E166" s="1" t="e">
        <f>VLOOKUP($A166,[1]配置表!$A$4:$AL$1000,32,FALSE)</f>
        <v>#N/A</v>
      </c>
      <c r="F166" s="1" t="e">
        <f>VLOOKUP($A166,[1]配置表!$A$4:$AL$1000,33,FALSE)</f>
        <v>#N/A</v>
      </c>
      <c r="G166" s="1" t="e">
        <f>VLOOKUP($A166,[1]配置表!$A$4:$AL$1000,34,FALSE)</f>
        <v>#N/A</v>
      </c>
      <c r="H166" s="1" t="e">
        <f>VLOOKUP($A166,[1]配置表!$A$4:$AL$1000,36,FALSE)</f>
        <v>#N/A</v>
      </c>
      <c r="I166" s="1" t="e">
        <f>VLOOKUP($A166,[1]配置表!$A$4:$AL$1000,37,FALSE)</f>
        <v>#N/A</v>
      </c>
      <c r="J166" s="1" t="e">
        <f>VLOOKUP($A166,[1]配置表!$A$4:$AL$1000,38,FALSE)</f>
        <v>#N/A</v>
      </c>
    </row>
    <row r="167" spans="1:10" x14ac:dyDescent="0.15">
      <c r="A167" s="1">
        <f>building!A165</f>
        <v>0</v>
      </c>
      <c r="B167" s="1">
        <f>building!C165</f>
        <v>0</v>
      </c>
      <c r="C167" s="1" t="e">
        <f>VLOOKUP($A167,[1]配置表!$A$4:$AL$1000,29,FALSE)</f>
        <v>#N/A</v>
      </c>
      <c r="D167" s="1" t="e">
        <f>VLOOKUP($A167,[1]配置表!$A$4:$AL$1000,30,FALSE)</f>
        <v>#N/A</v>
      </c>
      <c r="E167" s="1" t="e">
        <f>VLOOKUP($A167,[1]配置表!$A$4:$AL$1000,32,FALSE)</f>
        <v>#N/A</v>
      </c>
      <c r="F167" s="1" t="e">
        <f>VLOOKUP($A167,[1]配置表!$A$4:$AL$1000,33,FALSE)</f>
        <v>#N/A</v>
      </c>
      <c r="G167" s="1" t="e">
        <f>VLOOKUP($A167,[1]配置表!$A$4:$AL$1000,34,FALSE)</f>
        <v>#N/A</v>
      </c>
      <c r="H167" s="1" t="e">
        <f>VLOOKUP($A167,[1]配置表!$A$4:$AL$1000,36,FALSE)</f>
        <v>#N/A</v>
      </c>
      <c r="I167" s="1" t="e">
        <f>VLOOKUP($A167,[1]配置表!$A$4:$AL$1000,37,FALSE)</f>
        <v>#N/A</v>
      </c>
      <c r="J167" s="1" t="e">
        <f>VLOOKUP($A167,[1]配置表!$A$4:$AL$1000,38,FALSE)</f>
        <v>#N/A</v>
      </c>
    </row>
    <row r="168" spans="1:10" x14ac:dyDescent="0.15">
      <c r="A168" s="1">
        <f>building!A166</f>
        <v>0</v>
      </c>
      <c r="B168" s="1">
        <f>building!C166</f>
        <v>0</v>
      </c>
      <c r="C168" s="1" t="e">
        <f>VLOOKUP($A168,[1]配置表!$A$4:$AL$1000,29,FALSE)</f>
        <v>#N/A</v>
      </c>
      <c r="D168" s="1" t="e">
        <f>VLOOKUP($A168,[1]配置表!$A$4:$AL$1000,30,FALSE)</f>
        <v>#N/A</v>
      </c>
      <c r="E168" s="1" t="e">
        <f>VLOOKUP($A168,[1]配置表!$A$4:$AL$1000,32,FALSE)</f>
        <v>#N/A</v>
      </c>
      <c r="F168" s="1" t="e">
        <f>VLOOKUP($A168,[1]配置表!$A$4:$AL$1000,33,FALSE)</f>
        <v>#N/A</v>
      </c>
      <c r="G168" s="1" t="e">
        <f>VLOOKUP($A168,[1]配置表!$A$4:$AL$1000,34,FALSE)</f>
        <v>#N/A</v>
      </c>
      <c r="H168" s="1" t="e">
        <f>VLOOKUP($A168,[1]配置表!$A$4:$AL$1000,36,FALSE)</f>
        <v>#N/A</v>
      </c>
      <c r="I168" s="1" t="e">
        <f>VLOOKUP($A168,[1]配置表!$A$4:$AL$1000,37,FALSE)</f>
        <v>#N/A</v>
      </c>
      <c r="J168" s="1" t="e">
        <f>VLOOKUP($A168,[1]配置表!$A$4:$AL$1000,38,FALSE)</f>
        <v>#N/A</v>
      </c>
    </row>
    <row r="169" spans="1:10" x14ac:dyDescent="0.15">
      <c r="A169" s="1">
        <f>building!A167</f>
        <v>0</v>
      </c>
      <c r="B169" s="1">
        <f>building!C167</f>
        <v>0</v>
      </c>
      <c r="C169" s="1" t="e">
        <f>VLOOKUP($A169,[1]配置表!$A$4:$AL$1000,29,FALSE)</f>
        <v>#N/A</v>
      </c>
      <c r="D169" s="1" t="e">
        <f>VLOOKUP($A169,[1]配置表!$A$4:$AL$1000,30,FALSE)</f>
        <v>#N/A</v>
      </c>
      <c r="E169" s="1" t="e">
        <f>VLOOKUP($A169,[1]配置表!$A$4:$AL$1000,32,FALSE)</f>
        <v>#N/A</v>
      </c>
      <c r="F169" s="1" t="e">
        <f>VLOOKUP($A169,[1]配置表!$A$4:$AL$1000,33,FALSE)</f>
        <v>#N/A</v>
      </c>
      <c r="G169" s="1" t="e">
        <f>VLOOKUP($A169,[1]配置表!$A$4:$AL$1000,34,FALSE)</f>
        <v>#N/A</v>
      </c>
      <c r="H169" s="1" t="e">
        <f>VLOOKUP($A169,[1]配置表!$A$4:$AL$1000,36,FALSE)</f>
        <v>#N/A</v>
      </c>
      <c r="I169" s="1" t="e">
        <f>VLOOKUP($A169,[1]配置表!$A$4:$AL$1000,37,FALSE)</f>
        <v>#N/A</v>
      </c>
      <c r="J169" s="1" t="e">
        <f>VLOOKUP($A169,[1]配置表!$A$4:$AL$1000,38,FALSE)</f>
        <v>#N/A</v>
      </c>
    </row>
    <row r="170" spans="1:10" x14ac:dyDescent="0.15">
      <c r="A170" s="1">
        <f>building!A168</f>
        <v>0</v>
      </c>
      <c r="B170" s="1">
        <f>building!C168</f>
        <v>0</v>
      </c>
      <c r="C170" s="1" t="e">
        <f>VLOOKUP($A170,[1]配置表!$A$4:$AL$1000,29,FALSE)</f>
        <v>#N/A</v>
      </c>
      <c r="D170" s="1" t="e">
        <f>VLOOKUP($A170,[1]配置表!$A$4:$AL$1000,30,FALSE)</f>
        <v>#N/A</v>
      </c>
      <c r="E170" s="1" t="e">
        <f>VLOOKUP($A170,[1]配置表!$A$4:$AL$1000,32,FALSE)</f>
        <v>#N/A</v>
      </c>
      <c r="F170" s="1" t="e">
        <f>VLOOKUP($A170,[1]配置表!$A$4:$AL$1000,33,FALSE)</f>
        <v>#N/A</v>
      </c>
      <c r="G170" s="1" t="e">
        <f>VLOOKUP($A170,[1]配置表!$A$4:$AL$1000,34,FALSE)</f>
        <v>#N/A</v>
      </c>
      <c r="H170" s="1" t="e">
        <f>VLOOKUP($A170,[1]配置表!$A$4:$AL$1000,36,FALSE)</f>
        <v>#N/A</v>
      </c>
      <c r="I170" s="1" t="e">
        <f>VLOOKUP($A170,[1]配置表!$A$4:$AL$1000,37,FALSE)</f>
        <v>#N/A</v>
      </c>
      <c r="J170" s="1" t="e">
        <f>VLOOKUP($A170,[1]配置表!$A$4:$AL$1000,38,FALSE)</f>
        <v>#N/A</v>
      </c>
    </row>
    <row r="171" spans="1:10" x14ac:dyDescent="0.15">
      <c r="A171" s="1">
        <f>building!A169</f>
        <v>0</v>
      </c>
      <c r="B171" s="1">
        <f>building!C169</f>
        <v>0</v>
      </c>
      <c r="C171" s="1" t="e">
        <f>VLOOKUP($A171,[1]配置表!$A$4:$AL$1000,29,FALSE)</f>
        <v>#N/A</v>
      </c>
      <c r="D171" s="1" t="e">
        <f>VLOOKUP($A171,[1]配置表!$A$4:$AL$1000,30,FALSE)</f>
        <v>#N/A</v>
      </c>
      <c r="E171" s="1" t="e">
        <f>VLOOKUP($A171,[1]配置表!$A$4:$AL$1000,32,FALSE)</f>
        <v>#N/A</v>
      </c>
      <c r="F171" s="1" t="e">
        <f>VLOOKUP($A171,[1]配置表!$A$4:$AL$1000,33,FALSE)</f>
        <v>#N/A</v>
      </c>
      <c r="G171" s="1" t="e">
        <f>VLOOKUP($A171,[1]配置表!$A$4:$AL$1000,34,FALSE)</f>
        <v>#N/A</v>
      </c>
      <c r="H171" s="1" t="e">
        <f>VLOOKUP($A171,[1]配置表!$A$4:$AL$1000,36,FALSE)</f>
        <v>#N/A</v>
      </c>
      <c r="I171" s="1" t="e">
        <f>VLOOKUP($A171,[1]配置表!$A$4:$AL$1000,37,FALSE)</f>
        <v>#N/A</v>
      </c>
      <c r="J171" s="1" t="e">
        <f>VLOOKUP($A171,[1]配置表!$A$4:$AL$1000,38,FALSE)</f>
        <v>#N/A</v>
      </c>
    </row>
    <row r="172" spans="1:10" x14ac:dyDescent="0.15">
      <c r="A172" s="1">
        <f>building!A170</f>
        <v>0</v>
      </c>
      <c r="B172" s="1">
        <f>building!C170</f>
        <v>0</v>
      </c>
      <c r="C172" s="1" t="e">
        <f>VLOOKUP($A172,[1]配置表!$A$4:$AL$1000,29,FALSE)</f>
        <v>#N/A</v>
      </c>
      <c r="D172" s="1" t="e">
        <f>VLOOKUP($A172,[1]配置表!$A$4:$AL$1000,30,FALSE)</f>
        <v>#N/A</v>
      </c>
      <c r="E172" s="1" t="e">
        <f>VLOOKUP($A172,[1]配置表!$A$4:$AL$1000,32,FALSE)</f>
        <v>#N/A</v>
      </c>
      <c r="F172" s="1" t="e">
        <f>VLOOKUP($A172,[1]配置表!$A$4:$AL$1000,33,FALSE)</f>
        <v>#N/A</v>
      </c>
      <c r="G172" s="1" t="e">
        <f>VLOOKUP($A172,[1]配置表!$A$4:$AL$1000,34,FALSE)</f>
        <v>#N/A</v>
      </c>
      <c r="H172" s="1" t="e">
        <f>VLOOKUP($A172,[1]配置表!$A$4:$AL$1000,36,FALSE)</f>
        <v>#N/A</v>
      </c>
      <c r="I172" s="1" t="e">
        <f>VLOOKUP($A172,[1]配置表!$A$4:$AL$1000,37,FALSE)</f>
        <v>#N/A</v>
      </c>
      <c r="J172" s="1" t="e">
        <f>VLOOKUP($A172,[1]配置表!$A$4:$AL$1000,38,FALSE)</f>
        <v>#N/A</v>
      </c>
    </row>
    <row r="173" spans="1:10" x14ac:dyDescent="0.15">
      <c r="A173" s="1">
        <f>building!A171</f>
        <v>0</v>
      </c>
      <c r="B173" s="1">
        <f>building!C171</f>
        <v>0</v>
      </c>
      <c r="C173" s="1" t="e">
        <f>VLOOKUP($A173,[1]配置表!$A$4:$AL$1000,29,FALSE)</f>
        <v>#N/A</v>
      </c>
      <c r="D173" s="1" t="e">
        <f>VLOOKUP($A173,[1]配置表!$A$4:$AL$1000,30,FALSE)</f>
        <v>#N/A</v>
      </c>
      <c r="E173" s="1" t="e">
        <f>VLOOKUP($A173,[1]配置表!$A$4:$AL$1000,32,FALSE)</f>
        <v>#N/A</v>
      </c>
      <c r="F173" s="1" t="e">
        <f>VLOOKUP($A173,[1]配置表!$A$4:$AL$1000,33,FALSE)</f>
        <v>#N/A</v>
      </c>
      <c r="G173" s="1" t="e">
        <f>VLOOKUP($A173,[1]配置表!$A$4:$AL$1000,34,FALSE)</f>
        <v>#N/A</v>
      </c>
      <c r="H173" s="1" t="e">
        <f>VLOOKUP($A173,[1]配置表!$A$4:$AL$1000,36,FALSE)</f>
        <v>#N/A</v>
      </c>
      <c r="I173" s="1" t="e">
        <f>VLOOKUP($A173,[1]配置表!$A$4:$AL$1000,37,FALSE)</f>
        <v>#N/A</v>
      </c>
      <c r="J173" s="1" t="e">
        <f>VLOOKUP($A173,[1]配置表!$A$4:$AL$1000,38,FALSE)</f>
        <v>#N/A</v>
      </c>
    </row>
    <row r="174" spans="1:10" x14ac:dyDescent="0.15">
      <c r="A174" s="1">
        <f>building!A172</f>
        <v>0</v>
      </c>
      <c r="B174" s="1">
        <f>building!C172</f>
        <v>0</v>
      </c>
      <c r="C174" s="1" t="e">
        <f>VLOOKUP($A174,[1]配置表!$A$4:$AL$1000,29,FALSE)</f>
        <v>#N/A</v>
      </c>
      <c r="D174" s="1" t="e">
        <f>VLOOKUP($A174,[1]配置表!$A$4:$AL$1000,30,FALSE)</f>
        <v>#N/A</v>
      </c>
      <c r="E174" s="1" t="e">
        <f>VLOOKUP($A174,[1]配置表!$A$4:$AL$1000,32,FALSE)</f>
        <v>#N/A</v>
      </c>
      <c r="F174" s="1" t="e">
        <f>VLOOKUP($A174,[1]配置表!$A$4:$AL$1000,33,FALSE)</f>
        <v>#N/A</v>
      </c>
      <c r="G174" s="1" t="e">
        <f>VLOOKUP($A174,[1]配置表!$A$4:$AL$1000,34,FALSE)</f>
        <v>#N/A</v>
      </c>
      <c r="H174" s="1" t="e">
        <f>VLOOKUP($A174,[1]配置表!$A$4:$AL$1000,36,FALSE)</f>
        <v>#N/A</v>
      </c>
      <c r="I174" s="1" t="e">
        <f>VLOOKUP($A174,[1]配置表!$A$4:$AL$1000,37,FALSE)</f>
        <v>#N/A</v>
      </c>
      <c r="J174" s="1" t="e">
        <f>VLOOKUP($A174,[1]配置表!$A$4:$AL$1000,38,FALSE)</f>
        <v>#N/A</v>
      </c>
    </row>
    <row r="175" spans="1:10" x14ac:dyDescent="0.15">
      <c r="A175" s="1">
        <f>building!A173</f>
        <v>0</v>
      </c>
      <c r="B175" s="1">
        <f>building!C173</f>
        <v>0</v>
      </c>
      <c r="C175" s="1" t="e">
        <f>VLOOKUP($A175,[1]配置表!$A$4:$AL$1000,29,FALSE)</f>
        <v>#N/A</v>
      </c>
      <c r="D175" s="1" t="e">
        <f>VLOOKUP($A175,[1]配置表!$A$4:$AL$1000,30,FALSE)</f>
        <v>#N/A</v>
      </c>
      <c r="E175" s="1" t="e">
        <f>VLOOKUP($A175,[1]配置表!$A$4:$AL$1000,32,FALSE)</f>
        <v>#N/A</v>
      </c>
      <c r="F175" s="1" t="e">
        <f>VLOOKUP($A175,[1]配置表!$A$4:$AL$1000,33,FALSE)</f>
        <v>#N/A</v>
      </c>
      <c r="G175" s="1" t="e">
        <f>VLOOKUP($A175,[1]配置表!$A$4:$AL$1000,34,FALSE)</f>
        <v>#N/A</v>
      </c>
      <c r="H175" s="1" t="e">
        <f>VLOOKUP($A175,[1]配置表!$A$4:$AL$1000,36,FALSE)</f>
        <v>#N/A</v>
      </c>
      <c r="I175" s="1" t="e">
        <f>VLOOKUP($A175,[1]配置表!$A$4:$AL$1000,37,FALSE)</f>
        <v>#N/A</v>
      </c>
      <c r="J175" s="1" t="e">
        <f>VLOOKUP($A175,[1]配置表!$A$4:$AL$1000,38,FALSE)</f>
        <v>#N/A</v>
      </c>
    </row>
    <row r="176" spans="1:10" x14ac:dyDescent="0.15">
      <c r="A176" s="1">
        <f>building!A174</f>
        <v>0</v>
      </c>
      <c r="B176" s="1">
        <f>building!C174</f>
        <v>0</v>
      </c>
      <c r="C176" s="1" t="e">
        <f>VLOOKUP($A176,[1]配置表!$A$4:$AL$1000,29,FALSE)</f>
        <v>#N/A</v>
      </c>
      <c r="D176" s="1" t="e">
        <f>VLOOKUP($A176,[1]配置表!$A$4:$AL$1000,30,FALSE)</f>
        <v>#N/A</v>
      </c>
      <c r="E176" s="1" t="e">
        <f>VLOOKUP($A176,[1]配置表!$A$4:$AL$1000,32,FALSE)</f>
        <v>#N/A</v>
      </c>
      <c r="F176" s="1" t="e">
        <f>VLOOKUP($A176,[1]配置表!$A$4:$AL$1000,33,FALSE)</f>
        <v>#N/A</v>
      </c>
      <c r="G176" s="1" t="e">
        <f>VLOOKUP($A176,[1]配置表!$A$4:$AL$1000,34,FALSE)</f>
        <v>#N/A</v>
      </c>
      <c r="H176" s="1" t="e">
        <f>VLOOKUP($A176,[1]配置表!$A$4:$AL$1000,36,FALSE)</f>
        <v>#N/A</v>
      </c>
      <c r="I176" s="1" t="e">
        <f>VLOOKUP($A176,[1]配置表!$A$4:$AL$1000,37,FALSE)</f>
        <v>#N/A</v>
      </c>
      <c r="J176" s="1" t="e">
        <f>VLOOKUP($A176,[1]配置表!$A$4:$AL$1000,38,FALSE)</f>
        <v>#N/A</v>
      </c>
    </row>
    <row r="177" spans="1:10" x14ac:dyDescent="0.15">
      <c r="A177" s="1">
        <f>building!A175</f>
        <v>0</v>
      </c>
      <c r="B177" s="1">
        <f>building!C175</f>
        <v>0</v>
      </c>
      <c r="C177" s="1" t="e">
        <f>VLOOKUP($A177,[1]配置表!$A$4:$AL$1000,29,FALSE)</f>
        <v>#N/A</v>
      </c>
      <c r="D177" s="1" t="e">
        <f>VLOOKUP($A177,[1]配置表!$A$4:$AL$1000,30,FALSE)</f>
        <v>#N/A</v>
      </c>
      <c r="E177" s="1" t="e">
        <f>VLOOKUP($A177,[1]配置表!$A$4:$AL$1000,32,FALSE)</f>
        <v>#N/A</v>
      </c>
      <c r="F177" s="1" t="e">
        <f>VLOOKUP($A177,[1]配置表!$A$4:$AL$1000,33,FALSE)</f>
        <v>#N/A</v>
      </c>
      <c r="G177" s="1" t="e">
        <f>VLOOKUP($A177,[1]配置表!$A$4:$AL$1000,34,FALSE)</f>
        <v>#N/A</v>
      </c>
      <c r="H177" s="1" t="e">
        <f>VLOOKUP($A177,[1]配置表!$A$4:$AL$1000,36,FALSE)</f>
        <v>#N/A</v>
      </c>
      <c r="I177" s="1" t="e">
        <f>VLOOKUP($A177,[1]配置表!$A$4:$AL$1000,37,FALSE)</f>
        <v>#N/A</v>
      </c>
      <c r="J177" s="1" t="e">
        <f>VLOOKUP($A177,[1]配置表!$A$4:$AL$1000,38,FALSE)</f>
        <v>#N/A</v>
      </c>
    </row>
    <row r="178" spans="1:10" x14ac:dyDescent="0.15">
      <c r="A178" s="1">
        <f>building!A176</f>
        <v>0</v>
      </c>
      <c r="B178" s="1">
        <f>building!C176</f>
        <v>0</v>
      </c>
      <c r="C178" s="1" t="e">
        <f>VLOOKUP($A178,[1]配置表!$A$4:$AL$1000,29,FALSE)</f>
        <v>#N/A</v>
      </c>
      <c r="D178" s="1" t="e">
        <f>VLOOKUP($A178,[1]配置表!$A$4:$AL$1000,30,FALSE)</f>
        <v>#N/A</v>
      </c>
      <c r="E178" s="1" t="e">
        <f>VLOOKUP($A178,[1]配置表!$A$4:$AL$1000,32,FALSE)</f>
        <v>#N/A</v>
      </c>
      <c r="F178" s="1" t="e">
        <f>VLOOKUP($A178,[1]配置表!$A$4:$AL$1000,33,FALSE)</f>
        <v>#N/A</v>
      </c>
      <c r="G178" s="1" t="e">
        <f>VLOOKUP($A178,[1]配置表!$A$4:$AL$1000,34,FALSE)</f>
        <v>#N/A</v>
      </c>
      <c r="H178" s="1" t="e">
        <f>VLOOKUP($A178,[1]配置表!$A$4:$AL$1000,36,FALSE)</f>
        <v>#N/A</v>
      </c>
      <c r="I178" s="1" t="e">
        <f>VLOOKUP($A178,[1]配置表!$A$4:$AL$1000,37,FALSE)</f>
        <v>#N/A</v>
      </c>
      <c r="J178" s="1" t="e">
        <f>VLOOKUP($A178,[1]配置表!$A$4:$AL$1000,38,FALSE)</f>
        <v>#N/A</v>
      </c>
    </row>
    <row r="179" spans="1:10" x14ac:dyDescent="0.15">
      <c r="A179" s="1">
        <f>building!A177</f>
        <v>0</v>
      </c>
      <c r="B179" s="1">
        <f>building!C177</f>
        <v>0</v>
      </c>
      <c r="C179" s="1" t="e">
        <f>VLOOKUP($A179,[1]配置表!$A$4:$AL$1000,29,FALSE)</f>
        <v>#N/A</v>
      </c>
      <c r="D179" s="1" t="e">
        <f>VLOOKUP($A179,[1]配置表!$A$4:$AL$1000,30,FALSE)</f>
        <v>#N/A</v>
      </c>
      <c r="E179" s="1" t="e">
        <f>VLOOKUP($A179,[1]配置表!$A$4:$AL$1000,32,FALSE)</f>
        <v>#N/A</v>
      </c>
      <c r="F179" s="1" t="e">
        <f>VLOOKUP($A179,[1]配置表!$A$4:$AL$1000,33,FALSE)</f>
        <v>#N/A</v>
      </c>
      <c r="G179" s="1" t="e">
        <f>VLOOKUP($A179,[1]配置表!$A$4:$AL$1000,34,FALSE)</f>
        <v>#N/A</v>
      </c>
      <c r="H179" s="1" t="e">
        <f>VLOOKUP($A179,[1]配置表!$A$4:$AL$1000,36,FALSE)</f>
        <v>#N/A</v>
      </c>
      <c r="I179" s="1" t="e">
        <f>VLOOKUP($A179,[1]配置表!$A$4:$AL$1000,37,FALSE)</f>
        <v>#N/A</v>
      </c>
      <c r="J179" s="1" t="e">
        <f>VLOOKUP($A179,[1]配置表!$A$4:$AL$1000,38,FALSE)</f>
        <v>#N/A</v>
      </c>
    </row>
    <row r="180" spans="1:10" x14ac:dyDescent="0.15">
      <c r="A180" s="1">
        <f>building!A178</f>
        <v>0</v>
      </c>
      <c r="B180" s="1">
        <f>building!C178</f>
        <v>0</v>
      </c>
      <c r="C180" s="1" t="e">
        <f>VLOOKUP($A180,[1]配置表!$A$4:$AL$1000,29,FALSE)</f>
        <v>#N/A</v>
      </c>
      <c r="D180" s="1" t="e">
        <f>VLOOKUP($A180,[1]配置表!$A$4:$AL$1000,30,FALSE)</f>
        <v>#N/A</v>
      </c>
      <c r="E180" s="1" t="e">
        <f>VLOOKUP($A180,[1]配置表!$A$4:$AL$1000,32,FALSE)</f>
        <v>#N/A</v>
      </c>
      <c r="F180" s="1" t="e">
        <f>VLOOKUP($A180,[1]配置表!$A$4:$AL$1000,33,FALSE)</f>
        <v>#N/A</v>
      </c>
      <c r="G180" s="1" t="e">
        <f>VLOOKUP($A180,[1]配置表!$A$4:$AL$1000,34,FALSE)</f>
        <v>#N/A</v>
      </c>
      <c r="H180" s="1" t="e">
        <f>VLOOKUP($A180,[1]配置表!$A$4:$AL$1000,36,FALSE)</f>
        <v>#N/A</v>
      </c>
      <c r="I180" s="1" t="e">
        <f>VLOOKUP($A180,[1]配置表!$A$4:$AL$1000,37,FALSE)</f>
        <v>#N/A</v>
      </c>
      <c r="J180" s="1" t="e">
        <f>VLOOKUP($A180,[1]配置表!$A$4:$AL$1000,38,FALSE)</f>
        <v>#N/A</v>
      </c>
    </row>
    <row r="181" spans="1:10" x14ac:dyDescent="0.15">
      <c r="A181" s="1">
        <f>building!A179</f>
        <v>0</v>
      </c>
      <c r="B181" s="1">
        <f>building!C179</f>
        <v>0</v>
      </c>
      <c r="C181" s="1" t="e">
        <f>VLOOKUP($A181,[1]配置表!$A$4:$AL$1000,29,FALSE)</f>
        <v>#N/A</v>
      </c>
      <c r="D181" s="1" t="e">
        <f>VLOOKUP($A181,[1]配置表!$A$4:$AL$1000,30,FALSE)</f>
        <v>#N/A</v>
      </c>
      <c r="E181" s="1" t="e">
        <f>VLOOKUP($A181,[1]配置表!$A$4:$AL$1000,32,FALSE)</f>
        <v>#N/A</v>
      </c>
      <c r="F181" s="1" t="e">
        <f>VLOOKUP($A181,[1]配置表!$A$4:$AL$1000,33,FALSE)</f>
        <v>#N/A</v>
      </c>
      <c r="G181" s="1" t="e">
        <f>VLOOKUP($A181,[1]配置表!$A$4:$AL$1000,34,FALSE)</f>
        <v>#N/A</v>
      </c>
      <c r="H181" s="1" t="e">
        <f>VLOOKUP($A181,[1]配置表!$A$4:$AL$1000,36,FALSE)</f>
        <v>#N/A</v>
      </c>
      <c r="I181" s="1" t="e">
        <f>VLOOKUP($A181,[1]配置表!$A$4:$AL$1000,37,FALSE)</f>
        <v>#N/A</v>
      </c>
      <c r="J181" s="1" t="e">
        <f>VLOOKUP($A181,[1]配置表!$A$4:$AL$1000,38,FALSE)</f>
        <v>#N/A</v>
      </c>
    </row>
    <row r="182" spans="1:10" x14ac:dyDescent="0.15">
      <c r="A182" s="1">
        <f>building!A180</f>
        <v>0</v>
      </c>
      <c r="B182" s="1">
        <f>building!C180</f>
        <v>0</v>
      </c>
      <c r="C182" s="1" t="e">
        <f>VLOOKUP($A182,[1]配置表!$A$4:$AL$1000,29,FALSE)</f>
        <v>#N/A</v>
      </c>
      <c r="D182" s="1" t="e">
        <f>VLOOKUP($A182,[1]配置表!$A$4:$AL$1000,30,FALSE)</f>
        <v>#N/A</v>
      </c>
      <c r="E182" s="1" t="e">
        <f>VLOOKUP($A182,[1]配置表!$A$4:$AL$1000,32,FALSE)</f>
        <v>#N/A</v>
      </c>
      <c r="F182" s="1" t="e">
        <f>VLOOKUP($A182,[1]配置表!$A$4:$AL$1000,33,FALSE)</f>
        <v>#N/A</v>
      </c>
      <c r="G182" s="1" t="e">
        <f>VLOOKUP($A182,[1]配置表!$A$4:$AL$1000,34,FALSE)</f>
        <v>#N/A</v>
      </c>
      <c r="H182" s="1" t="e">
        <f>VLOOKUP($A182,[1]配置表!$A$4:$AL$1000,36,FALSE)</f>
        <v>#N/A</v>
      </c>
      <c r="I182" s="1" t="e">
        <f>VLOOKUP($A182,[1]配置表!$A$4:$AL$1000,37,FALSE)</f>
        <v>#N/A</v>
      </c>
      <c r="J182" s="1" t="e">
        <f>VLOOKUP($A182,[1]配置表!$A$4:$AL$1000,38,FALSE)</f>
        <v>#N/A</v>
      </c>
    </row>
    <row r="183" spans="1:10" x14ac:dyDescent="0.15">
      <c r="A183" s="1">
        <f>building!A181</f>
        <v>0</v>
      </c>
      <c r="B183" s="1">
        <f>building!C181</f>
        <v>0</v>
      </c>
      <c r="C183" s="1" t="e">
        <f>VLOOKUP($A183,[1]配置表!$A$4:$AL$1000,29,FALSE)</f>
        <v>#N/A</v>
      </c>
      <c r="D183" s="1" t="e">
        <f>VLOOKUP($A183,[1]配置表!$A$4:$AL$1000,30,FALSE)</f>
        <v>#N/A</v>
      </c>
      <c r="E183" s="1" t="e">
        <f>VLOOKUP($A183,[1]配置表!$A$4:$AL$1000,32,FALSE)</f>
        <v>#N/A</v>
      </c>
      <c r="F183" s="1" t="e">
        <f>VLOOKUP($A183,[1]配置表!$A$4:$AL$1000,33,FALSE)</f>
        <v>#N/A</v>
      </c>
      <c r="G183" s="1" t="e">
        <f>VLOOKUP($A183,[1]配置表!$A$4:$AL$1000,34,FALSE)</f>
        <v>#N/A</v>
      </c>
      <c r="H183" s="1" t="e">
        <f>VLOOKUP($A183,[1]配置表!$A$4:$AL$1000,36,FALSE)</f>
        <v>#N/A</v>
      </c>
      <c r="I183" s="1" t="e">
        <f>VLOOKUP($A183,[1]配置表!$A$4:$AL$1000,37,FALSE)</f>
        <v>#N/A</v>
      </c>
      <c r="J183" s="1" t="e">
        <f>VLOOKUP($A183,[1]配置表!$A$4:$AL$1000,38,FALSE)</f>
        <v>#N/A</v>
      </c>
    </row>
    <row r="184" spans="1:10" x14ac:dyDescent="0.15">
      <c r="A184" s="1">
        <f>building!A182</f>
        <v>0</v>
      </c>
      <c r="B184" s="1">
        <f>building!C182</f>
        <v>0</v>
      </c>
      <c r="C184" s="1" t="e">
        <f>VLOOKUP($A184,[1]配置表!$A$4:$AL$1000,29,FALSE)</f>
        <v>#N/A</v>
      </c>
      <c r="D184" s="1" t="e">
        <f>VLOOKUP($A184,[1]配置表!$A$4:$AL$1000,30,FALSE)</f>
        <v>#N/A</v>
      </c>
      <c r="E184" s="1" t="e">
        <f>VLOOKUP($A184,[1]配置表!$A$4:$AL$1000,32,FALSE)</f>
        <v>#N/A</v>
      </c>
      <c r="F184" s="1" t="e">
        <f>VLOOKUP($A184,[1]配置表!$A$4:$AL$1000,33,FALSE)</f>
        <v>#N/A</v>
      </c>
      <c r="G184" s="1" t="e">
        <f>VLOOKUP($A184,[1]配置表!$A$4:$AL$1000,34,FALSE)</f>
        <v>#N/A</v>
      </c>
      <c r="H184" s="1" t="e">
        <f>VLOOKUP($A184,[1]配置表!$A$4:$AL$1000,36,FALSE)</f>
        <v>#N/A</v>
      </c>
      <c r="I184" s="1" t="e">
        <f>VLOOKUP($A184,[1]配置表!$A$4:$AL$1000,37,FALSE)</f>
        <v>#N/A</v>
      </c>
      <c r="J184" s="1" t="e">
        <f>VLOOKUP($A184,[1]配置表!$A$4:$AL$1000,38,FALSE)</f>
        <v>#N/A</v>
      </c>
    </row>
    <row r="185" spans="1:10" x14ac:dyDescent="0.15">
      <c r="A185" s="1">
        <f>building!A183</f>
        <v>0</v>
      </c>
      <c r="B185" s="1">
        <f>building!C183</f>
        <v>0</v>
      </c>
      <c r="C185" s="1" t="e">
        <f>VLOOKUP($A185,[1]配置表!$A$4:$AL$1000,29,FALSE)</f>
        <v>#N/A</v>
      </c>
      <c r="D185" s="1" t="e">
        <f>VLOOKUP($A185,[1]配置表!$A$4:$AL$1000,30,FALSE)</f>
        <v>#N/A</v>
      </c>
      <c r="E185" s="1" t="e">
        <f>VLOOKUP($A185,[1]配置表!$A$4:$AL$1000,32,FALSE)</f>
        <v>#N/A</v>
      </c>
      <c r="F185" s="1" t="e">
        <f>VLOOKUP($A185,[1]配置表!$A$4:$AL$1000,33,FALSE)</f>
        <v>#N/A</v>
      </c>
      <c r="G185" s="1" t="e">
        <f>VLOOKUP($A185,[1]配置表!$A$4:$AL$1000,34,FALSE)</f>
        <v>#N/A</v>
      </c>
      <c r="H185" s="1" t="e">
        <f>VLOOKUP($A185,[1]配置表!$A$4:$AL$1000,36,FALSE)</f>
        <v>#N/A</v>
      </c>
      <c r="I185" s="1" t="e">
        <f>VLOOKUP($A185,[1]配置表!$A$4:$AL$1000,37,FALSE)</f>
        <v>#N/A</v>
      </c>
      <c r="J185" s="1" t="e">
        <f>VLOOKUP($A185,[1]配置表!$A$4:$AL$1000,38,FALSE)</f>
        <v>#N/A</v>
      </c>
    </row>
    <row r="186" spans="1:10" x14ac:dyDescent="0.15">
      <c r="A186" s="1">
        <f>building!A184</f>
        <v>0</v>
      </c>
      <c r="B186" s="1">
        <f>building!C184</f>
        <v>0</v>
      </c>
      <c r="C186" s="1" t="e">
        <f>VLOOKUP($A186,[1]配置表!$A$4:$AL$1000,29,FALSE)</f>
        <v>#N/A</v>
      </c>
      <c r="D186" s="1" t="e">
        <f>VLOOKUP($A186,[1]配置表!$A$4:$AL$1000,30,FALSE)</f>
        <v>#N/A</v>
      </c>
      <c r="E186" s="1" t="e">
        <f>VLOOKUP($A186,[1]配置表!$A$4:$AL$1000,32,FALSE)</f>
        <v>#N/A</v>
      </c>
      <c r="F186" s="1" t="e">
        <f>VLOOKUP($A186,[1]配置表!$A$4:$AL$1000,33,FALSE)</f>
        <v>#N/A</v>
      </c>
      <c r="G186" s="1" t="e">
        <f>VLOOKUP($A186,[1]配置表!$A$4:$AL$1000,34,FALSE)</f>
        <v>#N/A</v>
      </c>
      <c r="H186" s="1" t="e">
        <f>VLOOKUP($A186,[1]配置表!$A$4:$AL$1000,36,FALSE)</f>
        <v>#N/A</v>
      </c>
      <c r="I186" s="1" t="e">
        <f>VLOOKUP($A186,[1]配置表!$A$4:$AL$1000,37,FALSE)</f>
        <v>#N/A</v>
      </c>
      <c r="J186" s="1" t="e">
        <f>VLOOKUP($A186,[1]配置表!$A$4:$AL$1000,38,FALSE)</f>
        <v>#N/A</v>
      </c>
    </row>
    <row r="187" spans="1:10" x14ac:dyDescent="0.15">
      <c r="A187" s="1">
        <f>building!A185</f>
        <v>0</v>
      </c>
      <c r="B187" s="1">
        <f>building!C185</f>
        <v>0</v>
      </c>
      <c r="C187" s="1" t="e">
        <f>VLOOKUP($A187,[1]配置表!$A$4:$AL$1000,29,FALSE)</f>
        <v>#N/A</v>
      </c>
      <c r="D187" s="1" t="e">
        <f>VLOOKUP($A187,[1]配置表!$A$4:$AL$1000,30,FALSE)</f>
        <v>#N/A</v>
      </c>
      <c r="E187" s="1" t="e">
        <f>VLOOKUP($A187,[1]配置表!$A$4:$AL$1000,32,FALSE)</f>
        <v>#N/A</v>
      </c>
      <c r="F187" s="1" t="e">
        <f>VLOOKUP($A187,[1]配置表!$A$4:$AL$1000,33,FALSE)</f>
        <v>#N/A</v>
      </c>
      <c r="G187" s="1" t="e">
        <f>VLOOKUP($A187,[1]配置表!$A$4:$AL$1000,34,FALSE)</f>
        <v>#N/A</v>
      </c>
      <c r="H187" s="1" t="e">
        <f>VLOOKUP($A187,[1]配置表!$A$4:$AL$1000,36,FALSE)</f>
        <v>#N/A</v>
      </c>
      <c r="I187" s="1" t="e">
        <f>VLOOKUP($A187,[1]配置表!$A$4:$AL$1000,37,FALSE)</f>
        <v>#N/A</v>
      </c>
      <c r="J187" s="1" t="e">
        <f>VLOOKUP($A187,[1]配置表!$A$4:$AL$1000,38,FALSE)</f>
        <v>#N/A</v>
      </c>
    </row>
    <row r="188" spans="1:10" x14ac:dyDescent="0.15">
      <c r="A188" s="1">
        <f>building!A186</f>
        <v>0</v>
      </c>
      <c r="B188" s="1">
        <f>building!C186</f>
        <v>0</v>
      </c>
      <c r="C188" s="1" t="e">
        <f>VLOOKUP($A188,[1]配置表!$A$4:$AL$1000,29,FALSE)</f>
        <v>#N/A</v>
      </c>
      <c r="D188" s="1" t="e">
        <f>VLOOKUP($A188,[1]配置表!$A$4:$AL$1000,30,FALSE)</f>
        <v>#N/A</v>
      </c>
      <c r="E188" s="1" t="e">
        <f>VLOOKUP($A188,[1]配置表!$A$4:$AL$1000,32,FALSE)</f>
        <v>#N/A</v>
      </c>
      <c r="F188" s="1" t="e">
        <f>VLOOKUP($A188,[1]配置表!$A$4:$AL$1000,33,FALSE)</f>
        <v>#N/A</v>
      </c>
      <c r="G188" s="1" t="e">
        <f>VLOOKUP($A188,[1]配置表!$A$4:$AL$1000,34,FALSE)</f>
        <v>#N/A</v>
      </c>
      <c r="H188" s="1" t="e">
        <f>VLOOKUP($A188,[1]配置表!$A$4:$AL$1000,36,FALSE)</f>
        <v>#N/A</v>
      </c>
      <c r="I188" s="1" t="e">
        <f>VLOOKUP($A188,[1]配置表!$A$4:$AL$1000,37,FALSE)</f>
        <v>#N/A</v>
      </c>
      <c r="J188" s="1" t="e">
        <f>VLOOKUP($A188,[1]配置表!$A$4:$AL$1000,38,FALSE)</f>
        <v>#N/A</v>
      </c>
    </row>
    <row r="189" spans="1:10" x14ac:dyDescent="0.15">
      <c r="A189" s="1">
        <f>building!A187</f>
        <v>0</v>
      </c>
      <c r="B189" s="1">
        <f>building!C187</f>
        <v>0</v>
      </c>
      <c r="C189" s="1" t="e">
        <f>VLOOKUP($A189,[1]配置表!$A$4:$AL$1000,29,FALSE)</f>
        <v>#N/A</v>
      </c>
      <c r="D189" s="1" t="e">
        <f>VLOOKUP($A189,[1]配置表!$A$4:$AL$1000,30,FALSE)</f>
        <v>#N/A</v>
      </c>
      <c r="E189" s="1" t="e">
        <f>VLOOKUP($A189,[1]配置表!$A$4:$AL$1000,32,FALSE)</f>
        <v>#N/A</v>
      </c>
      <c r="F189" s="1" t="e">
        <f>VLOOKUP($A189,[1]配置表!$A$4:$AL$1000,33,FALSE)</f>
        <v>#N/A</v>
      </c>
      <c r="G189" s="1" t="e">
        <f>VLOOKUP($A189,[1]配置表!$A$4:$AL$1000,34,FALSE)</f>
        <v>#N/A</v>
      </c>
      <c r="H189" s="1" t="e">
        <f>VLOOKUP($A189,[1]配置表!$A$4:$AL$1000,36,FALSE)</f>
        <v>#N/A</v>
      </c>
      <c r="I189" s="1" t="e">
        <f>VLOOKUP($A189,[1]配置表!$A$4:$AL$1000,37,FALSE)</f>
        <v>#N/A</v>
      </c>
      <c r="J189" s="1" t="e">
        <f>VLOOKUP($A189,[1]配置表!$A$4:$AL$1000,38,FALSE)</f>
        <v>#N/A</v>
      </c>
    </row>
    <row r="190" spans="1:10" x14ac:dyDescent="0.15">
      <c r="A190" s="1">
        <f>building!A188</f>
        <v>0</v>
      </c>
      <c r="B190" s="1">
        <f>building!C188</f>
        <v>0</v>
      </c>
      <c r="C190" s="1" t="e">
        <f>VLOOKUP($A190,[1]配置表!$A$4:$AL$1000,29,FALSE)</f>
        <v>#N/A</v>
      </c>
      <c r="D190" s="1" t="e">
        <f>VLOOKUP($A190,[1]配置表!$A$4:$AL$1000,30,FALSE)</f>
        <v>#N/A</v>
      </c>
      <c r="E190" s="1" t="e">
        <f>VLOOKUP($A190,[1]配置表!$A$4:$AL$1000,32,FALSE)</f>
        <v>#N/A</v>
      </c>
      <c r="F190" s="1" t="e">
        <f>VLOOKUP($A190,[1]配置表!$A$4:$AL$1000,33,FALSE)</f>
        <v>#N/A</v>
      </c>
      <c r="G190" s="1" t="e">
        <f>VLOOKUP($A190,[1]配置表!$A$4:$AL$1000,34,FALSE)</f>
        <v>#N/A</v>
      </c>
      <c r="H190" s="1" t="e">
        <f>VLOOKUP($A190,[1]配置表!$A$4:$AL$1000,36,FALSE)</f>
        <v>#N/A</v>
      </c>
      <c r="I190" s="1" t="e">
        <f>VLOOKUP($A190,[1]配置表!$A$4:$AL$1000,37,FALSE)</f>
        <v>#N/A</v>
      </c>
      <c r="J190" s="1" t="e">
        <f>VLOOKUP($A190,[1]配置表!$A$4:$AL$1000,38,FALSE)</f>
        <v>#N/A</v>
      </c>
    </row>
    <row r="191" spans="1:10" x14ac:dyDescent="0.15">
      <c r="A191" s="1">
        <f>building!A189</f>
        <v>0</v>
      </c>
      <c r="B191" s="1">
        <f>building!C189</f>
        <v>0</v>
      </c>
      <c r="C191" s="1" t="e">
        <f>VLOOKUP($A191,[1]配置表!$A$4:$AL$1000,29,FALSE)</f>
        <v>#N/A</v>
      </c>
      <c r="D191" s="1" t="e">
        <f>VLOOKUP($A191,[1]配置表!$A$4:$AL$1000,30,FALSE)</f>
        <v>#N/A</v>
      </c>
      <c r="E191" s="1" t="e">
        <f>VLOOKUP($A191,[1]配置表!$A$4:$AL$1000,32,FALSE)</f>
        <v>#N/A</v>
      </c>
      <c r="F191" s="1" t="e">
        <f>VLOOKUP($A191,[1]配置表!$A$4:$AL$1000,33,FALSE)</f>
        <v>#N/A</v>
      </c>
      <c r="G191" s="1" t="e">
        <f>VLOOKUP($A191,[1]配置表!$A$4:$AL$1000,34,FALSE)</f>
        <v>#N/A</v>
      </c>
      <c r="H191" s="1" t="e">
        <f>VLOOKUP($A191,[1]配置表!$A$4:$AL$1000,36,FALSE)</f>
        <v>#N/A</v>
      </c>
      <c r="I191" s="1" t="e">
        <f>VLOOKUP($A191,[1]配置表!$A$4:$AL$1000,37,FALSE)</f>
        <v>#N/A</v>
      </c>
      <c r="J191" s="1" t="e">
        <f>VLOOKUP($A191,[1]配置表!$A$4:$AL$1000,38,FALSE)</f>
        <v>#N/A</v>
      </c>
    </row>
    <row r="192" spans="1:10" x14ac:dyDescent="0.15">
      <c r="A192" s="1">
        <f>building!A190</f>
        <v>0</v>
      </c>
      <c r="B192" s="1">
        <f>building!C190</f>
        <v>0</v>
      </c>
      <c r="C192" s="1" t="e">
        <f>VLOOKUP($A192,[1]配置表!$A$4:$AL$1000,29,FALSE)</f>
        <v>#N/A</v>
      </c>
      <c r="D192" s="1" t="e">
        <f>VLOOKUP($A192,[1]配置表!$A$4:$AL$1000,30,FALSE)</f>
        <v>#N/A</v>
      </c>
      <c r="E192" s="1" t="e">
        <f>VLOOKUP($A192,[1]配置表!$A$4:$AL$1000,32,FALSE)</f>
        <v>#N/A</v>
      </c>
      <c r="F192" s="1" t="e">
        <f>VLOOKUP($A192,[1]配置表!$A$4:$AL$1000,33,FALSE)</f>
        <v>#N/A</v>
      </c>
      <c r="G192" s="1" t="e">
        <f>VLOOKUP($A192,[1]配置表!$A$4:$AL$1000,34,FALSE)</f>
        <v>#N/A</v>
      </c>
      <c r="H192" s="1" t="e">
        <f>VLOOKUP($A192,[1]配置表!$A$4:$AL$1000,36,FALSE)</f>
        <v>#N/A</v>
      </c>
      <c r="I192" s="1" t="e">
        <f>VLOOKUP($A192,[1]配置表!$A$4:$AL$1000,37,FALSE)</f>
        <v>#N/A</v>
      </c>
      <c r="J192" s="1" t="e">
        <f>VLOOKUP($A192,[1]配置表!$A$4:$AL$1000,38,FALSE)</f>
        <v>#N/A</v>
      </c>
    </row>
    <row r="193" spans="1:10" x14ac:dyDescent="0.15">
      <c r="A193" s="1">
        <f>building!A191</f>
        <v>0</v>
      </c>
      <c r="B193" s="1">
        <f>building!C191</f>
        <v>0</v>
      </c>
      <c r="C193" s="1" t="e">
        <f>VLOOKUP($A193,[1]配置表!$A$4:$AL$1000,29,FALSE)</f>
        <v>#N/A</v>
      </c>
      <c r="D193" s="1" t="e">
        <f>VLOOKUP($A193,[1]配置表!$A$4:$AL$1000,30,FALSE)</f>
        <v>#N/A</v>
      </c>
      <c r="E193" s="1" t="e">
        <f>VLOOKUP($A193,[1]配置表!$A$4:$AL$1000,32,FALSE)</f>
        <v>#N/A</v>
      </c>
      <c r="F193" s="1" t="e">
        <f>VLOOKUP($A193,[1]配置表!$A$4:$AL$1000,33,FALSE)</f>
        <v>#N/A</v>
      </c>
      <c r="G193" s="1" t="e">
        <f>VLOOKUP($A193,[1]配置表!$A$4:$AL$1000,34,FALSE)</f>
        <v>#N/A</v>
      </c>
      <c r="H193" s="1" t="e">
        <f>VLOOKUP($A193,[1]配置表!$A$4:$AL$1000,36,FALSE)</f>
        <v>#N/A</v>
      </c>
      <c r="I193" s="1" t="e">
        <f>VLOOKUP($A193,[1]配置表!$A$4:$AL$1000,37,FALSE)</f>
        <v>#N/A</v>
      </c>
      <c r="J193" s="1" t="e">
        <f>VLOOKUP($A193,[1]配置表!$A$4:$AL$1000,38,FALSE)</f>
        <v>#N/A</v>
      </c>
    </row>
    <row r="194" spans="1:10" x14ac:dyDescent="0.15">
      <c r="A194" s="1">
        <f>building!A192</f>
        <v>0</v>
      </c>
      <c r="B194" s="1">
        <f>building!C192</f>
        <v>0</v>
      </c>
      <c r="C194" s="1" t="e">
        <f>VLOOKUP($A194,[1]配置表!$A$4:$AL$1000,29,FALSE)</f>
        <v>#N/A</v>
      </c>
      <c r="D194" s="1" t="e">
        <f>VLOOKUP($A194,[1]配置表!$A$4:$AL$1000,30,FALSE)</f>
        <v>#N/A</v>
      </c>
      <c r="E194" s="1" t="e">
        <f>VLOOKUP($A194,[1]配置表!$A$4:$AL$1000,32,FALSE)</f>
        <v>#N/A</v>
      </c>
      <c r="F194" s="1" t="e">
        <f>VLOOKUP($A194,[1]配置表!$A$4:$AL$1000,33,FALSE)</f>
        <v>#N/A</v>
      </c>
      <c r="G194" s="1" t="e">
        <f>VLOOKUP($A194,[1]配置表!$A$4:$AL$1000,34,FALSE)</f>
        <v>#N/A</v>
      </c>
      <c r="H194" s="1" t="e">
        <f>VLOOKUP($A194,[1]配置表!$A$4:$AL$1000,36,FALSE)</f>
        <v>#N/A</v>
      </c>
      <c r="I194" s="1" t="e">
        <f>VLOOKUP($A194,[1]配置表!$A$4:$AL$1000,37,FALSE)</f>
        <v>#N/A</v>
      </c>
      <c r="J194" s="1" t="e">
        <f>VLOOKUP($A194,[1]配置表!$A$4:$AL$1000,38,FALSE)</f>
        <v>#N/A</v>
      </c>
    </row>
    <row r="195" spans="1:10" x14ac:dyDescent="0.15">
      <c r="A195" s="1">
        <f>building!A193</f>
        <v>0</v>
      </c>
      <c r="B195" s="1">
        <f>building!C193</f>
        <v>0</v>
      </c>
      <c r="C195" s="1" t="e">
        <f>VLOOKUP($A195,[1]配置表!$A$4:$AL$1000,29,FALSE)</f>
        <v>#N/A</v>
      </c>
      <c r="D195" s="1" t="e">
        <f>VLOOKUP($A195,[1]配置表!$A$4:$AL$1000,30,FALSE)</f>
        <v>#N/A</v>
      </c>
      <c r="E195" s="1" t="e">
        <f>VLOOKUP($A195,[1]配置表!$A$4:$AL$1000,32,FALSE)</f>
        <v>#N/A</v>
      </c>
      <c r="F195" s="1" t="e">
        <f>VLOOKUP($A195,[1]配置表!$A$4:$AL$1000,33,FALSE)</f>
        <v>#N/A</v>
      </c>
      <c r="G195" s="1" t="e">
        <f>VLOOKUP($A195,[1]配置表!$A$4:$AL$1000,34,FALSE)</f>
        <v>#N/A</v>
      </c>
      <c r="H195" s="1" t="e">
        <f>VLOOKUP($A195,[1]配置表!$A$4:$AL$1000,36,FALSE)</f>
        <v>#N/A</v>
      </c>
      <c r="I195" s="1" t="e">
        <f>VLOOKUP($A195,[1]配置表!$A$4:$AL$1000,37,FALSE)</f>
        <v>#N/A</v>
      </c>
      <c r="J195" s="1" t="e">
        <f>VLOOKUP($A195,[1]配置表!$A$4:$AL$1000,38,FALSE)</f>
        <v>#N/A</v>
      </c>
    </row>
    <row r="196" spans="1:10" x14ac:dyDescent="0.15">
      <c r="A196" s="1">
        <f>building!A194</f>
        <v>0</v>
      </c>
      <c r="B196" s="1">
        <f>building!C194</f>
        <v>0</v>
      </c>
      <c r="C196" s="1" t="e">
        <f>VLOOKUP($A196,[1]配置表!$A$4:$AL$1000,29,FALSE)</f>
        <v>#N/A</v>
      </c>
      <c r="D196" s="1" t="e">
        <f>VLOOKUP($A196,[1]配置表!$A$4:$AL$1000,30,FALSE)</f>
        <v>#N/A</v>
      </c>
      <c r="E196" s="1" t="e">
        <f>VLOOKUP($A196,[1]配置表!$A$4:$AL$1000,32,FALSE)</f>
        <v>#N/A</v>
      </c>
      <c r="F196" s="1" t="e">
        <f>VLOOKUP($A196,[1]配置表!$A$4:$AL$1000,33,FALSE)</f>
        <v>#N/A</v>
      </c>
      <c r="G196" s="1" t="e">
        <f>VLOOKUP($A196,[1]配置表!$A$4:$AL$1000,34,FALSE)</f>
        <v>#N/A</v>
      </c>
      <c r="H196" s="1" t="e">
        <f>VLOOKUP($A196,[1]配置表!$A$4:$AL$1000,36,FALSE)</f>
        <v>#N/A</v>
      </c>
      <c r="I196" s="1" t="e">
        <f>VLOOKUP($A196,[1]配置表!$A$4:$AL$1000,37,FALSE)</f>
        <v>#N/A</v>
      </c>
      <c r="J196" s="1" t="e">
        <f>VLOOKUP($A196,[1]配置表!$A$4:$AL$1000,38,FALSE)</f>
        <v>#N/A</v>
      </c>
    </row>
    <row r="197" spans="1:10" x14ac:dyDescent="0.15">
      <c r="A197" s="1">
        <f>building!A195</f>
        <v>0</v>
      </c>
      <c r="B197" s="1">
        <f>building!C195</f>
        <v>0</v>
      </c>
      <c r="C197" s="1" t="e">
        <f>VLOOKUP($A197,[1]配置表!$A$4:$AL$1000,29,FALSE)</f>
        <v>#N/A</v>
      </c>
      <c r="D197" s="1" t="e">
        <f>VLOOKUP($A197,[1]配置表!$A$4:$AL$1000,30,FALSE)</f>
        <v>#N/A</v>
      </c>
      <c r="E197" s="1" t="e">
        <f>VLOOKUP($A197,[1]配置表!$A$4:$AL$1000,32,FALSE)</f>
        <v>#N/A</v>
      </c>
      <c r="F197" s="1" t="e">
        <f>VLOOKUP($A197,[1]配置表!$A$4:$AL$1000,33,FALSE)</f>
        <v>#N/A</v>
      </c>
      <c r="G197" s="1" t="e">
        <f>VLOOKUP($A197,[1]配置表!$A$4:$AL$1000,34,FALSE)</f>
        <v>#N/A</v>
      </c>
      <c r="H197" s="1" t="e">
        <f>VLOOKUP($A197,[1]配置表!$A$4:$AL$1000,36,FALSE)</f>
        <v>#N/A</v>
      </c>
      <c r="I197" s="1" t="e">
        <f>VLOOKUP($A197,[1]配置表!$A$4:$AL$1000,37,FALSE)</f>
        <v>#N/A</v>
      </c>
      <c r="J197" s="1" t="e">
        <f>VLOOKUP($A197,[1]配置表!$A$4:$AL$1000,38,FALSE)</f>
        <v>#N/A</v>
      </c>
    </row>
    <row r="198" spans="1:10" x14ac:dyDescent="0.15">
      <c r="A198" s="1">
        <f>building!A196</f>
        <v>0</v>
      </c>
      <c r="B198" s="1">
        <f>building!C196</f>
        <v>0</v>
      </c>
      <c r="C198" s="1" t="e">
        <f>VLOOKUP($A198,[1]配置表!$A$4:$AL$1000,29,FALSE)</f>
        <v>#N/A</v>
      </c>
      <c r="D198" s="1" t="e">
        <f>VLOOKUP($A198,[1]配置表!$A$4:$AL$1000,30,FALSE)</f>
        <v>#N/A</v>
      </c>
      <c r="E198" s="1" t="e">
        <f>VLOOKUP($A198,[1]配置表!$A$4:$AL$1000,32,FALSE)</f>
        <v>#N/A</v>
      </c>
      <c r="F198" s="1" t="e">
        <f>VLOOKUP($A198,[1]配置表!$A$4:$AL$1000,33,FALSE)</f>
        <v>#N/A</v>
      </c>
      <c r="G198" s="1" t="e">
        <f>VLOOKUP($A198,[1]配置表!$A$4:$AL$1000,34,FALSE)</f>
        <v>#N/A</v>
      </c>
      <c r="H198" s="1" t="e">
        <f>VLOOKUP($A198,[1]配置表!$A$4:$AL$1000,36,FALSE)</f>
        <v>#N/A</v>
      </c>
      <c r="I198" s="1" t="e">
        <f>VLOOKUP($A198,[1]配置表!$A$4:$AL$1000,37,FALSE)</f>
        <v>#N/A</v>
      </c>
      <c r="J198" s="1" t="e">
        <f>VLOOKUP($A198,[1]配置表!$A$4:$AL$1000,38,FALSE)</f>
        <v>#N/A</v>
      </c>
    </row>
    <row r="199" spans="1:10" x14ac:dyDescent="0.15">
      <c r="A199" s="1">
        <f>building!A197</f>
        <v>0</v>
      </c>
      <c r="B199" s="1">
        <f>building!C197</f>
        <v>0</v>
      </c>
      <c r="C199" s="1" t="e">
        <f>VLOOKUP($A199,[1]配置表!$A$4:$AL$1000,29,FALSE)</f>
        <v>#N/A</v>
      </c>
      <c r="D199" s="1" t="e">
        <f>VLOOKUP($A199,[1]配置表!$A$4:$AL$1000,30,FALSE)</f>
        <v>#N/A</v>
      </c>
      <c r="E199" s="1" t="e">
        <f>VLOOKUP($A199,[1]配置表!$A$4:$AL$1000,32,FALSE)</f>
        <v>#N/A</v>
      </c>
      <c r="F199" s="1" t="e">
        <f>VLOOKUP($A199,[1]配置表!$A$4:$AL$1000,33,FALSE)</f>
        <v>#N/A</v>
      </c>
      <c r="G199" s="1" t="e">
        <f>VLOOKUP($A199,[1]配置表!$A$4:$AL$1000,34,FALSE)</f>
        <v>#N/A</v>
      </c>
      <c r="H199" s="1" t="e">
        <f>VLOOKUP($A199,[1]配置表!$A$4:$AL$1000,36,FALSE)</f>
        <v>#N/A</v>
      </c>
      <c r="I199" s="1" t="e">
        <f>VLOOKUP($A199,[1]配置表!$A$4:$AL$1000,37,FALSE)</f>
        <v>#N/A</v>
      </c>
      <c r="J199" s="1" t="e">
        <f>VLOOKUP($A199,[1]配置表!$A$4:$AL$1000,38,FALSE)</f>
        <v>#N/A</v>
      </c>
    </row>
    <row r="200" spans="1:10" x14ac:dyDescent="0.15">
      <c r="A200" s="1">
        <f>building!A198</f>
        <v>0</v>
      </c>
      <c r="B200" s="1">
        <f>building!C198</f>
        <v>0</v>
      </c>
      <c r="C200" s="1" t="e">
        <f>VLOOKUP($A200,[1]配置表!$A$4:$AL$1000,29,FALSE)</f>
        <v>#N/A</v>
      </c>
      <c r="D200" s="1" t="e">
        <f>VLOOKUP($A200,[1]配置表!$A$4:$AL$1000,30,FALSE)</f>
        <v>#N/A</v>
      </c>
      <c r="E200" s="1" t="e">
        <f>VLOOKUP($A200,[1]配置表!$A$4:$AL$1000,32,FALSE)</f>
        <v>#N/A</v>
      </c>
      <c r="F200" s="1" t="e">
        <f>VLOOKUP($A200,[1]配置表!$A$4:$AL$1000,33,FALSE)</f>
        <v>#N/A</v>
      </c>
      <c r="G200" s="1" t="e">
        <f>VLOOKUP($A200,[1]配置表!$A$4:$AL$1000,34,FALSE)</f>
        <v>#N/A</v>
      </c>
      <c r="H200" s="1" t="e">
        <f>VLOOKUP($A200,[1]配置表!$A$4:$AL$1000,36,FALSE)</f>
        <v>#N/A</v>
      </c>
      <c r="I200" s="1" t="e">
        <f>VLOOKUP($A200,[1]配置表!$A$4:$AL$1000,37,FALSE)</f>
        <v>#N/A</v>
      </c>
      <c r="J200" s="1" t="e">
        <f>VLOOKUP($A200,[1]配置表!$A$4:$AL$1000,38,FALSE)</f>
        <v>#N/A</v>
      </c>
    </row>
    <row r="201" spans="1:10" x14ac:dyDescent="0.15">
      <c r="A201" s="1">
        <f>building!A199</f>
        <v>0</v>
      </c>
      <c r="B201" s="1">
        <f>building!C199</f>
        <v>0</v>
      </c>
      <c r="C201" s="1" t="e">
        <f>VLOOKUP($A201,[1]配置表!$A$4:$AL$1000,29,FALSE)</f>
        <v>#N/A</v>
      </c>
      <c r="D201" s="1" t="e">
        <f>VLOOKUP($A201,[1]配置表!$A$4:$AL$1000,30,FALSE)</f>
        <v>#N/A</v>
      </c>
      <c r="E201" s="1" t="e">
        <f>VLOOKUP($A201,[1]配置表!$A$4:$AL$1000,32,FALSE)</f>
        <v>#N/A</v>
      </c>
      <c r="F201" s="1" t="e">
        <f>VLOOKUP($A201,[1]配置表!$A$4:$AL$1000,33,FALSE)</f>
        <v>#N/A</v>
      </c>
      <c r="G201" s="1" t="e">
        <f>VLOOKUP($A201,[1]配置表!$A$4:$AL$1000,34,FALSE)</f>
        <v>#N/A</v>
      </c>
      <c r="H201" s="1" t="e">
        <f>VLOOKUP($A201,[1]配置表!$A$4:$AL$1000,36,FALSE)</f>
        <v>#N/A</v>
      </c>
      <c r="I201" s="1" t="e">
        <f>VLOOKUP($A201,[1]配置表!$A$4:$AL$1000,37,FALSE)</f>
        <v>#N/A</v>
      </c>
      <c r="J201" s="1" t="e">
        <f>VLOOKUP($A201,[1]配置表!$A$4:$AL$1000,38,FALSE)</f>
        <v>#N/A</v>
      </c>
    </row>
    <row r="202" spans="1:10" x14ac:dyDescent="0.15">
      <c r="A202" s="1">
        <f>building!A200</f>
        <v>0</v>
      </c>
      <c r="B202" s="1">
        <f>building!C200</f>
        <v>0</v>
      </c>
      <c r="C202" s="1" t="e">
        <f>VLOOKUP($A202,[1]配置表!$A$4:$AL$1000,29,FALSE)</f>
        <v>#N/A</v>
      </c>
      <c r="D202" s="1" t="e">
        <f>VLOOKUP($A202,[1]配置表!$A$4:$AL$1000,30,FALSE)</f>
        <v>#N/A</v>
      </c>
      <c r="E202" s="1" t="e">
        <f>VLOOKUP($A202,[1]配置表!$A$4:$AL$1000,32,FALSE)</f>
        <v>#N/A</v>
      </c>
      <c r="F202" s="1" t="e">
        <f>VLOOKUP($A202,[1]配置表!$A$4:$AL$1000,33,FALSE)</f>
        <v>#N/A</v>
      </c>
      <c r="G202" s="1" t="e">
        <f>VLOOKUP($A202,[1]配置表!$A$4:$AL$1000,34,FALSE)</f>
        <v>#N/A</v>
      </c>
      <c r="H202" s="1" t="e">
        <f>VLOOKUP($A202,[1]配置表!$A$4:$AL$1000,36,FALSE)</f>
        <v>#N/A</v>
      </c>
      <c r="I202" s="1" t="e">
        <f>VLOOKUP($A202,[1]配置表!$A$4:$AL$1000,37,FALSE)</f>
        <v>#N/A</v>
      </c>
      <c r="J202" s="1" t="e">
        <f>VLOOKUP($A202,[1]配置表!$A$4:$AL$1000,38,FALSE)</f>
        <v>#N/A</v>
      </c>
    </row>
    <row r="203" spans="1:10" x14ac:dyDescent="0.15">
      <c r="A203" s="1">
        <f>building!A201</f>
        <v>0</v>
      </c>
      <c r="B203" s="1">
        <f>building!C201</f>
        <v>0</v>
      </c>
      <c r="C203" s="1" t="e">
        <f>VLOOKUP($A203,[1]配置表!$A$4:$AL$1000,29,FALSE)</f>
        <v>#N/A</v>
      </c>
      <c r="D203" s="1" t="e">
        <f>VLOOKUP($A203,[1]配置表!$A$4:$AL$1000,30,FALSE)</f>
        <v>#N/A</v>
      </c>
      <c r="E203" s="1" t="e">
        <f>VLOOKUP($A203,[1]配置表!$A$4:$AL$1000,32,FALSE)</f>
        <v>#N/A</v>
      </c>
      <c r="F203" s="1" t="e">
        <f>VLOOKUP($A203,[1]配置表!$A$4:$AL$1000,33,FALSE)</f>
        <v>#N/A</v>
      </c>
      <c r="G203" s="1" t="e">
        <f>VLOOKUP($A203,[1]配置表!$A$4:$AL$1000,34,FALSE)</f>
        <v>#N/A</v>
      </c>
      <c r="H203" s="1" t="e">
        <f>VLOOKUP($A203,[1]配置表!$A$4:$AL$1000,36,FALSE)</f>
        <v>#N/A</v>
      </c>
      <c r="I203" s="1" t="e">
        <f>VLOOKUP($A203,[1]配置表!$A$4:$AL$1000,37,FALSE)</f>
        <v>#N/A</v>
      </c>
      <c r="J203" s="1" t="e">
        <f>VLOOKUP($A203,[1]配置表!$A$4:$AL$1000,38,FALSE)</f>
        <v>#N/A</v>
      </c>
    </row>
    <row r="204" spans="1:10" x14ac:dyDescent="0.15">
      <c r="A204" s="1">
        <f>building!A202</f>
        <v>0</v>
      </c>
      <c r="B204" s="1">
        <f>building!C202</f>
        <v>0</v>
      </c>
      <c r="C204" s="1" t="e">
        <f>VLOOKUP($A204,[1]配置表!$A$4:$AL$1000,29,FALSE)</f>
        <v>#N/A</v>
      </c>
      <c r="D204" s="1" t="e">
        <f>VLOOKUP($A204,[1]配置表!$A$4:$AL$1000,30,FALSE)</f>
        <v>#N/A</v>
      </c>
      <c r="E204" s="1" t="e">
        <f>VLOOKUP($A204,[1]配置表!$A$4:$AL$1000,32,FALSE)</f>
        <v>#N/A</v>
      </c>
      <c r="F204" s="1" t="e">
        <f>VLOOKUP($A204,[1]配置表!$A$4:$AL$1000,33,FALSE)</f>
        <v>#N/A</v>
      </c>
      <c r="G204" s="1" t="e">
        <f>VLOOKUP($A204,[1]配置表!$A$4:$AL$1000,34,FALSE)</f>
        <v>#N/A</v>
      </c>
      <c r="H204" s="1" t="e">
        <f>VLOOKUP($A204,[1]配置表!$A$4:$AL$1000,36,FALSE)</f>
        <v>#N/A</v>
      </c>
      <c r="I204" s="1" t="e">
        <f>VLOOKUP($A204,[1]配置表!$A$4:$AL$1000,37,FALSE)</f>
        <v>#N/A</v>
      </c>
      <c r="J204" s="1" t="e">
        <f>VLOOKUP($A204,[1]配置表!$A$4:$AL$1000,38,FALSE)</f>
        <v>#N/A</v>
      </c>
    </row>
    <row r="205" spans="1:10" x14ac:dyDescent="0.15">
      <c r="A205" s="1">
        <f>building!A203</f>
        <v>0</v>
      </c>
      <c r="B205" s="1">
        <f>building!C203</f>
        <v>0</v>
      </c>
      <c r="C205" s="1" t="e">
        <f>VLOOKUP($A205,[1]配置表!$A$4:$AL$1000,29,FALSE)</f>
        <v>#N/A</v>
      </c>
      <c r="D205" s="1" t="e">
        <f>VLOOKUP($A205,[1]配置表!$A$4:$AL$1000,30,FALSE)</f>
        <v>#N/A</v>
      </c>
      <c r="E205" s="1" t="e">
        <f>VLOOKUP($A205,[1]配置表!$A$4:$AL$1000,32,FALSE)</f>
        <v>#N/A</v>
      </c>
      <c r="F205" s="1" t="e">
        <f>VLOOKUP($A205,[1]配置表!$A$4:$AL$1000,33,FALSE)</f>
        <v>#N/A</v>
      </c>
      <c r="G205" s="1" t="e">
        <f>VLOOKUP($A205,[1]配置表!$A$4:$AL$1000,34,FALSE)</f>
        <v>#N/A</v>
      </c>
      <c r="H205" s="1" t="e">
        <f>VLOOKUP($A205,[1]配置表!$A$4:$AL$1000,36,FALSE)</f>
        <v>#N/A</v>
      </c>
      <c r="I205" s="1" t="e">
        <f>VLOOKUP($A205,[1]配置表!$A$4:$AL$1000,37,FALSE)</f>
        <v>#N/A</v>
      </c>
      <c r="J205" s="1" t="e">
        <f>VLOOKUP($A205,[1]配置表!$A$4:$AL$1000,38,FALSE)</f>
        <v>#N/A</v>
      </c>
    </row>
    <row r="206" spans="1:10" x14ac:dyDescent="0.15">
      <c r="A206" s="1">
        <f>building!A204</f>
        <v>0</v>
      </c>
      <c r="B206" s="1">
        <f>building!C204</f>
        <v>0</v>
      </c>
      <c r="C206" s="1" t="e">
        <f>VLOOKUP($A206,[1]配置表!$A$4:$AL$1000,29,FALSE)</f>
        <v>#N/A</v>
      </c>
      <c r="D206" s="1" t="e">
        <f>VLOOKUP($A206,[1]配置表!$A$4:$AL$1000,30,FALSE)</f>
        <v>#N/A</v>
      </c>
      <c r="E206" s="1" t="e">
        <f>VLOOKUP($A206,[1]配置表!$A$4:$AL$1000,32,FALSE)</f>
        <v>#N/A</v>
      </c>
      <c r="F206" s="1" t="e">
        <f>VLOOKUP($A206,[1]配置表!$A$4:$AL$1000,33,FALSE)</f>
        <v>#N/A</v>
      </c>
      <c r="G206" s="1" t="e">
        <f>VLOOKUP($A206,[1]配置表!$A$4:$AL$1000,34,FALSE)</f>
        <v>#N/A</v>
      </c>
      <c r="H206" s="1" t="e">
        <f>VLOOKUP($A206,[1]配置表!$A$4:$AL$1000,36,FALSE)</f>
        <v>#N/A</v>
      </c>
      <c r="I206" s="1" t="e">
        <f>VLOOKUP($A206,[1]配置表!$A$4:$AL$1000,37,FALSE)</f>
        <v>#N/A</v>
      </c>
      <c r="J206" s="1" t="e">
        <f>VLOOKUP($A206,[1]配置表!$A$4:$AL$1000,38,FALSE)</f>
        <v>#N/A</v>
      </c>
    </row>
    <row r="207" spans="1:10" x14ac:dyDescent="0.15">
      <c r="A207" s="1">
        <f>building!A205</f>
        <v>0</v>
      </c>
      <c r="B207" s="1">
        <f>building!C205</f>
        <v>0</v>
      </c>
      <c r="C207" s="1" t="e">
        <f>VLOOKUP($A207,[1]配置表!$A$4:$AL$1000,29,FALSE)</f>
        <v>#N/A</v>
      </c>
      <c r="D207" s="1" t="e">
        <f>VLOOKUP($A207,[1]配置表!$A$4:$AL$1000,30,FALSE)</f>
        <v>#N/A</v>
      </c>
      <c r="E207" s="1" t="e">
        <f>VLOOKUP($A207,[1]配置表!$A$4:$AL$1000,32,FALSE)</f>
        <v>#N/A</v>
      </c>
      <c r="F207" s="1" t="e">
        <f>VLOOKUP($A207,[1]配置表!$A$4:$AL$1000,33,FALSE)</f>
        <v>#N/A</v>
      </c>
      <c r="G207" s="1" t="e">
        <f>VLOOKUP($A207,[1]配置表!$A$4:$AL$1000,34,FALSE)</f>
        <v>#N/A</v>
      </c>
      <c r="H207" s="1" t="e">
        <f>VLOOKUP($A207,[1]配置表!$A$4:$AL$1000,36,FALSE)</f>
        <v>#N/A</v>
      </c>
      <c r="I207" s="1" t="e">
        <f>VLOOKUP($A207,[1]配置表!$A$4:$AL$1000,37,FALSE)</f>
        <v>#N/A</v>
      </c>
      <c r="J207" s="1" t="e">
        <f>VLOOKUP($A207,[1]配置表!$A$4:$AL$1000,38,FALSE)</f>
        <v>#N/A</v>
      </c>
    </row>
    <row r="208" spans="1:10" x14ac:dyDescent="0.15">
      <c r="A208" s="1">
        <f>building!A206</f>
        <v>0</v>
      </c>
      <c r="B208" s="1">
        <f>building!C206</f>
        <v>0</v>
      </c>
      <c r="C208" s="1" t="e">
        <f>VLOOKUP($A208,[1]配置表!$A$4:$AL$1000,29,FALSE)</f>
        <v>#N/A</v>
      </c>
      <c r="D208" s="1" t="e">
        <f>VLOOKUP($A208,[1]配置表!$A$4:$AL$1000,30,FALSE)</f>
        <v>#N/A</v>
      </c>
      <c r="E208" s="1" t="e">
        <f>VLOOKUP($A208,[1]配置表!$A$4:$AL$1000,32,FALSE)</f>
        <v>#N/A</v>
      </c>
      <c r="F208" s="1" t="e">
        <f>VLOOKUP($A208,[1]配置表!$A$4:$AL$1000,33,FALSE)</f>
        <v>#N/A</v>
      </c>
      <c r="G208" s="1" t="e">
        <f>VLOOKUP($A208,[1]配置表!$A$4:$AL$1000,34,FALSE)</f>
        <v>#N/A</v>
      </c>
      <c r="H208" s="1" t="e">
        <f>VLOOKUP($A208,[1]配置表!$A$4:$AL$1000,36,FALSE)</f>
        <v>#N/A</v>
      </c>
      <c r="I208" s="1" t="e">
        <f>VLOOKUP($A208,[1]配置表!$A$4:$AL$1000,37,FALSE)</f>
        <v>#N/A</v>
      </c>
      <c r="J208" s="1" t="e">
        <f>VLOOKUP($A208,[1]配置表!$A$4:$AL$1000,38,FALSE)</f>
        <v>#N/A</v>
      </c>
    </row>
    <row r="209" spans="1:10" x14ac:dyDescent="0.15">
      <c r="A209" s="1">
        <f>building!A207</f>
        <v>0</v>
      </c>
      <c r="B209" s="1">
        <f>building!C207</f>
        <v>0</v>
      </c>
      <c r="C209" s="1" t="e">
        <f>VLOOKUP($A209,[1]配置表!$A$4:$AL$1000,29,FALSE)</f>
        <v>#N/A</v>
      </c>
      <c r="D209" s="1" t="e">
        <f>VLOOKUP($A209,[1]配置表!$A$4:$AL$1000,30,FALSE)</f>
        <v>#N/A</v>
      </c>
      <c r="E209" s="1" t="e">
        <f>VLOOKUP($A209,[1]配置表!$A$4:$AL$1000,32,FALSE)</f>
        <v>#N/A</v>
      </c>
      <c r="F209" s="1" t="e">
        <f>VLOOKUP($A209,[1]配置表!$A$4:$AL$1000,33,FALSE)</f>
        <v>#N/A</v>
      </c>
      <c r="G209" s="1" t="e">
        <f>VLOOKUP($A209,[1]配置表!$A$4:$AL$1000,34,FALSE)</f>
        <v>#N/A</v>
      </c>
      <c r="H209" s="1" t="e">
        <f>VLOOKUP($A209,[1]配置表!$A$4:$AL$1000,36,FALSE)</f>
        <v>#N/A</v>
      </c>
      <c r="I209" s="1" t="e">
        <f>VLOOKUP($A209,[1]配置表!$A$4:$AL$1000,37,FALSE)</f>
        <v>#N/A</v>
      </c>
      <c r="J209" s="1" t="e">
        <f>VLOOKUP($A209,[1]配置表!$A$4:$AL$1000,38,FALSE)</f>
        <v>#N/A</v>
      </c>
    </row>
    <row r="210" spans="1:10" x14ac:dyDescent="0.15">
      <c r="A210" s="1">
        <f>building!A208</f>
        <v>0</v>
      </c>
      <c r="B210" s="1">
        <f>building!C208</f>
        <v>0</v>
      </c>
      <c r="C210" s="1" t="e">
        <f>VLOOKUP($A210,[1]配置表!$A$4:$AL$1000,29,FALSE)</f>
        <v>#N/A</v>
      </c>
      <c r="D210" s="1" t="e">
        <f>VLOOKUP($A210,[1]配置表!$A$4:$AL$1000,30,FALSE)</f>
        <v>#N/A</v>
      </c>
      <c r="E210" s="1" t="e">
        <f>VLOOKUP($A210,[1]配置表!$A$4:$AL$1000,32,FALSE)</f>
        <v>#N/A</v>
      </c>
      <c r="F210" s="1" t="e">
        <f>VLOOKUP($A210,[1]配置表!$A$4:$AL$1000,33,FALSE)</f>
        <v>#N/A</v>
      </c>
      <c r="G210" s="1" t="e">
        <f>VLOOKUP($A210,[1]配置表!$A$4:$AL$1000,34,FALSE)</f>
        <v>#N/A</v>
      </c>
      <c r="H210" s="1" t="e">
        <f>VLOOKUP($A210,[1]配置表!$A$4:$AL$1000,36,FALSE)</f>
        <v>#N/A</v>
      </c>
      <c r="I210" s="1" t="e">
        <f>VLOOKUP($A210,[1]配置表!$A$4:$AL$1000,37,FALSE)</f>
        <v>#N/A</v>
      </c>
      <c r="J210" s="1" t="e">
        <f>VLOOKUP($A210,[1]配置表!$A$4:$AL$1000,38,FALSE)</f>
        <v>#N/A</v>
      </c>
    </row>
    <row r="211" spans="1:10" x14ac:dyDescent="0.15">
      <c r="A211" s="1">
        <f>building!A209</f>
        <v>0</v>
      </c>
      <c r="B211" s="1">
        <f>building!C209</f>
        <v>0</v>
      </c>
      <c r="C211" s="1" t="e">
        <f>VLOOKUP($A211,[1]配置表!$A$4:$AL$1000,29,FALSE)</f>
        <v>#N/A</v>
      </c>
      <c r="D211" s="1" t="e">
        <f>VLOOKUP($A211,[1]配置表!$A$4:$AL$1000,30,FALSE)</f>
        <v>#N/A</v>
      </c>
      <c r="E211" s="1" t="e">
        <f>VLOOKUP($A211,[1]配置表!$A$4:$AL$1000,32,FALSE)</f>
        <v>#N/A</v>
      </c>
      <c r="F211" s="1" t="e">
        <f>VLOOKUP($A211,[1]配置表!$A$4:$AL$1000,33,FALSE)</f>
        <v>#N/A</v>
      </c>
      <c r="G211" s="1" t="e">
        <f>VLOOKUP($A211,[1]配置表!$A$4:$AL$1000,34,FALSE)</f>
        <v>#N/A</v>
      </c>
      <c r="H211" s="1" t="e">
        <f>VLOOKUP($A211,[1]配置表!$A$4:$AL$1000,36,FALSE)</f>
        <v>#N/A</v>
      </c>
      <c r="I211" s="1" t="e">
        <f>VLOOKUP($A211,[1]配置表!$A$4:$AL$1000,37,FALSE)</f>
        <v>#N/A</v>
      </c>
      <c r="J211" s="1" t="e">
        <f>VLOOKUP($A211,[1]配置表!$A$4:$AL$1000,38,FALSE)</f>
        <v>#N/A</v>
      </c>
    </row>
    <row r="212" spans="1:10" x14ac:dyDescent="0.15">
      <c r="A212" s="1">
        <f>building!A210</f>
        <v>0</v>
      </c>
      <c r="B212" s="1">
        <f>building!C210</f>
        <v>0</v>
      </c>
      <c r="C212" s="1" t="e">
        <f>VLOOKUP($A212,[1]配置表!$A$4:$AL$1000,29,FALSE)</f>
        <v>#N/A</v>
      </c>
      <c r="D212" s="1" t="e">
        <f>VLOOKUP($A212,[1]配置表!$A$4:$AL$1000,30,FALSE)</f>
        <v>#N/A</v>
      </c>
      <c r="E212" s="1" t="e">
        <f>VLOOKUP($A212,[1]配置表!$A$4:$AL$1000,32,FALSE)</f>
        <v>#N/A</v>
      </c>
      <c r="F212" s="1" t="e">
        <f>VLOOKUP($A212,[1]配置表!$A$4:$AL$1000,33,FALSE)</f>
        <v>#N/A</v>
      </c>
      <c r="G212" s="1" t="e">
        <f>VLOOKUP($A212,[1]配置表!$A$4:$AL$1000,34,FALSE)</f>
        <v>#N/A</v>
      </c>
      <c r="H212" s="1" t="e">
        <f>VLOOKUP($A212,[1]配置表!$A$4:$AL$1000,36,FALSE)</f>
        <v>#N/A</v>
      </c>
      <c r="I212" s="1" t="e">
        <f>VLOOKUP($A212,[1]配置表!$A$4:$AL$1000,37,FALSE)</f>
        <v>#N/A</v>
      </c>
      <c r="J212" s="1" t="e">
        <f>VLOOKUP($A212,[1]配置表!$A$4:$AL$1000,38,FALSE)</f>
        <v>#N/A</v>
      </c>
    </row>
    <row r="213" spans="1:10" x14ac:dyDescent="0.15">
      <c r="A213" s="1">
        <f>building!A211</f>
        <v>0</v>
      </c>
      <c r="B213" s="1">
        <f>building!C211</f>
        <v>0</v>
      </c>
      <c r="C213" s="1" t="e">
        <f>VLOOKUP($A213,[1]配置表!$A$4:$AL$1000,29,FALSE)</f>
        <v>#N/A</v>
      </c>
      <c r="D213" s="1" t="e">
        <f>VLOOKUP($A213,[1]配置表!$A$4:$AL$1000,30,FALSE)</f>
        <v>#N/A</v>
      </c>
      <c r="E213" s="1" t="e">
        <f>VLOOKUP($A213,[1]配置表!$A$4:$AL$1000,32,FALSE)</f>
        <v>#N/A</v>
      </c>
      <c r="F213" s="1" t="e">
        <f>VLOOKUP($A213,[1]配置表!$A$4:$AL$1000,33,FALSE)</f>
        <v>#N/A</v>
      </c>
      <c r="G213" s="1" t="e">
        <f>VLOOKUP($A213,[1]配置表!$A$4:$AL$1000,34,FALSE)</f>
        <v>#N/A</v>
      </c>
      <c r="H213" s="1" t="e">
        <f>VLOOKUP($A213,[1]配置表!$A$4:$AL$1000,36,FALSE)</f>
        <v>#N/A</v>
      </c>
      <c r="I213" s="1" t="e">
        <f>VLOOKUP($A213,[1]配置表!$A$4:$AL$1000,37,FALSE)</f>
        <v>#N/A</v>
      </c>
      <c r="J213" s="1" t="e">
        <f>VLOOKUP($A213,[1]配置表!$A$4:$AL$1000,38,FALSE)</f>
        <v>#N/A</v>
      </c>
    </row>
    <row r="214" spans="1:10" x14ac:dyDescent="0.15">
      <c r="A214" s="1">
        <f>building!A212</f>
        <v>0</v>
      </c>
      <c r="B214" s="1">
        <f>building!C212</f>
        <v>0</v>
      </c>
      <c r="C214" s="1" t="e">
        <f>VLOOKUP($A214,[1]配置表!$A$4:$AL$1000,29,FALSE)</f>
        <v>#N/A</v>
      </c>
      <c r="D214" s="1" t="e">
        <f>VLOOKUP($A214,[1]配置表!$A$4:$AL$1000,30,FALSE)</f>
        <v>#N/A</v>
      </c>
      <c r="E214" s="1" t="e">
        <f>VLOOKUP($A214,[1]配置表!$A$4:$AL$1000,32,FALSE)</f>
        <v>#N/A</v>
      </c>
      <c r="F214" s="1" t="e">
        <f>VLOOKUP($A214,[1]配置表!$A$4:$AL$1000,33,FALSE)</f>
        <v>#N/A</v>
      </c>
      <c r="G214" s="1" t="e">
        <f>VLOOKUP($A214,[1]配置表!$A$4:$AL$1000,34,FALSE)</f>
        <v>#N/A</v>
      </c>
      <c r="H214" s="1" t="e">
        <f>VLOOKUP($A214,[1]配置表!$A$4:$AL$1000,36,FALSE)</f>
        <v>#N/A</v>
      </c>
      <c r="I214" s="1" t="e">
        <f>VLOOKUP($A214,[1]配置表!$A$4:$AL$1000,37,FALSE)</f>
        <v>#N/A</v>
      </c>
      <c r="J214" s="1" t="e">
        <f>VLOOKUP($A214,[1]配置表!$A$4:$AL$1000,38,FALSE)</f>
        <v>#N/A</v>
      </c>
    </row>
    <row r="215" spans="1:10" x14ac:dyDescent="0.15">
      <c r="A215" s="1">
        <f>building!A213</f>
        <v>0</v>
      </c>
      <c r="B215" s="1">
        <f>building!C213</f>
        <v>0</v>
      </c>
      <c r="C215" s="1" t="e">
        <f>VLOOKUP($A215,[1]配置表!$A$4:$AL$1000,29,FALSE)</f>
        <v>#N/A</v>
      </c>
      <c r="D215" s="1" t="e">
        <f>VLOOKUP($A215,[1]配置表!$A$4:$AL$1000,30,FALSE)</f>
        <v>#N/A</v>
      </c>
      <c r="E215" s="1" t="e">
        <f>VLOOKUP($A215,[1]配置表!$A$4:$AL$1000,32,FALSE)</f>
        <v>#N/A</v>
      </c>
      <c r="F215" s="1" t="e">
        <f>VLOOKUP($A215,[1]配置表!$A$4:$AL$1000,33,FALSE)</f>
        <v>#N/A</v>
      </c>
      <c r="G215" s="1" t="e">
        <f>VLOOKUP($A215,[1]配置表!$A$4:$AL$1000,34,FALSE)</f>
        <v>#N/A</v>
      </c>
      <c r="H215" s="1" t="e">
        <f>VLOOKUP($A215,[1]配置表!$A$4:$AL$1000,36,FALSE)</f>
        <v>#N/A</v>
      </c>
      <c r="I215" s="1" t="e">
        <f>VLOOKUP($A215,[1]配置表!$A$4:$AL$1000,37,FALSE)</f>
        <v>#N/A</v>
      </c>
      <c r="J215" s="1" t="e">
        <f>VLOOKUP($A215,[1]配置表!$A$4:$AL$1000,38,FALSE)</f>
        <v>#N/A</v>
      </c>
    </row>
    <row r="216" spans="1:10" x14ac:dyDescent="0.15">
      <c r="A216" s="1">
        <f>building!A214</f>
        <v>0</v>
      </c>
      <c r="B216" s="1">
        <f>building!C214</f>
        <v>0</v>
      </c>
      <c r="C216" s="1" t="e">
        <f>VLOOKUP($A216,[1]配置表!$A$4:$AL$1000,29,FALSE)</f>
        <v>#N/A</v>
      </c>
      <c r="D216" s="1" t="e">
        <f>VLOOKUP($A216,[1]配置表!$A$4:$AL$1000,30,FALSE)</f>
        <v>#N/A</v>
      </c>
      <c r="E216" s="1" t="e">
        <f>VLOOKUP($A216,[1]配置表!$A$4:$AL$1000,32,FALSE)</f>
        <v>#N/A</v>
      </c>
      <c r="F216" s="1" t="e">
        <f>VLOOKUP($A216,[1]配置表!$A$4:$AL$1000,33,FALSE)</f>
        <v>#N/A</v>
      </c>
      <c r="G216" s="1" t="e">
        <f>VLOOKUP($A216,[1]配置表!$A$4:$AL$1000,34,FALSE)</f>
        <v>#N/A</v>
      </c>
      <c r="H216" s="1" t="e">
        <f>VLOOKUP($A216,[1]配置表!$A$4:$AL$1000,36,FALSE)</f>
        <v>#N/A</v>
      </c>
      <c r="I216" s="1" t="e">
        <f>VLOOKUP($A216,[1]配置表!$A$4:$AL$1000,37,FALSE)</f>
        <v>#N/A</v>
      </c>
      <c r="J216" s="1" t="e">
        <f>VLOOKUP($A216,[1]配置表!$A$4:$AL$1000,38,FALSE)</f>
        <v>#N/A</v>
      </c>
    </row>
    <row r="217" spans="1:10" x14ac:dyDescent="0.15">
      <c r="A217" s="1">
        <f>building!A215</f>
        <v>0</v>
      </c>
      <c r="B217" s="1">
        <f>building!C215</f>
        <v>0</v>
      </c>
      <c r="C217" s="1" t="e">
        <f>VLOOKUP($A217,[1]配置表!$A$4:$AL$1000,29,FALSE)</f>
        <v>#N/A</v>
      </c>
      <c r="D217" s="1" t="e">
        <f>VLOOKUP($A217,[1]配置表!$A$4:$AL$1000,30,FALSE)</f>
        <v>#N/A</v>
      </c>
      <c r="E217" s="1" t="e">
        <f>VLOOKUP($A217,[1]配置表!$A$4:$AL$1000,32,FALSE)</f>
        <v>#N/A</v>
      </c>
      <c r="F217" s="1" t="e">
        <f>VLOOKUP($A217,[1]配置表!$A$4:$AL$1000,33,FALSE)</f>
        <v>#N/A</v>
      </c>
      <c r="G217" s="1" t="e">
        <f>VLOOKUP($A217,[1]配置表!$A$4:$AL$1000,34,FALSE)</f>
        <v>#N/A</v>
      </c>
      <c r="H217" s="1" t="e">
        <f>VLOOKUP($A217,[1]配置表!$A$4:$AL$1000,36,FALSE)</f>
        <v>#N/A</v>
      </c>
      <c r="I217" s="1" t="e">
        <f>VLOOKUP($A217,[1]配置表!$A$4:$AL$1000,37,FALSE)</f>
        <v>#N/A</v>
      </c>
      <c r="J217" s="1" t="e">
        <f>VLOOKUP($A217,[1]配置表!$A$4:$AL$1000,38,FALSE)</f>
        <v>#N/A</v>
      </c>
    </row>
    <row r="218" spans="1:10" x14ac:dyDescent="0.15">
      <c r="A218" s="1">
        <f>building!A216</f>
        <v>0</v>
      </c>
      <c r="B218" s="1">
        <f>building!C216</f>
        <v>0</v>
      </c>
      <c r="C218" s="1" t="e">
        <f>VLOOKUP($A218,[1]配置表!$A$4:$AL$1000,29,FALSE)</f>
        <v>#N/A</v>
      </c>
      <c r="D218" s="1" t="e">
        <f>VLOOKUP($A218,[1]配置表!$A$4:$AL$1000,30,FALSE)</f>
        <v>#N/A</v>
      </c>
      <c r="E218" s="1" t="e">
        <f>VLOOKUP($A218,[1]配置表!$A$4:$AL$1000,32,FALSE)</f>
        <v>#N/A</v>
      </c>
      <c r="F218" s="1" t="e">
        <f>VLOOKUP($A218,[1]配置表!$A$4:$AL$1000,33,FALSE)</f>
        <v>#N/A</v>
      </c>
      <c r="G218" s="1" t="e">
        <f>VLOOKUP($A218,[1]配置表!$A$4:$AL$1000,34,FALSE)</f>
        <v>#N/A</v>
      </c>
      <c r="H218" s="1" t="e">
        <f>VLOOKUP($A218,[1]配置表!$A$4:$AL$1000,36,FALSE)</f>
        <v>#N/A</v>
      </c>
      <c r="I218" s="1" t="e">
        <f>VLOOKUP($A218,[1]配置表!$A$4:$AL$1000,37,FALSE)</f>
        <v>#N/A</v>
      </c>
      <c r="J218" s="1" t="e">
        <f>VLOOKUP($A218,[1]配置表!$A$4:$AL$1000,38,FALSE)</f>
        <v>#N/A</v>
      </c>
    </row>
    <row r="219" spans="1:10" x14ac:dyDescent="0.15">
      <c r="A219" s="1">
        <f>building!A217</f>
        <v>0</v>
      </c>
      <c r="B219" s="1">
        <f>building!C217</f>
        <v>0</v>
      </c>
      <c r="C219" s="1" t="e">
        <f>VLOOKUP($A219,[1]配置表!$A$4:$AL$1000,29,FALSE)</f>
        <v>#N/A</v>
      </c>
      <c r="D219" s="1" t="e">
        <f>VLOOKUP($A219,[1]配置表!$A$4:$AL$1000,30,FALSE)</f>
        <v>#N/A</v>
      </c>
      <c r="E219" s="1" t="e">
        <f>VLOOKUP($A219,[1]配置表!$A$4:$AL$1000,32,FALSE)</f>
        <v>#N/A</v>
      </c>
      <c r="F219" s="1" t="e">
        <f>VLOOKUP($A219,[1]配置表!$A$4:$AL$1000,33,FALSE)</f>
        <v>#N/A</v>
      </c>
      <c r="G219" s="1" t="e">
        <f>VLOOKUP($A219,[1]配置表!$A$4:$AL$1000,34,FALSE)</f>
        <v>#N/A</v>
      </c>
      <c r="H219" s="1" t="e">
        <f>VLOOKUP($A219,[1]配置表!$A$4:$AL$1000,36,FALSE)</f>
        <v>#N/A</v>
      </c>
      <c r="I219" s="1" t="e">
        <f>VLOOKUP($A219,[1]配置表!$A$4:$AL$1000,37,FALSE)</f>
        <v>#N/A</v>
      </c>
      <c r="J219" s="1" t="e">
        <f>VLOOKUP($A219,[1]配置表!$A$4:$AL$1000,38,FALSE)</f>
        <v>#N/A</v>
      </c>
    </row>
    <row r="220" spans="1:10" x14ac:dyDescent="0.15">
      <c r="A220" s="1">
        <f>building!A218</f>
        <v>0</v>
      </c>
      <c r="B220" s="1">
        <f>building!C218</f>
        <v>0</v>
      </c>
      <c r="C220" s="1" t="e">
        <f>VLOOKUP($A220,[1]配置表!$A$4:$AL$1000,29,FALSE)</f>
        <v>#N/A</v>
      </c>
      <c r="D220" s="1" t="e">
        <f>VLOOKUP($A220,[1]配置表!$A$4:$AL$1000,30,FALSE)</f>
        <v>#N/A</v>
      </c>
      <c r="E220" s="1" t="e">
        <f>VLOOKUP($A220,[1]配置表!$A$4:$AL$1000,32,FALSE)</f>
        <v>#N/A</v>
      </c>
      <c r="F220" s="1" t="e">
        <f>VLOOKUP($A220,[1]配置表!$A$4:$AL$1000,33,FALSE)</f>
        <v>#N/A</v>
      </c>
      <c r="G220" s="1" t="e">
        <f>VLOOKUP($A220,[1]配置表!$A$4:$AL$1000,34,FALSE)</f>
        <v>#N/A</v>
      </c>
      <c r="H220" s="1" t="e">
        <f>VLOOKUP($A220,[1]配置表!$A$4:$AL$1000,36,FALSE)</f>
        <v>#N/A</v>
      </c>
      <c r="I220" s="1" t="e">
        <f>VLOOKUP($A220,[1]配置表!$A$4:$AL$1000,37,FALSE)</f>
        <v>#N/A</v>
      </c>
      <c r="J220" s="1" t="e">
        <f>VLOOKUP($A220,[1]配置表!$A$4:$AL$1000,38,FALSE)</f>
        <v>#N/A</v>
      </c>
    </row>
    <row r="221" spans="1:10" x14ac:dyDescent="0.15">
      <c r="A221" s="1">
        <f>building!A219</f>
        <v>0</v>
      </c>
      <c r="B221" s="1">
        <f>building!C219</f>
        <v>0</v>
      </c>
      <c r="C221" s="1" t="e">
        <f>VLOOKUP($A221,[1]配置表!$A$4:$AL$1000,29,FALSE)</f>
        <v>#N/A</v>
      </c>
      <c r="D221" s="1" t="e">
        <f>VLOOKUP($A221,[1]配置表!$A$4:$AL$1000,30,FALSE)</f>
        <v>#N/A</v>
      </c>
      <c r="E221" s="1" t="e">
        <f>VLOOKUP($A221,[1]配置表!$A$4:$AL$1000,32,FALSE)</f>
        <v>#N/A</v>
      </c>
      <c r="F221" s="1" t="e">
        <f>VLOOKUP($A221,[1]配置表!$A$4:$AL$1000,33,FALSE)</f>
        <v>#N/A</v>
      </c>
      <c r="G221" s="1" t="e">
        <f>VLOOKUP($A221,[1]配置表!$A$4:$AL$1000,34,FALSE)</f>
        <v>#N/A</v>
      </c>
      <c r="H221" s="1" t="e">
        <f>VLOOKUP($A221,[1]配置表!$A$4:$AL$1000,36,FALSE)</f>
        <v>#N/A</v>
      </c>
      <c r="I221" s="1" t="e">
        <f>VLOOKUP($A221,[1]配置表!$A$4:$AL$1000,37,FALSE)</f>
        <v>#N/A</v>
      </c>
      <c r="J221" s="1" t="e">
        <f>VLOOKUP($A221,[1]配置表!$A$4:$AL$1000,38,FALSE)</f>
        <v>#N/A</v>
      </c>
    </row>
    <row r="222" spans="1:10" x14ac:dyDescent="0.15">
      <c r="A222" s="1">
        <f>building!A220</f>
        <v>0</v>
      </c>
      <c r="B222" s="1">
        <f>building!C220</f>
        <v>0</v>
      </c>
      <c r="C222" s="1" t="e">
        <f>VLOOKUP($A222,[1]配置表!$A$4:$AL$1000,29,FALSE)</f>
        <v>#N/A</v>
      </c>
      <c r="D222" s="1" t="e">
        <f>VLOOKUP($A222,[1]配置表!$A$4:$AL$1000,30,FALSE)</f>
        <v>#N/A</v>
      </c>
      <c r="E222" s="1" t="e">
        <f>VLOOKUP($A222,[1]配置表!$A$4:$AL$1000,32,FALSE)</f>
        <v>#N/A</v>
      </c>
      <c r="F222" s="1" t="e">
        <f>VLOOKUP($A222,[1]配置表!$A$4:$AL$1000,33,FALSE)</f>
        <v>#N/A</v>
      </c>
      <c r="G222" s="1" t="e">
        <f>VLOOKUP($A222,[1]配置表!$A$4:$AL$1000,34,FALSE)</f>
        <v>#N/A</v>
      </c>
      <c r="H222" s="1" t="e">
        <f>VLOOKUP($A222,[1]配置表!$A$4:$AL$1000,36,FALSE)</f>
        <v>#N/A</v>
      </c>
      <c r="I222" s="1" t="e">
        <f>VLOOKUP($A222,[1]配置表!$A$4:$AL$1000,37,FALSE)</f>
        <v>#N/A</v>
      </c>
      <c r="J222" s="1" t="e">
        <f>VLOOKUP($A222,[1]配置表!$A$4:$AL$1000,38,FALSE)</f>
        <v>#N/A</v>
      </c>
    </row>
    <row r="223" spans="1:10" x14ac:dyDescent="0.15">
      <c r="A223" s="1">
        <f>building!A221</f>
        <v>0</v>
      </c>
      <c r="B223" s="1">
        <f>building!C221</f>
        <v>0</v>
      </c>
      <c r="C223" s="1" t="e">
        <f>VLOOKUP($A223,[1]配置表!$A$4:$AL$1000,29,FALSE)</f>
        <v>#N/A</v>
      </c>
      <c r="D223" s="1" t="e">
        <f>VLOOKUP($A223,[1]配置表!$A$4:$AL$1000,30,FALSE)</f>
        <v>#N/A</v>
      </c>
      <c r="E223" s="1" t="e">
        <f>VLOOKUP($A223,[1]配置表!$A$4:$AL$1000,32,FALSE)</f>
        <v>#N/A</v>
      </c>
      <c r="F223" s="1" t="e">
        <f>VLOOKUP($A223,[1]配置表!$A$4:$AL$1000,33,FALSE)</f>
        <v>#N/A</v>
      </c>
      <c r="G223" s="1" t="e">
        <f>VLOOKUP($A223,[1]配置表!$A$4:$AL$1000,34,FALSE)</f>
        <v>#N/A</v>
      </c>
      <c r="H223" s="1" t="e">
        <f>VLOOKUP($A223,[1]配置表!$A$4:$AL$1000,36,FALSE)</f>
        <v>#N/A</v>
      </c>
      <c r="I223" s="1" t="e">
        <f>VLOOKUP($A223,[1]配置表!$A$4:$AL$1000,37,FALSE)</f>
        <v>#N/A</v>
      </c>
      <c r="J223" s="1" t="e">
        <f>VLOOKUP($A223,[1]配置表!$A$4:$AL$1000,38,FALSE)</f>
        <v>#N/A</v>
      </c>
    </row>
    <row r="224" spans="1:10" x14ac:dyDescent="0.15">
      <c r="A224" s="1">
        <f>building!A222</f>
        <v>0</v>
      </c>
      <c r="B224" s="1">
        <f>building!C222</f>
        <v>0</v>
      </c>
      <c r="C224" s="1" t="e">
        <f>VLOOKUP($A224,[1]配置表!$A$4:$AL$1000,29,FALSE)</f>
        <v>#N/A</v>
      </c>
      <c r="D224" s="1" t="e">
        <f>VLOOKUP($A224,[1]配置表!$A$4:$AL$1000,30,FALSE)</f>
        <v>#N/A</v>
      </c>
      <c r="E224" s="1" t="e">
        <f>VLOOKUP($A224,[1]配置表!$A$4:$AL$1000,32,FALSE)</f>
        <v>#N/A</v>
      </c>
      <c r="F224" s="1" t="e">
        <f>VLOOKUP($A224,[1]配置表!$A$4:$AL$1000,33,FALSE)</f>
        <v>#N/A</v>
      </c>
      <c r="G224" s="1" t="e">
        <f>VLOOKUP($A224,[1]配置表!$A$4:$AL$1000,34,FALSE)</f>
        <v>#N/A</v>
      </c>
      <c r="H224" s="1" t="e">
        <f>VLOOKUP($A224,[1]配置表!$A$4:$AL$1000,36,FALSE)</f>
        <v>#N/A</v>
      </c>
      <c r="I224" s="1" t="e">
        <f>VLOOKUP($A224,[1]配置表!$A$4:$AL$1000,37,FALSE)</f>
        <v>#N/A</v>
      </c>
      <c r="J224" s="1" t="e">
        <f>VLOOKUP($A224,[1]配置表!$A$4:$AL$1000,38,FALSE)</f>
        <v>#N/A</v>
      </c>
    </row>
    <row r="225" spans="1:10" x14ac:dyDescent="0.15">
      <c r="A225" s="1">
        <f>building!A223</f>
        <v>0</v>
      </c>
      <c r="B225" s="1">
        <f>building!C223</f>
        <v>0</v>
      </c>
      <c r="C225" s="1" t="e">
        <f>VLOOKUP($A225,[1]配置表!$A$4:$AL$1000,29,FALSE)</f>
        <v>#N/A</v>
      </c>
      <c r="D225" s="1" t="e">
        <f>VLOOKUP($A225,[1]配置表!$A$4:$AL$1000,30,FALSE)</f>
        <v>#N/A</v>
      </c>
      <c r="E225" s="1" t="e">
        <f>VLOOKUP($A225,[1]配置表!$A$4:$AL$1000,32,FALSE)</f>
        <v>#N/A</v>
      </c>
      <c r="F225" s="1" t="e">
        <f>VLOOKUP($A225,[1]配置表!$A$4:$AL$1000,33,FALSE)</f>
        <v>#N/A</v>
      </c>
      <c r="G225" s="1" t="e">
        <f>VLOOKUP($A225,[1]配置表!$A$4:$AL$1000,34,FALSE)</f>
        <v>#N/A</v>
      </c>
      <c r="H225" s="1" t="e">
        <f>VLOOKUP($A225,[1]配置表!$A$4:$AL$1000,36,FALSE)</f>
        <v>#N/A</v>
      </c>
      <c r="I225" s="1" t="e">
        <f>VLOOKUP($A225,[1]配置表!$A$4:$AL$1000,37,FALSE)</f>
        <v>#N/A</v>
      </c>
      <c r="J225" s="1" t="e">
        <f>VLOOKUP($A225,[1]配置表!$A$4:$AL$1000,38,FALSE)</f>
        <v>#N/A</v>
      </c>
    </row>
    <row r="226" spans="1:10" x14ac:dyDescent="0.15">
      <c r="A226" s="1">
        <f>building!A224</f>
        <v>0</v>
      </c>
      <c r="B226" s="1">
        <f>building!C224</f>
        <v>0</v>
      </c>
      <c r="C226" s="1" t="e">
        <f>VLOOKUP($A226,[1]配置表!$A$4:$AL$1000,29,FALSE)</f>
        <v>#N/A</v>
      </c>
      <c r="D226" s="1" t="e">
        <f>VLOOKUP($A226,[1]配置表!$A$4:$AL$1000,30,FALSE)</f>
        <v>#N/A</v>
      </c>
      <c r="E226" s="1" t="e">
        <f>VLOOKUP($A226,[1]配置表!$A$4:$AL$1000,32,FALSE)</f>
        <v>#N/A</v>
      </c>
      <c r="F226" s="1" t="e">
        <f>VLOOKUP($A226,[1]配置表!$A$4:$AL$1000,33,FALSE)</f>
        <v>#N/A</v>
      </c>
      <c r="G226" s="1" t="e">
        <f>VLOOKUP($A226,[1]配置表!$A$4:$AL$1000,34,FALSE)</f>
        <v>#N/A</v>
      </c>
      <c r="H226" s="1" t="e">
        <f>VLOOKUP($A226,[1]配置表!$A$4:$AL$1000,36,FALSE)</f>
        <v>#N/A</v>
      </c>
      <c r="I226" s="1" t="e">
        <f>VLOOKUP($A226,[1]配置表!$A$4:$AL$1000,37,FALSE)</f>
        <v>#N/A</v>
      </c>
      <c r="J226" s="1" t="e">
        <f>VLOOKUP($A226,[1]配置表!$A$4:$AL$1000,38,FALSE)</f>
        <v>#N/A</v>
      </c>
    </row>
    <row r="227" spans="1:10" x14ac:dyDescent="0.15">
      <c r="A227" s="1">
        <f>building!A225</f>
        <v>0</v>
      </c>
      <c r="B227" s="1">
        <f>building!C225</f>
        <v>0</v>
      </c>
      <c r="C227" s="1" t="e">
        <f>VLOOKUP($A227,[1]配置表!$A$4:$AL$1000,29,FALSE)</f>
        <v>#N/A</v>
      </c>
      <c r="D227" s="1" t="e">
        <f>VLOOKUP($A227,[1]配置表!$A$4:$AL$1000,30,FALSE)</f>
        <v>#N/A</v>
      </c>
      <c r="E227" s="1" t="e">
        <f>VLOOKUP($A227,[1]配置表!$A$4:$AL$1000,32,FALSE)</f>
        <v>#N/A</v>
      </c>
      <c r="F227" s="1" t="e">
        <f>VLOOKUP($A227,[1]配置表!$A$4:$AL$1000,33,FALSE)</f>
        <v>#N/A</v>
      </c>
      <c r="G227" s="1" t="e">
        <f>VLOOKUP($A227,[1]配置表!$A$4:$AL$1000,34,FALSE)</f>
        <v>#N/A</v>
      </c>
      <c r="H227" s="1" t="e">
        <f>VLOOKUP($A227,[1]配置表!$A$4:$AL$1000,36,FALSE)</f>
        <v>#N/A</v>
      </c>
      <c r="I227" s="1" t="e">
        <f>VLOOKUP($A227,[1]配置表!$A$4:$AL$1000,37,FALSE)</f>
        <v>#N/A</v>
      </c>
      <c r="J227" s="1" t="e">
        <f>VLOOKUP($A227,[1]配置表!$A$4:$AL$1000,38,FALSE)</f>
        <v>#N/A</v>
      </c>
    </row>
    <row r="228" spans="1:10" x14ac:dyDescent="0.15">
      <c r="A228" s="1">
        <f>building!A226</f>
        <v>0</v>
      </c>
      <c r="B228" s="1">
        <f>building!C226</f>
        <v>0</v>
      </c>
      <c r="C228" s="1" t="e">
        <f>VLOOKUP($A228,[1]配置表!$A$4:$AL$1000,29,FALSE)</f>
        <v>#N/A</v>
      </c>
      <c r="D228" s="1" t="e">
        <f>VLOOKUP($A228,[1]配置表!$A$4:$AL$1000,30,FALSE)</f>
        <v>#N/A</v>
      </c>
      <c r="E228" s="1" t="e">
        <f>VLOOKUP($A228,[1]配置表!$A$4:$AL$1000,32,FALSE)</f>
        <v>#N/A</v>
      </c>
      <c r="F228" s="1" t="e">
        <f>VLOOKUP($A228,[1]配置表!$A$4:$AL$1000,33,FALSE)</f>
        <v>#N/A</v>
      </c>
      <c r="G228" s="1" t="e">
        <f>VLOOKUP($A228,[1]配置表!$A$4:$AL$1000,34,FALSE)</f>
        <v>#N/A</v>
      </c>
      <c r="H228" s="1" t="e">
        <f>VLOOKUP($A228,[1]配置表!$A$4:$AL$1000,36,FALSE)</f>
        <v>#N/A</v>
      </c>
      <c r="I228" s="1" t="e">
        <f>VLOOKUP($A228,[1]配置表!$A$4:$AL$1000,37,FALSE)</f>
        <v>#N/A</v>
      </c>
      <c r="J228" s="1" t="e">
        <f>VLOOKUP($A228,[1]配置表!$A$4:$AL$1000,38,FALSE)</f>
        <v>#N/A</v>
      </c>
    </row>
    <row r="229" spans="1:10" x14ac:dyDescent="0.15">
      <c r="A229" s="1">
        <f>building!A227</f>
        <v>0</v>
      </c>
      <c r="B229" s="1">
        <f>building!C227</f>
        <v>0</v>
      </c>
      <c r="C229" s="1" t="e">
        <f>VLOOKUP($A229,[1]配置表!$A$4:$AL$1000,29,FALSE)</f>
        <v>#N/A</v>
      </c>
      <c r="D229" s="1" t="e">
        <f>VLOOKUP($A229,[1]配置表!$A$4:$AL$1000,30,FALSE)</f>
        <v>#N/A</v>
      </c>
      <c r="E229" s="1" t="e">
        <f>VLOOKUP($A229,[1]配置表!$A$4:$AL$1000,32,FALSE)</f>
        <v>#N/A</v>
      </c>
      <c r="F229" s="1" t="e">
        <f>VLOOKUP($A229,[1]配置表!$A$4:$AL$1000,33,FALSE)</f>
        <v>#N/A</v>
      </c>
      <c r="G229" s="1" t="e">
        <f>VLOOKUP($A229,[1]配置表!$A$4:$AL$1000,34,FALSE)</f>
        <v>#N/A</v>
      </c>
      <c r="H229" s="1" t="e">
        <f>VLOOKUP($A229,[1]配置表!$A$4:$AL$1000,36,FALSE)</f>
        <v>#N/A</v>
      </c>
      <c r="I229" s="1" t="e">
        <f>VLOOKUP($A229,[1]配置表!$A$4:$AL$1000,37,FALSE)</f>
        <v>#N/A</v>
      </c>
      <c r="J229" s="1" t="e">
        <f>VLOOKUP($A229,[1]配置表!$A$4:$AL$1000,38,FALSE)</f>
        <v>#N/A</v>
      </c>
    </row>
    <row r="230" spans="1:10" x14ac:dyDescent="0.15">
      <c r="A230" s="1">
        <f>building!A228</f>
        <v>0</v>
      </c>
      <c r="B230" s="1">
        <f>building!C228</f>
        <v>0</v>
      </c>
      <c r="C230" s="1" t="e">
        <f>VLOOKUP($A230,[1]配置表!$A$4:$AL$1000,29,FALSE)</f>
        <v>#N/A</v>
      </c>
      <c r="D230" s="1" t="e">
        <f>VLOOKUP($A230,[1]配置表!$A$4:$AL$1000,30,FALSE)</f>
        <v>#N/A</v>
      </c>
      <c r="E230" s="1" t="e">
        <f>VLOOKUP($A230,[1]配置表!$A$4:$AL$1000,32,FALSE)</f>
        <v>#N/A</v>
      </c>
      <c r="F230" s="1" t="e">
        <f>VLOOKUP($A230,[1]配置表!$A$4:$AL$1000,33,FALSE)</f>
        <v>#N/A</v>
      </c>
      <c r="G230" s="1" t="e">
        <f>VLOOKUP($A230,[1]配置表!$A$4:$AL$1000,34,FALSE)</f>
        <v>#N/A</v>
      </c>
      <c r="H230" s="1" t="e">
        <f>VLOOKUP($A230,[1]配置表!$A$4:$AL$1000,36,FALSE)</f>
        <v>#N/A</v>
      </c>
      <c r="I230" s="1" t="e">
        <f>VLOOKUP($A230,[1]配置表!$A$4:$AL$1000,37,FALSE)</f>
        <v>#N/A</v>
      </c>
      <c r="J230" s="1" t="e">
        <f>VLOOKUP($A230,[1]配置表!$A$4:$AL$1000,38,FALSE)</f>
        <v>#N/A</v>
      </c>
    </row>
    <row r="231" spans="1:10" x14ac:dyDescent="0.15">
      <c r="A231" s="1">
        <f>building!A229</f>
        <v>0</v>
      </c>
      <c r="B231" s="1">
        <f>building!C229</f>
        <v>0</v>
      </c>
      <c r="C231" s="1" t="e">
        <f>VLOOKUP($A231,[1]配置表!$A$4:$AL$1000,29,FALSE)</f>
        <v>#N/A</v>
      </c>
      <c r="D231" s="1" t="e">
        <f>VLOOKUP($A231,[1]配置表!$A$4:$AL$1000,30,FALSE)</f>
        <v>#N/A</v>
      </c>
      <c r="E231" s="1" t="e">
        <f>VLOOKUP($A231,[1]配置表!$A$4:$AL$1000,32,FALSE)</f>
        <v>#N/A</v>
      </c>
      <c r="F231" s="1" t="e">
        <f>VLOOKUP($A231,[1]配置表!$A$4:$AL$1000,33,FALSE)</f>
        <v>#N/A</v>
      </c>
      <c r="G231" s="1" t="e">
        <f>VLOOKUP($A231,[1]配置表!$A$4:$AL$1000,34,FALSE)</f>
        <v>#N/A</v>
      </c>
      <c r="H231" s="1" t="e">
        <f>VLOOKUP($A231,[1]配置表!$A$4:$AL$1000,36,FALSE)</f>
        <v>#N/A</v>
      </c>
      <c r="I231" s="1" t="e">
        <f>VLOOKUP($A231,[1]配置表!$A$4:$AL$1000,37,FALSE)</f>
        <v>#N/A</v>
      </c>
      <c r="J231" s="1" t="e">
        <f>VLOOKUP($A231,[1]配置表!$A$4:$AL$1000,38,FALSE)</f>
        <v>#N/A</v>
      </c>
    </row>
    <row r="232" spans="1:10" x14ac:dyDescent="0.15">
      <c r="A232" s="1">
        <f>building!A230</f>
        <v>0</v>
      </c>
      <c r="B232" s="1">
        <f>building!C230</f>
        <v>0</v>
      </c>
      <c r="C232" s="1" t="e">
        <f>VLOOKUP($A232,[1]配置表!$A$4:$AL$1000,29,FALSE)</f>
        <v>#N/A</v>
      </c>
      <c r="D232" s="1" t="e">
        <f>VLOOKUP($A232,[1]配置表!$A$4:$AL$1000,30,FALSE)</f>
        <v>#N/A</v>
      </c>
      <c r="E232" s="1" t="e">
        <f>VLOOKUP($A232,[1]配置表!$A$4:$AL$1000,32,FALSE)</f>
        <v>#N/A</v>
      </c>
      <c r="F232" s="1" t="e">
        <f>VLOOKUP($A232,[1]配置表!$A$4:$AL$1000,33,FALSE)</f>
        <v>#N/A</v>
      </c>
      <c r="G232" s="1" t="e">
        <f>VLOOKUP($A232,[1]配置表!$A$4:$AL$1000,34,FALSE)</f>
        <v>#N/A</v>
      </c>
      <c r="H232" s="1" t="e">
        <f>VLOOKUP($A232,[1]配置表!$A$4:$AL$1000,36,FALSE)</f>
        <v>#N/A</v>
      </c>
      <c r="I232" s="1" t="e">
        <f>VLOOKUP($A232,[1]配置表!$A$4:$AL$1000,37,FALSE)</f>
        <v>#N/A</v>
      </c>
      <c r="J232" s="1" t="e">
        <f>VLOOKUP($A232,[1]配置表!$A$4:$AL$1000,38,FALSE)</f>
        <v>#N/A</v>
      </c>
    </row>
    <row r="233" spans="1:10" x14ac:dyDescent="0.15">
      <c r="A233" s="1">
        <f>building!A231</f>
        <v>0</v>
      </c>
      <c r="B233" s="1">
        <f>building!C231</f>
        <v>0</v>
      </c>
      <c r="C233" s="1" t="e">
        <f>VLOOKUP($A233,[1]配置表!$A$4:$AL$1000,29,FALSE)</f>
        <v>#N/A</v>
      </c>
      <c r="D233" s="1" t="e">
        <f>VLOOKUP($A233,[1]配置表!$A$4:$AL$1000,30,FALSE)</f>
        <v>#N/A</v>
      </c>
      <c r="E233" s="1" t="e">
        <f>VLOOKUP($A233,[1]配置表!$A$4:$AL$1000,32,FALSE)</f>
        <v>#N/A</v>
      </c>
      <c r="F233" s="1" t="e">
        <f>VLOOKUP($A233,[1]配置表!$A$4:$AL$1000,33,FALSE)</f>
        <v>#N/A</v>
      </c>
      <c r="G233" s="1" t="e">
        <f>VLOOKUP($A233,[1]配置表!$A$4:$AL$1000,34,FALSE)</f>
        <v>#N/A</v>
      </c>
      <c r="H233" s="1" t="e">
        <f>VLOOKUP($A233,[1]配置表!$A$4:$AL$1000,36,FALSE)</f>
        <v>#N/A</v>
      </c>
      <c r="I233" s="1" t="e">
        <f>VLOOKUP($A233,[1]配置表!$A$4:$AL$1000,37,FALSE)</f>
        <v>#N/A</v>
      </c>
      <c r="J233" s="1" t="e">
        <f>VLOOKUP($A233,[1]配置表!$A$4:$AL$1000,38,FALSE)</f>
        <v>#N/A</v>
      </c>
    </row>
    <row r="234" spans="1:10" x14ac:dyDescent="0.15">
      <c r="A234" s="1">
        <f>building!A232</f>
        <v>0</v>
      </c>
      <c r="B234" s="1">
        <f>building!C232</f>
        <v>0</v>
      </c>
      <c r="C234" s="1" t="e">
        <f>VLOOKUP($A234,[1]配置表!$A$4:$AL$1000,29,FALSE)</f>
        <v>#N/A</v>
      </c>
      <c r="D234" s="1" t="e">
        <f>VLOOKUP($A234,[1]配置表!$A$4:$AL$1000,30,FALSE)</f>
        <v>#N/A</v>
      </c>
      <c r="E234" s="1" t="e">
        <f>VLOOKUP($A234,[1]配置表!$A$4:$AL$1000,32,FALSE)</f>
        <v>#N/A</v>
      </c>
      <c r="F234" s="1" t="e">
        <f>VLOOKUP($A234,[1]配置表!$A$4:$AL$1000,33,FALSE)</f>
        <v>#N/A</v>
      </c>
      <c r="G234" s="1" t="e">
        <f>VLOOKUP($A234,[1]配置表!$A$4:$AL$1000,34,FALSE)</f>
        <v>#N/A</v>
      </c>
      <c r="H234" s="1" t="e">
        <f>VLOOKUP($A234,[1]配置表!$A$4:$AL$1000,36,FALSE)</f>
        <v>#N/A</v>
      </c>
      <c r="I234" s="1" t="e">
        <f>VLOOKUP($A234,[1]配置表!$A$4:$AL$1000,37,FALSE)</f>
        <v>#N/A</v>
      </c>
      <c r="J234" s="1" t="e">
        <f>VLOOKUP($A234,[1]配置表!$A$4:$AL$1000,38,FALSE)</f>
        <v>#N/A</v>
      </c>
    </row>
    <row r="235" spans="1:10" x14ac:dyDescent="0.15">
      <c r="A235" s="1">
        <f>building!A233</f>
        <v>0</v>
      </c>
      <c r="B235" s="1">
        <f>building!C233</f>
        <v>0</v>
      </c>
      <c r="C235" s="1" t="e">
        <f>VLOOKUP($A235,[1]配置表!$A$4:$AL$1000,29,FALSE)</f>
        <v>#N/A</v>
      </c>
      <c r="D235" s="1" t="e">
        <f>VLOOKUP($A235,[1]配置表!$A$4:$AL$1000,30,FALSE)</f>
        <v>#N/A</v>
      </c>
      <c r="E235" s="1" t="e">
        <f>VLOOKUP($A235,[1]配置表!$A$4:$AL$1000,32,FALSE)</f>
        <v>#N/A</v>
      </c>
      <c r="F235" s="1" t="e">
        <f>VLOOKUP($A235,[1]配置表!$A$4:$AL$1000,33,FALSE)</f>
        <v>#N/A</v>
      </c>
      <c r="G235" s="1" t="e">
        <f>VLOOKUP($A235,[1]配置表!$A$4:$AL$1000,34,FALSE)</f>
        <v>#N/A</v>
      </c>
      <c r="H235" s="1" t="e">
        <f>VLOOKUP($A235,[1]配置表!$A$4:$AL$1000,36,FALSE)</f>
        <v>#N/A</v>
      </c>
      <c r="I235" s="1" t="e">
        <f>VLOOKUP($A235,[1]配置表!$A$4:$AL$1000,37,FALSE)</f>
        <v>#N/A</v>
      </c>
      <c r="J235" s="1" t="e">
        <f>VLOOKUP($A235,[1]配置表!$A$4:$AL$1000,38,FALSE)</f>
        <v>#N/A</v>
      </c>
    </row>
    <row r="236" spans="1:10" x14ac:dyDescent="0.15">
      <c r="A236" s="1">
        <f>building!A234</f>
        <v>0</v>
      </c>
      <c r="B236" s="1">
        <f>building!C234</f>
        <v>0</v>
      </c>
      <c r="C236" s="1" t="e">
        <f>VLOOKUP($A236,[1]配置表!$A$4:$AL$1000,29,FALSE)</f>
        <v>#N/A</v>
      </c>
      <c r="D236" s="1" t="e">
        <f>VLOOKUP($A236,[1]配置表!$A$4:$AL$1000,30,FALSE)</f>
        <v>#N/A</v>
      </c>
      <c r="E236" s="1" t="e">
        <f>VLOOKUP($A236,[1]配置表!$A$4:$AL$1000,32,FALSE)</f>
        <v>#N/A</v>
      </c>
      <c r="F236" s="1" t="e">
        <f>VLOOKUP($A236,[1]配置表!$A$4:$AL$1000,33,FALSE)</f>
        <v>#N/A</v>
      </c>
      <c r="G236" s="1" t="e">
        <f>VLOOKUP($A236,[1]配置表!$A$4:$AL$1000,34,FALSE)</f>
        <v>#N/A</v>
      </c>
      <c r="H236" s="1" t="e">
        <f>VLOOKUP($A236,[1]配置表!$A$4:$AL$1000,36,FALSE)</f>
        <v>#N/A</v>
      </c>
      <c r="I236" s="1" t="e">
        <f>VLOOKUP($A236,[1]配置表!$A$4:$AL$1000,37,FALSE)</f>
        <v>#N/A</v>
      </c>
      <c r="J236" s="1" t="e">
        <f>VLOOKUP($A236,[1]配置表!$A$4:$AL$1000,38,FALSE)</f>
        <v>#N/A</v>
      </c>
    </row>
    <row r="237" spans="1:10" x14ac:dyDescent="0.15">
      <c r="A237" s="1">
        <f>building!A235</f>
        <v>0</v>
      </c>
      <c r="B237" s="1">
        <f>building!C235</f>
        <v>0</v>
      </c>
      <c r="C237" s="1" t="e">
        <f>VLOOKUP($A237,[1]配置表!$A$4:$AL$1000,29,FALSE)</f>
        <v>#N/A</v>
      </c>
      <c r="D237" s="1" t="e">
        <f>VLOOKUP($A237,[1]配置表!$A$4:$AL$1000,30,FALSE)</f>
        <v>#N/A</v>
      </c>
      <c r="E237" s="1" t="e">
        <f>VLOOKUP($A237,[1]配置表!$A$4:$AL$1000,32,FALSE)</f>
        <v>#N/A</v>
      </c>
      <c r="F237" s="1" t="e">
        <f>VLOOKUP($A237,[1]配置表!$A$4:$AL$1000,33,FALSE)</f>
        <v>#N/A</v>
      </c>
      <c r="G237" s="1" t="e">
        <f>VLOOKUP($A237,[1]配置表!$A$4:$AL$1000,34,FALSE)</f>
        <v>#N/A</v>
      </c>
      <c r="H237" s="1" t="e">
        <f>VLOOKUP($A237,[1]配置表!$A$4:$AL$1000,36,FALSE)</f>
        <v>#N/A</v>
      </c>
      <c r="I237" s="1" t="e">
        <f>VLOOKUP($A237,[1]配置表!$A$4:$AL$1000,37,FALSE)</f>
        <v>#N/A</v>
      </c>
      <c r="J237" s="1" t="e">
        <f>VLOOKUP($A237,[1]配置表!$A$4:$AL$1000,38,FALSE)</f>
        <v>#N/A</v>
      </c>
    </row>
    <row r="238" spans="1:10" x14ac:dyDescent="0.15">
      <c r="A238" s="1">
        <f>building!A236</f>
        <v>0</v>
      </c>
      <c r="B238" s="1">
        <f>building!C236</f>
        <v>0</v>
      </c>
      <c r="C238" s="1" t="e">
        <f>VLOOKUP($A238,[1]配置表!$A$4:$AL$1000,29,FALSE)</f>
        <v>#N/A</v>
      </c>
      <c r="D238" s="1" t="e">
        <f>VLOOKUP($A238,[1]配置表!$A$4:$AL$1000,30,FALSE)</f>
        <v>#N/A</v>
      </c>
      <c r="E238" s="1" t="e">
        <f>VLOOKUP($A238,[1]配置表!$A$4:$AL$1000,32,FALSE)</f>
        <v>#N/A</v>
      </c>
      <c r="F238" s="1" t="e">
        <f>VLOOKUP($A238,[1]配置表!$A$4:$AL$1000,33,FALSE)</f>
        <v>#N/A</v>
      </c>
      <c r="G238" s="1" t="e">
        <f>VLOOKUP($A238,[1]配置表!$A$4:$AL$1000,34,FALSE)</f>
        <v>#N/A</v>
      </c>
      <c r="H238" s="1" t="e">
        <f>VLOOKUP($A238,[1]配置表!$A$4:$AL$1000,36,FALSE)</f>
        <v>#N/A</v>
      </c>
      <c r="I238" s="1" t="e">
        <f>VLOOKUP($A238,[1]配置表!$A$4:$AL$1000,37,FALSE)</f>
        <v>#N/A</v>
      </c>
      <c r="J238" s="1" t="e">
        <f>VLOOKUP($A238,[1]配置表!$A$4:$AL$1000,38,FALSE)</f>
        <v>#N/A</v>
      </c>
    </row>
    <row r="239" spans="1:10" x14ac:dyDescent="0.15">
      <c r="A239" s="1">
        <f>building!A237</f>
        <v>0</v>
      </c>
      <c r="B239" s="1">
        <f>building!C237</f>
        <v>0</v>
      </c>
      <c r="C239" s="1" t="e">
        <f>VLOOKUP($A239,[1]配置表!$A$4:$AL$1000,29,FALSE)</f>
        <v>#N/A</v>
      </c>
      <c r="D239" s="1" t="e">
        <f>VLOOKUP($A239,[1]配置表!$A$4:$AL$1000,30,FALSE)</f>
        <v>#N/A</v>
      </c>
      <c r="E239" s="1" t="e">
        <f>VLOOKUP($A239,[1]配置表!$A$4:$AL$1000,32,FALSE)</f>
        <v>#N/A</v>
      </c>
      <c r="F239" s="1" t="e">
        <f>VLOOKUP($A239,[1]配置表!$A$4:$AL$1000,33,FALSE)</f>
        <v>#N/A</v>
      </c>
      <c r="G239" s="1" t="e">
        <f>VLOOKUP($A239,[1]配置表!$A$4:$AL$1000,34,FALSE)</f>
        <v>#N/A</v>
      </c>
      <c r="H239" s="1" t="e">
        <f>VLOOKUP($A239,[1]配置表!$A$4:$AL$1000,36,FALSE)</f>
        <v>#N/A</v>
      </c>
      <c r="I239" s="1" t="e">
        <f>VLOOKUP($A239,[1]配置表!$A$4:$AL$1000,37,FALSE)</f>
        <v>#N/A</v>
      </c>
      <c r="J239" s="1" t="e">
        <f>VLOOKUP($A239,[1]配置表!$A$4:$AL$1000,38,FALSE)</f>
        <v>#N/A</v>
      </c>
    </row>
    <row r="240" spans="1:10" x14ac:dyDescent="0.15">
      <c r="A240" s="1">
        <f>building!A238</f>
        <v>0</v>
      </c>
      <c r="B240" s="1">
        <f>building!C238</f>
        <v>0</v>
      </c>
      <c r="C240" s="1" t="e">
        <f>VLOOKUP($A240,[1]配置表!$A$4:$AL$1000,29,FALSE)</f>
        <v>#N/A</v>
      </c>
      <c r="D240" s="1" t="e">
        <f>VLOOKUP($A240,[1]配置表!$A$4:$AL$1000,30,FALSE)</f>
        <v>#N/A</v>
      </c>
      <c r="E240" s="1" t="e">
        <f>VLOOKUP($A240,[1]配置表!$A$4:$AL$1000,32,FALSE)</f>
        <v>#N/A</v>
      </c>
      <c r="F240" s="1" t="e">
        <f>VLOOKUP($A240,[1]配置表!$A$4:$AL$1000,33,FALSE)</f>
        <v>#N/A</v>
      </c>
      <c r="G240" s="1" t="e">
        <f>VLOOKUP($A240,[1]配置表!$A$4:$AL$1000,34,FALSE)</f>
        <v>#N/A</v>
      </c>
      <c r="H240" s="1" t="e">
        <f>VLOOKUP($A240,[1]配置表!$A$4:$AL$1000,36,FALSE)</f>
        <v>#N/A</v>
      </c>
      <c r="I240" s="1" t="e">
        <f>VLOOKUP($A240,[1]配置表!$A$4:$AL$1000,37,FALSE)</f>
        <v>#N/A</v>
      </c>
      <c r="J240" s="1" t="e">
        <f>VLOOKUP($A240,[1]配置表!$A$4:$AL$1000,38,FALSE)</f>
        <v>#N/A</v>
      </c>
    </row>
    <row r="241" spans="1:10" x14ac:dyDescent="0.15">
      <c r="A241" s="1">
        <f>building!A239</f>
        <v>0</v>
      </c>
      <c r="B241" s="1">
        <f>building!C239</f>
        <v>0</v>
      </c>
      <c r="C241" s="1" t="e">
        <f>VLOOKUP($A241,[1]配置表!$A$4:$AL$1000,29,FALSE)</f>
        <v>#N/A</v>
      </c>
      <c r="D241" s="1" t="e">
        <f>VLOOKUP($A241,[1]配置表!$A$4:$AL$1000,30,FALSE)</f>
        <v>#N/A</v>
      </c>
      <c r="E241" s="1" t="e">
        <f>VLOOKUP($A241,[1]配置表!$A$4:$AL$1000,32,FALSE)</f>
        <v>#N/A</v>
      </c>
      <c r="F241" s="1" t="e">
        <f>VLOOKUP($A241,[1]配置表!$A$4:$AL$1000,33,FALSE)</f>
        <v>#N/A</v>
      </c>
      <c r="G241" s="1" t="e">
        <f>VLOOKUP($A241,[1]配置表!$A$4:$AL$1000,34,FALSE)</f>
        <v>#N/A</v>
      </c>
      <c r="H241" s="1" t="e">
        <f>VLOOKUP($A241,[1]配置表!$A$4:$AL$1000,36,FALSE)</f>
        <v>#N/A</v>
      </c>
      <c r="I241" s="1" t="e">
        <f>VLOOKUP($A241,[1]配置表!$A$4:$AL$1000,37,FALSE)</f>
        <v>#N/A</v>
      </c>
      <c r="J241" s="1" t="e">
        <f>VLOOKUP($A241,[1]配置表!$A$4:$AL$1000,38,FALSE)</f>
        <v>#N/A</v>
      </c>
    </row>
    <row r="242" spans="1:10" x14ac:dyDescent="0.15">
      <c r="A242" s="1">
        <f>building!A240</f>
        <v>0</v>
      </c>
      <c r="B242" s="1">
        <f>building!C240</f>
        <v>0</v>
      </c>
      <c r="C242" s="1" t="e">
        <f>VLOOKUP($A242,[1]配置表!$A$4:$AL$1000,29,FALSE)</f>
        <v>#N/A</v>
      </c>
      <c r="D242" s="1" t="e">
        <f>VLOOKUP($A242,[1]配置表!$A$4:$AL$1000,30,FALSE)</f>
        <v>#N/A</v>
      </c>
      <c r="E242" s="1" t="e">
        <f>VLOOKUP($A242,[1]配置表!$A$4:$AL$1000,32,FALSE)</f>
        <v>#N/A</v>
      </c>
      <c r="F242" s="1" t="e">
        <f>VLOOKUP($A242,[1]配置表!$A$4:$AL$1000,33,FALSE)</f>
        <v>#N/A</v>
      </c>
      <c r="G242" s="1" t="e">
        <f>VLOOKUP($A242,[1]配置表!$A$4:$AL$1000,34,FALSE)</f>
        <v>#N/A</v>
      </c>
      <c r="H242" s="1" t="e">
        <f>VLOOKUP($A242,[1]配置表!$A$4:$AL$1000,36,FALSE)</f>
        <v>#N/A</v>
      </c>
      <c r="I242" s="1" t="e">
        <f>VLOOKUP($A242,[1]配置表!$A$4:$AL$1000,37,FALSE)</f>
        <v>#N/A</v>
      </c>
      <c r="J242" s="1" t="e">
        <f>VLOOKUP($A242,[1]配置表!$A$4:$AL$1000,38,FALSE)</f>
        <v>#N/A</v>
      </c>
    </row>
    <row r="243" spans="1:10" x14ac:dyDescent="0.15">
      <c r="A243" s="1">
        <f>building!A241</f>
        <v>0</v>
      </c>
      <c r="B243" s="1">
        <f>building!C241</f>
        <v>0</v>
      </c>
      <c r="C243" s="1" t="e">
        <f>VLOOKUP($A243,[1]配置表!$A$4:$AL$1000,29,FALSE)</f>
        <v>#N/A</v>
      </c>
      <c r="D243" s="1" t="e">
        <f>VLOOKUP($A243,[1]配置表!$A$4:$AL$1000,30,FALSE)</f>
        <v>#N/A</v>
      </c>
      <c r="E243" s="1" t="e">
        <f>VLOOKUP($A243,[1]配置表!$A$4:$AL$1000,32,FALSE)</f>
        <v>#N/A</v>
      </c>
      <c r="F243" s="1" t="e">
        <f>VLOOKUP($A243,[1]配置表!$A$4:$AL$1000,33,FALSE)</f>
        <v>#N/A</v>
      </c>
      <c r="G243" s="1" t="e">
        <f>VLOOKUP($A243,[1]配置表!$A$4:$AL$1000,34,FALSE)</f>
        <v>#N/A</v>
      </c>
      <c r="H243" s="1" t="e">
        <f>VLOOKUP($A243,[1]配置表!$A$4:$AL$1000,36,FALSE)</f>
        <v>#N/A</v>
      </c>
      <c r="I243" s="1" t="e">
        <f>VLOOKUP($A243,[1]配置表!$A$4:$AL$1000,37,FALSE)</f>
        <v>#N/A</v>
      </c>
      <c r="J243" s="1" t="e">
        <f>VLOOKUP($A243,[1]配置表!$A$4:$AL$1000,38,FALSE)</f>
        <v>#N/A</v>
      </c>
    </row>
    <row r="244" spans="1:10" x14ac:dyDescent="0.15">
      <c r="A244" s="1">
        <f>building!A242</f>
        <v>0</v>
      </c>
      <c r="B244" s="1">
        <f>building!C242</f>
        <v>0</v>
      </c>
      <c r="C244" s="1" t="e">
        <f>VLOOKUP($A244,[1]配置表!$A$4:$AL$1000,29,FALSE)</f>
        <v>#N/A</v>
      </c>
      <c r="D244" s="1" t="e">
        <f>VLOOKUP($A244,[1]配置表!$A$4:$AL$1000,30,FALSE)</f>
        <v>#N/A</v>
      </c>
      <c r="E244" s="1" t="e">
        <f>VLOOKUP($A244,[1]配置表!$A$4:$AL$1000,32,FALSE)</f>
        <v>#N/A</v>
      </c>
      <c r="F244" s="1" t="e">
        <f>VLOOKUP($A244,[1]配置表!$A$4:$AL$1000,33,FALSE)</f>
        <v>#N/A</v>
      </c>
      <c r="G244" s="1" t="e">
        <f>VLOOKUP($A244,[1]配置表!$A$4:$AL$1000,34,FALSE)</f>
        <v>#N/A</v>
      </c>
      <c r="H244" s="1" t="e">
        <f>VLOOKUP($A244,[1]配置表!$A$4:$AL$1000,36,FALSE)</f>
        <v>#N/A</v>
      </c>
      <c r="I244" s="1" t="e">
        <f>VLOOKUP($A244,[1]配置表!$A$4:$AL$1000,37,FALSE)</f>
        <v>#N/A</v>
      </c>
      <c r="J244" s="1" t="e">
        <f>VLOOKUP($A244,[1]配置表!$A$4:$AL$1000,38,FALSE)</f>
        <v>#N/A</v>
      </c>
    </row>
    <row r="245" spans="1:10" x14ac:dyDescent="0.15">
      <c r="A245" s="1">
        <f>building!A243</f>
        <v>0</v>
      </c>
      <c r="B245" s="1">
        <f>building!C243</f>
        <v>0</v>
      </c>
      <c r="C245" s="1" t="e">
        <f>VLOOKUP($A245,[1]配置表!$A$4:$AL$1000,29,FALSE)</f>
        <v>#N/A</v>
      </c>
      <c r="D245" s="1" t="e">
        <f>VLOOKUP($A245,[1]配置表!$A$4:$AL$1000,30,FALSE)</f>
        <v>#N/A</v>
      </c>
      <c r="E245" s="1" t="e">
        <f>VLOOKUP($A245,[1]配置表!$A$4:$AL$1000,32,FALSE)</f>
        <v>#N/A</v>
      </c>
      <c r="F245" s="1" t="e">
        <f>VLOOKUP($A245,[1]配置表!$A$4:$AL$1000,33,FALSE)</f>
        <v>#N/A</v>
      </c>
      <c r="G245" s="1" t="e">
        <f>VLOOKUP($A245,[1]配置表!$A$4:$AL$1000,34,FALSE)</f>
        <v>#N/A</v>
      </c>
      <c r="H245" s="1" t="e">
        <f>VLOOKUP($A245,[1]配置表!$A$4:$AL$1000,36,FALSE)</f>
        <v>#N/A</v>
      </c>
      <c r="I245" s="1" t="e">
        <f>VLOOKUP($A245,[1]配置表!$A$4:$AL$1000,37,FALSE)</f>
        <v>#N/A</v>
      </c>
      <c r="J245" s="1" t="e">
        <f>VLOOKUP($A245,[1]配置表!$A$4:$AL$1000,38,FALSE)</f>
        <v>#N/A</v>
      </c>
    </row>
    <row r="246" spans="1:10" x14ac:dyDescent="0.15">
      <c r="A246" s="1">
        <f>building!A244</f>
        <v>0</v>
      </c>
      <c r="B246" s="1">
        <f>building!C244</f>
        <v>0</v>
      </c>
      <c r="C246" s="1" t="e">
        <f>VLOOKUP($A246,[1]配置表!$A$4:$AL$1000,29,FALSE)</f>
        <v>#N/A</v>
      </c>
      <c r="D246" s="1" t="e">
        <f>VLOOKUP($A246,[1]配置表!$A$4:$AL$1000,30,FALSE)</f>
        <v>#N/A</v>
      </c>
      <c r="E246" s="1" t="e">
        <f>VLOOKUP($A246,[1]配置表!$A$4:$AL$1000,32,FALSE)</f>
        <v>#N/A</v>
      </c>
      <c r="F246" s="1" t="e">
        <f>VLOOKUP($A246,[1]配置表!$A$4:$AL$1000,33,FALSE)</f>
        <v>#N/A</v>
      </c>
      <c r="G246" s="1" t="e">
        <f>VLOOKUP($A246,[1]配置表!$A$4:$AL$1000,34,FALSE)</f>
        <v>#N/A</v>
      </c>
      <c r="H246" s="1" t="e">
        <f>VLOOKUP($A246,[1]配置表!$A$4:$AL$1000,36,FALSE)</f>
        <v>#N/A</v>
      </c>
      <c r="I246" s="1" t="e">
        <f>VLOOKUP($A246,[1]配置表!$A$4:$AL$1000,37,FALSE)</f>
        <v>#N/A</v>
      </c>
      <c r="J246" s="1" t="e">
        <f>VLOOKUP($A246,[1]配置表!$A$4:$AL$1000,38,FALSE)</f>
        <v>#N/A</v>
      </c>
    </row>
    <row r="247" spans="1:10" x14ac:dyDescent="0.15">
      <c r="A247" s="1">
        <f>building!A245</f>
        <v>0</v>
      </c>
      <c r="B247" s="1">
        <f>building!C245</f>
        <v>0</v>
      </c>
      <c r="C247" s="1" t="e">
        <f>VLOOKUP($A247,[1]配置表!$A$4:$AL$1000,29,FALSE)</f>
        <v>#N/A</v>
      </c>
      <c r="D247" s="1" t="e">
        <f>VLOOKUP($A247,[1]配置表!$A$4:$AL$1000,30,FALSE)</f>
        <v>#N/A</v>
      </c>
      <c r="E247" s="1" t="e">
        <f>VLOOKUP($A247,[1]配置表!$A$4:$AL$1000,32,FALSE)</f>
        <v>#N/A</v>
      </c>
      <c r="F247" s="1" t="e">
        <f>VLOOKUP($A247,[1]配置表!$A$4:$AL$1000,33,FALSE)</f>
        <v>#N/A</v>
      </c>
      <c r="G247" s="1" t="e">
        <f>VLOOKUP($A247,[1]配置表!$A$4:$AL$1000,34,FALSE)</f>
        <v>#N/A</v>
      </c>
      <c r="H247" s="1" t="e">
        <f>VLOOKUP($A247,[1]配置表!$A$4:$AL$1000,36,FALSE)</f>
        <v>#N/A</v>
      </c>
      <c r="I247" s="1" t="e">
        <f>VLOOKUP($A247,[1]配置表!$A$4:$AL$1000,37,FALSE)</f>
        <v>#N/A</v>
      </c>
      <c r="J247" s="1" t="e">
        <f>VLOOKUP($A247,[1]配置表!$A$4:$AL$1000,38,FALSE)</f>
        <v>#N/A</v>
      </c>
    </row>
    <row r="248" spans="1:10" x14ac:dyDescent="0.15">
      <c r="A248" s="1">
        <f>building!A246</f>
        <v>0</v>
      </c>
      <c r="B248" s="1">
        <f>building!C246</f>
        <v>0</v>
      </c>
      <c r="C248" s="1" t="e">
        <f>VLOOKUP($A248,[1]配置表!$A$4:$AL$1000,29,FALSE)</f>
        <v>#N/A</v>
      </c>
      <c r="D248" s="1" t="e">
        <f>VLOOKUP($A248,[1]配置表!$A$4:$AL$1000,30,FALSE)</f>
        <v>#N/A</v>
      </c>
      <c r="E248" s="1" t="e">
        <f>VLOOKUP($A248,[1]配置表!$A$4:$AL$1000,32,FALSE)</f>
        <v>#N/A</v>
      </c>
      <c r="F248" s="1" t="e">
        <f>VLOOKUP($A248,[1]配置表!$A$4:$AL$1000,33,FALSE)</f>
        <v>#N/A</v>
      </c>
      <c r="G248" s="1" t="e">
        <f>VLOOKUP($A248,[1]配置表!$A$4:$AL$1000,34,FALSE)</f>
        <v>#N/A</v>
      </c>
      <c r="H248" s="1" t="e">
        <f>VLOOKUP($A248,[1]配置表!$A$4:$AL$1000,36,FALSE)</f>
        <v>#N/A</v>
      </c>
      <c r="I248" s="1" t="e">
        <f>VLOOKUP($A248,[1]配置表!$A$4:$AL$1000,37,FALSE)</f>
        <v>#N/A</v>
      </c>
      <c r="J248" s="1" t="e">
        <f>VLOOKUP($A248,[1]配置表!$A$4:$AL$1000,38,FALSE)</f>
        <v>#N/A</v>
      </c>
    </row>
    <row r="249" spans="1:10" x14ac:dyDescent="0.15">
      <c r="A249" s="1">
        <f>building!A247</f>
        <v>0</v>
      </c>
      <c r="B249" s="1">
        <f>building!C247</f>
        <v>0</v>
      </c>
      <c r="C249" s="1" t="e">
        <f>VLOOKUP($A249,[1]配置表!$A$4:$AL$1000,29,FALSE)</f>
        <v>#N/A</v>
      </c>
      <c r="D249" s="1" t="e">
        <f>VLOOKUP($A249,[1]配置表!$A$4:$AL$1000,30,FALSE)</f>
        <v>#N/A</v>
      </c>
      <c r="E249" s="1" t="e">
        <f>VLOOKUP($A249,[1]配置表!$A$4:$AL$1000,32,FALSE)</f>
        <v>#N/A</v>
      </c>
      <c r="F249" s="1" t="e">
        <f>VLOOKUP($A249,[1]配置表!$A$4:$AL$1000,33,FALSE)</f>
        <v>#N/A</v>
      </c>
      <c r="G249" s="1" t="e">
        <f>VLOOKUP($A249,[1]配置表!$A$4:$AL$1000,34,FALSE)</f>
        <v>#N/A</v>
      </c>
      <c r="H249" s="1" t="e">
        <f>VLOOKUP($A249,[1]配置表!$A$4:$AL$1000,36,FALSE)</f>
        <v>#N/A</v>
      </c>
      <c r="I249" s="1" t="e">
        <f>VLOOKUP($A249,[1]配置表!$A$4:$AL$1000,37,FALSE)</f>
        <v>#N/A</v>
      </c>
      <c r="J249" s="1" t="e">
        <f>VLOOKUP($A249,[1]配置表!$A$4:$AL$1000,38,FALSE)</f>
        <v>#N/A</v>
      </c>
    </row>
    <row r="250" spans="1:10" x14ac:dyDescent="0.15">
      <c r="A250" s="1">
        <f>building!A248</f>
        <v>0</v>
      </c>
      <c r="B250" s="1">
        <f>building!C248</f>
        <v>0</v>
      </c>
      <c r="C250" s="1" t="e">
        <f>VLOOKUP($A250,[1]配置表!$A$4:$AL$1000,29,FALSE)</f>
        <v>#N/A</v>
      </c>
      <c r="D250" s="1" t="e">
        <f>VLOOKUP($A250,[1]配置表!$A$4:$AL$1000,30,FALSE)</f>
        <v>#N/A</v>
      </c>
      <c r="E250" s="1" t="e">
        <f>VLOOKUP($A250,[1]配置表!$A$4:$AL$1000,32,FALSE)</f>
        <v>#N/A</v>
      </c>
      <c r="F250" s="1" t="e">
        <f>VLOOKUP($A250,[1]配置表!$A$4:$AL$1000,33,FALSE)</f>
        <v>#N/A</v>
      </c>
      <c r="G250" s="1" t="e">
        <f>VLOOKUP($A250,[1]配置表!$A$4:$AL$1000,34,FALSE)</f>
        <v>#N/A</v>
      </c>
      <c r="H250" s="1" t="e">
        <f>VLOOKUP($A250,[1]配置表!$A$4:$AL$1000,36,FALSE)</f>
        <v>#N/A</v>
      </c>
      <c r="I250" s="1" t="e">
        <f>VLOOKUP($A250,[1]配置表!$A$4:$AL$1000,37,FALSE)</f>
        <v>#N/A</v>
      </c>
      <c r="J250" s="1" t="e">
        <f>VLOOKUP($A250,[1]配置表!$A$4:$AL$1000,38,FALSE)</f>
        <v>#N/A</v>
      </c>
    </row>
    <row r="251" spans="1:10" x14ac:dyDescent="0.15">
      <c r="A251" s="1">
        <f>building!A249</f>
        <v>0</v>
      </c>
      <c r="B251" s="1">
        <f>building!C249</f>
        <v>0</v>
      </c>
      <c r="C251" s="1" t="e">
        <f>VLOOKUP($A251,[1]配置表!$A$4:$AL$1000,29,FALSE)</f>
        <v>#N/A</v>
      </c>
      <c r="D251" s="1" t="e">
        <f>VLOOKUP($A251,[1]配置表!$A$4:$AL$1000,30,FALSE)</f>
        <v>#N/A</v>
      </c>
      <c r="E251" s="1" t="e">
        <f>VLOOKUP($A251,[1]配置表!$A$4:$AL$1000,32,FALSE)</f>
        <v>#N/A</v>
      </c>
      <c r="F251" s="1" t="e">
        <f>VLOOKUP($A251,[1]配置表!$A$4:$AL$1000,33,FALSE)</f>
        <v>#N/A</v>
      </c>
      <c r="G251" s="1" t="e">
        <f>VLOOKUP($A251,[1]配置表!$A$4:$AL$1000,34,FALSE)</f>
        <v>#N/A</v>
      </c>
      <c r="H251" s="1" t="e">
        <f>VLOOKUP($A251,[1]配置表!$A$4:$AL$1000,36,FALSE)</f>
        <v>#N/A</v>
      </c>
      <c r="I251" s="1" t="e">
        <f>VLOOKUP($A251,[1]配置表!$A$4:$AL$1000,37,FALSE)</f>
        <v>#N/A</v>
      </c>
      <c r="J251" s="1" t="e">
        <f>VLOOKUP($A251,[1]配置表!$A$4:$AL$1000,38,FALSE)</f>
        <v>#N/A</v>
      </c>
    </row>
    <row r="252" spans="1:10" x14ac:dyDescent="0.15">
      <c r="A252" s="1">
        <f>building!A250</f>
        <v>0</v>
      </c>
      <c r="B252" s="1">
        <f>building!C250</f>
        <v>0</v>
      </c>
      <c r="C252" s="1" t="e">
        <f>VLOOKUP($A252,[1]配置表!$A$4:$AL$1000,29,FALSE)</f>
        <v>#N/A</v>
      </c>
      <c r="D252" s="1" t="e">
        <f>VLOOKUP($A252,[1]配置表!$A$4:$AL$1000,30,FALSE)</f>
        <v>#N/A</v>
      </c>
      <c r="E252" s="1" t="e">
        <f>VLOOKUP($A252,[1]配置表!$A$4:$AL$1000,32,FALSE)</f>
        <v>#N/A</v>
      </c>
      <c r="F252" s="1" t="e">
        <f>VLOOKUP($A252,[1]配置表!$A$4:$AL$1000,33,FALSE)</f>
        <v>#N/A</v>
      </c>
      <c r="G252" s="1" t="e">
        <f>VLOOKUP($A252,[1]配置表!$A$4:$AL$1000,34,FALSE)</f>
        <v>#N/A</v>
      </c>
      <c r="H252" s="1" t="e">
        <f>VLOOKUP($A252,[1]配置表!$A$4:$AL$1000,36,FALSE)</f>
        <v>#N/A</v>
      </c>
      <c r="I252" s="1" t="e">
        <f>VLOOKUP($A252,[1]配置表!$A$4:$AL$1000,37,FALSE)</f>
        <v>#N/A</v>
      </c>
      <c r="J252" s="1" t="e">
        <f>VLOOKUP($A252,[1]配置表!$A$4:$AL$1000,38,FALSE)</f>
        <v>#N/A</v>
      </c>
    </row>
    <row r="253" spans="1:10" x14ac:dyDescent="0.15">
      <c r="A253" s="1">
        <f>building!A251</f>
        <v>0</v>
      </c>
      <c r="B253" s="1">
        <f>building!C251</f>
        <v>0</v>
      </c>
      <c r="C253" s="1" t="e">
        <f>VLOOKUP($A253,[1]配置表!$A$4:$AL$1000,29,FALSE)</f>
        <v>#N/A</v>
      </c>
      <c r="D253" s="1" t="e">
        <f>VLOOKUP($A253,[1]配置表!$A$4:$AL$1000,30,FALSE)</f>
        <v>#N/A</v>
      </c>
      <c r="E253" s="1" t="e">
        <f>VLOOKUP($A253,[1]配置表!$A$4:$AL$1000,32,FALSE)</f>
        <v>#N/A</v>
      </c>
      <c r="F253" s="1" t="e">
        <f>VLOOKUP($A253,[1]配置表!$A$4:$AL$1000,33,FALSE)</f>
        <v>#N/A</v>
      </c>
      <c r="G253" s="1" t="e">
        <f>VLOOKUP($A253,[1]配置表!$A$4:$AL$1000,34,FALSE)</f>
        <v>#N/A</v>
      </c>
      <c r="H253" s="1" t="e">
        <f>VLOOKUP($A253,[1]配置表!$A$4:$AL$1000,36,FALSE)</f>
        <v>#N/A</v>
      </c>
      <c r="I253" s="1" t="e">
        <f>VLOOKUP($A253,[1]配置表!$A$4:$AL$1000,37,FALSE)</f>
        <v>#N/A</v>
      </c>
      <c r="J253" s="1" t="e">
        <f>VLOOKUP($A253,[1]配置表!$A$4:$AL$1000,38,FALSE)</f>
        <v>#N/A</v>
      </c>
    </row>
    <row r="254" spans="1:10" x14ac:dyDescent="0.15">
      <c r="A254" s="1">
        <f>building!A252</f>
        <v>0</v>
      </c>
      <c r="B254" s="1">
        <f>building!C252</f>
        <v>0</v>
      </c>
      <c r="C254" s="1" t="e">
        <f>VLOOKUP($A254,[1]配置表!$A$4:$AL$1000,29,FALSE)</f>
        <v>#N/A</v>
      </c>
      <c r="D254" s="1" t="e">
        <f>VLOOKUP($A254,[1]配置表!$A$4:$AL$1000,30,FALSE)</f>
        <v>#N/A</v>
      </c>
      <c r="E254" s="1" t="e">
        <f>VLOOKUP($A254,[1]配置表!$A$4:$AL$1000,32,FALSE)</f>
        <v>#N/A</v>
      </c>
      <c r="F254" s="1" t="e">
        <f>VLOOKUP($A254,[1]配置表!$A$4:$AL$1000,33,FALSE)</f>
        <v>#N/A</v>
      </c>
      <c r="G254" s="1" t="e">
        <f>VLOOKUP($A254,[1]配置表!$A$4:$AL$1000,34,FALSE)</f>
        <v>#N/A</v>
      </c>
      <c r="H254" s="1" t="e">
        <f>VLOOKUP($A254,[1]配置表!$A$4:$AL$1000,36,FALSE)</f>
        <v>#N/A</v>
      </c>
      <c r="I254" s="1" t="e">
        <f>VLOOKUP($A254,[1]配置表!$A$4:$AL$1000,37,FALSE)</f>
        <v>#N/A</v>
      </c>
      <c r="J254" s="1" t="e">
        <f>VLOOKUP($A254,[1]配置表!$A$4:$AL$1000,38,FALSE)</f>
        <v>#N/A</v>
      </c>
    </row>
    <row r="255" spans="1:10" x14ac:dyDescent="0.15">
      <c r="A255" s="1">
        <f>building!A253</f>
        <v>0</v>
      </c>
      <c r="B255" s="1">
        <f>building!C253</f>
        <v>0</v>
      </c>
      <c r="C255" s="1" t="e">
        <f>VLOOKUP($A255,[1]配置表!$A$4:$AL$1000,29,FALSE)</f>
        <v>#N/A</v>
      </c>
      <c r="D255" s="1" t="e">
        <f>VLOOKUP($A255,[1]配置表!$A$4:$AL$1000,30,FALSE)</f>
        <v>#N/A</v>
      </c>
      <c r="E255" s="1" t="e">
        <f>VLOOKUP($A255,[1]配置表!$A$4:$AL$1000,32,FALSE)</f>
        <v>#N/A</v>
      </c>
      <c r="F255" s="1" t="e">
        <f>VLOOKUP($A255,[1]配置表!$A$4:$AL$1000,33,FALSE)</f>
        <v>#N/A</v>
      </c>
      <c r="G255" s="1" t="e">
        <f>VLOOKUP($A255,[1]配置表!$A$4:$AL$1000,34,FALSE)</f>
        <v>#N/A</v>
      </c>
      <c r="H255" s="1" t="e">
        <f>VLOOKUP($A255,[1]配置表!$A$4:$AL$1000,36,FALSE)</f>
        <v>#N/A</v>
      </c>
      <c r="I255" s="1" t="e">
        <f>VLOOKUP($A255,[1]配置表!$A$4:$AL$1000,37,FALSE)</f>
        <v>#N/A</v>
      </c>
      <c r="J255" s="1" t="e">
        <f>VLOOKUP($A255,[1]配置表!$A$4:$AL$1000,38,FALSE)</f>
        <v>#N/A</v>
      </c>
    </row>
    <row r="256" spans="1:10" x14ac:dyDescent="0.15">
      <c r="A256" s="1">
        <f>building!A254</f>
        <v>0</v>
      </c>
      <c r="B256" s="1">
        <f>building!C254</f>
        <v>0</v>
      </c>
      <c r="C256" s="1" t="e">
        <f>VLOOKUP($A256,[1]配置表!$A$4:$AL$1000,29,FALSE)</f>
        <v>#N/A</v>
      </c>
      <c r="D256" s="1" t="e">
        <f>VLOOKUP($A256,[1]配置表!$A$4:$AL$1000,30,FALSE)</f>
        <v>#N/A</v>
      </c>
      <c r="E256" s="1" t="e">
        <f>VLOOKUP($A256,[1]配置表!$A$4:$AL$1000,32,FALSE)</f>
        <v>#N/A</v>
      </c>
      <c r="F256" s="1" t="e">
        <f>VLOOKUP($A256,[1]配置表!$A$4:$AL$1000,33,FALSE)</f>
        <v>#N/A</v>
      </c>
      <c r="G256" s="1" t="e">
        <f>VLOOKUP($A256,[1]配置表!$A$4:$AL$1000,34,FALSE)</f>
        <v>#N/A</v>
      </c>
      <c r="H256" s="1" t="e">
        <f>VLOOKUP($A256,[1]配置表!$A$4:$AL$1000,36,FALSE)</f>
        <v>#N/A</v>
      </c>
      <c r="I256" s="1" t="e">
        <f>VLOOKUP($A256,[1]配置表!$A$4:$AL$1000,37,FALSE)</f>
        <v>#N/A</v>
      </c>
      <c r="J256" s="1" t="e">
        <f>VLOOKUP($A256,[1]配置表!$A$4:$AL$1000,38,FALSE)</f>
        <v>#N/A</v>
      </c>
    </row>
    <row r="257" spans="1:10" x14ac:dyDescent="0.15">
      <c r="A257" s="1">
        <f>building!A255</f>
        <v>0</v>
      </c>
      <c r="B257" s="1">
        <f>building!C255</f>
        <v>0</v>
      </c>
      <c r="C257" s="1" t="e">
        <f>VLOOKUP($A257,[1]配置表!$A$4:$AL$1000,29,FALSE)</f>
        <v>#N/A</v>
      </c>
      <c r="D257" s="1" t="e">
        <f>VLOOKUP($A257,[1]配置表!$A$4:$AL$1000,30,FALSE)</f>
        <v>#N/A</v>
      </c>
      <c r="E257" s="1" t="e">
        <f>VLOOKUP($A257,[1]配置表!$A$4:$AL$1000,32,FALSE)</f>
        <v>#N/A</v>
      </c>
      <c r="F257" s="1" t="e">
        <f>VLOOKUP($A257,[1]配置表!$A$4:$AL$1000,33,FALSE)</f>
        <v>#N/A</v>
      </c>
      <c r="G257" s="1" t="e">
        <f>VLOOKUP($A257,[1]配置表!$A$4:$AL$1000,34,FALSE)</f>
        <v>#N/A</v>
      </c>
      <c r="H257" s="1" t="e">
        <f>VLOOKUP($A257,[1]配置表!$A$4:$AL$1000,36,FALSE)</f>
        <v>#N/A</v>
      </c>
      <c r="I257" s="1" t="e">
        <f>VLOOKUP($A257,[1]配置表!$A$4:$AL$1000,37,FALSE)</f>
        <v>#N/A</v>
      </c>
      <c r="J257" s="1" t="e">
        <f>VLOOKUP($A257,[1]配置表!$A$4:$AL$1000,38,FALSE)</f>
        <v>#N/A</v>
      </c>
    </row>
    <row r="258" spans="1:10" x14ac:dyDescent="0.15">
      <c r="A258" s="1">
        <f>building!A256</f>
        <v>0</v>
      </c>
      <c r="B258" s="1">
        <f>building!C256</f>
        <v>0</v>
      </c>
      <c r="C258" s="1" t="e">
        <f>VLOOKUP($A258,[1]配置表!$A$4:$AL$1000,29,FALSE)</f>
        <v>#N/A</v>
      </c>
      <c r="D258" s="1" t="e">
        <f>VLOOKUP($A258,[1]配置表!$A$4:$AL$1000,30,FALSE)</f>
        <v>#N/A</v>
      </c>
      <c r="E258" s="1" t="e">
        <f>VLOOKUP($A258,[1]配置表!$A$4:$AL$1000,32,FALSE)</f>
        <v>#N/A</v>
      </c>
      <c r="F258" s="1" t="e">
        <f>VLOOKUP($A258,[1]配置表!$A$4:$AL$1000,33,FALSE)</f>
        <v>#N/A</v>
      </c>
      <c r="G258" s="1" t="e">
        <f>VLOOKUP($A258,[1]配置表!$A$4:$AL$1000,34,FALSE)</f>
        <v>#N/A</v>
      </c>
      <c r="H258" s="1" t="e">
        <f>VLOOKUP($A258,[1]配置表!$A$4:$AL$1000,36,FALSE)</f>
        <v>#N/A</v>
      </c>
      <c r="I258" s="1" t="e">
        <f>VLOOKUP($A258,[1]配置表!$A$4:$AL$1000,37,FALSE)</f>
        <v>#N/A</v>
      </c>
      <c r="J258" s="1" t="e">
        <f>VLOOKUP($A258,[1]配置表!$A$4:$AL$1000,38,FALSE)</f>
        <v>#N/A</v>
      </c>
    </row>
    <row r="259" spans="1:10" x14ac:dyDescent="0.15">
      <c r="A259" s="1">
        <f>building!A257</f>
        <v>0</v>
      </c>
      <c r="B259" s="1">
        <f>building!C257</f>
        <v>0</v>
      </c>
      <c r="C259" s="1" t="e">
        <f>VLOOKUP($A259,[1]配置表!$A$4:$AL$1000,29,FALSE)</f>
        <v>#N/A</v>
      </c>
      <c r="D259" s="1" t="e">
        <f>VLOOKUP($A259,[1]配置表!$A$4:$AL$1000,30,FALSE)</f>
        <v>#N/A</v>
      </c>
      <c r="E259" s="1" t="e">
        <f>VLOOKUP($A259,[1]配置表!$A$4:$AL$1000,32,FALSE)</f>
        <v>#N/A</v>
      </c>
      <c r="F259" s="1" t="e">
        <f>VLOOKUP($A259,[1]配置表!$A$4:$AL$1000,33,FALSE)</f>
        <v>#N/A</v>
      </c>
      <c r="G259" s="1" t="e">
        <f>VLOOKUP($A259,[1]配置表!$A$4:$AL$1000,34,FALSE)</f>
        <v>#N/A</v>
      </c>
      <c r="H259" s="1" t="e">
        <f>VLOOKUP($A259,[1]配置表!$A$4:$AL$1000,36,FALSE)</f>
        <v>#N/A</v>
      </c>
      <c r="I259" s="1" t="e">
        <f>VLOOKUP($A259,[1]配置表!$A$4:$AL$1000,37,FALSE)</f>
        <v>#N/A</v>
      </c>
      <c r="J259" s="1" t="e">
        <f>VLOOKUP($A259,[1]配置表!$A$4:$AL$1000,38,FALSE)</f>
        <v>#N/A</v>
      </c>
    </row>
    <row r="260" spans="1:10" x14ac:dyDescent="0.15">
      <c r="A260" s="1">
        <f>building!A258</f>
        <v>0</v>
      </c>
      <c r="B260" s="1">
        <f>building!C258</f>
        <v>0</v>
      </c>
      <c r="C260" s="1" t="e">
        <f>VLOOKUP($A260,[1]配置表!$A$4:$AL$1000,29,FALSE)</f>
        <v>#N/A</v>
      </c>
      <c r="D260" s="1" t="e">
        <f>VLOOKUP($A260,[1]配置表!$A$4:$AL$1000,30,FALSE)</f>
        <v>#N/A</v>
      </c>
      <c r="E260" s="1" t="e">
        <f>VLOOKUP($A260,[1]配置表!$A$4:$AL$1000,32,FALSE)</f>
        <v>#N/A</v>
      </c>
      <c r="F260" s="1" t="e">
        <f>VLOOKUP($A260,[1]配置表!$A$4:$AL$1000,33,FALSE)</f>
        <v>#N/A</v>
      </c>
      <c r="G260" s="1" t="e">
        <f>VLOOKUP($A260,[1]配置表!$A$4:$AL$1000,34,FALSE)</f>
        <v>#N/A</v>
      </c>
      <c r="H260" s="1" t="e">
        <f>VLOOKUP($A260,[1]配置表!$A$4:$AL$1000,36,FALSE)</f>
        <v>#N/A</v>
      </c>
      <c r="I260" s="1" t="e">
        <f>VLOOKUP($A260,[1]配置表!$A$4:$AL$1000,37,FALSE)</f>
        <v>#N/A</v>
      </c>
      <c r="J260" s="1" t="e">
        <f>VLOOKUP($A260,[1]配置表!$A$4:$AL$1000,38,FALSE)</f>
        <v>#N/A</v>
      </c>
    </row>
    <row r="261" spans="1:10" x14ac:dyDescent="0.15">
      <c r="A261" s="1">
        <f>building!A259</f>
        <v>0</v>
      </c>
      <c r="B261" s="1">
        <f>building!C259</f>
        <v>0</v>
      </c>
      <c r="C261" s="1" t="e">
        <f>VLOOKUP($A261,[1]配置表!$A$4:$AL$1000,29,FALSE)</f>
        <v>#N/A</v>
      </c>
      <c r="D261" s="1" t="e">
        <f>VLOOKUP($A261,[1]配置表!$A$4:$AL$1000,30,FALSE)</f>
        <v>#N/A</v>
      </c>
      <c r="E261" s="1" t="e">
        <f>VLOOKUP($A261,[1]配置表!$A$4:$AL$1000,32,FALSE)</f>
        <v>#N/A</v>
      </c>
      <c r="F261" s="1" t="e">
        <f>VLOOKUP($A261,[1]配置表!$A$4:$AL$1000,33,FALSE)</f>
        <v>#N/A</v>
      </c>
      <c r="G261" s="1" t="e">
        <f>VLOOKUP($A261,[1]配置表!$A$4:$AL$1000,34,FALSE)</f>
        <v>#N/A</v>
      </c>
      <c r="H261" s="1" t="e">
        <f>VLOOKUP($A261,[1]配置表!$A$4:$AL$1000,36,FALSE)</f>
        <v>#N/A</v>
      </c>
      <c r="I261" s="1" t="e">
        <f>VLOOKUP($A261,[1]配置表!$A$4:$AL$1000,37,FALSE)</f>
        <v>#N/A</v>
      </c>
      <c r="J261" s="1" t="e">
        <f>VLOOKUP($A261,[1]配置表!$A$4:$AL$1000,38,FALSE)</f>
        <v>#N/A</v>
      </c>
    </row>
    <row r="262" spans="1:10" x14ac:dyDescent="0.15">
      <c r="A262" s="1">
        <f>building!A260</f>
        <v>0</v>
      </c>
      <c r="B262" s="1">
        <f>building!C260</f>
        <v>0</v>
      </c>
      <c r="C262" s="1" t="e">
        <f>VLOOKUP($A262,[1]配置表!$A$4:$AL$1000,29,FALSE)</f>
        <v>#N/A</v>
      </c>
      <c r="D262" s="1" t="e">
        <f>VLOOKUP($A262,[1]配置表!$A$4:$AL$1000,30,FALSE)</f>
        <v>#N/A</v>
      </c>
      <c r="E262" s="1" t="e">
        <f>VLOOKUP($A262,[1]配置表!$A$4:$AL$1000,32,FALSE)</f>
        <v>#N/A</v>
      </c>
      <c r="F262" s="1" t="e">
        <f>VLOOKUP($A262,[1]配置表!$A$4:$AL$1000,33,FALSE)</f>
        <v>#N/A</v>
      </c>
      <c r="G262" s="1" t="e">
        <f>VLOOKUP($A262,[1]配置表!$A$4:$AL$1000,34,FALSE)</f>
        <v>#N/A</v>
      </c>
      <c r="H262" s="1" t="e">
        <f>VLOOKUP($A262,[1]配置表!$A$4:$AL$1000,36,FALSE)</f>
        <v>#N/A</v>
      </c>
      <c r="I262" s="1" t="e">
        <f>VLOOKUP($A262,[1]配置表!$A$4:$AL$1000,37,FALSE)</f>
        <v>#N/A</v>
      </c>
      <c r="J262" s="1" t="e">
        <f>VLOOKUP($A262,[1]配置表!$A$4:$AL$1000,38,FALSE)</f>
        <v>#N/A</v>
      </c>
    </row>
    <row r="263" spans="1:10" x14ac:dyDescent="0.15">
      <c r="A263" s="1">
        <f>building!A261</f>
        <v>0</v>
      </c>
      <c r="B263" s="1">
        <f>building!C261</f>
        <v>0</v>
      </c>
      <c r="C263" s="1" t="e">
        <f>VLOOKUP($A263,[1]配置表!$A$4:$AL$1000,29,FALSE)</f>
        <v>#N/A</v>
      </c>
      <c r="D263" s="1" t="e">
        <f>VLOOKUP($A263,[1]配置表!$A$4:$AL$1000,30,FALSE)</f>
        <v>#N/A</v>
      </c>
      <c r="E263" s="1" t="e">
        <f>VLOOKUP($A263,[1]配置表!$A$4:$AL$1000,32,FALSE)</f>
        <v>#N/A</v>
      </c>
      <c r="F263" s="1" t="e">
        <f>VLOOKUP($A263,[1]配置表!$A$4:$AL$1000,33,FALSE)</f>
        <v>#N/A</v>
      </c>
      <c r="G263" s="1" t="e">
        <f>VLOOKUP($A263,[1]配置表!$A$4:$AL$1000,34,FALSE)</f>
        <v>#N/A</v>
      </c>
      <c r="H263" s="1" t="e">
        <f>VLOOKUP($A263,[1]配置表!$A$4:$AL$1000,36,FALSE)</f>
        <v>#N/A</v>
      </c>
      <c r="I263" s="1" t="e">
        <f>VLOOKUP($A263,[1]配置表!$A$4:$AL$1000,37,FALSE)</f>
        <v>#N/A</v>
      </c>
      <c r="J263" s="1" t="e">
        <f>VLOOKUP($A263,[1]配置表!$A$4:$AL$1000,38,FALSE)</f>
        <v>#N/A</v>
      </c>
    </row>
    <row r="264" spans="1:10" x14ac:dyDescent="0.15">
      <c r="A264" s="1">
        <f>building!A262</f>
        <v>0</v>
      </c>
      <c r="B264" s="1">
        <f>building!C262</f>
        <v>0</v>
      </c>
      <c r="C264" s="1" t="e">
        <f>VLOOKUP($A264,[1]配置表!$A$4:$AL$1000,29,FALSE)</f>
        <v>#N/A</v>
      </c>
      <c r="D264" s="1" t="e">
        <f>VLOOKUP($A264,[1]配置表!$A$4:$AL$1000,30,FALSE)</f>
        <v>#N/A</v>
      </c>
      <c r="E264" s="1" t="e">
        <f>VLOOKUP($A264,[1]配置表!$A$4:$AL$1000,32,FALSE)</f>
        <v>#N/A</v>
      </c>
      <c r="F264" s="1" t="e">
        <f>VLOOKUP($A264,[1]配置表!$A$4:$AL$1000,33,FALSE)</f>
        <v>#N/A</v>
      </c>
      <c r="G264" s="1" t="e">
        <f>VLOOKUP($A264,[1]配置表!$A$4:$AL$1000,34,FALSE)</f>
        <v>#N/A</v>
      </c>
      <c r="H264" s="1" t="e">
        <f>VLOOKUP($A264,[1]配置表!$A$4:$AL$1000,36,FALSE)</f>
        <v>#N/A</v>
      </c>
      <c r="I264" s="1" t="e">
        <f>VLOOKUP($A264,[1]配置表!$A$4:$AL$1000,37,FALSE)</f>
        <v>#N/A</v>
      </c>
      <c r="J264" s="1" t="e">
        <f>VLOOKUP($A264,[1]配置表!$A$4:$AL$1000,38,FALSE)</f>
        <v>#N/A</v>
      </c>
    </row>
    <row r="265" spans="1:10" x14ac:dyDescent="0.15">
      <c r="A265" s="1">
        <f>building!A263</f>
        <v>0</v>
      </c>
      <c r="B265" s="1">
        <f>building!C263</f>
        <v>0</v>
      </c>
      <c r="C265" s="1" t="e">
        <f>VLOOKUP($A265,[1]配置表!$A$4:$AL$1000,29,FALSE)</f>
        <v>#N/A</v>
      </c>
      <c r="D265" s="1" t="e">
        <f>VLOOKUP($A265,[1]配置表!$A$4:$AL$1000,30,FALSE)</f>
        <v>#N/A</v>
      </c>
      <c r="E265" s="1" t="e">
        <f>VLOOKUP($A265,[1]配置表!$A$4:$AL$1000,32,FALSE)</f>
        <v>#N/A</v>
      </c>
      <c r="F265" s="1" t="e">
        <f>VLOOKUP($A265,[1]配置表!$A$4:$AL$1000,33,FALSE)</f>
        <v>#N/A</v>
      </c>
      <c r="G265" s="1" t="e">
        <f>VLOOKUP($A265,[1]配置表!$A$4:$AL$1000,34,FALSE)</f>
        <v>#N/A</v>
      </c>
      <c r="H265" s="1" t="e">
        <f>VLOOKUP($A265,[1]配置表!$A$4:$AL$1000,36,FALSE)</f>
        <v>#N/A</v>
      </c>
      <c r="I265" s="1" t="e">
        <f>VLOOKUP($A265,[1]配置表!$A$4:$AL$1000,37,FALSE)</f>
        <v>#N/A</v>
      </c>
      <c r="J265" s="1" t="e">
        <f>VLOOKUP($A265,[1]配置表!$A$4:$AL$1000,38,FALSE)</f>
        <v>#N/A</v>
      </c>
    </row>
    <row r="266" spans="1:10" x14ac:dyDescent="0.15">
      <c r="A266" s="1">
        <f>building!A264</f>
        <v>0</v>
      </c>
      <c r="B266" s="1">
        <f>building!C264</f>
        <v>0</v>
      </c>
      <c r="C266" s="1" t="e">
        <f>VLOOKUP($A266,[1]配置表!$A$4:$AL$1000,29,FALSE)</f>
        <v>#N/A</v>
      </c>
      <c r="D266" s="1" t="e">
        <f>VLOOKUP($A266,[1]配置表!$A$4:$AL$1000,30,FALSE)</f>
        <v>#N/A</v>
      </c>
      <c r="E266" s="1" t="e">
        <f>VLOOKUP($A266,[1]配置表!$A$4:$AL$1000,32,FALSE)</f>
        <v>#N/A</v>
      </c>
      <c r="F266" s="1" t="e">
        <f>VLOOKUP($A266,[1]配置表!$A$4:$AL$1000,33,FALSE)</f>
        <v>#N/A</v>
      </c>
      <c r="G266" s="1" t="e">
        <f>VLOOKUP($A266,[1]配置表!$A$4:$AL$1000,34,FALSE)</f>
        <v>#N/A</v>
      </c>
      <c r="H266" s="1" t="e">
        <f>VLOOKUP($A266,[1]配置表!$A$4:$AL$1000,36,FALSE)</f>
        <v>#N/A</v>
      </c>
      <c r="I266" s="1" t="e">
        <f>VLOOKUP($A266,[1]配置表!$A$4:$AL$1000,37,FALSE)</f>
        <v>#N/A</v>
      </c>
      <c r="J266" s="1" t="e">
        <f>VLOOKUP($A266,[1]配置表!$A$4:$AL$1000,38,FALSE)</f>
        <v>#N/A</v>
      </c>
    </row>
    <row r="267" spans="1:10" x14ac:dyDescent="0.15">
      <c r="A267" s="1">
        <f>building!A265</f>
        <v>0</v>
      </c>
      <c r="B267" s="1">
        <f>building!C265</f>
        <v>0</v>
      </c>
      <c r="C267" s="1" t="e">
        <f>VLOOKUP($A267,[1]配置表!$A$4:$AL$1000,29,FALSE)</f>
        <v>#N/A</v>
      </c>
      <c r="D267" s="1" t="e">
        <f>VLOOKUP($A267,[1]配置表!$A$4:$AL$1000,30,FALSE)</f>
        <v>#N/A</v>
      </c>
      <c r="E267" s="1" t="e">
        <f>VLOOKUP($A267,[1]配置表!$A$4:$AL$1000,32,FALSE)</f>
        <v>#N/A</v>
      </c>
      <c r="F267" s="1" t="e">
        <f>VLOOKUP($A267,[1]配置表!$A$4:$AL$1000,33,FALSE)</f>
        <v>#N/A</v>
      </c>
      <c r="G267" s="1" t="e">
        <f>VLOOKUP($A267,[1]配置表!$A$4:$AL$1000,34,FALSE)</f>
        <v>#N/A</v>
      </c>
      <c r="H267" s="1" t="e">
        <f>VLOOKUP($A267,[1]配置表!$A$4:$AL$1000,36,FALSE)</f>
        <v>#N/A</v>
      </c>
      <c r="I267" s="1" t="e">
        <f>VLOOKUP($A267,[1]配置表!$A$4:$AL$1000,37,FALSE)</f>
        <v>#N/A</v>
      </c>
      <c r="J267" s="1" t="e">
        <f>VLOOKUP($A267,[1]配置表!$A$4:$AL$1000,38,FALSE)</f>
        <v>#N/A</v>
      </c>
    </row>
    <row r="268" spans="1:10" x14ac:dyDescent="0.15">
      <c r="A268" s="1">
        <f>building!A266</f>
        <v>0</v>
      </c>
      <c r="B268" s="1">
        <f>building!C266</f>
        <v>0</v>
      </c>
      <c r="C268" s="1" t="e">
        <f>VLOOKUP($A268,[1]配置表!$A$4:$AL$1000,29,FALSE)</f>
        <v>#N/A</v>
      </c>
      <c r="D268" s="1" t="e">
        <f>VLOOKUP($A268,[1]配置表!$A$4:$AL$1000,30,FALSE)</f>
        <v>#N/A</v>
      </c>
      <c r="E268" s="1" t="e">
        <f>VLOOKUP($A268,[1]配置表!$A$4:$AL$1000,32,FALSE)</f>
        <v>#N/A</v>
      </c>
      <c r="F268" s="1" t="e">
        <f>VLOOKUP($A268,[1]配置表!$A$4:$AL$1000,33,FALSE)</f>
        <v>#N/A</v>
      </c>
      <c r="G268" s="1" t="e">
        <f>VLOOKUP($A268,[1]配置表!$A$4:$AL$1000,34,FALSE)</f>
        <v>#N/A</v>
      </c>
      <c r="H268" s="1" t="e">
        <f>VLOOKUP($A268,[1]配置表!$A$4:$AL$1000,36,FALSE)</f>
        <v>#N/A</v>
      </c>
      <c r="I268" s="1" t="e">
        <f>VLOOKUP($A268,[1]配置表!$A$4:$AL$1000,37,FALSE)</f>
        <v>#N/A</v>
      </c>
      <c r="J268" s="1" t="e">
        <f>VLOOKUP($A268,[1]配置表!$A$4:$AL$1000,38,FALSE)</f>
        <v>#N/A</v>
      </c>
    </row>
    <row r="269" spans="1:10" x14ac:dyDescent="0.15">
      <c r="A269" s="1">
        <f>building!A267</f>
        <v>0</v>
      </c>
      <c r="B269" s="1">
        <f>building!C267</f>
        <v>0</v>
      </c>
      <c r="C269" s="1" t="e">
        <f>VLOOKUP($A269,[1]配置表!$A$4:$AL$1000,29,FALSE)</f>
        <v>#N/A</v>
      </c>
      <c r="D269" s="1" t="e">
        <f>VLOOKUP($A269,[1]配置表!$A$4:$AL$1000,30,FALSE)</f>
        <v>#N/A</v>
      </c>
      <c r="E269" s="1" t="e">
        <f>VLOOKUP($A269,[1]配置表!$A$4:$AL$1000,32,FALSE)</f>
        <v>#N/A</v>
      </c>
      <c r="F269" s="1" t="e">
        <f>VLOOKUP($A269,[1]配置表!$A$4:$AL$1000,33,FALSE)</f>
        <v>#N/A</v>
      </c>
      <c r="G269" s="1" t="e">
        <f>VLOOKUP($A269,[1]配置表!$A$4:$AL$1000,34,FALSE)</f>
        <v>#N/A</v>
      </c>
      <c r="H269" s="1" t="e">
        <f>VLOOKUP($A269,[1]配置表!$A$4:$AL$1000,36,FALSE)</f>
        <v>#N/A</v>
      </c>
      <c r="I269" s="1" t="e">
        <f>VLOOKUP($A269,[1]配置表!$A$4:$AL$1000,37,FALSE)</f>
        <v>#N/A</v>
      </c>
      <c r="J269" s="1" t="e">
        <f>VLOOKUP($A269,[1]配置表!$A$4:$AL$1000,38,FALSE)</f>
        <v>#N/A</v>
      </c>
    </row>
    <row r="270" spans="1:10" x14ac:dyDescent="0.15">
      <c r="A270" s="1">
        <f>building!A268</f>
        <v>0</v>
      </c>
      <c r="B270" s="1">
        <f>building!C268</f>
        <v>0</v>
      </c>
      <c r="C270" s="1" t="e">
        <f>VLOOKUP($A270,[1]配置表!$A$4:$AL$1000,29,FALSE)</f>
        <v>#N/A</v>
      </c>
      <c r="D270" s="1" t="e">
        <f>VLOOKUP($A270,[1]配置表!$A$4:$AL$1000,30,FALSE)</f>
        <v>#N/A</v>
      </c>
      <c r="E270" s="1" t="e">
        <f>VLOOKUP($A270,[1]配置表!$A$4:$AL$1000,32,FALSE)</f>
        <v>#N/A</v>
      </c>
      <c r="F270" s="1" t="e">
        <f>VLOOKUP($A270,[1]配置表!$A$4:$AL$1000,33,FALSE)</f>
        <v>#N/A</v>
      </c>
      <c r="G270" s="1" t="e">
        <f>VLOOKUP($A270,[1]配置表!$A$4:$AL$1000,34,FALSE)</f>
        <v>#N/A</v>
      </c>
      <c r="H270" s="1" t="e">
        <f>VLOOKUP($A270,[1]配置表!$A$4:$AL$1000,36,FALSE)</f>
        <v>#N/A</v>
      </c>
      <c r="I270" s="1" t="e">
        <f>VLOOKUP($A270,[1]配置表!$A$4:$AL$1000,37,FALSE)</f>
        <v>#N/A</v>
      </c>
      <c r="J270" s="1" t="e">
        <f>VLOOKUP($A270,[1]配置表!$A$4:$AL$1000,38,FALSE)</f>
        <v>#N/A</v>
      </c>
    </row>
    <row r="271" spans="1:10" x14ac:dyDescent="0.15">
      <c r="A271" s="1">
        <f>building!A269</f>
        <v>0</v>
      </c>
      <c r="B271" s="1">
        <f>building!C269</f>
        <v>0</v>
      </c>
      <c r="C271" s="1" t="e">
        <f>VLOOKUP($A271,[1]配置表!$A$4:$AL$1000,29,FALSE)</f>
        <v>#N/A</v>
      </c>
      <c r="D271" s="1" t="e">
        <f>VLOOKUP($A271,[1]配置表!$A$4:$AL$1000,30,FALSE)</f>
        <v>#N/A</v>
      </c>
      <c r="E271" s="1" t="e">
        <f>VLOOKUP($A271,[1]配置表!$A$4:$AL$1000,32,FALSE)</f>
        <v>#N/A</v>
      </c>
      <c r="F271" s="1" t="e">
        <f>VLOOKUP($A271,[1]配置表!$A$4:$AL$1000,33,FALSE)</f>
        <v>#N/A</v>
      </c>
      <c r="G271" s="1" t="e">
        <f>VLOOKUP($A271,[1]配置表!$A$4:$AL$1000,34,FALSE)</f>
        <v>#N/A</v>
      </c>
      <c r="H271" s="1" t="e">
        <f>VLOOKUP($A271,[1]配置表!$A$4:$AL$1000,36,FALSE)</f>
        <v>#N/A</v>
      </c>
      <c r="I271" s="1" t="e">
        <f>VLOOKUP($A271,[1]配置表!$A$4:$AL$1000,37,FALSE)</f>
        <v>#N/A</v>
      </c>
      <c r="J271" s="1" t="e">
        <f>VLOOKUP($A271,[1]配置表!$A$4:$AL$1000,38,FALSE)</f>
        <v>#N/A</v>
      </c>
    </row>
    <row r="272" spans="1:10" x14ac:dyDescent="0.15">
      <c r="A272" s="1">
        <f>building!A270</f>
        <v>0</v>
      </c>
      <c r="B272" s="1">
        <f>building!C270</f>
        <v>0</v>
      </c>
      <c r="C272" s="1" t="e">
        <f>VLOOKUP($A272,[1]配置表!$A$4:$AL$1000,29,FALSE)</f>
        <v>#N/A</v>
      </c>
      <c r="D272" s="1" t="e">
        <f>VLOOKUP($A272,[1]配置表!$A$4:$AL$1000,30,FALSE)</f>
        <v>#N/A</v>
      </c>
      <c r="E272" s="1" t="e">
        <f>VLOOKUP($A272,[1]配置表!$A$4:$AL$1000,32,FALSE)</f>
        <v>#N/A</v>
      </c>
      <c r="F272" s="1" t="e">
        <f>VLOOKUP($A272,[1]配置表!$A$4:$AL$1000,33,FALSE)</f>
        <v>#N/A</v>
      </c>
      <c r="G272" s="1" t="e">
        <f>VLOOKUP($A272,[1]配置表!$A$4:$AL$1000,34,FALSE)</f>
        <v>#N/A</v>
      </c>
      <c r="H272" s="1" t="e">
        <f>VLOOKUP($A272,[1]配置表!$A$4:$AL$1000,36,FALSE)</f>
        <v>#N/A</v>
      </c>
      <c r="I272" s="1" t="e">
        <f>VLOOKUP($A272,[1]配置表!$A$4:$AL$1000,37,FALSE)</f>
        <v>#N/A</v>
      </c>
      <c r="J272" s="1" t="e">
        <f>VLOOKUP($A272,[1]配置表!$A$4:$AL$1000,38,FALSE)</f>
        <v>#N/A</v>
      </c>
    </row>
    <row r="273" spans="1:10" x14ac:dyDescent="0.15">
      <c r="A273" s="1">
        <f>building!A271</f>
        <v>0</v>
      </c>
      <c r="B273" s="1">
        <f>building!C271</f>
        <v>0</v>
      </c>
      <c r="C273" s="1" t="e">
        <f>VLOOKUP($A273,[1]配置表!$A$4:$AL$1000,29,FALSE)</f>
        <v>#N/A</v>
      </c>
      <c r="D273" s="1" t="e">
        <f>VLOOKUP($A273,[1]配置表!$A$4:$AL$1000,30,FALSE)</f>
        <v>#N/A</v>
      </c>
      <c r="E273" s="1" t="e">
        <f>VLOOKUP($A273,[1]配置表!$A$4:$AL$1000,32,FALSE)</f>
        <v>#N/A</v>
      </c>
      <c r="F273" s="1" t="e">
        <f>VLOOKUP($A273,[1]配置表!$A$4:$AL$1000,33,FALSE)</f>
        <v>#N/A</v>
      </c>
      <c r="G273" s="1" t="e">
        <f>VLOOKUP($A273,[1]配置表!$A$4:$AL$1000,34,FALSE)</f>
        <v>#N/A</v>
      </c>
      <c r="H273" s="1" t="e">
        <f>VLOOKUP($A273,[1]配置表!$A$4:$AL$1000,36,FALSE)</f>
        <v>#N/A</v>
      </c>
      <c r="I273" s="1" t="e">
        <f>VLOOKUP($A273,[1]配置表!$A$4:$AL$1000,37,FALSE)</f>
        <v>#N/A</v>
      </c>
      <c r="J273" s="1" t="e">
        <f>VLOOKUP($A273,[1]配置表!$A$4:$AL$1000,38,FALSE)</f>
        <v>#N/A</v>
      </c>
    </row>
    <row r="274" spans="1:10" x14ac:dyDescent="0.15">
      <c r="A274" s="1">
        <f>building!A272</f>
        <v>0</v>
      </c>
      <c r="B274" s="1">
        <f>building!C272</f>
        <v>0</v>
      </c>
      <c r="C274" s="1" t="e">
        <f>VLOOKUP($A274,[1]配置表!$A$4:$AL$1000,29,FALSE)</f>
        <v>#N/A</v>
      </c>
      <c r="D274" s="1" t="e">
        <f>VLOOKUP($A274,[1]配置表!$A$4:$AL$1000,30,FALSE)</f>
        <v>#N/A</v>
      </c>
      <c r="E274" s="1" t="e">
        <f>VLOOKUP($A274,[1]配置表!$A$4:$AL$1000,32,FALSE)</f>
        <v>#N/A</v>
      </c>
      <c r="F274" s="1" t="e">
        <f>VLOOKUP($A274,[1]配置表!$A$4:$AL$1000,33,FALSE)</f>
        <v>#N/A</v>
      </c>
      <c r="G274" s="1" t="e">
        <f>VLOOKUP($A274,[1]配置表!$A$4:$AL$1000,34,FALSE)</f>
        <v>#N/A</v>
      </c>
      <c r="H274" s="1" t="e">
        <f>VLOOKUP($A274,[1]配置表!$A$4:$AL$1000,36,FALSE)</f>
        <v>#N/A</v>
      </c>
      <c r="I274" s="1" t="e">
        <f>VLOOKUP($A274,[1]配置表!$A$4:$AL$1000,37,FALSE)</f>
        <v>#N/A</v>
      </c>
      <c r="J274" s="1" t="e">
        <f>VLOOKUP($A274,[1]配置表!$A$4:$AL$1000,38,FALSE)</f>
        <v>#N/A</v>
      </c>
    </row>
    <row r="275" spans="1:10" x14ac:dyDescent="0.15">
      <c r="A275" s="1">
        <f>building!A273</f>
        <v>0</v>
      </c>
      <c r="B275" s="1">
        <f>building!C273</f>
        <v>0</v>
      </c>
      <c r="C275" s="1" t="e">
        <f>VLOOKUP($A275,[1]配置表!$A$4:$AL$1000,29,FALSE)</f>
        <v>#N/A</v>
      </c>
      <c r="D275" s="1" t="e">
        <f>VLOOKUP($A275,[1]配置表!$A$4:$AL$1000,30,FALSE)</f>
        <v>#N/A</v>
      </c>
      <c r="E275" s="1" t="e">
        <f>VLOOKUP($A275,[1]配置表!$A$4:$AL$1000,32,FALSE)</f>
        <v>#N/A</v>
      </c>
      <c r="F275" s="1" t="e">
        <f>VLOOKUP($A275,[1]配置表!$A$4:$AL$1000,33,FALSE)</f>
        <v>#N/A</v>
      </c>
      <c r="G275" s="1" t="e">
        <f>VLOOKUP($A275,[1]配置表!$A$4:$AL$1000,34,FALSE)</f>
        <v>#N/A</v>
      </c>
      <c r="H275" s="1" t="e">
        <f>VLOOKUP($A275,[1]配置表!$A$4:$AL$1000,36,FALSE)</f>
        <v>#N/A</v>
      </c>
      <c r="I275" s="1" t="e">
        <f>VLOOKUP($A275,[1]配置表!$A$4:$AL$1000,37,FALSE)</f>
        <v>#N/A</v>
      </c>
      <c r="J275" s="1" t="e">
        <f>VLOOKUP($A275,[1]配置表!$A$4:$AL$1000,38,FALSE)</f>
        <v>#N/A</v>
      </c>
    </row>
    <row r="276" spans="1:10" x14ac:dyDescent="0.15">
      <c r="A276" s="1">
        <f>building!A274</f>
        <v>0</v>
      </c>
      <c r="B276" s="1">
        <f>building!C274</f>
        <v>0</v>
      </c>
      <c r="C276" s="1" t="e">
        <f>VLOOKUP($A276,[1]配置表!$A$4:$AL$1000,29,FALSE)</f>
        <v>#N/A</v>
      </c>
      <c r="D276" s="1" t="e">
        <f>VLOOKUP($A276,[1]配置表!$A$4:$AL$1000,30,FALSE)</f>
        <v>#N/A</v>
      </c>
      <c r="E276" s="1" t="e">
        <f>VLOOKUP($A276,[1]配置表!$A$4:$AL$1000,32,FALSE)</f>
        <v>#N/A</v>
      </c>
      <c r="F276" s="1" t="e">
        <f>VLOOKUP($A276,[1]配置表!$A$4:$AL$1000,33,FALSE)</f>
        <v>#N/A</v>
      </c>
      <c r="G276" s="1" t="e">
        <f>VLOOKUP($A276,[1]配置表!$A$4:$AL$1000,34,FALSE)</f>
        <v>#N/A</v>
      </c>
      <c r="H276" s="1" t="e">
        <f>VLOOKUP($A276,[1]配置表!$A$4:$AL$1000,36,FALSE)</f>
        <v>#N/A</v>
      </c>
      <c r="I276" s="1" t="e">
        <f>VLOOKUP($A276,[1]配置表!$A$4:$AL$1000,37,FALSE)</f>
        <v>#N/A</v>
      </c>
      <c r="J276" s="1" t="e">
        <f>VLOOKUP($A276,[1]配置表!$A$4:$AL$1000,38,FALSE)</f>
        <v>#N/A</v>
      </c>
    </row>
    <row r="277" spans="1:10" x14ac:dyDescent="0.15">
      <c r="A277" s="1">
        <f>building!A275</f>
        <v>0</v>
      </c>
      <c r="B277" s="1">
        <f>building!C275</f>
        <v>0</v>
      </c>
      <c r="C277" s="1" t="e">
        <f>VLOOKUP($A277,[1]配置表!$A$4:$AL$1000,29,FALSE)</f>
        <v>#N/A</v>
      </c>
      <c r="D277" s="1" t="e">
        <f>VLOOKUP($A277,[1]配置表!$A$4:$AL$1000,30,FALSE)</f>
        <v>#N/A</v>
      </c>
      <c r="E277" s="1" t="e">
        <f>VLOOKUP($A277,[1]配置表!$A$4:$AL$1000,32,FALSE)</f>
        <v>#N/A</v>
      </c>
      <c r="F277" s="1" t="e">
        <f>VLOOKUP($A277,[1]配置表!$A$4:$AL$1000,33,FALSE)</f>
        <v>#N/A</v>
      </c>
      <c r="G277" s="1" t="e">
        <f>VLOOKUP($A277,[1]配置表!$A$4:$AL$1000,34,FALSE)</f>
        <v>#N/A</v>
      </c>
      <c r="H277" s="1" t="e">
        <f>VLOOKUP($A277,[1]配置表!$A$4:$AL$1000,36,FALSE)</f>
        <v>#N/A</v>
      </c>
      <c r="I277" s="1" t="e">
        <f>VLOOKUP($A277,[1]配置表!$A$4:$AL$1000,37,FALSE)</f>
        <v>#N/A</v>
      </c>
      <c r="J277" s="1" t="e">
        <f>VLOOKUP($A277,[1]配置表!$A$4:$AL$1000,38,FALSE)</f>
        <v>#N/A</v>
      </c>
    </row>
    <row r="278" spans="1:10" x14ac:dyDescent="0.15">
      <c r="A278" s="1">
        <f>building!A276</f>
        <v>0</v>
      </c>
      <c r="B278" s="1">
        <f>building!C276</f>
        <v>0</v>
      </c>
      <c r="C278" s="1" t="e">
        <f>VLOOKUP($A278,[1]配置表!$A$4:$AL$1000,29,FALSE)</f>
        <v>#N/A</v>
      </c>
      <c r="D278" s="1" t="e">
        <f>VLOOKUP($A278,[1]配置表!$A$4:$AL$1000,30,FALSE)</f>
        <v>#N/A</v>
      </c>
      <c r="E278" s="1" t="e">
        <f>VLOOKUP($A278,[1]配置表!$A$4:$AL$1000,32,FALSE)</f>
        <v>#N/A</v>
      </c>
      <c r="F278" s="1" t="e">
        <f>VLOOKUP($A278,[1]配置表!$A$4:$AL$1000,33,FALSE)</f>
        <v>#N/A</v>
      </c>
      <c r="G278" s="1" t="e">
        <f>VLOOKUP($A278,[1]配置表!$A$4:$AL$1000,34,FALSE)</f>
        <v>#N/A</v>
      </c>
      <c r="H278" s="1" t="e">
        <f>VLOOKUP($A278,[1]配置表!$A$4:$AL$1000,36,FALSE)</f>
        <v>#N/A</v>
      </c>
      <c r="I278" s="1" t="e">
        <f>VLOOKUP($A278,[1]配置表!$A$4:$AL$1000,37,FALSE)</f>
        <v>#N/A</v>
      </c>
      <c r="J278" s="1" t="e">
        <f>VLOOKUP($A278,[1]配置表!$A$4:$AL$1000,38,FALSE)</f>
        <v>#N/A</v>
      </c>
    </row>
    <row r="279" spans="1:10" x14ac:dyDescent="0.15">
      <c r="A279" s="1">
        <f>building!A277</f>
        <v>0</v>
      </c>
      <c r="B279" s="1">
        <f>building!C277</f>
        <v>0</v>
      </c>
      <c r="C279" s="1" t="e">
        <f>VLOOKUP($A279,[1]配置表!$A$4:$AL$1000,29,FALSE)</f>
        <v>#N/A</v>
      </c>
      <c r="D279" s="1" t="e">
        <f>VLOOKUP($A279,[1]配置表!$A$4:$AL$1000,30,FALSE)</f>
        <v>#N/A</v>
      </c>
      <c r="E279" s="1" t="e">
        <f>VLOOKUP($A279,[1]配置表!$A$4:$AL$1000,32,FALSE)</f>
        <v>#N/A</v>
      </c>
      <c r="F279" s="1" t="e">
        <f>VLOOKUP($A279,[1]配置表!$A$4:$AL$1000,33,FALSE)</f>
        <v>#N/A</v>
      </c>
      <c r="G279" s="1" t="e">
        <f>VLOOKUP($A279,[1]配置表!$A$4:$AL$1000,34,FALSE)</f>
        <v>#N/A</v>
      </c>
      <c r="H279" s="1" t="e">
        <f>VLOOKUP($A279,[1]配置表!$A$4:$AL$1000,36,FALSE)</f>
        <v>#N/A</v>
      </c>
      <c r="I279" s="1" t="e">
        <f>VLOOKUP($A279,[1]配置表!$A$4:$AL$1000,37,FALSE)</f>
        <v>#N/A</v>
      </c>
      <c r="J279" s="1" t="e">
        <f>VLOOKUP($A279,[1]配置表!$A$4:$AL$1000,38,FALSE)</f>
        <v>#N/A</v>
      </c>
    </row>
    <row r="280" spans="1:10" x14ac:dyDescent="0.15">
      <c r="A280" s="1">
        <f>building!A278</f>
        <v>0</v>
      </c>
      <c r="B280" s="1">
        <f>building!C278</f>
        <v>0</v>
      </c>
      <c r="C280" s="1" t="e">
        <f>VLOOKUP($A280,[1]配置表!$A$4:$AL$1000,29,FALSE)</f>
        <v>#N/A</v>
      </c>
      <c r="D280" s="1" t="e">
        <f>VLOOKUP($A280,[1]配置表!$A$4:$AL$1000,30,FALSE)</f>
        <v>#N/A</v>
      </c>
      <c r="E280" s="1" t="e">
        <f>VLOOKUP($A280,[1]配置表!$A$4:$AL$1000,32,FALSE)</f>
        <v>#N/A</v>
      </c>
      <c r="F280" s="1" t="e">
        <f>VLOOKUP($A280,[1]配置表!$A$4:$AL$1000,33,FALSE)</f>
        <v>#N/A</v>
      </c>
      <c r="G280" s="1" t="e">
        <f>VLOOKUP($A280,[1]配置表!$A$4:$AL$1000,34,FALSE)</f>
        <v>#N/A</v>
      </c>
      <c r="H280" s="1" t="e">
        <f>VLOOKUP($A280,[1]配置表!$A$4:$AL$1000,36,FALSE)</f>
        <v>#N/A</v>
      </c>
      <c r="I280" s="1" t="e">
        <f>VLOOKUP($A280,[1]配置表!$A$4:$AL$1000,37,FALSE)</f>
        <v>#N/A</v>
      </c>
      <c r="J280" s="1" t="e">
        <f>VLOOKUP($A280,[1]配置表!$A$4:$AL$1000,38,FALSE)</f>
        <v>#N/A</v>
      </c>
    </row>
    <row r="281" spans="1:10" x14ac:dyDescent="0.15">
      <c r="A281" s="1">
        <f>building!A279</f>
        <v>0</v>
      </c>
      <c r="B281" s="1">
        <f>building!C279</f>
        <v>0</v>
      </c>
      <c r="C281" s="1" t="e">
        <f>VLOOKUP($A281,[1]配置表!$A$4:$AL$1000,29,FALSE)</f>
        <v>#N/A</v>
      </c>
      <c r="D281" s="1" t="e">
        <f>VLOOKUP($A281,[1]配置表!$A$4:$AL$1000,30,FALSE)</f>
        <v>#N/A</v>
      </c>
      <c r="E281" s="1" t="e">
        <f>VLOOKUP($A281,[1]配置表!$A$4:$AL$1000,32,FALSE)</f>
        <v>#N/A</v>
      </c>
      <c r="F281" s="1" t="e">
        <f>VLOOKUP($A281,[1]配置表!$A$4:$AL$1000,33,FALSE)</f>
        <v>#N/A</v>
      </c>
      <c r="G281" s="1" t="e">
        <f>VLOOKUP($A281,[1]配置表!$A$4:$AL$1000,34,FALSE)</f>
        <v>#N/A</v>
      </c>
      <c r="H281" s="1" t="e">
        <f>VLOOKUP($A281,[1]配置表!$A$4:$AL$1000,36,FALSE)</f>
        <v>#N/A</v>
      </c>
      <c r="I281" s="1" t="e">
        <f>VLOOKUP($A281,[1]配置表!$A$4:$AL$1000,37,FALSE)</f>
        <v>#N/A</v>
      </c>
      <c r="J281" s="1" t="e">
        <f>VLOOKUP($A281,[1]配置表!$A$4:$AL$1000,38,FALSE)</f>
        <v>#N/A</v>
      </c>
    </row>
    <row r="282" spans="1:10" x14ac:dyDescent="0.15">
      <c r="A282" s="1">
        <f>building!A280</f>
        <v>0</v>
      </c>
      <c r="B282" s="1">
        <f>building!C280</f>
        <v>0</v>
      </c>
      <c r="C282" s="1" t="e">
        <f>VLOOKUP($A282,[1]配置表!$A$4:$AL$1000,29,FALSE)</f>
        <v>#N/A</v>
      </c>
      <c r="D282" s="1" t="e">
        <f>VLOOKUP($A282,[1]配置表!$A$4:$AL$1000,30,FALSE)</f>
        <v>#N/A</v>
      </c>
      <c r="E282" s="1" t="e">
        <f>VLOOKUP($A282,[1]配置表!$A$4:$AL$1000,32,FALSE)</f>
        <v>#N/A</v>
      </c>
      <c r="F282" s="1" t="e">
        <f>VLOOKUP($A282,[1]配置表!$A$4:$AL$1000,33,FALSE)</f>
        <v>#N/A</v>
      </c>
      <c r="G282" s="1" t="e">
        <f>VLOOKUP($A282,[1]配置表!$A$4:$AL$1000,34,FALSE)</f>
        <v>#N/A</v>
      </c>
      <c r="H282" s="1" t="e">
        <f>VLOOKUP($A282,[1]配置表!$A$4:$AL$1000,36,FALSE)</f>
        <v>#N/A</v>
      </c>
      <c r="I282" s="1" t="e">
        <f>VLOOKUP($A282,[1]配置表!$A$4:$AL$1000,37,FALSE)</f>
        <v>#N/A</v>
      </c>
      <c r="J282" s="1" t="e">
        <f>VLOOKUP($A282,[1]配置表!$A$4:$AL$1000,38,FALSE)</f>
        <v>#N/A</v>
      </c>
    </row>
    <row r="283" spans="1:10" x14ac:dyDescent="0.15">
      <c r="A283" s="1">
        <f>building!A281</f>
        <v>0</v>
      </c>
      <c r="B283" s="1">
        <f>building!C281</f>
        <v>0</v>
      </c>
      <c r="C283" s="1" t="e">
        <f>VLOOKUP($A283,[1]配置表!$A$4:$AL$1000,29,FALSE)</f>
        <v>#N/A</v>
      </c>
      <c r="D283" s="1" t="e">
        <f>VLOOKUP($A283,[1]配置表!$A$4:$AL$1000,30,FALSE)</f>
        <v>#N/A</v>
      </c>
      <c r="E283" s="1" t="e">
        <f>VLOOKUP($A283,[1]配置表!$A$4:$AL$1000,32,FALSE)</f>
        <v>#N/A</v>
      </c>
      <c r="F283" s="1" t="e">
        <f>VLOOKUP($A283,[1]配置表!$A$4:$AL$1000,33,FALSE)</f>
        <v>#N/A</v>
      </c>
      <c r="G283" s="1" t="e">
        <f>VLOOKUP($A283,[1]配置表!$A$4:$AL$1000,34,FALSE)</f>
        <v>#N/A</v>
      </c>
      <c r="H283" s="1" t="e">
        <f>VLOOKUP($A283,[1]配置表!$A$4:$AL$1000,36,FALSE)</f>
        <v>#N/A</v>
      </c>
      <c r="I283" s="1" t="e">
        <f>VLOOKUP($A283,[1]配置表!$A$4:$AL$1000,37,FALSE)</f>
        <v>#N/A</v>
      </c>
      <c r="J283" s="1" t="e">
        <f>VLOOKUP($A283,[1]配置表!$A$4:$AL$1000,38,FALSE)</f>
        <v>#N/A</v>
      </c>
    </row>
    <row r="284" spans="1:10" x14ac:dyDescent="0.15">
      <c r="A284" s="1">
        <f>building!A282</f>
        <v>0</v>
      </c>
      <c r="B284" s="1">
        <f>building!C282</f>
        <v>0</v>
      </c>
      <c r="C284" s="1" t="e">
        <f>VLOOKUP($A284,[1]配置表!$A$4:$AL$1000,29,FALSE)</f>
        <v>#N/A</v>
      </c>
      <c r="D284" s="1" t="e">
        <f>VLOOKUP($A284,[1]配置表!$A$4:$AL$1000,30,FALSE)</f>
        <v>#N/A</v>
      </c>
      <c r="E284" s="1" t="e">
        <f>VLOOKUP($A284,[1]配置表!$A$4:$AL$1000,32,FALSE)</f>
        <v>#N/A</v>
      </c>
      <c r="F284" s="1" t="e">
        <f>VLOOKUP($A284,[1]配置表!$A$4:$AL$1000,33,FALSE)</f>
        <v>#N/A</v>
      </c>
      <c r="G284" s="1" t="e">
        <f>VLOOKUP($A284,[1]配置表!$A$4:$AL$1000,34,FALSE)</f>
        <v>#N/A</v>
      </c>
      <c r="H284" s="1" t="e">
        <f>VLOOKUP($A284,[1]配置表!$A$4:$AL$1000,36,FALSE)</f>
        <v>#N/A</v>
      </c>
      <c r="I284" s="1" t="e">
        <f>VLOOKUP($A284,[1]配置表!$A$4:$AL$1000,37,FALSE)</f>
        <v>#N/A</v>
      </c>
      <c r="J284" s="1" t="e">
        <f>VLOOKUP($A284,[1]配置表!$A$4:$AL$1000,38,FALSE)</f>
        <v>#N/A</v>
      </c>
    </row>
    <row r="285" spans="1:10" x14ac:dyDescent="0.15">
      <c r="A285" s="1">
        <f>building!A283</f>
        <v>0</v>
      </c>
      <c r="B285" s="1">
        <f>building!C283</f>
        <v>0</v>
      </c>
      <c r="C285" s="1" t="e">
        <f>VLOOKUP($A285,[1]配置表!$A$4:$AL$1000,29,FALSE)</f>
        <v>#N/A</v>
      </c>
      <c r="D285" s="1" t="e">
        <f>VLOOKUP($A285,[1]配置表!$A$4:$AL$1000,30,FALSE)</f>
        <v>#N/A</v>
      </c>
      <c r="E285" s="1" t="e">
        <f>VLOOKUP($A285,[1]配置表!$A$4:$AL$1000,32,FALSE)</f>
        <v>#N/A</v>
      </c>
      <c r="F285" s="1" t="e">
        <f>VLOOKUP($A285,[1]配置表!$A$4:$AL$1000,33,FALSE)</f>
        <v>#N/A</v>
      </c>
      <c r="G285" s="1" t="e">
        <f>VLOOKUP($A285,[1]配置表!$A$4:$AL$1000,34,FALSE)</f>
        <v>#N/A</v>
      </c>
      <c r="H285" s="1" t="e">
        <f>VLOOKUP($A285,[1]配置表!$A$4:$AL$1000,36,FALSE)</f>
        <v>#N/A</v>
      </c>
      <c r="I285" s="1" t="e">
        <f>VLOOKUP($A285,[1]配置表!$A$4:$AL$1000,37,FALSE)</f>
        <v>#N/A</v>
      </c>
      <c r="J285" s="1" t="e">
        <f>VLOOKUP($A285,[1]配置表!$A$4:$AL$1000,38,FALSE)</f>
        <v>#N/A</v>
      </c>
    </row>
    <row r="286" spans="1:10" x14ac:dyDescent="0.15">
      <c r="A286" s="1">
        <f>building!A284</f>
        <v>0</v>
      </c>
      <c r="B286" s="1">
        <f>building!C284</f>
        <v>0</v>
      </c>
      <c r="C286" s="1" t="e">
        <f>VLOOKUP($A286,[1]配置表!$A$4:$AL$1000,29,FALSE)</f>
        <v>#N/A</v>
      </c>
      <c r="D286" s="1" t="e">
        <f>VLOOKUP($A286,[1]配置表!$A$4:$AL$1000,30,FALSE)</f>
        <v>#N/A</v>
      </c>
      <c r="E286" s="1" t="e">
        <f>VLOOKUP($A286,[1]配置表!$A$4:$AL$1000,32,FALSE)</f>
        <v>#N/A</v>
      </c>
      <c r="F286" s="1" t="e">
        <f>VLOOKUP($A286,[1]配置表!$A$4:$AL$1000,33,FALSE)</f>
        <v>#N/A</v>
      </c>
      <c r="G286" s="1" t="e">
        <f>VLOOKUP($A286,[1]配置表!$A$4:$AL$1000,34,FALSE)</f>
        <v>#N/A</v>
      </c>
      <c r="H286" s="1" t="e">
        <f>VLOOKUP($A286,[1]配置表!$A$4:$AL$1000,36,FALSE)</f>
        <v>#N/A</v>
      </c>
      <c r="I286" s="1" t="e">
        <f>VLOOKUP($A286,[1]配置表!$A$4:$AL$1000,37,FALSE)</f>
        <v>#N/A</v>
      </c>
      <c r="J286" s="1" t="e">
        <f>VLOOKUP($A286,[1]配置表!$A$4:$AL$1000,38,FALSE)</f>
        <v>#N/A</v>
      </c>
    </row>
    <row r="287" spans="1:10" x14ac:dyDescent="0.15">
      <c r="A287" s="1">
        <f>building!A285</f>
        <v>0</v>
      </c>
      <c r="B287" s="1">
        <f>building!C285</f>
        <v>0</v>
      </c>
      <c r="C287" s="1" t="e">
        <f>VLOOKUP($A287,[1]配置表!$A$4:$AL$1000,29,FALSE)</f>
        <v>#N/A</v>
      </c>
      <c r="D287" s="1" t="e">
        <f>VLOOKUP($A287,[1]配置表!$A$4:$AL$1000,30,FALSE)</f>
        <v>#N/A</v>
      </c>
      <c r="E287" s="1" t="e">
        <f>VLOOKUP($A287,[1]配置表!$A$4:$AL$1000,32,FALSE)</f>
        <v>#N/A</v>
      </c>
      <c r="F287" s="1" t="e">
        <f>VLOOKUP($A287,[1]配置表!$A$4:$AL$1000,33,FALSE)</f>
        <v>#N/A</v>
      </c>
      <c r="G287" s="1" t="e">
        <f>VLOOKUP($A287,[1]配置表!$A$4:$AL$1000,34,FALSE)</f>
        <v>#N/A</v>
      </c>
      <c r="H287" s="1" t="e">
        <f>VLOOKUP($A287,[1]配置表!$A$4:$AL$1000,36,FALSE)</f>
        <v>#N/A</v>
      </c>
      <c r="I287" s="1" t="e">
        <f>VLOOKUP($A287,[1]配置表!$A$4:$AL$1000,37,FALSE)</f>
        <v>#N/A</v>
      </c>
      <c r="J287" s="1" t="e">
        <f>VLOOKUP($A287,[1]配置表!$A$4:$AL$1000,38,FALSE)</f>
        <v>#N/A</v>
      </c>
    </row>
    <row r="288" spans="1:10" x14ac:dyDescent="0.15">
      <c r="A288" s="1">
        <f>building!A286</f>
        <v>0</v>
      </c>
      <c r="B288" s="1">
        <f>building!C286</f>
        <v>0</v>
      </c>
      <c r="C288" s="1" t="e">
        <f>VLOOKUP($A288,[1]配置表!$A$4:$AL$1000,29,FALSE)</f>
        <v>#N/A</v>
      </c>
      <c r="D288" s="1" t="e">
        <f>VLOOKUP($A288,[1]配置表!$A$4:$AL$1000,30,FALSE)</f>
        <v>#N/A</v>
      </c>
      <c r="E288" s="1" t="e">
        <f>VLOOKUP($A288,[1]配置表!$A$4:$AL$1000,32,FALSE)</f>
        <v>#N/A</v>
      </c>
      <c r="F288" s="1" t="e">
        <f>VLOOKUP($A288,[1]配置表!$A$4:$AL$1000,33,FALSE)</f>
        <v>#N/A</v>
      </c>
      <c r="G288" s="1" t="e">
        <f>VLOOKUP($A288,[1]配置表!$A$4:$AL$1000,34,FALSE)</f>
        <v>#N/A</v>
      </c>
      <c r="H288" s="1" t="e">
        <f>VLOOKUP($A288,[1]配置表!$A$4:$AL$1000,36,FALSE)</f>
        <v>#N/A</v>
      </c>
      <c r="I288" s="1" t="e">
        <f>VLOOKUP($A288,[1]配置表!$A$4:$AL$1000,37,FALSE)</f>
        <v>#N/A</v>
      </c>
      <c r="J288" s="1" t="e">
        <f>VLOOKUP($A288,[1]配置表!$A$4:$AL$1000,38,FALSE)</f>
        <v>#N/A</v>
      </c>
    </row>
    <row r="289" spans="1:10" x14ac:dyDescent="0.15">
      <c r="A289" s="1">
        <f>building!A287</f>
        <v>0</v>
      </c>
      <c r="B289" s="1">
        <f>building!C287</f>
        <v>0</v>
      </c>
      <c r="C289" s="1" t="e">
        <f>VLOOKUP($A289,[1]配置表!$A$4:$AL$1000,29,FALSE)</f>
        <v>#N/A</v>
      </c>
      <c r="D289" s="1" t="e">
        <f>VLOOKUP($A289,[1]配置表!$A$4:$AL$1000,30,FALSE)</f>
        <v>#N/A</v>
      </c>
      <c r="E289" s="1" t="e">
        <f>VLOOKUP($A289,[1]配置表!$A$4:$AL$1000,32,FALSE)</f>
        <v>#N/A</v>
      </c>
      <c r="F289" s="1" t="e">
        <f>VLOOKUP($A289,[1]配置表!$A$4:$AL$1000,33,FALSE)</f>
        <v>#N/A</v>
      </c>
      <c r="G289" s="1" t="e">
        <f>VLOOKUP($A289,[1]配置表!$A$4:$AL$1000,34,FALSE)</f>
        <v>#N/A</v>
      </c>
      <c r="H289" s="1" t="e">
        <f>VLOOKUP($A289,[1]配置表!$A$4:$AL$1000,36,FALSE)</f>
        <v>#N/A</v>
      </c>
      <c r="I289" s="1" t="e">
        <f>VLOOKUP($A289,[1]配置表!$A$4:$AL$1000,37,FALSE)</f>
        <v>#N/A</v>
      </c>
      <c r="J289" s="1" t="e">
        <f>VLOOKUP($A289,[1]配置表!$A$4:$AL$1000,38,FALSE)</f>
        <v>#N/A</v>
      </c>
    </row>
    <row r="290" spans="1:10" x14ac:dyDescent="0.15">
      <c r="A290" s="1">
        <f>building!A288</f>
        <v>0</v>
      </c>
      <c r="B290" s="1">
        <f>building!C288</f>
        <v>0</v>
      </c>
      <c r="C290" s="1" t="e">
        <f>VLOOKUP($A290,[1]配置表!$A$4:$AL$1000,29,FALSE)</f>
        <v>#N/A</v>
      </c>
      <c r="D290" s="1" t="e">
        <f>VLOOKUP($A290,[1]配置表!$A$4:$AL$1000,30,FALSE)</f>
        <v>#N/A</v>
      </c>
      <c r="E290" s="1" t="e">
        <f>VLOOKUP($A290,[1]配置表!$A$4:$AL$1000,32,FALSE)</f>
        <v>#N/A</v>
      </c>
      <c r="F290" s="1" t="e">
        <f>VLOOKUP($A290,[1]配置表!$A$4:$AL$1000,33,FALSE)</f>
        <v>#N/A</v>
      </c>
      <c r="G290" s="1" t="e">
        <f>VLOOKUP($A290,[1]配置表!$A$4:$AL$1000,34,FALSE)</f>
        <v>#N/A</v>
      </c>
      <c r="H290" s="1" t="e">
        <f>VLOOKUP($A290,[1]配置表!$A$4:$AL$1000,36,FALSE)</f>
        <v>#N/A</v>
      </c>
      <c r="I290" s="1" t="e">
        <f>VLOOKUP($A290,[1]配置表!$A$4:$AL$1000,37,FALSE)</f>
        <v>#N/A</v>
      </c>
      <c r="J290" s="1" t="e">
        <f>VLOOKUP($A290,[1]配置表!$A$4:$AL$1000,38,FALSE)</f>
        <v>#N/A</v>
      </c>
    </row>
    <row r="291" spans="1:10" x14ac:dyDescent="0.15">
      <c r="A291" s="1">
        <f>building!A289</f>
        <v>0</v>
      </c>
      <c r="B291" s="1">
        <f>building!C289</f>
        <v>0</v>
      </c>
      <c r="C291" s="1" t="e">
        <f>VLOOKUP($A291,[1]配置表!$A$4:$AL$1000,29,FALSE)</f>
        <v>#N/A</v>
      </c>
      <c r="D291" s="1" t="e">
        <f>VLOOKUP($A291,[1]配置表!$A$4:$AL$1000,30,FALSE)</f>
        <v>#N/A</v>
      </c>
      <c r="E291" s="1" t="e">
        <f>VLOOKUP($A291,[1]配置表!$A$4:$AL$1000,32,FALSE)</f>
        <v>#N/A</v>
      </c>
      <c r="F291" s="1" t="e">
        <f>VLOOKUP($A291,[1]配置表!$A$4:$AL$1000,33,FALSE)</f>
        <v>#N/A</v>
      </c>
      <c r="G291" s="1" t="e">
        <f>VLOOKUP($A291,[1]配置表!$A$4:$AL$1000,34,FALSE)</f>
        <v>#N/A</v>
      </c>
      <c r="H291" s="1" t="e">
        <f>VLOOKUP($A291,[1]配置表!$A$4:$AL$1000,36,FALSE)</f>
        <v>#N/A</v>
      </c>
      <c r="I291" s="1" t="e">
        <f>VLOOKUP($A291,[1]配置表!$A$4:$AL$1000,37,FALSE)</f>
        <v>#N/A</v>
      </c>
      <c r="J291" s="1" t="e">
        <f>VLOOKUP($A291,[1]配置表!$A$4:$AL$1000,38,FALSE)</f>
        <v>#N/A</v>
      </c>
    </row>
    <row r="292" spans="1:10" x14ac:dyDescent="0.15">
      <c r="A292" s="1">
        <f>building!A290</f>
        <v>0</v>
      </c>
      <c r="B292" s="1">
        <f>building!C290</f>
        <v>0</v>
      </c>
      <c r="C292" s="1" t="e">
        <f>VLOOKUP($A292,[1]配置表!$A$4:$AL$1000,29,FALSE)</f>
        <v>#N/A</v>
      </c>
      <c r="D292" s="1" t="e">
        <f>VLOOKUP($A292,[1]配置表!$A$4:$AL$1000,30,FALSE)</f>
        <v>#N/A</v>
      </c>
      <c r="E292" s="1" t="e">
        <f>VLOOKUP($A292,[1]配置表!$A$4:$AL$1000,32,FALSE)</f>
        <v>#N/A</v>
      </c>
      <c r="F292" s="1" t="e">
        <f>VLOOKUP($A292,[1]配置表!$A$4:$AL$1000,33,FALSE)</f>
        <v>#N/A</v>
      </c>
      <c r="G292" s="1" t="e">
        <f>VLOOKUP($A292,[1]配置表!$A$4:$AL$1000,34,FALSE)</f>
        <v>#N/A</v>
      </c>
      <c r="H292" s="1" t="e">
        <f>VLOOKUP($A292,[1]配置表!$A$4:$AL$1000,36,FALSE)</f>
        <v>#N/A</v>
      </c>
      <c r="I292" s="1" t="e">
        <f>VLOOKUP($A292,[1]配置表!$A$4:$AL$1000,37,FALSE)</f>
        <v>#N/A</v>
      </c>
      <c r="J292" s="1" t="e">
        <f>VLOOKUP($A292,[1]配置表!$A$4:$AL$1000,38,FALSE)</f>
        <v>#N/A</v>
      </c>
    </row>
    <row r="293" spans="1:10" x14ac:dyDescent="0.15">
      <c r="A293" s="1">
        <f>building!A291</f>
        <v>0</v>
      </c>
      <c r="B293" s="1">
        <f>building!C291</f>
        <v>0</v>
      </c>
      <c r="C293" s="1" t="e">
        <f>VLOOKUP($A293,[1]配置表!$A$4:$AL$1000,29,FALSE)</f>
        <v>#N/A</v>
      </c>
      <c r="D293" s="1" t="e">
        <f>VLOOKUP($A293,[1]配置表!$A$4:$AL$1000,30,FALSE)</f>
        <v>#N/A</v>
      </c>
      <c r="E293" s="1" t="e">
        <f>VLOOKUP($A293,[1]配置表!$A$4:$AL$1000,32,FALSE)</f>
        <v>#N/A</v>
      </c>
      <c r="F293" s="1" t="e">
        <f>VLOOKUP($A293,[1]配置表!$A$4:$AL$1000,33,FALSE)</f>
        <v>#N/A</v>
      </c>
      <c r="G293" s="1" t="e">
        <f>VLOOKUP($A293,[1]配置表!$A$4:$AL$1000,34,FALSE)</f>
        <v>#N/A</v>
      </c>
      <c r="H293" s="1" t="e">
        <f>VLOOKUP($A293,[1]配置表!$A$4:$AL$1000,36,FALSE)</f>
        <v>#N/A</v>
      </c>
      <c r="I293" s="1" t="e">
        <f>VLOOKUP($A293,[1]配置表!$A$4:$AL$1000,37,FALSE)</f>
        <v>#N/A</v>
      </c>
      <c r="J293" s="1" t="e">
        <f>VLOOKUP($A293,[1]配置表!$A$4:$AL$1000,38,FALSE)</f>
        <v>#N/A</v>
      </c>
    </row>
    <row r="294" spans="1:10" x14ac:dyDescent="0.15">
      <c r="A294" s="1">
        <f>building!A292</f>
        <v>0</v>
      </c>
      <c r="B294" s="1">
        <f>building!C292</f>
        <v>0</v>
      </c>
      <c r="C294" s="1" t="e">
        <f>VLOOKUP($A294,[1]配置表!$A$4:$AL$1000,29,FALSE)</f>
        <v>#N/A</v>
      </c>
      <c r="D294" s="1" t="e">
        <f>VLOOKUP($A294,[1]配置表!$A$4:$AL$1000,30,FALSE)</f>
        <v>#N/A</v>
      </c>
      <c r="E294" s="1" t="e">
        <f>VLOOKUP($A294,[1]配置表!$A$4:$AL$1000,32,FALSE)</f>
        <v>#N/A</v>
      </c>
      <c r="F294" s="1" t="e">
        <f>VLOOKUP($A294,[1]配置表!$A$4:$AL$1000,33,FALSE)</f>
        <v>#N/A</v>
      </c>
      <c r="G294" s="1" t="e">
        <f>VLOOKUP($A294,[1]配置表!$A$4:$AL$1000,34,FALSE)</f>
        <v>#N/A</v>
      </c>
      <c r="H294" s="1" t="e">
        <f>VLOOKUP($A294,[1]配置表!$A$4:$AL$1000,36,FALSE)</f>
        <v>#N/A</v>
      </c>
      <c r="I294" s="1" t="e">
        <f>VLOOKUP($A294,[1]配置表!$A$4:$AL$1000,37,FALSE)</f>
        <v>#N/A</v>
      </c>
      <c r="J294" s="1" t="e">
        <f>VLOOKUP($A294,[1]配置表!$A$4:$AL$1000,38,FALSE)</f>
        <v>#N/A</v>
      </c>
    </row>
    <row r="295" spans="1:10" x14ac:dyDescent="0.15">
      <c r="A295" s="1">
        <f>building!A293</f>
        <v>0</v>
      </c>
      <c r="B295" s="1">
        <f>building!C293</f>
        <v>0</v>
      </c>
      <c r="C295" s="1" t="e">
        <f>VLOOKUP($A295,[1]配置表!$A$4:$AL$1000,29,FALSE)</f>
        <v>#N/A</v>
      </c>
      <c r="D295" s="1" t="e">
        <f>VLOOKUP($A295,[1]配置表!$A$4:$AL$1000,30,FALSE)</f>
        <v>#N/A</v>
      </c>
      <c r="E295" s="1" t="e">
        <f>VLOOKUP($A295,[1]配置表!$A$4:$AL$1000,32,FALSE)</f>
        <v>#N/A</v>
      </c>
      <c r="F295" s="1" t="e">
        <f>VLOOKUP($A295,[1]配置表!$A$4:$AL$1000,33,FALSE)</f>
        <v>#N/A</v>
      </c>
      <c r="G295" s="1" t="e">
        <f>VLOOKUP($A295,[1]配置表!$A$4:$AL$1000,34,FALSE)</f>
        <v>#N/A</v>
      </c>
      <c r="H295" s="1" t="e">
        <f>VLOOKUP($A295,[1]配置表!$A$4:$AL$1000,36,FALSE)</f>
        <v>#N/A</v>
      </c>
      <c r="I295" s="1" t="e">
        <f>VLOOKUP($A295,[1]配置表!$A$4:$AL$1000,37,FALSE)</f>
        <v>#N/A</v>
      </c>
      <c r="J295" s="1" t="e">
        <f>VLOOKUP($A295,[1]配置表!$A$4:$AL$1000,38,FALSE)</f>
        <v>#N/A</v>
      </c>
    </row>
    <row r="296" spans="1:10" x14ac:dyDescent="0.15">
      <c r="A296" s="1">
        <f>building!A294</f>
        <v>0</v>
      </c>
      <c r="B296" s="1">
        <f>building!C294</f>
        <v>0</v>
      </c>
      <c r="C296" s="1" t="e">
        <f>VLOOKUP($A296,[1]配置表!$A$4:$AL$1000,29,FALSE)</f>
        <v>#N/A</v>
      </c>
      <c r="D296" s="1" t="e">
        <f>VLOOKUP($A296,[1]配置表!$A$4:$AL$1000,30,FALSE)</f>
        <v>#N/A</v>
      </c>
      <c r="E296" s="1" t="e">
        <f>VLOOKUP($A296,[1]配置表!$A$4:$AL$1000,32,FALSE)</f>
        <v>#N/A</v>
      </c>
      <c r="F296" s="1" t="e">
        <f>VLOOKUP($A296,[1]配置表!$A$4:$AL$1000,33,FALSE)</f>
        <v>#N/A</v>
      </c>
      <c r="G296" s="1" t="e">
        <f>VLOOKUP($A296,[1]配置表!$A$4:$AL$1000,34,FALSE)</f>
        <v>#N/A</v>
      </c>
      <c r="H296" s="1" t="e">
        <f>VLOOKUP($A296,[1]配置表!$A$4:$AL$1000,36,FALSE)</f>
        <v>#N/A</v>
      </c>
      <c r="I296" s="1" t="e">
        <f>VLOOKUP($A296,[1]配置表!$A$4:$AL$1000,37,FALSE)</f>
        <v>#N/A</v>
      </c>
      <c r="J296" s="1" t="e">
        <f>VLOOKUP($A296,[1]配置表!$A$4:$AL$1000,38,FALSE)</f>
        <v>#N/A</v>
      </c>
    </row>
    <row r="297" spans="1:10" x14ac:dyDescent="0.15">
      <c r="A297" s="1">
        <f>building!A295</f>
        <v>0</v>
      </c>
      <c r="B297" s="1">
        <f>building!C295</f>
        <v>0</v>
      </c>
      <c r="C297" s="1" t="e">
        <f>VLOOKUP($A297,[1]配置表!$A$4:$AL$1000,29,FALSE)</f>
        <v>#N/A</v>
      </c>
      <c r="D297" s="1" t="e">
        <f>VLOOKUP($A297,[1]配置表!$A$4:$AL$1000,30,FALSE)</f>
        <v>#N/A</v>
      </c>
      <c r="E297" s="1" t="e">
        <f>VLOOKUP($A297,[1]配置表!$A$4:$AL$1000,32,FALSE)</f>
        <v>#N/A</v>
      </c>
      <c r="F297" s="1" t="e">
        <f>VLOOKUP($A297,[1]配置表!$A$4:$AL$1000,33,FALSE)</f>
        <v>#N/A</v>
      </c>
      <c r="G297" s="1" t="e">
        <f>VLOOKUP($A297,[1]配置表!$A$4:$AL$1000,34,FALSE)</f>
        <v>#N/A</v>
      </c>
      <c r="H297" s="1" t="e">
        <f>VLOOKUP($A297,[1]配置表!$A$4:$AL$1000,36,FALSE)</f>
        <v>#N/A</v>
      </c>
      <c r="I297" s="1" t="e">
        <f>VLOOKUP($A297,[1]配置表!$A$4:$AL$1000,37,FALSE)</f>
        <v>#N/A</v>
      </c>
      <c r="J297" s="1" t="e">
        <f>VLOOKUP($A297,[1]配置表!$A$4:$AL$1000,38,FALSE)</f>
        <v>#N/A</v>
      </c>
    </row>
    <row r="298" spans="1:10" x14ac:dyDescent="0.15">
      <c r="A298" s="1">
        <f>building!A296</f>
        <v>0</v>
      </c>
      <c r="B298" s="1">
        <f>building!C296</f>
        <v>0</v>
      </c>
      <c r="C298" s="1" t="e">
        <f>VLOOKUP($A298,[1]配置表!$A$4:$AL$1000,29,FALSE)</f>
        <v>#N/A</v>
      </c>
      <c r="D298" s="1" t="e">
        <f>VLOOKUP($A298,[1]配置表!$A$4:$AL$1000,30,FALSE)</f>
        <v>#N/A</v>
      </c>
      <c r="E298" s="1" t="e">
        <f>VLOOKUP($A298,[1]配置表!$A$4:$AL$1000,32,FALSE)</f>
        <v>#N/A</v>
      </c>
      <c r="F298" s="1" t="e">
        <f>VLOOKUP($A298,[1]配置表!$A$4:$AL$1000,33,FALSE)</f>
        <v>#N/A</v>
      </c>
      <c r="G298" s="1" t="e">
        <f>VLOOKUP($A298,[1]配置表!$A$4:$AL$1000,34,FALSE)</f>
        <v>#N/A</v>
      </c>
      <c r="H298" s="1" t="e">
        <f>VLOOKUP($A298,[1]配置表!$A$4:$AL$1000,36,FALSE)</f>
        <v>#N/A</v>
      </c>
      <c r="I298" s="1" t="e">
        <f>VLOOKUP($A298,[1]配置表!$A$4:$AL$1000,37,FALSE)</f>
        <v>#N/A</v>
      </c>
      <c r="J298" s="1" t="e">
        <f>VLOOKUP($A298,[1]配置表!$A$4:$AL$1000,38,FALSE)</f>
        <v>#N/A</v>
      </c>
    </row>
    <row r="299" spans="1:10" x14ac:dyDescent="0.15">
      <c r="A299" s="1">
        <f>building!A297</f>
        <v>0</v>
      </c>
      <c r="B299" s="1">
        <f>building!C297</f>
        <v>0</v>
      </c>
      <c r="C299" s="1" t="e">
        <f>VLOOKUP($A299,[1]配置表!$A$4:$AL$1000,29,FALSE)</f>
        <v>#N/A</v>
      </c>
      <c r="D299" s="1" t="e">
        <f>VLOOKUP($A299,[1]配置表!$A$4:$AL$1000,30,FALSE)</f>
        <v>#N/A</v>
      </c>
      <c r="E299" s="1" t="e">
        <f>VLOOKUP($A299,[1]配置表!$A$4:$AL$1000,32,FALSE)</f>
        <v>#N/A</v>
      </c>
      <c r="F299" s="1" t="e">
        <f>VLOOKUP($A299,[1]配置表!$A$4:$AL$1000,33,FALSE)</f>
        <v>#N/A</v>
      </c>
      <c r="G299" s="1" t="e">
        <f>VLOOKUP($A299,[1]配置表!$A$4:$AL$1000,34,FALSE)</f>
        <v>#N/A</v>
      </c>
      <c r="H299" s="1" t="e">
        <f>VLOOKUP($A299,[1]配置表!$A$4:$AL$1000,36,FALSE)</f>
        <v>#N/A</v>
      </c>
      <c r="I299" s="1" t="e">
        <f>VLOOKUP($A299,[1]配置表!$A$4:$AL$1000,37,FALSE)</f>
        <v>#N/A</v>
      </c>
      <c r="J299" s="1" t="e">
        <f>VLOOKUP($A299,[1]配置表!$A$4:$AL$1000,38,FALSE)</f>
        <v>#N/A</v>
      </c>
    </row>
    <row r="300" spans="1:10" x14ac:dyDescent="0.15">
      <c r="A300" s="1">
        <f>building!A298</f>
        <v>0</v>
      </c>
      <c r="B300" s="1">
        <f>building!C298</f>
        <v>0</v>
      </c>
      <c r="C300" s="1" t="e">
        <f>VLOOKUP($A300,[1]配置表!$A$4:$AL$1000,29,FALSE)</f>
        <v>#N/A</v>
      </c>
      <c r="D300" s="1" t="e">
        <f>VLOOKUP($A300,[1]配置表!$A$4:$AL$1000,30,FALSE)</f>
        <v>#N/A</v>
      </c>
      <c r="E300" s="1" t="e">
        <f>VLOOKUP($A300,[1]配置表!$A$4:$AL$1000,32,FALSE)</f>
        <v>#N/A</v>
      </c>
      <c r="F300" s="1" t="e">
        <f>VLOOKUP($A300,[1]配置表!$A$4:$AL$1000,33,FALSE)</f>
        <v>#N/A</v>
      </c>
      <c r="G300" s="1" t="e">
        <f>VLOOKUP($A300,[1]配置表!$A$4:$AL$1000,34,FALSE)</f>
        <v>#N/A</v>
      </c>
      <c r="H300" s="1" t="e">
        <f>VLOOKUP($A300,[1]配置表!$A$4:$AL$1000,36,FALSE)</f>
        <v>#N/A</v>
      </c>
      <c r="I300" s="1" t="e">
        <f>VLOOKUP($A300,[1]配置表!$A$4:$AL$1000,37,FALSE)</f>
        <v>#N/A</v>
      </c>
      <c r="J300" s="1" t="e">
        <f>VLOOKUP($A300,[1]配置表!$A$4:$AL$1000,38,FALSE)</f>
        <v>#N/A</v>
      </c>
    </row>
    <row r="301" spans="1:10" x14ac:dyDescent="0.15">
      <c r="A301" s="1">
        <f>building!A299</f>
        <v>0</v>
      </c>
      <c r="B301" s="1">
        <f>building!C299</f>
        <v>0</v>
      </c>
      <c r="C301" s="1" t="e">
        <f>VLOOKUP($A301,[1]配置表!$A$4:$AL$1000,29,FALSE)</f>
        <v>#N/A</v>
      </c>
      <c r="D301" s="1" t="e">
        <f>VLOOKUP($A301,[1]配置表!$A$4:$AL$1000,30,FALSE)</f>
        <v>#N/A</v>
      </c>
      <c r="E301" s="1" t="e">
        <f>VLOOKUP($A301,[1]配置表!$A$4:$AL$1000,32,FALSE)</f>
        <v>#N/A</v>
      </c>
      <c r="F301" s="1" t="e">
        <f>VLOOKUP($A301,[1]配置表!$A$4:$AL$1000,33,FALSE)</f>
        <v>#N/A</v>
      </c>
      <c r="G301" s="1" t="e">
        <f>VLOOKUP($A301,[1]配置表!$A$4:$AL$1000,34,FALSE)</f>
        <v>#N/A</v>
      </c>
      <c r="H301" s="1" t="e">
        <f>VLOOKUP($A301,[1]配置表!$A$4:$AL$1000,36,FALSE)</f>
        <v>#N/A</v>
      </c>
      <c r="I301" s="1" t="e">
        <f>VLOOKUP($A301,[1]配置表!$A$4:$AL$1000,37,FALSE)</f>
        <v>#N/A</v>
      </c>
      <c r="J301" s="1" t="e">
        <f>VLOOKUP($A301,[1]配置表!$A$4:$AL$1000,38,FALSE)</f>
        <v>#N/A</v>
      </c>
    </row>
    <row r="302" spans="1:10" x14ac:dyDescent="0.15">
      <c r="A302" s="1">
        <f>building!A300</f>
        <v>0</v>
      </c>
      <c r="B302" s="1">
        <f>building!C300</f>
        <v>0</v>
      </c>
      <c r="C302" s="1" t="e">
        <f>VLOOKUP($A302,[1]配置表!$A$4:$AL$1000,29,FALSE)</f>
        <v>#N/A</v>
      </c>
      <c r="D302" s="1" t="e">
        <f>VLOOKUP($A302,[1]配置表!$A$4:$AL$1000,30,FALSE)</f>
        <v>#N/A</v>
      </c>
      <c r="E302" s="1" t="e">
        <f>VLOOKUP($A302,[1]配置表!$A$4:$AL$1000,32,FALSE)</f>
        <v>#N/A</v>
      </c>
      <c r="F302" s="1" t="e">
        <f>VLOOKUP($A302,[1]配置表!$A$4:$AL$1000,33,FALSE)</f>
        <v>#N/A</v>
      </c>
      <c r="G302" s="1" t="e">
        <f>VLOOKUP($A302,[1]配置表!$A$4:$AL$1000,34,FALSE)</f>
        <v>#N/A</v>
      </c>
      <c r="H302" s="1" t="e">
        <f>VLOOKUP($A302,[1]配置表!$A$4:$AL$1000,36,FALSE)</f>
        <v>#N/A</v>
      </c>
      <c r="I302" s="1" t="e">
        <f>VLOOKUP($A302,[1]配置表!$A$4:$AL$1000,37,FALSE)</f>
        <v>#N/A</v>
      </c>
      <c r="J302" s="1" t="e">
        <f>VLOOKUP($A302,[1]配置表!$A$4:$AL$1000,38,FALSE)</f>
        <v>#N/A</v>
      </c>
    </row>
    <row r="303" spans="1:10" x14ac:dyDescent="0.15">
      <c r="A303" s="1">
        <f>building!A301</f>
        <v>0</v>
      </c>
      <c r="B303" s="1">
        <f>building!C301</f>
        <v>0</v>
      </c>
      <c r="C303" s="1" t="e">
        <f>VLOOKUP($A303,[1]配置表!$A$4:$AL$1000,29,FALSE)</f>
        <v>#N/A</v>
      </c>
      <c r="D303" s="1" t="e">
        <f>VLOOKUP($A303,[1]配置表!$A$4:$AL$1000,30,FALSE)</f>
        <v>#N/A</v>
      </c>
      <c r="E303" s="1" t="e">
        <f>VLOOKUP($A303,[1]配置表!$A$4:$AL$1000,32,FALSE)</f>
        <v>#N/A</v>
      </c>
      <c r="F303" s="1" t="e">
        <f>VLOOKUP($A303,[1]配置表!$A$4:$AL$1000,33,FALSE)</f>
        <v>#N/A</v>
      </c>
      <c r="G303" s="1" t="e">
        <f>VLOOKUP($A303,[1]配置表!$A$4:$AL$1000,34,FALSE)</f>
        <v>#N/A</v>
      </c>
      <c r="H303" s="1" t="e">
        <f>VLOOKUP($A303,[1]配置表!$A$4:$AL$1000,36,FALSE)</f>
        <v>#N/A</v>
      </c>
      <c r="I303" s="1" t="e">
        <f>VLOOKUP($A303,[1]配置表!$A$4:$AL$1000,37,FALSE)</f>
        <v>#N/A</v>
      </c>
      <c r="J303" s="1" t="e">
        <f>VLOOKUP($A303,[1]配置表!$A$4:$AL$1000,38,FALSE)</f>
        <v>#N/A</v>
      </c>
    </row>
    <row r="304" spans="1:10" x14ac:dyDescent="0.15">
      <c r="A304" s="1">
        <f>building!A302</f>
        <v>0</v>
      </c>
      <c r="B304" s="1">
        <f>building!C302</f>
        <v>0</v>
      </c>
      <c r="C304" s="1" t="e">
        <f>VLOOKUP($A304,[1]配置表!$A$4:$AL$1000,29,FALSE)</f>
        <v>#N/A</v>
      </c>
      <c r="D304" s="1" t="e">
        <f>VLOOKUP($A304,[1]配置表!$A$4:$AL$1000,30,FALSE)</f>
        <v>#N/A</v>
      </c>
      <c r="E304" s="1" t="e">
        <f>VLOOKUP($A304,[1]配置表!$A$4:$AL$1000,32,FALSE)</f>
        <v>#N/A</v>
      </c>
      <c r="F304" s="1" t="e">
        <f>VLOOKUP($A304,[1]配置表!$A$4:$AL$1000,33,FALSE)</f>
        <v>#N/A</v>
      </c>
      <c r="G304" s="1" t="e">
        <f>VLOOKUP($A304,[1]配置表!$A$4:$AL$1000,34,FALSE)</f>
        <v>#N/A</v>
      </c>
      <c r="H304" s="1" t="e">
        <f>VLOOKUP($A304,[1]配置表!$A$4:$AL$1000,36,FALSE)</f>
        <v>#N/A</v>
      </c>
      <c r="I304" s="1" t="e">
        <f>VLOOKUP($A304,[1]配置表!$A$4:$AL$1000,37,FALSE)</f>
        <v>#N/A</v>
      </c>
      <c r="J304" s="1" t="e">
        <f>VLOOKUP($A304,[1]配置表!$A$4:$AL$1000,38,FALSE)</f>
        <v>#N/A</v>
      </c>
    </row>
    <row r="305" spans="1:10" x14ac:dyDescent="0.15">
      <c r="A305" s="1">
        <f>building!A303</f>
        <v>0</v>
      </c>
      <c r="B305" s="1">
        <f>building!C303</f>
        <v>0</v>
      </c>
      <c r="C305" s="1" t="e">
        <f>VLOOKUP($A305,[1]配置表!$A$4:$AL$1000,29,FALSE)</f>
        <v>#N/A</v>
      </c>
      <c r="D305" s="1" t="e">
        <f>VLOOKUP($A305,[1]配置表!$A$4:$AL$1000,30,FALSE)</f>
        <v>#N/A</v>
      </c>
      <c r="E305" s="1" t="e">
        <f>VLOOKUP($A305,[1]配置表!$A$4:$AL$1000,32,FALSE)</f>
        <v>#N/A</v>
      </c>
      <c r="F305" s="1" t="e">
        <f>VLOOKUP($A305,[1]配置表!$A$4:$AL$1000,33,FALSE)</f>
        <v>#N/A</v>
      </c>
      <c r="G305" s="1" t="e">
        <f>VLOOKUP($A305,[1]配置表!$A$4:$AL$1000,34,FALSE)</f>
        <v>#N/A</v>
      </c>
      <c r="H305" s="1" t="e">
        <f>VLOOKUP($A305,[1]配置表!$A$4:$AL$1000,36,FALSE)</f>
        <v>#N/A</v>
      </c>
      <c r="I305" s="1" t="e">
        <f>VLOOKUP($A305,[1]配置表!$A$4:$AL$1000,37,FALSE)</f>
        <v>#N/A</v>
      </c>
      <c r="J305" s="1" t="e">
        <f>VLOOKUP($A305,[1]配置表!$A$4:$AL$1000,38,FALSE)</f>
        <v>#N/A</v>
      </c>
    </row>
    <row r="306" spans="1:10" x14ac:dyDescent="0.15">
      <c r="A306" s="1">
        <f>building!A304</f>
        <v>0</v>
      </c>
      <c r="B306" s="1">
        <f>building!C304</f>
        <v>0</v>
      </c>
      <c r="C306" s="1" t="e">
        <f>VLOOKUP($A306,[1]配置表!$A$4:$AL$1000,29,FALSE)</f>
        <v>#N/A</v>
      </c>
      <c r="D306" s="1" t="e">
        <f>VLOOKUP($A306,[1]配置表!$A$4:$AL$1000,30,FALSE)</f>
        <v>#N/A</v>
      </c>
      <c r="E306" s="1" t="e">
        <f>VLOOKUP($A306,[1]配置表!$A$4:$AL$1000,32,FALSE)</f>
        <v>#N/A</v>
      </c>
      <c r="F306" s="1" t="e">
        <f>VLOOKUP($A306,[1]配置表!$A$4:$AL$1000,33,FALSE)</f>
        <v>#N/A</v>
      </c>
      <c r="G306" s="1" t="e">
        <f>VLOOKUP($A306,[1]配置表!$A$4:$AL$1000,34,FALSE)</f>
        <v>#N/A</v>
      </c>
      <c r="H306" s="1" t="e">
        <f>VLOOKUP($A306,[1]配置表!$A$4:$AL$1000,36,FALSE)</f>
        <v>#N/A</v>
      </c>
      <c r="I306" s="1" t="e">
        <f>VLOOKUP($A306,[1]配置表!$A$4:$AL$1000,37,FALSE)</f>
        <v>#N/A</v>
      </c>
      <c r="J306" s="1" t="e">
        <f>VLOOKUP($A306,[1]配置表!$A$4:$AL$1000,38,FALSE)</f>
        <v>#N/A</v>
      </c>
    </row>
    <row r="307" spans="1:10" x14ac:dyDescent="0.15">
      <c r="A307" s="1">
        <f>building!A305</f>
        <v>0</v>
      </c>
      <c r="B307" s="1">
        <f>building!C305</f>
        <v>0</v>
      </c>
      <c r="C307" s="1" t="e">
        <f>VLOOKUP($A307,[1]配置表!$A$4:$AL$1000,29,FALSE)</f>
        <v>#N/A</v>
      </c>
      <c r="D307" s="1" t="e">
        <f>VLOOKUP($A307,[1]配置表!$A$4:$AL$1000,30,FALSE)</f>
        <v>#N/A</v>
      </c>
      <c r="E307" s="1" t="e">
        <f>VLOOKUP($A307,[1]配置表!$A$4:$AL$1000,32,FALSE)</f>
        <v>#N/A</v>
      </c>
      <c r="F307" s="1" t="e">
        <f>VLOOKUP($A307,[1]配置表!$A$4:$AL$1000,33,FALSE)</f>
        <v>#N/A</v>
      </c>
      <c r="G307" s="1" t="e">
        <f>VLOOKUP($A307,[1]配置表!$A$4:$AL$1000,34,FALSE)</f>
        <v>#N/A</v>
      </c>
      <c r="H307" s="1" t="e">
        <f>VLOOKUP($A307,[1]配置表!$A$4:$AL$1000,36,FALSE)</f>
        <v>#N/A</v>
      </c>
      <c r="I307" s="1" t="e">
        <f>VLOOKUP($A307,[1]配置表!$A$4:$AL$1000,37,FALSE)</f>
        <v>#N/A</v>
      </c>
      <c r="J307" s="1" t="e">
        <f>VLOOKUP($A307,[1]配置表!$A$4:$AL$1000,38,FALSE)</f>
        <v>#N/A</v>
      </c>
    </row>
    <row r="308" spans="1:10" x14ac:dyDescent="0.15">
      <c r="A308" s="1">
        <f>building!A306</f>
        <v>0</v>
      </c>
      <c r="B308" s="1">
        <f>building!C306</f>
        <v>0</v>
      </c>
      <c r="C308" s="1" t="e">
        <f>VLOOKUP($A308,[1]配置表!$A$4:$AL$1000,29,FALSE)</f>
        <v>#N/A</v>
      </c>
      <c r="D308" s="1" t="e">
        <f>VLOOKUP($A308,[1]配置表!$A$4:$AL$1000,30,FALSE)</f>
        <v>#N/A</v>
      </c>
      <c r="E308" s="1" t="e">
        <f>VLOOKUP($A308,[1]配置表!$A$4:$AL$1000,32,FALSE)</f>
        <v>#N/A</v>
      </c>
      <c r="F308" s="1" t="e">
        <f>VLOOKUP($A308,[1]配置表!$A$4:$AL$1000,33,FALSE)</f>
        <v>#N/A</v>
      </c>
      <c r="G308" s="1" t="e">
        <f>VLOOKUP($A308,[1]配置表!$A$4:$AL$1000,34,FALSE)</f>
        <v>#N/A</v>
      </c>
      <c r="H308" s="1" t="e">
        <f>VLOOKUP($A308,[1]配置表!$A$4:$AL$1000,36,FALSE)</f>
        <v>#N/A</v>
      </c>
      <c r="I308" s="1" t="e">
        <f>VLOOKUP($A308,[1]配置表!$A$4:$AL$1000,37,FALSE)</f>
        <v>#N/A</v>
      </c>
      <c r="J308" s="1" t="e">
        <f>VLOOKUP($A308,[1]配置表!$A$4:$AL$1000,38,FALSE)</f>
        <v>#N/A</v>
      </c>
    </row>
    <row r="309" spans="1:10" x14ac:dyDescent="0.15">
      <c r="A309" s="1">
        <f>building!A307</f>
        <v>0</v>
      </c>
      <c r="B309" s="1">
        <f>building!C307</f>
        <v>0</v>
      </c>
      <c r="C309" s="1" t="e">
        <f>VLOOKUP($A309,[1]配置表!$A$4:$AL$1000,29,FALSE)</f>
        <v>#N/A</v>
      </c>
      <c r="D309" s="1" t="e">
        <f>VLOOKUP($A309,[1]配置表!$A$4:$AL$1000,30,FALSE)</f>
        <v>#N/A</v>
      </c>
      <c r="E309" s="1" t="e">
        <f>VLOOKUP($A309,[1]配置表!$A$4:$AL$1000,32,FALSE)</f>
        <v>#N/A</v>
      </c>
      <c r="F309" s="1" t="e">
        <f>VLOOKUP($A309,[1]配置表!$A$4:$AL$1000,33,FALSE)</f>
        <v>#N/A</v>
      </c>
      <c r="G309" s="1" t="e">
        <f>VLOOKUP($A309,[1]配置表!$A$4:$AL$1000,34,FALSE)</f>
        <v>#N/A</v>
      </c>
      <c r="H309" s="1" t="e">
        <f>VLOOKUP($A309,[1]配置表!$A$4:$AL$1000,36,FALSE)</f>
        <v>#N/A</v>
      </c>
      <c r="I309" s="1" t="e">
        <f>VLOOKUP($A309,[1]配置表!$A$4:$AL$1000,37,FALSE)</f>
        <v>#N/A</v>
      </c>
      <c r="J309" s="1" t="e">
        <f>VLOOKUP($A309,[1]配置表!$A$4:$AL$1000,38,FALSE)</f>
        <v>#N/A</v>
      </c>
    </row>
    <row r="310" spans="1:10" x14ac:dyDescent="0.15">
      <c r="A310" s="1">
        <f>building!A308</f>
        <v>0</v>
      </c>
      <c r="B310" s="1">
        <f>building!C308</f>
        <v>0</v>
      </c>
      <c r="C310" s="1" t="e">
        <f>VLOOKUP($A310,[1]配置表!$A$4:$AL$1000,29,FALSE)</f>
        <v>#N/A</v>
      </c>
      <c r="D310" s="1" t="e">
        <f>VLOOKUP($A310,[1]配置表!$A$4:$AL$1000,30,FALSE)</f>
        <v>#N/A</v>
      </c>
      <c r="E310" s="1" t="e">
        <f>VLOOKUP($A310,[1]配置表!$A$4:$AL$1000,32,FALSE)</f>
        <v>#N/A</v>
      </c>
      <c r="F310" s="1" t="e">
        <f>VLOOKUP($A310,[1]配置表!$A$4:$AL$1000,33,FALSE)</f>
        <v>#N/A</v>
      </c>
      <c r="G310" s="1" t="e">
        <f>VLOOKUP($A310,[1]配置表!$A$4:$AL$1000,34,FALSE)</f>
        <v>#N/A</v>
      </c>
      <c r="H310" s="1" t="e">
        <f>VLOOKUP($A310,[1]配置表!$A$4:$AL$1000,36,FALSE)</f>
        <v>#N/A</v>
      </c>
      <c r="I310" s="1" t="e">
        <f>VLOOKUP($A310,[1]配置表!$A$4:$AL$1000,37,FALSE)</f>
        <v>#N/A</v>
      </c>
      <c r="J310" s="1" t="e">
        <f>VLOOKUP($A310,[1]配置表!$A$4:$AL$1000,38,FALSE)</f>
        <v>#N/A</v>
      </c>
    </row>
    <row r="311" spans="1:10" x14ac:dyDescent="0.15">
      <c r="A311" s="1">
        <f>building!A309</f>
        <v>0</v>
      </c>
      <c r="B311" s="1">
        <f>building!C309</f>
        <v>0</v>
      </c>
      <c r="C311" s="1" t="e">
        <f>VLOOKUP($A311,[1]配置表!$A$4:$AL$1000,29,FALSE)</f>
        <v>#N/A</v>
      </c>
      <c r="D311" s="1" t="e">
        <f>VLOOKUP($A311,[1]配置表!$A$4:$AL$1000,30,FALSE)</f>
        <v>#N/A</v>
      </c>
      <c r="E311" s="1" t="e">
        <f>VLOOKUP($A311,[1]配置表!$A$4:$AL$1000,32,FALSE)</f>
        <v>#N/A</v>
      </c>
      <c r="F311" s="1" t="e">
        <f>VLOOKUP($A311,[1]配置表!$A$4:$AL$1000,33,FALSE)</f>
        <v>#N/A</v>
      </c>
      <c r="G311" s="1" t="e">
        <f>VLOOKUP($A311,[1]配置表!$A$4:$AL$1000,34,FALSE)</f>
        <v>#N/A</v>
      </c>
      <c r="H311" s="1" t="e">
        <f>VLOOKUP($A311,[1]配置表!$A$4:$AL$1000,36,FALSE)</f>
        <v>#N/A</v>
      </c>
      <c r="I311" s="1" t="e">
        <f>VLOOKUP($A311,[1]配置表!$A$4:$AL$1000,37,FALSE)</f>
        <v>#N/A</v>
      </c>
      <c r="J311" s="1" t="e">
        <f>VLOOKUP($A311,[1]配置表!$A$4:$AL$1000,38,FALSE)</f>
        <v>#N/A</v>
      </c>
    </row>
    <row r="312" spans="1:10" x14ac:dyDescent="0.15">
      <c r="A312" s="1">
        <f>building!A310</f>
        <v>0</v>
      </c>
      <c r="B312" s="1">
        <f>building!C310</f>
        <v>0</v>
      </c>
      <c r="C312" s="1" t="e">
        <f>VLOOKUP($A312,[1]配置表!$A$4:$AL$1000,29,FALSE)</f>
        <v>#N/A</v>
      </c>
      <c r="D312" s="1" t="e">
        <f>VLOOKUP($A312,[1]配置表!$A$4:$AL$1000,30,FALSE)</f>
        <v>#N/A</v>
      </c>
      <c r="E312" s="1" t="e">
        <f>VLOOKUP($A312,[1]配置表!$A$4:$AL$1000,32,FALSE)</f>
        <v>#N/A</v>
      </c>
      <c r="F312" s="1" t="e">
        <f>VLOOKUP($A312,[1]配置表!$A$4:$AL$1000,33,FALSE)</f>
        <v>#N/A</v>
      </c>
      <c r="G312" s="1" t="e">
        <f>VLOOKUP($A312,[1]配置表!$A$4:$AL$1000,34,FALSE)</f>
        <v>#N/A</v>
      </c>
      <c r="H312" s="1" t="e">
        <f>VLOOKUP($A312,[1]配置表!$A$4:$AL$1000,36,FALSE)</f>
        <v>#N/A</v>
      </c>
      <c r="I312" s="1" t="e">
        <f>VLOOKUP($A312,[1]配置表!$A$4:$AL$1000,37,FALSE)</f>
        <v>#N/A</v>
      </c>
      <c r="J312" s="1" t="e">
        <f>VLOOKUP($A312,[1]配置表!$A$4:$AL$1000,38,FALSE)</f>
        <v>#N/A</v>
      </c>
    </row>
    <row r="313" spans="1:10" x14ac:dyDescent="0.15">
      <c r="A313" s="1">
        <f>building!A311</f>
        <v>0</v>
      </c>
      <c r="B313" s="1">
        <f>building!C311</f>
        <v>0</v>
      </c>
      <c r="C313" s="1" t="e">
        <f>VLOOKUP($A313,[1]配置表!$A$4:$AL$1000,29,FALSE)</f>
        <v>#N/A</v>
      </c>
      <c r="D313" s="1" t="e">
        <f>VLOOKUP($A313,[1]配置表!$A$4:$AL$1000,30,FALSE)</f>
        <v>#N/A</v>
      </c>
      <c r="E313" s="1" t="e">
        <f>VLOOKUP($A313,[1]配置表!$A$4:$AL$1000,32,FALSE)</f>
        <v>#N/A</v>
      </c>
      <c r="F313" s="1" t="e">
        <f>VLOOKUP($A313,[1]配置表!$A$4:$AL$1000,33,FALSE)</f>
        <v>#N/A</v>
      </c>
      <c r="G313" s="1" t="e">
        <f>VLOOKUP($A313,[1]配置表!$A$4:$AL$1000,34,FALSE)</f>
        <v>#N/A</v>
      </c>
      <c r="H313" s="1" t="e">
        <f>VLOOKUP($A313,[1]配置表!$A$4:$AL$1000,36,FALSE)</f>
        <v>#N/A</v>
      </c>
      <c r="I313" s="1" t="e">
        <f>VLOOKUP($A313,[1]配置表!$A$4:$AL$1000,37,FALSE)</f>
        <v>#N/A</v>
      </c>
      <c r="J313" s="1" t="e">
        <f>VLOOKUP($A313,[1]配置表!$A$4:$AL$1000,38,FALSE)</f>
        <v>#N/A</v>
      </c>
    </row>
    <row r="314" spans="1:10" x14ac:dyDescent="0.15">
      <c r="A314" s="1">
        <f>building!A312</f>
        <v>0</v>
      </c>
      <c r="B314" s="1">
        <f>building!C312</f>
        <v>0</v>
      </c>
      <c r="C314" s="1" t="e">
        <f>VLOOKUP($A314,[1]配置表!$A$4:$AL$1000,29,FALSE)</f>
        <v>#N/A</v>
      </c>
      <c r="D314" s="1" t="e">
        <f>VLOOKUP($A314,[1]配置表!$A$4:$AL$1000,30,FALSE)</f>
        <v>#N/A</v>
      </c>
      <c r="E314" s="1" t="e">
        <f>VLOOKUP($A314,[1]配置表!$A$4:$AL$1000,32,FALSE)</f>
        <v>#N/A</v>
      </c>
      <c r="F314" s="1" t="e">
        <f>VLOOKUP($A314,[1]配置表!$A$4:$AL$1000,33,FALSE)</f>
        <v>#N/A</v>
      </c>
      <c r="G314" s="1" t="e">
        <f>VLOOKUP($A314,[1]配置表!$A$4:$AL$1000,34,FALSE)</f>
        <v>#N/A</v>
      </c>
      <c r="H314" s="1" t="e">
        <f>VLOOKUP($A314,[1]配置表!$A$4:$AL$1000,36,FALSE)</f>
        <v>#N/A</v>
      </c>
      <c r="I314" s="1" t="e">
        <f>VLOOKUP($A314,[1]配置表!$A$4:$AL$1000,37,FALSE)</f>
        <v>#N/A</v>
      </c>
      <c r="J314" s="1" t="e">
        <f>VLOOKUP($A314,[1]配置表!$A$4:$AL$1000,38,FALSE)</f>
        <v>#N/A</v>
      </c>
    </row>
    <row r="315" spans="1:10" x14ac:dyDescent="0.15">
      <c r="A315" s="1">
        <f>building!A313</f>
        <v>0</v>
      </c>
      <c r="B315" s="1">
        <f>building!C313</f>
        <v>0</v>
      </c>
      <c r="C315" s="1" t="e">
        <f>VLOOKUP($A315,[1]配置表!$A$4:$AL$1000,29,FALSE)</f>
        <v>#N/A</v>
      </c>
      <c r="D315" s="1" t="e">
        <f>VLOOKUP($A315,[1]配置表!$A$4:$AL$1000,30,FALSE)</f>
        <v>#N/A</v>
      </c>
      <c r="E315" s="1" t="e">
        <f>VLOOKUP($A315,[1]配置表!$A$4:$AL$1000,32,FALSE)</f>
        <v>#N/A</v>
      </c>
      <c r="F315" s="1" t="e">
        <f>VLOOKUP($A315,[1]配置表!$A$4:$AL$1000,33,FALSE)</f>
        <v>#N/A</v>
      </c>
      <c r="G315" s="1" t="e">
        <f>VLOOKUP($A315,[1]配置表!$A$4:$AL$1000,34,FALSE)</f>
        <v>#N/A</v>
      </c>
      <c r="H315" s="1" t="e">
        <f>VLOOKUP($A315,[1]配置表!$A$4:$AL$1000,36,FALSE)</f>
        <v>#N/A</v>
      </c>
      <c r="I315" s="1" t="e">
        <f>VLOOKUP($A315,[1]配置表!$A$4:$AL$1000,37,FALSE)</f>
        <v>#N/A</v>
      </c>
      <c r="J315" s="1" t="e">
        <f>VLOOKUP($A315,[1]配置表!$A$4:$AL$1000,38,FALSE)</f>
        <v>#N/A</v>
      </c>
    </row>
    <row r="316" spans="1:10" x14ac:dyDescent="0.15">
      <c r="A316" s="1">
        <f>building!A314</f>
        <v>0</v>
      </c>
      <c r="B316" s="1">
        <f>building!C314</f>
        <v>0</v>
      </c>
      <c r="C316" s="1" t="e">
        <f>VLOOKUP($A316,[1]配置表!$A$4:$AL$1000,29,FALSE)</f>
        <v>#N/A</v>
      </c>
      <c r="D316" s="1" t="e">
        <f>VLOOKUP($A316,[1]配置表!$A$4:$AL$1000,30,FALSE)</f>
        <v>#N/A</v>
      </c>
      <c r="E316" s="1" t="e">
        <f>VLOOKUP($A316,[1]配置表!$A$4:$AL$1000,32,FALSE)</f>
        <v>#N/A</v>
      </c>
      <c r="F316" s="1" t="e">
        <f>VLOOKUP($A316,[1]配置表!$A$4:$AL$1000,33,FALSE)</f>
        <v>#N/A</v>
      </c>
      <c r="G316" s="1" t="e">
        <f>VLOOKUP($A316,[1]配置表!$A$4:$AL$1000,34,FALSE)</f>
        <v>#N/A</v>
      </c>
      <c r="H316" s="1" t="e">
        <f>VLOOKUP($A316,[1]配置表!$A$4:$AL$1000,36,FALSE)</f>
        <v>#N/A</v>
      </c>
      <c r="I316" s="1" t="e">
        <f>VLOOKUP($A316,[1]配置表!$A$4:$AL$1000,37,FALSE)</f>
        <v>#N/A</v>
      </c>
      <c r="J316" s="1" t="e">
        <f>VLOOKUP($A316,[1]配置表!$A$4:$AL$1000,38,FALSE)</f>
        <v>#N/A</v>
      </c>
    </row>
    <row r="317" spans="1:10" x14ac:dyDescent="0.15">
      <c r="A317" s="1">
        <f>building!A315</f>
        <v>0</v>
      </c>
      <c r="B317" s="1">
        <f>building!C315</f>
        <v>0</v>
      </c>
      <c r="C317" s="1" t="e">
        <f>VLOOKUP($A317,[1]配置表!$A$4:$AL$1000,29,FALSE)</f>
        <v>#N/A</v>
      </c>
      <c r="D317" s="1" t="e">
        <f>VLOOKUP($A317,[1]配置表!$A$4:$AL$1000,30,FALSE)</f>
        <v>#N/A</v>
      </c>
      <c r="E317" s="1" t="e">
        <f>VLOOKUP($A317,[1]配置表!$A$4:$AL$1000,32,FALSE)</f>
        <v>#N/A</v>
      </c>
      <c r="F317" s="1" t="e">
        <f>VLOOKUP($A317,[1]配置表!$A$4:$AL$1000,33,FALSE)</f>
        <v>#N/A</v>
      </c>
      <c r="G317" s="1" t="e">
        <f>VLOOKUP($A317,[1]配置表!$A$4:$AL$1000,34,FALSE)</f>
        <v>#N/A</v>
      </c>
      <c r="H317" s="1" t="e">
        <f>VLOOKUP($A317,[1]配置表!$A$4:$AL$1000,36,FALSE)</f>
        <v>#N/A</v>
      </c>
      <c r="I317" s="1" t="e">
        <f>VLOOKUP($A317,[1]配置表!$A$4:$AL$1000,37,FALSE)</f>
        <v>#N/A</v>
      </c>
      <c r="J317" s="1" t="e">
        <f>VLOOKUP($A317,[1]配置表!$A$4:$AL$1000,38,FALSE)</f>
        <v>#N/A</v>
      </c>
    </row>
    <row r="318" spans="1:10" x14ac:dyDescent="0.15">
      <c r="A318" s="1">
        <f>building!A316</f>
        <v>0</v>
      </c>
      <c r="B318" s="1">
        <f>building!C316</f>
        <v>0</v>
      </c>
      <c r="C318" s="1" t="e">
        <f>VLOOKUP($A318,[1]配置表!$A$4:$AL$1000,29,FALSE)</f>
        <v>#N/A</v>
      </c>
      <c r="D318" s="1" t="e">
        <f>VLOOKUP($A318,[1]配置表!$A$4:$AL$1000,30,FALSE)</f>
        <v>#N/A</v>
      </c>
      <c r="E318" s="1" t="e">
        <f>VLOOKUP($A318,[1]配置表!$A$4:$AL$1000,32,FALSE)</f>
        <v>#N/A</v>
      </c>
      <c r="F318" s="1" t="e">
        <f>VLOOKUP($A318,[1]配置表!$A$4:$AL$1000,33,FALSE)</f>
        <v>#N/A</v>
      </c>
      <c r="G318" s="1" t="e">
        <f>VLOOKUP($A318,[1]配置表!$A$4:$AL$1000,34,FALSE)</f>
        <v>#N/A</v>
      </c>
      <c r="H318" s="1" t="e">
        <f>VLOOKUP($A318,[1]配置表!$A$4:$AL$1000,36,FALSE)</f>
        <v>#N/A</v>
      </c>
      <c r="I318" s="1" t="e">
        <f>VLOOKUP($A318,[1]配置表!$A$4:$AL$1000,37,FALSE)</f>
        <v>#N/A</v>
      </c>
      <c r="J318" s="1" t="e">
        <f>VLOOKUP($A318,[1]配置表!$A$4:$AL$1000,38,FALSE)</f>
        <v>#N/A</v>
      </c>
    </row>
    <row r="319" spans="1:10" x14ac:dyDescent="0.15">
      <c r="A319" s="1">
        <f>building!A317</f>
        <v>0</v>
      </c>
      <c r="B319" s="1">
        <f>building!C317</f>
        <v>0</v>
      </c>
      <c r="C319" s="1" t="e">
        <f>VLOOKUP($A319,[1]配置表!$A$4:$AL$1000,29,FALSE)</f>
        <v>#N/A</v>
      </c>
      <c r="D319" s="1" t="e">
        <f>VLOOKUP($A319,[1]配置表!$A$4:$AL$1000,30,FALSE)</f>
        <v>#N/A</v>
      </c>
      <c r="E319" s="1" t="e">
        <f>VLOOKUP($A319,[1]配置表!$A$4:$AL$1000,32,FALSE)</f>
        <v>#N/A</v>
      </c>
      <c r="F319" s="1" t="e">
        <f>VLOOKUP($A319,[1]配置表!$A$4:$AL$1000,33,FALSE)</f>
        <v>#N/A</v>
      </c>
      <c r="G319" s="1" t="e">
        <f>VLOOKUP($A319,[1]配置表!$A$4:$AL$1000,34,FALSE)</f>
        <v>#N/A</v>
      </c>
      <c r="H319" s="1" t="e">
        <f>VLOOKUP($A319,[1]配置表!$A$4:$AL$1000,36,FALSE)</f>
        <v>#N/A</v>
      </c>
      <c r="I319" s="1" t="e">
        <f>VLOOKUP($A319,[1]配置表!$A$4:$AL$1000,37,FALSE)</f>
        <v>#N/A</v>
      </c>
      <c r="J319" s="1" t="e">
        <f>VLOOKUP($A319,[1]配置表!$A$4:$AL$1000,38,FALSE)</f>
        <v>#N/A</v>
      </c>
    </row>
    <row r="320" spans="1:10" x14ac:dyDescent="0.15">
      <c r="A320" s="1">
        <f>building!A318</f>
        <v>0</v>
      </c>
      <c r="B320" s="1">
        <f>building!C318</f>
        <v>0</v>
      </c>
      <c r="C320" s="1" t="e">
        <f>VLOOKUP($A320,[1]配置表!$A$4:$AL$1000,29,FALSE)</f>
        <v>#N/A</v>
      </c>
      <c r="D320" s="1" t="e">
        <f>VLOOKUP($A320,[1]配置表!$A$4:$AL$1000,30,FALSE)</f>
        <v>#N/A</v>
      </c>
      <c r="E320" s="1" t="e">
        <f>VLOOKUP($A320,[1]配置表!$A$4:$AL$1000,32,FALSE)</f>
        <v>#N/A</v>
      </c>
      <c r="F320" s="1" t="e">
        <f>VLOOKUP($A320,[1]配置表!$A$4:$AL$1000,33,FALSE)</f>
        <v>#N/A</v>
      </c>
      <c r="G320" s="1" t="e">
        <f>VLOOKUP($A320,[1]配置表!$A$4:$AL$1000,34,FALSE)</f>
        <v>#N/A</v>
      </c>
      <c r="H320" s="1" t="e">
        <f>VLOOKUP($A320,[1]配置表!$A$4:$AL$1000,36,FALSE)</f>
        <v>#N/A</v>
      </c>
      <c r="I320" s="1" t="e">
        <f>VLOOKUP($A320,[1]配置表!$A$4:$AL$1000,37,FALSE)</f>
        <v>#N/A</v>
      </c>
      <c r="J320" s="1" t="e">
        <f>VLOOKUP($A320,[1]配置表!$A$4:$AL$1000,38,FALSE)</f>
        <v>#N/A</v>
      </c>
    </row>
    <row r="321" spans="1:10" x14ac:dyDescent="0.15">
      <c r="A321" s="1">
        <f>building!A319</f>
        <v>0</v>
      </c>
      <c r="B321" s="1">
        <f>building!C319</f>
        <v>0</v>
      </c>
      <c r="C321" s="1" t="e">
        <f>VLOOKUP($A321,[1]配置表!$A$4:$AL$1000,29,FALSE)</f>
        <v>#N/A</v>
      </c>
      <c r="D321" s="1" t="e">
        <f>VLOOKUP($A321,[1]配置表!$A$4:$AL$1000,30,FALSE)</f>
        <v>#N/A</v>
      </c>
      <c r="E321" s="1" t="e">
        <f>VLOOKUP($A321,[1]配置表!$A$4:$AL$1000,32,FALSE)</f>
        <v>#N/A</v>
      </c>
      <c r="F321" s="1" t="e">
        <f>VLOOKUP($A321,[1]配置表!$A$4:$AL$1000,33,FALSE)</f>
        <v>#N/A</v>
      </c>
      <c r="G321" s="1" t="e">
        <f>VLOOKUP($A321,[1]配置表!$A$4:$AL$1000,34,FALSE)</f>
        <v>#N/A</v>
      </c>
      <c r="H321" s="1" t="e">
        <f>VLOOKUP($A321,[1]配置表!$A$4:$AL$1000,36,FALSE)</f>
        <v>#N/A</v>
      </c>
      <c r="I321" s="1" t="e">
        <f>VLOOKUP($A321,[1]配置表!$A$4:$AL$1000,37,FALSE)</f>
        <v>#N/A</v>
      </c>
      <c r="J321" s="1" t="e">
        <f>VLOOKUP($A321,[1]配置表!$A$4:$AL$1000,38,FALSE)</f>
        <v>#N/A</v>
      </c>
    </row>
    <row r="322" spans="1:10" x14ac:dyDescent="0.15">
      <c r="A322" s="1">
        <f>building!A320</f>
        <v>0</v>
      </c>
      <c r="B322" s="1">
        <f>building!C320</f>
        <v>0</v>
      </c>
      <c r="C322" s="1" t="e">
        <f>VLOOKUP($A322,[1]配置表!$A$4:$AL$1000,29,FALSE)</f>
        <v>#N/A</v>
      </c>
      <c r="D322" s="1" t="e">
        <f>VLOOKUP($A322,[1]配置表!$A$4:$AL$1000,30,FALSE)</f>
        <v>#N/A</v>
      </c>
      <c r="E322" s="1" t="e">
        <f>VLOOKUP($A322,[1]配置表!$A$4:$AL$1000,32,FALSE)</f>
        <v>#N/A</v>
      </c>
      <c r="F322" s="1" t="e">
        <f>VLOOKUP($A322,[1]配置表!$A$4:$AL$1000,33,FALSE)</f>
        <v>#N/A</v>
      </c>
      <c r="G322" s="1" t="e">
        <f>VLOOKUP($A322,[1]配置表!$A$4:$AL$1000,34,FALSE)</f>
        <v>#N/A</v>
      </c>
      <c r="H322" s="1" t="e">
        <f>VLOOKUP($A322,[1]配置表!$A$4:$AL$1000,36,FALSE)</f>
        <v>#N/A</v>
      </c>
      <c r="I322" s="1" t="e">
        <f>VLOOKUP($A322,[1]配置表!$A$4:$AL$1000,37,FALSE)</f>
        <v>#N/A</v>
      </c>
      <c r="J322" s="1" t="e">
        <f>VLOOKUP($A322,[1]配置表!$A$4:$AL$1000,38,FALSE)</f>
        <v>#N/A</v>
      </c>
    </row>
    <row r="323" spans="1:10" x14ac:dyDescent="0.15">
      <c r="A323" s="1">
        <f>building!A321</f>
        <v>0</v>
      </c>
      <c r="B323" s="1">
        <f>building!C321</f>
        <v>0</v>
      </c>
      <c r="C323" s="1" t="e">
        <f>VLOOKUP($A323,[1]配置表!$A$4:$AL$1000,29,FALSE)</f>
        <v>#N/A</v>
      </c>
      <c r="D323" s="1" t="e">
        <f>VLOOKUP($A323,[1]配置表!$A$4:$AL$1000,30,FALSE)</f>
        <v>#N/A</v>
      </c>
      <c r="E323" s="1" t="e">
        <f>VLOOKUP($A323,[1]配置表!$A$4:$AL$1000,32,FALSE)</f>
        <v>#N/A</v>
      </c>
      <c r="F323" s="1" t="e">
        <f>VLOOKUP($A323,[1]配置表!$A$4:$AL$1000,33,FALSE)</f>
        <v>#N/A</v>
      </c>
      <c r="G323" s="1" t="e">
        <f>VLOOKUP($A323,[1]配置表!$A$4:$AL$1000,34,FALSE)</f>
        <v>#N/A</v>
      </c>
      <c r="H323" s="1" t="e">
        <f>VLOOKUP($A323,[1]配置表!$A$4:$AL$1000,36,FALSE)</f>
        <v>#N/A</v>
      </c>
      <c r="I323" s="1" t="e">
        <f>VLOOKUP($A323,[1]配置表!$A$4:$AL$1000,37,FALSE)</f>
        <v>#N/A</v>
      </c>
      <c r="J323" s="1" t="e">
        <f>VLOOKUP($A323,[1]配置表!$A$4:$AL$1000,38,FALSE)</f>
        <v>#N/A</v>
      </c>
    </row>
    <row r="324" spans="1:10" x14ac:dyDescent="0.15">
      <c r="A324" s="1">
        <f>building!A322</f>
        <v>0</v>
      </c>
      <c r="B324" s="1">
        <f>building!C322</f>
        <v>0</v>
      </c>
      <c r="C324" s="1" t="e">
        <f>VLOOKUP($A324,[1]配置表!$A$4:$AL$1000,29,FALSE)</f>
        <v>#N/A</v>
      </c>
      <c r="D324" s="1" t="e">
        <f>VLOOKUP($A324,[1]配置表!$A$4:$AL$1000,30,FALSE)</f>
        <v>#N/A</v>
      </c>
      <c r="E324" s="1" t="e">
        <f>VLOOKUP($A324,[1]配置表!$A$4:$AL$1000,32,FALSE)</f>
        <v>#N/A</v>
      </c>
      <c r="F324" s="1" t="e">
        <f>VLOOKUP($A324,[1]配置表!$A$4:$AL$1000,33,FALSE)</f>
        <v>#N/A</v>
      </c>
      <c r="G324" s="1" t="e">
        <f>VLOOKUP($A324,[1]配置表!$A$4:$AL$1000,34,FALSE)</f>
        <v>#N/A</v>
      </c>
      <c r="H324" s="1" t="e">
        <f>VLOOKUP($A324,[1]配置表!$A$4:$AL$1000,36,FALSE)</f>
        <v>#N/A</v>
      </c>
      <c r="I324" s="1" t="e">
        <f>VLOOKUP($A324,[1]配置表!$A$4:$AL$1000,37,FALSE)</f>
        <v>#N/A</v>
      </c>
      <c r="J324" s="1" t="e">
        <f>VLOOKUP($A324,[1]配置表!$A$4:$AL$1000,38,FALSE)</f>
        <v>#N/A</v>
      </c>
    </row>
    <row r="325" spans="1:10" x14ac:dyDescent="0.15">
      <c r="A325" s="1">
        <f>building!A323</f>
        <v>0</v>
      </c>
      <c r="B325" s="1">
        <f>building!C323</f>
        <v>0</v>
      </c>
      <c r="C325" s="1" t="e">
        <f>VLOOKUP($A325,[1]配置表!$A$4:$AL$1000,29,FALSE)</f>
        <v>#N/A</v>
      </c>
      <c r="D325" s="1" t="e">
        <f>VLOOKUP($A325,[1]配置表!$A$4:$AL$1000,30,FALSE)</f>
        <v>#N/A</v>
      </c>
      <c r="E325" s="1" t="e">
        <f>VLOOKUP($A325,[1]配置表!$A$4:$AL$1000,32,FALSE)</f>
        <v>#N/A</v>
      </c>
      <c r="F325" s="1" t="e">
        <f>VLOOKUP($A325,[1]配置表!$A$4:$AL$1000,33,FALSE)</f>
        <v>#N/A</v>
      </c>
      <c r="G325" s="1" t="e">
        <f>VLOOKUP($A325,[1]配置表!$A$4:$AL$1000,34,FALSE)</f>
        <v>#N/A</v>
      </c>
      <c r="H325" s="1" t="e">
        <f>VLOOKUP($A325,[1]配置表!$A$4:$AL$1000,36,FALSE)</f>
        <v>#N/A</v>
      </c>
      <c r="I325" s="1" t="e">
        <f>VLOOKUP($A325,[1]配置表!$A$4:$AL$1000,37,FALSE)</f>
        <v>#N/A</v>
      </c>
      <c r="J325" s="1" t="e">
        <f>VLOOKUP($A325,[1]配置表!$A$4:$AL$1000,38,FALSE)</f>
        <v>#N/A</v>
      </c>
    </row>
    <row r="326" spans="1:10" x14ac:dyDescent="0.15">
      <c r="A326" s="1">
        <f>building!A324</f>
        <v>0</v>
      </c>
      <c r="B326" s="1">
        <f>building!C324</f>
        <v>0</v>
      </c>
      <c r="C326" s="1" t="e">
        <f>VLOOKUP($A326,[1]配置表!$A$4:$AL$1000,29,FALSE)</f>
        <v>#N/A</v>
      </c>
      <c r="D326" s="1" t="e">
        <f>VLOOKUP($A326,[1]配置表!$A$4:$AL$1000,30,FALSE)</f>
        <v>#N/A</v>
      </c>
      <c r="E326" s="1" t="e">
        <f>VLOOKUP($A326,[1]配置表!$A$4:$AL$1000,32,FALSE)</f>
        <v>#N/A</v>
      </c>
      <c r="F326" s="1" t="e">
        <f>VLOOKUP($A326,[1]配置表!$A$4:$AL$1000,33,FALSE)</f>
        <v>#N/A</v>
      </c>
      <c r="G326" s="1" t="e">
        <f>VLOOKUP($A326,[1]配置表!$A$4:$AL$1000,34,FALSE)</f>
        <v>#N/A</v>
      </c>
      <c r="H326" s="1" t="e">
        <f>VLOOKUP($A326,[1]配置表!$A$4:$AL$1000,36,FALSE)</f>
        <v>#N/A</v>
      </c>
      <c r="I326" s="1" t="e">
        <f>VLOOKUP($A326,[1]配置表!$A$4:$AL$1000,37,FALSE)</f>
        <v>#N/A</v>
      </c>
      <c r="J326" s="1" t="e">
        <f>VLOOKUP($A326,[1]配置表!$A$4:$AL$1000,38,FALSE)</f>
        <v>#N/A</v>
      </c>
    </row>
    <row r="327" spans="1:10" x14ac:dyDescent="0.15">
      <c r="A327" s="1">
        <f>building!A325</f>
        <v>0</v>
      </c>
      <c r="B327" s="1">
        <f>building!C325</f>
        <v>0</v>
      </c>
      <c r="C327" s="1" t="e">
        <f>VLOOKUP($A327,[1]配置表!$A$4:$AL$1000,29,FALSE)</f>
        <v>#N/A</v>
      </c>
      <c r="D327" s="1" t="e">
        <f>VLOOKUP($A327,[1]配置表!$A$4:$AL$1000,30,FALSE)</f>
        <v>#N/A</v>
      </c>
      <c r="E327" s="1" t="e">
        <f>VLOOKUP($A327,[1]配置表!$A$4:$AL$1000,32,FALSE)</f>
        <v>#N/A</v>
      </c>
      <c r="F327" s="1" t="e">
        <f>VLOOKUP($A327,[1]配置表!$A$4:$AL$1000,33,FALSE)</f>
        <v>#N/A</v>
      </c>
      <c r="G327" s="1" t="e">
        <f>VLOOKUP($A327,[1]配置表!$A$4:$AL$1000,34,FALSE)</f>
        <v>#N/A</v>
      </c>
      <c r="H327" s="1" t="e">
        <f>VLOOKUP($A327,[1]配置表!$A$4:$AL$1000,36,FALSE)</f>
        <v>#N/A</v>
      </c>
      <c r="I327" s="1" t="e">
        <f>VLOOKUP($A327,[1]配置表!$A$4:$AL$1000,37,FALSE)</f>
        <v>#N/A</v>
      </c>
      <c r="J327" s="1" t="e">
        <f>VLOOKUP($A327,[1]配置表!$A$4:$AL$1000,38,FALSE)</f>
        <v>#N/A</v>
      </c>
    </row>
    <row r="328" spans="1:10" x14ac:dyDescent="0.15">
      <c r="A328" s="1">
        <f>building!A326</f>
        <v>0</v>
      </c>
      <c r="B328" s="1">
        <f>building!C326</f>
        <v>0</v>
      </c>
      <c r="C328" s="1" t="e">
        <f>VLOOKUP($A328,[1]配置表!$A$4:$AL$1000,29,FALSE)</f>
        <v>#N/A</v>
      </c>
      <c r="D328" s="1" t="e">
        <f>VLOOKUP($A328,[1]配置表!$A$4:$AL$1000,30,FALSE)</f>
        <v>#N/A</v>
      </c>
      <c r="E328" s="1" t="e">
        <f>VLOOKUP($A328,[1]配置表!$A$4:$AL$1000,32,FALSE)</f>
        <v>#N/A</v>
      </c>
      <c r="F328" s="1" t="e">
        <f>VLOOKUP($A328,[1]配置表!$A$4:$AL$1000,33,FALSE)</f>
        <v>#N/A</v>
      </c>
      <c r="G328" s="1" t="e">
        <f>VLOOKUP($A328,[1]配置表!$A$4:$AL$1000,34,FALSE)</f>
        <v>#N/A</v>
      </c>
      <c r="H328" s="1" t="e">
        <f>VLOOKUP($A328,[1]配置表!$A$4:$AL$1000,36,FALSE)</f>
        <v>#N/A</v>
      </c>
      <c r="I328" s="1" t="e">
        <f>VLOOKUP($A328,[1]配置表!$A$4:$AL$1000,37,FALSE)</f>
        <v>#N/A</v>
      </c>
      <c r="J328" s="1" t="e">
        <f>VLOOKUP($A328,[1]配置表!$A$4:$AL$1000,38,FALSE)</f>
        <v>#N/A</v>
      </c>
    </row>
    <row r="329" spans="1:10" x14ac:dyDescent="0.15">
      <c r="A329" s="1">
        <f>building!A327</f>
        <v>0</v>
      </c>
      <c r="B329" s="1">
        <f>building!C327</f>
        <v>0</v>
      </c>
      <c r="C329" s="1" t="e">
        <f>VLOOKUP($A329,[1]配置表!$A$4:$AL$1000,29,FALSE)</f>
        <v>#N/A</v>
      </c>
      <c r="D329" s="1" t="e">
        <f>VLOOKUP($A329,[1]配置表!$A$4:$AL$1000,30,FALSE)</f>
        <v>#N/A</v>
      </c>
      <c r="E329" s="1" t="e">
        <f>VLOOKUP($A329,[1]配置表!$A$4:$AL$1000,32,FALSE)</f>
        <v>#N/A</v>
      </c>
      <c r="F329" s="1" t="e">
        <f>VLOOKUP($A329,[1]配置表!$A$4:$AL$1000,33,FALSE)</f>
        <v>#N/A</v>
      </c>
      <c r="G329" s="1" t="e">
        <f>VLOOKUP($A329,[1]配置表!$A$4:$AL$1000,34,FALSE)</f>
        <v>#N/A</v>
      </c>
      <c r="H329" s="1" t="e">
        <f>VLOOKUP($A329,[1]配置表!$A$4:$AL$1000,36,FALSE)</f>
        <v>#N/A</v>
      </c>
      <c r="I329" s="1" t="e">
        <f>VLOOKUP($A329,[1]配置表!$A$4:$AL$1000,37,FALSE)</f>
        <v>#N/A</v>
      </c>
      <c r="J329" s="1" t="e">
        <f>VLOOKUP($A329,[1]配置表!$A$4:$AL$1000,38,FALSE)</f>
        <v>#N/A</v>
      </c>
    </row>
    <row r="330" spans="1:10" x14ac:dyDescent="0.15">
      <c r="A330" s="1">
        <f>building!A328</f>
        <v>0</v>
      </c>
      <c r="B330" s="1">
        <f>building!C328</f>
        <v>0</v>
      </c>
      <c r="C330" s="1" t="e">
        <f>VLOOKUP($A330,[1]配置表!$A$4:$AL$1000,29,FALSE)</f>
        <v>#N/A</v>
      </c>
      <c r="D330" s="1" t="e">
        <f>VLOOKUP($A330,[1]配置表!$A$4:$AL$1000,30,FALSE)</f>
        <v>#N/A</v>
      </c>
      <c r="E330" s="1" t="e">
        <f>VLOOKUP($A330,[1]配置表!$A$4:$AL$1000,32,FALSE)</f>
        <v>#N/A</v>
      </c>
      <c r="F330" s="1" t="e">
        <f>VLOOKUP($A330,[1]配置表!$A$4:$AL$1000,33,FALSE)</f>
        <v>#N/A</v>
      </c>
      <c r="G330" s="1" t="e">
        <f>VLOOKUP($A330,[1]配置表!$A$4:$AL$1000,34,FALSE)</f>
        <v>#N/A</v>
      </c>
      <c r="H330" s="1" t="e">
        <f>VLOOKUP($A330,[1]配置表!$A$4:$AL$1000,36,FALSE)</f>
        <v>#N/A</v>
      </c>
      <c r="I330" s="1" t="e">
        <f>VLOOKUP($A330,[1]配置表!$A$4:$AL$1000,37,FALSE)</f>
        <v>#N/A</v>
      </c>
      <c r="J330" s="1" t="e">
        <f>VLOOKUP($A330,[1]配置表!$A$4:$AL$1000,38,FALSE)</f>
        <v>#N/A</v>
      </c>
    </row>
    <row r="331" spans="1:10" x14ac:dyDescent="0.15">
      <c r="A331" s="1">
        <f>building!A329</f>
        <v>0</v>
      </c>
      <c r="B331" s="1">
        <f>building!C329</f>
        <v>0</v>
      </c>
      <c r="C331" s="1" t="e">
        <f>VLOOKUP($A331,[1]配置表!$A$4:$AL$1000,29,FALSE)</f>
        <v>#N/A</v>
      </c>
      <c r="D331" s="1" t="e">
        <f>VLOOKUP($A331,[1]配置表!$A$4:$AL$1000,30,FALSE)</f>
        <v>#N/A</v>
      </c>
      <c r="E331" s="1" t="e">
        <f>VLOOKUP($A331,[1]配置表!$A$4:$AL$1000,32,FALSE)</f>
        <v>#N/A</v>
      </c>
      <c r="F331" s="1" t="e">
        <f>VLOOKUP($A331,[1]配置表!$A$4:$AL$1000,33,FALSE)</f>
        <v>#N/A</v>
      </c>
      <c r="G331" s="1" t="e">
        <f>VLOOKUP($A331,[1]配置表!$A$4:$AL$1000,34,FALSE)</f>
        <v>#N/A</v>
      </c>
      <c r="H331" s="1" t="e">
        <f>VLOOKUP($A331,[1]配置表!$A$4:$AL$1000,36,FALSE)</f>
        <v>#N/A</v>
      </c>
      <c r="I331" s="1" t="e">
        <f>VLOOKUP($A331,[1]配置表!$A$4:$AL$1000,37,FALSE)</f>
        <v>#N/A</v>
      </c>
      <c r="J331" s="1" t="e">
        <f>VLOOKUP($A331,[1]配置表!$A$4:$AL$1000,38,FALSE)</f>
        <v>#N/A</v>
      </c>
    </row>
    <row r="332" spans="1:10" x14ac:dyDescent="0.15">
      <c r="A332" s="1">
        <f>building!A330</f>
        <v>0</v>
      </c>
      <c r="B332" s="1">
        <f>building!C330</f>
        <v>0</v>
      </c>
      <c r="C332" s="1" t="e">
        <f>VLOOKUP($A332,[1]配置表!$A$4:$AL$1000,29,FALSE)</f>
        <v>#N/A</v>
      </c>
      <c r="D332" s="1" t="e">
        <f>VLOOKUP($A332,[1]配置表!$A$4:$AL$1000,30,FALSE)</f>
        <v>#N/A</v>
      </c>
      <c r="E332" s="1" t="e">
        <f>VLOOKUP($A332,[1]配置表!$A$4:$AL$1000,32,FALSE)</f>
        <v>#N/A</v>
      </c>
      <c r="F332" s="1" t="e">
        <f>VLOOKUP($A332,[1]配置表!$A$4:$AL$1000,33,FALSE)</f>
        <v>#N/A</v>
      </c>
      <c r="G332" s="1" t="e">
        <f>VLOOKUP($A332,[1]配置表!$A$4:$AL$1000,34,FALSE)</f>
        <v>#N/A</v>
      </c>
      <c r="H332" s="1" t="e">
        <f>VLOOKUP($A332,[1]配置表!$A$4:$AL$1000,36,FALSE)</f>
        <v>#N/A</v>
      </c>
      <c r="I332" s="1" t="e">
        <f>VLOOKUP($A332,[1]配置表!$A$4:$AL$1000,37,FALSE)</f>
        <v>#N/A</v>
      </c>
      <c r="J332" s="1" t="e">
        <f>VLOOKUP($A332,[1]配置表!$A$4:$AL$1000,38,FALSE)</f>
        <v>#N/A</v>
      </c>
    </row>
    <row r="333" spans="1:10" x14ac:dyDescent="0.15">
      <c r="A333" s="1">
        <f>building!A331</f>
        <v>0</v>
      </c>
      <c r="B333" s="1">
        <f>building!C331</f>
        <v>0</v>
      </c>
      <c r="C333" s="1" t="e">
        <f>VLOOKUP($A333,[1]配置表!$A$4:$AL$1000,29,FALSE)</f>
        <v>#N/A</v>
      </c>
      <c r="D333" s="1" t="e">
        <f>VLOOKUP($A333,[1]配置表!$A$4:$AL$1000,30,FALSE)</f>
        <v>#N/A</v>
      </c>
      <c r="E333" s="1" t="e">
        <f>VLOOKUP($A333,[1]配置表!$A$4:$AL$1000,32,FALSE)</f>
        <v>#N/A</v>
      </c>
      <c r="F333" s="1" t="e">
        <f>VLOOKUP($A333,[1]配置表!$A$4:$AL$1000,33,FALSE)</f>
        <v>#N/A</v>
      </c>
      <c r="G333" s="1" t="e">
        <f>VLOOKUP($A333,[1]配置表!$A$4:$AL$1000,34,FALSE)</f>
        <v>#N/A</v>
      </c>
      <c r="H333" s="1" t="e">
        <f>VLOOKUP($A333,[1]配置表!$A$4:$AL$1000,36,FALSE)</f>
        <v>#N/A</v>
      </c>
      <c r="I333" s="1" t="e">
        <f>VLOOKUP($A333,[1]配置表!$A$4:$AL$1000,37,FALSE)</f>
        <v>#N/A</v>
      </c>
      <c r="J333" s="1" t="e">
        <f>VLOOKUP($A333,[1]配置表!$A$4:$AL$1000,38,FALSE)</f>
        <v>#N/A</v>
      </c>
    </row>
    <row r="334" spans="1:10" x14ac:dyDescent="0.15">
      <c r="A334" s="1">
        <f>building!A332</f>
        <v>0</v>
      </c>
      <c r="B334" s="1">
        <f>building!C332</f>
        <v>0</v>
      </c>
      <c r="C334" s="1" t="e">
        <f>VLOOKUP($A334,[1]配置表!$A$4:$AL$1000,29,FALSE)</f>
        <v>#N/A</v>
      </c>
      <c r="D334" s="1" t="e">
        <f>VLOOKUP($A334,[1]配置表!$A$4:$AL$1000,30,FALSE)</f>
        <v>#N/A</v>
      </c>
      <c r="E334" s="1" t="e">
        <f>VLOOKUP($A334,[1]配置表!$A$4:$AL$1000,32,FALSE)</f>
        <v>#N/A</v>
      </c>
      <c r="F334" s="1" t="e">
        <f>VLOOKUP($A334,[1]配置表!$A$4:$AL$1000,33,FALSE)</f>
        <v>#N/A</v>
      </c>
      <c r="G334" s="1" t="e">
        <f>VLOOKUP($A334,[1]配置表!$A$4:$AL$1000,34,FALSE)</f>
        <v>#N/A</v>
      </c>
      <c r="H334" s="1" t="e">
        <f>VLOOKUP($A334,[1]配置表!$A$4:$AL$1000,36,FALSE)</f>
        <v>#N/A</v>
      </c>
      <c r="I334" s="1" t="e">
        <f>VLOOKUP($A334,[1]配置表!$A$4:$AL$1000,37,FALSE)</f>
        <v>#N/A</v>
      </c>
      <c r="J334" s="1" t="e">
        <f>VLOOKUP($A334,[1]配置表!$A$4:$AL$1000,38,FALSE)</f>
        <v>#N/A</v>
      </c>
    </row>
    <row r="335" spans="1:10" x14ac:dyDescent="0.15">
      <c r="A335" s="1">
        <f>building!A333</f>
        <v>0</v>
      </c>
      <c r="B335" s="1">
        <f>building!C333</f>
        <v>0</v>
      </c>
      <c r="C335" s="1" t="e">
        <f>VLOOKUP($A335,[1]配置表!$A$4:$AL$1000,29,FALSE)</f>
        <v>#N/A</v>
      </c>
      <c r="D335" s="1" t="e">
        <f>VLOOKUP($A335,[1]配置表!$A$4:$AL$1000,30,FALSE)</f>
        <v>#N/A</v>
      </c>
      <c r="E335" s="1" t="e">
        <f>VLOOKUP($A335,[1]配置表!$A$4:$AL$1000,32,FALSE)</f>
        <v>#N/A</v>
      </c>
      <c r="F335" s="1" t="e">
        <f>VLOOKUP($A335,[1]配置表!$A$4:$AL$1000,33,FALSE)</f>
        <v>#N/A</v>
      </c>
      <c r="G335" s="1" t="e">
        <f>VLOOKUP($A335,[1]配置表!$A$4:$AL$1000,34,FALSE)</f>
        <v>#N/A</v>
      </c>
      <c r="H335" s="1" t="e">
        <f>VLOOKUP($A335,[1]配置表!$A$4:$AL$1000,36,FALSE)</f>
        <v>#N/A</v>
      </c>
      <c r="I335" s="1" t="e">
        <f>VLOOKUP($A335,[1]配置表!$A$4:$AL$1000,37,FALSE)</f>
        <v>#N/A</v>
      </c>
      <c r="J335" s="1" t="e">
        <f>VLOOKUP($A335,[1]配置表!$A$4:$AL$1000,38,FALSE)</f>
        <v>#N/A</v>
      </c>
    </row>
    <row r="336" spans="1:10" x14ac:dyDescent="0.15">
      <c r="A336" s="1">
        <f>building!A334</f>
        <v>0</v>
      </c>
      <c r="B336" s="1">
        <f>building!C334</f>
        <v>0</v>
      </c>
      <c r="C336" s="1" t="e">
        <f>VLOOKUP($A336,[1]配置表!$A$4:$AL$1000,29,FALSE)</f>
        <v>#N/A</v>
      </c>
      <c r="D336" s="1" t="e">
        <f>VLOOKUP($A336,[1]配置表!$A$4:$AL$1000,30,FALSE)</f>
        <v>#N/A</v>
      </c>
      <c r="E336" s="1" t="e">
        <f>VLOOKUP($A336,[1]配置表!$A$4:$AL$1000,32,FALSE)</f>
        <v>#N/A</v>
      </c>
      <c r="F336" s="1" t="e">
        <f>VLOOKUP($A336,[1]配置表!$A$4:$AL$1000,33,FALSE)</f>
        <v>#N/A</v>
      </c>
      <c r="G336" s="1" t="e">
        <f>VLOOKUP($A336,[1]配置表!$A$4:$AL$1000,34,FALSE)</f>
        <v>#N/A</v>
      </c>
      <c r="H336" s="1" t="e">
        <f>VLOOKUP($A336,[1]配置表!$A$4:$AL$1000,36,FALSE)</f>
        <v>#N/A</v>
      </c>
      <c r="I336" s="1" t="e">
        <f>VLOOKUP($A336,[1]配置表!$A$4:$AL$1000,37,FALSE)</f>
        <v>#N/A</v>
      </c>
      <c r="J336" s="1" t="e">
        <f>VLOOKUP($A336,[1]配置表!$A$4:$AL$1000,38,FALSE)</f>
        <v>#N/A</v>
      </c>
    </row>
    <row r="337" spans="1:10" x14ac:dyDescent="0.15">
      <c r="A337" s="1">
        <f>building!A335</f>
        <v>0</v>
      </c>
      <c r="B337" s="1">
        <f>building!C335</f>
        <v>0</v>
      </c>
      <c r="C337" s="1" t="e">
        <f>VLOOKUP($A337,[1]配置表!$A$4:$AL$1000,29,FALSE)</f>
        <v>#N/A</v>
      </c>
      <c r="D337" s="1" t="e">
        <f>VLOOKUP($A337,[1]配置表!$A$4:$AL$1000,30,FALSE)</f>
        <v>#N/A</v>
      </c>
      <c r="E337" s="1" t="e">
        <f>VLOOKUP($A337,[1]配置表!$A$4:$AL$1000,32,FALSE)</f>
        <v>#N/A</v>
      </c>
      <c r="F337" s="1" t="e">
        <f>VLOOKUP($A337,[1]配置表!$A$4:$AL$1000,33,FALSE)</f>
        <v>#N/A</v>
      </c>
      <c r="G337" s="1" t="e">
        <f>VLOOKUP($A337,[1]配置表!$A$4:$AL$1000,34,FALSE)</f>
        <v>#N/A</v>
      </c>
      <c r="H337" s="1" t="e">
        <f>VLOOKUP($A337,[1]配置表!$A$4:$AL$1000,36,FALSE)</f>
        <v>#N/A</v>
      </c>
      <c r="I337" s="1" t="e">
        <f>VLOOKUP($A337,[1]配置表!$A$4:$AL$1000,37,FALSE)</f>
        <v>#N/A</v>
      </c>
      <c r="J337" s="1" t="e">
        <f>VLOOKUP($A337,[1]配置表!$A$4:$AL$1000,38,FALSE)</f>
        <v>#N/A</v>
      </c>
    </row>
    <row r="338" spans="1:10" x14ac:dyDescent="0.15">
      <c r="A338" s="1">
        <f>building!A336</f>
        <v>0</v>
      </c>
      <c r="B338" s="1">
        <f>building!C336</f>
        <v>0</v>
      </c>
      <c r="C338" s="1" t="e">
        <f>VLOOKUP($A338,[1]配置表!$A$4:$AL$1000,29,FALSE)</f>
        <v>#N/A</v>
      </c>
      <c r="D338" s="1" t="e">
        <f>VLOOKUP($A338,[1]配置表!$A$4:$AL$1000,30,FALSE)</f>
        <v>#N/A</v>
      </c>
      <c r="E338" s="1" t="e">
        <f>VLOOKUP($A338,[1]配置表!$A$4:$AL$1000,32,FALSE)</f>
        <v>#N/A</v>
      </c>
      <c r="F338" s="1" t="e">
        <f>VLOOKUP($A338,[1]配置表!$A$4:$AL$1000,33,FALSE)</f>
        <v>#N/A</v>
      </c>
      <c r="G338" s="1" t="e">
        <f>VLOOKUP($A338,[1]配置表!$A$4:$AL$1000,34,FALSE)</f>
        <v>#N/A</v>
      </c>
      <c r="H338" s="1" t="e">
        <f>VLOOKUP($A338,[1]配置表!$A$4:$AL$1000,36,FALSE)</f>
        <v>#N/A</v>
      </c>
      <c r="I338" s="1" t="e">
        <f>VLOOKUP($A338,[1]配置表!$A$4:$AL$1000,37,FALSE)</f>
        <v>#N/A</v>
      </c>
      <c r="J338" s="1" t="e">
        <f>VLOOKUP($A338,[1]配置表!$A$4:$AL$1000,38,FALSE)</f>
        <v>#N/A</v>
      </c>
    </row>
    <row r="339" spans="1:10" x14ac:dyDescent="0.15">
      <c r="A339" s="1">
        <f>building!A337</f>
        <v>0</v>
      </c>
      <c r="B339" s="1">
        <f>building!C337</f>
        <v>0</v>
      </c>
      <c r="C339" s="1" t="e">
        <f>VLOOKUP($A339,[1]配置表!$A$4:$AL$1000,29,FALSE)</f>
        <v>#N/A</v>
      </c>
      <c r="D339" s="1" t="e">
        <f>VLOOKUP($A339,[1]配置表!$A$4:$AL$1000,30,FALSE)</f>
        <v>#N/A</v>
      </c>
      <c r="E339" s="1" t="e">
        <f>VLOOKUP($A339,[1]配置表!$A$4:$AL$1000,32,FALSE)</f>
        <v>#N/A</v>
      </c>
      <c r="F339" s="1" t="e">
        <f>VLOOKUP($A339,[1]配置表!$A$4:$AL$1000,33,FALSE)</f>
        <v>#N/A</v>
      </c>
      <c r="G339" s="1" t="e">
        <f>VLOOKUP($A339,[1]配置表!$A$4:$AL$1000,34,FALSE)</f>
        <v>#N/A</v>
      </c>
      <c r="H339" s="1" t="e">
        <f>VLOOKUP($A339,[1]配置表!$A$4:$AL$1000,36,FALSE)</f>
        <v>#N/A</v>
      </c>
      <c r="I339" s="1" t="e">
        <f>VLOOKUP($A339,[1]配置表!$A$4:$AL$1000,37,FALSE)</f>
        <v>#N/A</v>
      </c>
      <c r="J339" s="1" t="e">
        <f>VLOOKUP($A339,[1]配置表!$A$4:$AL$1000,38,FALSE)</f>
        <v>#N/A</v>
      </c>
    </row>
    <row r="340" spans="1:10" x14ac:dyDescent="0.15">
      <c r="A340" s="1">
        <f>building!A338</f>
        <v>0</v>
      </c>
      <c r="B340" s="1">
        <f>building!C338</f>
        <v>0</v>
      </c>
      <c r="C340" s="1" t="e">
        <f>VLOOKUP($A340,[1]配置表!$A$4:$AL$1000,29,FALSE)</f>
        <v>#N/A</v>
      </c>
      <c r="D340" s="1" t="e">
        <f>VLOOKUP($A340,[1]配置表!$A$4:$AL$1000,30,FALSE)</f>
        <v>#N/A</v>
      </c>
      <c r="E340" s="1" t="e">
        <f>VLOOKUP($A340,[1]配置表!$A$4:$AL$1000,32,FALSE)</f>
        <v>#N/A</v>
      </c>
      <c r="F340" s="1" t="e">
        <f>VLOOKUP($A340,[1]配置表!$A$4:$AL$1000,33,FALSE)</f>
        <v>#N/A</v>
      </c>
      <c r="G340" s="1" t="e">
        <f>VLOOKUP($A340,[1]配置表!$A$4:$AL$1000,34,FALSE)</f>
        <v>#N/A</v>
      </c>
      <c r="H340" s="1" t="e">
        <f>VLOOKUP($A340,[1]配置表!$A$4:$AL$1000,36,FALSE)</f>
        <v>#N/A</v>
      </c>
      <c r="I340" s="1" t="e">
        <f>VLOOKUP($A340,[1]配置表!$A$4:$AL$1000,37,FALSE)</f>
        <v>#N/A</v>
      </c>
      <c r="J340" s="1" t="e">
        <f>VLOOKUP($A340,[1]配置表!$A$4:$AL$1000,38,FALSE)</f>
        <v>#N/A</v>
      </c>
    </row>
    <row r="341" spans="1:10" x14ac:dyDescent="0.15">
      <c r="A341" s="1">
        <f>building!A339</f>
        <v>0</v>
      </c>
      <c r="B341" s="1">
        <f>building!C339</f>
        <v>0</v>
      </c>
      <c r="C341" s="1" t="e">
        <f>VLOOKUP($A341,[1]配置表!$A$4:$AL$1000,29,FALSE)</f>
        <v>#N/A</v>
      </c>
      <c r="D341" s="1" t="e">
        <f>VLOOKUP($A341,[1]配置表!$A$4:$AL$1000,30,FALSE)</f>
        <v>#N/A</v>
      </c>
      <c r="E341" s="1" t="e">
        <f>VLOOKUP($A341,[1]配置表!$A$4:$AL$1000,32,FALSE)</f>
        <v>#N/A</v>
      </c>
      <c r="F341" s="1" t="e">
        <f>VLOOKUP($A341,[1]配置表!$A$4:$AL$1000,33,FALSE)</f>
        <v>#N/A</v>
      </c>
      <c r="G341" s="1" t="e">
        <f>VLOOKUP($A341,[1]配置表!$A$4:$AL$1000,34,FALSE)</f>
        <v>#N/A</v>
      </c>
      <c r="H341" s="1" t="e">
        <f>VLOOKUP($A341,[1]配置表!$A$4:$AL$1000,36,FALSE)</f>
        <v>#N/A</v>
      </c>
      <c r="I341" s="1" t="e">
        <f>VLOOKUP($A341,[1]配置表!$A$4:$AL$1000,37,FALSE)</f>
        <v>#N/A</v>
      </c>
      <c r="J341" s="1" t="e">
        <f>VLOOKUP($A341,[1]配置表!$A$4:$AL$1000,38,FALSE)</f>
        <v>#N/A</v>
      </c>
    </row>
    <row r="342" spans="1:10" x14ac:dyDescent="0.15">
      <c r="A342" s="1">
        <f>building!A340</f>
        <v>0</v>
      </c>
      <c r="B342" s="1">
        <f>building!C340</f>
        <v>0</v>
      </c>
      <c r="C342" s="1" t="e">
        <f>VLOOKUP($A342,[1]配置表!$A$4:$AL$1000,29,FALSE)</f>
        <v>#N/A</v>
      </c>
      <c r="D342" s="1" t="e">
        <f>VLOOKUP($A342,[1]配置表!$A$4:$AL$1000,30,FALSE)</f>
        <v>#N/A</v>
      </c>
      <c r="E342" s="1" t="e">
        <f>VLOOKUP($A342,[1]配置表!$A$4:$AL$1000,32,FALSE)</f>
        <v>#N/A</v>
      </c>
      <c r="F342" s="1" t="e">
        <f>VLOOKUP($A342,[1]配置表!$A$4:$AL$1000,33,FALSE)</f>
        <v>#N/A</v>
      </c>
      <c r="G342" s="1" t="e">
        <f>VLOOKUP($A342,[1]配置表!$A$4:$AL$1000,34,FALSE)</f>
        <v>#N/A</v>
      </c>
      <c r="H342" s="1" t="e">
        <f>VLOOKUP($A342,[1]配置表!$A$4:$AL$1000,36,FALSE)</f>
        <v>#N/A</v>
      </c>
      <c r="I342" s="1" t="e">
        <f>VLOOKUP($A342,[1]配置表!$A$4:$AL$1000,37,FALSE)</f>
        <v>#N/A</v>
      </c>
      <c r="J342" s="1" t="e">
        <f>VLOOKUP($A342,[1]配置表!$A$4:$AL$1000,38,FALSE)</f>
        <v>#N/A</v>
      </c>
    </row>
    <row r="343" spans="1:10" x14ac:dyDescent="0.15">
      <c r="A343" s="1">
        <f>building!A341</f>
        <v>0</v>
      </c>
      <c r="B343" s="1">
        <f>building!C341</f>
        <v>0</v>
      </c>
      <c r="C343" s="1" t="e">
        <f>VLOOKUP($A343,[1]配置表!$A$4:$AL$1000,29,FALSE)</f>
        <v>#N/A</v>
      </c>
      <c r="D343" s="1" t="e">
        <f>VLOOKUP($A343,[1]配置表!$A$4:$AL$1000,30,FALSE)</f>
        <v>#N/A</v>
      </c>
      <c r="E343" s="1" t="e">
        <f>VLOOKUP($A343,[1]配置表!$A$4:$AL$1000,32,FALSE)</f>
        <v>#N/A</v>
      </c>
      <c r="F343" s="1" t="e">
        <f>VLOOKUP($A343,[1]配置表!$A$4:$AL$1000,33,FALSE)</f>
        <v>#N/A</v>
      </c>
      <c r="G343" s="1" t="e">
        <f>VLOOKUP($A343,[1]配置表!$A$4:$AL$1000,34,FALSE)</f>
        <v>#N/A</v>
      </c>
      <c r="H343" s="1" t="e">
        <f>VLOOKUP($A343,[1]配置表!$A$4:$AL$1000,36,FALSE)</f>
        <v>#N/A</v>
      </c>
      <c r="I343" s="1" t="e">
        <f>VLOOKUP($A343,[1]配置表!$A$4:$AL$1000,37,FALSE)</f>
        <v>#N/A</v>
      </c>
      <c r="J343" s="1" t="e">
        <f>VLOOKUP($A343,[1]配置表!$A$4:$AL$1000,38,FALSE)</f>
        <v>#N/A</v>
      </c>
    </row>
    <row r="344" spans="1:10" x14ac:dyDescent="0.15">
      <c r="A344" s="1">
        <f>building!A342</f>
        <v>0</v>
      </c>
      <c r="B344" s="1">
        <f>building!C342</f>
        <v>0</v>
      </c>
      <c r="C344" s="1" t="e">
        <f>VLOOKUP($A344,[1]配置表!$A$4:$AL$1000,29,FALSE)</f>
        <v>#N/A</v>
      </c>
      <c r="D344" s="1" t="e">
        <f>VLOOKUP($A344,[1]配置表!$A$4:$AL$1000,30,FALSE)</f>
        <v>#N/A</v>
      </c>
      <c r="E344" s="1" t="e">
        <f>VLOOKUP($A344,[1]配置表!$A$4:$AL$1000,32,FALSE)</f>
        <v>#N/A</v>
      </c>
      <c r="F344" s="1" t="e">
        <f>VLOOKUP($A344,[1]配置表!$A$4:$AL$1000,33,FALSE)</f>
        <v>#N/A</v>
      </c>
      <c r="G344" s="1" t="e">
        <f>VLOOKUP($A344,[1]配置表!$A$4:$AL$1000,34,FALSE)</f>
        <v>#N/A</v>
      </c>
      <c r="H344" s="1" t="e">
        <f>VLOOKUP($A344,[1]配置表!$A$4:$AL$1000,36,FALSE)</f>
        <v>#N/A</v>
      </c>
      <c r="I344" s="1" t="e">
        <f>VLOOKUP($A344,[1]配置表!$A$4:$AL$1000,37,FALSE)</f>
        <v>#N/A</v>
      </c>
      <c r="J344" s="1" t="e">
        <f>VLOOKUP($A344,[1]配置表!$A$4:$AL$1000,38,FALSE)</f>
        <v>#N/A</v>
      </c>
    </row>
    <row r="345" spans="1:10" x14ac:dyDescent="0.15">
      <c r="A345" s="1">
        <f>building!A343</f>
        <v>0</v>
      </c>
      <c r="B345" s="1">
        <f>building!C343</f>
        <v>0</v>
      </c>
      <c r="C345" s="1" t="e">
        <f>VLOOKUP($A345,[1]配置表!$A$4:$AL$1000,29,FALSE)</f>
        <v>#N/A</v>
      </c>
      <c r="D345" s="1" t="e">
        <f>VLOOKUP($A345,[1]配置表!$A$4:$AL$1000,30,FALSE)</f>
        <v>#N/A</v>
      </c>
      <c r="E345" s="1" t="e">
        <f>VLOOKUP($A345,[1]配置表!$A$4:$AL$1000,32,FALSE)</f>
        <v>#N/A</v>
      </c>
      <c r="F345" s="1" t="e">
        <f>VLOOKUP($A345,[1]配置表!$A$4:$AL$1000,33,FALSE)</f>
        <v>#N/A</v>
      </c>
      <c r="G345" s="1" t="e">
        <f>VLOOKUP($A345,[1]配置表!$A$4:$AL$1000,34,FALSE)</f>
        <v>#N/A</v>
      </c>
      <c r="H345" s="1" t="e">
        <f>VLOOKUP($A345,[1]配置表!$A$4:$AL$1000,36,FALSE)</f>
        <v>#N/A</v>
      </c>
      <c r="I345" s="1" t="e">
        <f>VLOOKUP($A345,[1]配置表!$A$4:$AL$1000,37,FALSE)</f>
        <v>#N/A</v>
      </c>
      <c r="J345" s="1" t="e">
        <f>VLOOKUP($A345,[1]配置表!$A$4:$AL$1000,38,FALSE)</f>
        <v>#N/A</v>
      </c>
    </row>
    <row r="346" spans="1:10" x14ac:dyDescent="0.15">
      <c r="A346" s="1">
        <f>building!A344</f>
        <v>0</v>
      </c>
      <c r="B346" s="1">
        <f>building!C344</f>
        <v>0</v>
      </c>
      <c r="C346" s="1" t="e">
        <f>VLOOKUP($A346,[1]配置表!$A$4:$AL$1000,29,FALSE)</f>
        <v>#N/A</v>
      </c>
      <c r="D346" s="1" t="e">
        <f>VLOOKUP($A346,[1]配置表!$A$4:$AL$1000,30,FALSE)</f>
        <v>#N/A</v>
      </c>
      <c r="E346" s="1" t="e">
        <f>VLOOKUP($A346,[1]配置表!$A$4:$AL$1000,32,FALSE)</f>
        <v>#N/A</v>
      </c>
      <c r="F346" s="1" t="e">
        <f>VLOOKUP($A346,[1]配置表!$A$4:$AL$1000,33,FALSE)</f>
        <v>#N/A</v>
      </c>
      <c r="G346" s="1" t="e">
        <f>VLOOKUP($A346,[1]配置表!$A$4:$AL$1000,34,FALSE)</f>
        <v>#N/A</v>
      </c>
      <c r="H346" s="1" t="e">
        <f>VLOOKUP($A346,[1]配置表!$A$4:$AL$1000,36,FALSE)</f>
        <v>#N/A</v>
      </c>
      <c r="I346" s="1" t="e">
        <f>VLOOKUP($A346,[1]配置表!$A$4:$AL$1000,37,FALSE)</f>
        <v>#N/A</v>
      </c>
      <c r="J346" s="1" t="e">
        <f>VLOOKUP($A346,[1]配置表!$A$4:$AL$1000,38,FALSE)</f>
        <v>#N/A</v>
      </c>
    </row>
    <row r="347" spans="1:10" x14ac:dyDescent="0.15">
      <c r="A347" s="1">
        <f>building!A345</f>
        <v>0</v>
      </c>
      <c r="B347" s="1">
        <f>building!C345</f>
        <v>0</v>
      </c>
      <c r="C347" s="1" t="e">
        <f>VLOOKUP($A347,[1]配置表!$A$4:$AL$1000,29,FALSE)</f>
        <v>#N/A</v>
      </c>
      <c r="D347" s="1" t="e">
        <f>VLOOKUP($A347,[1]配置表!$A$4:$AL$1000,30,FALSE)</f>
        <v>#N/A</v>
      </c>
      <c r="E347" s="1" t="e">
        <f>VLOOKUP($A347,[1]配置表!$A$4:$AL$1000,32,FALSE)</f>
        <v>#N/A</v>
      </c>
      <c r="F347" s="1" t="e">
        <f>VLOOKUP($A347,[1]配置表!$A$4:$AL$1000,33,FALSE)</f>
        <v>#N/A</v>
      </c>
      <c r="G347" s="1" t="e">
        <f>VLOOKUP($A347,[1]配置表!$A$4:$AL$1000,34,FALSE)</f>
        <v>#N/A</v>
      </c>
      <c r="H347" s="1" t="e">
        <f>VLOOKUP($A347,[1]配置表!$A$4:$AL$1000,36,FALSE)</f>
        <v>#N/A</v>
      </c>
      <c r="I347" s="1" t="e">
        <f>VLOOKUP($A347,[1]配置表!$A$4:$AL$1000,37,FALSE)</f>
        <v>#N/A</v>
      </c>
      <c r="J347" s="1" t="e">
        <f>VLOOKUP($A347,[1]配置表!$A$4:$AL$1000,38,FALSE)</f>
        <v>#N/A</v>
      </c>
    </row>
    <row r="348" spans="1:10" x14ac:dyDescent="0.15">
      <c r="A348" s="1">
        <f>building!A346</f>
        <v>0</v>
      </c>
      <c r="B348" s="1">
        <f>building!C346</f>
        <v>0</v>
      </c>
      <c r="C348" s="1" t="e">
        <f>VLOOKUP($A348,[1]配置表!$A$4:$AL$1000,29,FALSE)</f>
        <v>#N/A</v>
      </c>
      <c r="D348" s="1" t="e">
        <f>VLOOKUP($A348,[1]配置表!$A$4:$AL$1000,30,FALSE)</f>
        <v>#N/A</v>
      </c>
      <c r="E348" s="1" t="e">
        <f>VLOOKUP($A348,[1]配置表!$A$4:$AL$1000,32,FALSE)</f>
        <v>#N/A</v>
      </c>
      <c r="F348" s="1" t="e">
        <f>VLOOKUP($A348,[1]配置表!$A$4:$AL$1000,33,FALSE)</f>
        <v>#N/A</v>
      </c>
      <c r="G348" s="1" t="e">
        <f>VLOOKUP($A348,[1]配置表!$A$4:$AL$1000,34,FALSE)</f>
        <v>#N/A</v>
      </c>
      <c r="H348" s="1" t="e">
        <f>VLOOKUP($A348,[1]配置表!$A$4:$AL$1000,36,FALSE)</f>
        <v>#N/A</v>
      </c>
      <c r="I348" s="1" t="e">
        <f>VLOOKUP($A348,[1]配置表!$A$4:$AL$1000,37,FALSE)</f>
        <v>#N/A</v>
      </c>
      <c r="J348" s="1" t="e">
        <f>VLOOKUP($A348,[1]配置表!$A$4:$AL$1000,38,FALSE)</f>
        <v>#N/A</v>
      </c>
    </row>
    <row r="349" spans="1:10" x14ac:dyDescent="0.15">
      <c r="A349" s="1">
        <f>building!A347</f>
        <v>0</v>
      </c>
      <c r="B349" s="1">
        <f>building!C347</f>
        <v>0</v>
      </c>
      <c r="C349" s="1" t="e">
        <f>VLOOKUP($A349,[1]配置表!$A$4:$AL$1000,29,FALSE)</f>
        <v>#N/A</v>
      </c>
      <c r="D349" s="1" t="e">
        <f>VLOOKUP($A349,[1]配置表!$A$4:$AL$1000,30,FALSE)</f>
        <v>#N/A</v>
      </c>
      <c r="E349" s="1" t="e">
        <f>VLOOKUP($A349,[1]配置表!$A$4:$AL$1000,32,FALSE)</f>
        <v>#N/A</v>
      </c>
      <c r="F349" s="1" t="e">
        <f>VLOOKUP($A349,[1]配置表!$A$4:$AL$1000,33,FALSE)</f>
        <v>#N/A</v>
      </c>
      <c r="G349" s="1" t="e">
        <f>VLOOKUP($A349,[1]配置表!$A$4:$AL$1000,34,FALSE)</f>
        <v>#N/A</v>
      </c>
      <c r="H349" s="1" t="e">
        <f>VLOOKUP($A349,[1]配置表!$A$4:$AL$1000,36,FALSE)</f>
        <v>#N/A</v>
      </c>
      <c r="I349" s="1" t="e">
        <f>VLOOKUP($A349,[1]配置表!$A$4:$AL$1000,37,FALSE)</f>
        <v>#N/A</v>
      </c>
      <c r="J349" s="1" t="e">
        <f>VLOOKUP($A349,[1]配置表!$A$4:$AL$1000,38,FALSE)</f>
        <v>#N/A</v>
      </c>
    </row>
    <row r="350" spans="1:10" x14ac:dyDescent="0.15">
      <c r="A350" s="1">
        <f>building!A348</f>
        <v>0</v>
      </c>
      <c r="B350" s="1">
        <f>building!C348</f>
        <v>0</v>
      </c>
      <c r="C350" s="1" t="e">
        <f>VLOOKUP($A350,[1]配置表!$A$4:$AL$1000,29,FALSE)</f>
        <v>#N/A</v>
      </c>
      <c r="D350" s="1" t="e">
        <f>VLOOKUP($A350,[1]配置表!$A$4:$AL$1000,30,FALSE)</f>
        <v>#N/A</v>
      </c>
      <c r="E350" s="1" t="e">
        <f>VLOOKUP($A350,[1]配置表!$A$4:$AL$1000,32,FALSE)</f>
        <v>#N/A</v>
      </c>
      <c r="F350" s="1" t="e">
        <f>VLOOKUP($A350,[1]配置表!$A$4:$AL$1000,33,FALSE)</f>
        <v>#N/A</v>
      </c>
      <c r="G350" s="1" t="e">
        <f>VLOOKUP($A350,[1]配置表!$A$4:$AL$1000,34,FALSE)</f>
        <v>#N/A</v>
      </c>
      <c r="H350" s="1" t="e">
        <f>VLOOKUP($A350,[1]配置表!$A$4:$AL$1000,36,FALSE)</f>
        <v>#N/A</v>
      </c>
      <c r="I350" s="1" t="e">
        <f>VLOOKUP($A350,[1]配置表!$A$4:$AL$1000,37,FALSE)</f>
        <v>#N/A</v>
      </c>
      <c r="J350" s="1" t="e">
        <f>VLOOKUP($A350,[1]配置表!$A$4:$AL$1000,38,FALSE)</f>
        <v>#N/A</v>
      </c>
    </row>
    <row r="351" spans="1:10" x14ac:dyDescent="0.15">
      <c r="A351" s="1">
        <f>building!A349</f>
        <v>0</v>
      </c>
      <c r="B351" s="1">
        <f>building!C349</f>
        <v>0</v>
      </c>
      <c r="C351" s="1" t="e">
        <f>VLOOKUP($A351,[1]配置表!$A$4:$AL$1000,29,FALSE)</f>
        <v>#N/A</v>
      </c>
      <c r="D351" s="1" t="e">
        <f>VLOOKUP($A351,[1]配置表!$A$4:$AL$1000,30,FALSE)</f>
        <v>#N/A</v>
      </c>
      <c r="E351" s="1" t="e">
        <f>VLOOKUP($A351,[1]配置表!$A$4:$AL$1000,32,FALSE)</f>
        <v>#N/A</v>
      </c>
      <c r="F351" s="1" t="e">
        <f>VLOOKUP($A351,[1]配置表!$A$4:$AL$1000,33,FALSE)</f>
        <v>#N/A</v>
      </c>
      <c r="G351" s="1" t="e">
        <f>VLOOKUP($A351,[1]配置表!$A$4:$AL$1000,34,FALSE)</f>
        <v>#N/A</v>
      </c>
      <c r="H351" s="1" t="e">
        <f>VLOOKUP($A351,[1]配置表!$A$4:$AL$1000,36,FALSE)</f>
        <v>#N/A</v>
      </c>
      <c r="I351" s="1" t="e">
        <f>VLOOKUP($A351,[1]配置表!$A$4:$AL$1000,37,FALSE)</f>
        <v>#N/A</v>
      </c>
      <c r="J351" s="1" t="e">
        <f>VLOOKUP($A351,[1]配置表!$A$4:$AL$1000,38,FALSE)</f>
        <v>#N/A</v>
      </c>
    </row>
    <row r="352" spans="1:10" x14ac:dyDescent="0.15">
      <c r="A352" s="1">
        <f>building!A350</f>
        <v>0</v>
      </c>
      <c r="B352" s="1">
        <f>building!C350</f>
        <v>0</v>
      </c>
      <c r="C352" s="1" t="e">
        <f>VLOOKUP($A352,[1]配置表!$A$4:$AL$1000,29,FALSE)</f>
        <v>#N/A</v>
      </c>
      <c r="D352" s="1" t="e">
        <f>VLOOKUP($A352,[1]配置表!$A$4:$AL$1000,30,FALSE)</f>
        <v>#N/A</v>
      </c>
      <c r="E352" s="1" t="e">
        <f>VLOOKUP($A352,[1]配置表!$A$4:$AL$1000,32,FALSE)</f>
        <v>#N/A</v>
      </c>
      <c r="F352" s="1" t="e">
        <f>VLOOKUP($A352,[1]配置表!$A$4:$AL$1000,33,FALSE)</f>
        <v>#N/A</v>
      </c>
      <c r="G352" s="1" t="e">
        <f>VLOOKUP($A352,[1]配置表!$A$4:$AL$1000,34,FALSE)</f>
        <v>#N/A</v>
      </c>
      <c r="H352" s="1" t="e">
        <f>VLOOKUP($A352,[1]配置表!$A$4:$AL$1000,36,FALSE)</f>
        <v>#N/A</v>
      </c>
      <c r="I352" s="1" t="e">
        <f>VLOOKUP($A352,[1]配置表!$A$4:$AL$1000,37,FALSE)</f>
        <v>#N/A</v>
      </c>
      <c r="J352" s="1" t="e">
        <f>VLOOKUP($A352,[1]配置表!$A$4:$AL$1000,38,FALSE)</f>
        <v>#N/A</v>
      </c>
    </row>
    <row r="353" spans="1:10" x14ac:dyDescent="0.15">
      <c r="A353" s="1">
        <f>building!A351</f>
        <v>0</v>
      </c>
      <c r="B353" s="1">
        <f>building!C351</f>
        <v>0</v>
      </c>
      <c r="C353" s="1" t="e">
        <f>VLOOKUP($A353,[1]配置表!$A$4:$AL$1000,29,FALSE)</f>
        <v>#N/A</v>
      </c>
      <c r="D353" s="1" t="e">
        <f>VLOOKUP($A353,[1]配置表!$A$4:$AL$1000,30,FALSE)</f>
        <v>#N/A</v>
      </c>
      <c r="E353" s="1" t="e">
        <f>VLOOKUP($A353,[1]配置表!$A$4:$AL$1000,32,FALSE)</f>
        <v>#N/A</v>
      </c>
      <c r="F353" s="1" t="e">
        <f>VLOOKUP($A353,[1]配置表!$A$4:$AL$1000,33,FALSE)</f>
        <v>#N/A</v>
      </c>
      <c r="G353" s="1" t="e">
        <f>VLOOKUP($A353,[1]配置表!$A$4:$AL$1000,34,FALSE)</f>
        <v>#N/A</v>
      </c>
      <c r="H353" s="1" t="e">
        <f>VLOOKUP($A353,[1]配置表!$A$4:$AL$1000,36,FALSE)</f>
        <v>#N/A</v>
      </c>
      <c r="I353" s="1" t="e">
        <f>VLOOKUP($A353,[1]配置表!$A$4:$AL$1000,37,FALSE)</f>
        <v>#N/A</v>
      </c>
      <c r="J353" s="1" t="e">
        <f>VLOOKUP($A353,[1]配置表!$A$4:$AL$1000,38,FALSE)</f>
        <v>#N/A</v>
      </c>
    </row>
    <row r="354" spans="1:10" x14ac:dyDescent="0.15">
      <c r="A354" s="1">
        <f>building!A352</f>
        <v>0</v>
      </c>
      <c r="B354" s="1">
        <f>building!C352</f>
        <v>0</v>
      </c>
      <c r="C354" s="1" t="e">
        <f>VLOOKUP($A354,[1]配置表!$A$4:$AL$1000,29,FALSE)</f>
        <v>#N/A</v>
      </c>
      <c r="D354" s="1" t="e">
        <f>VLOOKUP($A354,[1]配置表!$A$4:$AL$1000,30,FALSE)</f>
        <v>#N/A</v>
      </c>
      <c r="E354" s="1" t="e">
        <f>VLOOKUP($A354,[1]配置表!$A$4:$AL$1000,32,FALSE)</f>
        <v>#N/A</v>
      </c>
      <c r="F354" s="1" t="e">
        <f>VLOOKUP($A354,[1]配置表!$A$4:$AL$1000,33,FALSE)</f>
        <v>#N/A</v>
      </c>
      <c r="G354" s="1" t="e">
        <f>VLOOKUP($A354,[1]配置表!$A$4:$AL$1000,34,FALSE)</f>
        <v>#N/A</v>
      </c>
      <c r="H354" s="1" t="e">
        <f>VLOOKUP($A354,[1]配置表!$A$4:$AL$1000,36,FALSE)</f>
        <v>#N/A</v>
      </c>
      <c r="I354" s="1" t="e">
        <f>VLOOKUP($A354,[1]配置表!$A$4:$AL$1000,37,FALSE)</f>
        <v>#N/A</v>
      </c>
      <c r="J354" s="1" t="e">
        <f>VLOOKUP($A354,[1]配置表!$A$4:$AL$1000,38,FALSE)</f>
        <v>#N/A</v>
      </c>
    </row>
    <row r="355" spans="1:10" x14ac:dyDescent="0.15">
      <c r="A355" s="1">
        <f>building!A353</f>
        <v>0</v>
      </c>
      <c r="B355" s="1">
        <f>building!C353</f>
        <v>0</v>
      </c>
      <c r="C355" s="1" t="e">
        <f>VLOOKUP($A355,[1]配置表!$A$4:$AL$1000,29,FALSE)</f>
        <v>#N/A</v>
      </c>
      <c r="D355" s="1" t="e">
        <f>VLOOKUP($A355,[1]配置表!$A$4:$AL$1000,30,FALSE)</f>
        <v>#N/A</v>
      </c>
      <c r="E355" s="1" t="e">
        <f>VLOOKUP($A355,[1]配置表!$A$4:$AL$1000,32,FALSE)</f>
        <v>#N/A</v>
      </c>
      <c r="F355" s="1" t="e">
        <f>VLOOKUP($A355,[1]配置表!$A$4:$AL$1000,33,FALSE)</f>
        <v>#N/A</v>
      </c>
      <c r="G355" s="1" t="e">
        <f>VLOOKUP($A355,[1]配置表!$A$4:$AL$1000,34,FALSE)</f>
        <v>#N/A</v>
      </c>
      <c r="H355" s="1" t="e">
        <f>VLOOKUP($A355,[1]配置表!$A$4:$AL$1000,36,FALSE)</f>
        <v>#N/A</v>
      </c>
      <c r="I355" s="1" t="e">
        <f>VLOOKUP($A355,[1]配置表!$A$4:$AL$1000,37,FALSE)</f>
        <v>#N/A</v>
      </c>
      <c r="J355" s="1" t="e">
        <f>VLOOKUP($A355,[1]配置表!$A$4:$AL$1000,38,FALSE)</f>
        <v>#N/A</v>
      </c>
    </row>
    <row r="356" spans="1:10" x14ac:dyDescent="0.15">
      <c r="A356" s="1">
        <f>building!A354</f>
        <v>0</v>
      </c>
      <c r="B356" s="1">
        <f>building!C354</f>
        <v>0</v>
      </c>
      <c r="C356" s="1" t="e">
        <f>VLOOKUP($A356,[1]配置表!$A$4:$AL$1000,29,FALSE)</f>
        <v>#N/A</v>
      </c>
      <c r="D356" s="1" t="e">
        <f>VLOOKUP($A356,[1]配置表!$A$4:$AL$1000,30,FALSE)</f>
        <v>#N/A</v>
      </c>
      <c r="E356" s="1" t="e">
        <f>VLOOKUP($A356,[1]配置表!$A$4:$AL$1000,32,FALSE)</f>
        <v>#N/A</v>
      </c>
      <c r="F356" s="1" t="e">
        <f>VLOOKUP($A356,[1]配置表!$A$4:$AL$1000,33,FALSE)</f>
        <v>#N/A</v>
      </c>
      <c r="G356" s="1" t="e">
        <f>VLOOKUP($A356,[1]配置表!$A$4:$AL$1000,34,FALSE)</f>
        <v>#N/A</v>
      </c>
      <c r="H356" s="1" t="e">
        <f>VLOOKUP($A356,[1]配置表!$A$4:$AL$1000,36,FALSE)</f>
        <v>#N/A</v>
      </c>
      <c r="I356" s="1" t="e">
        <f>VLOOKUP($A356,[1]配置表!$A$4:$AL$1000,37,FALSE)</f>
        <v>#N/A</v>
      </c>
      <c r="J356" s="1" t="e">
        <f>VLOOKUP($A356,[1]配置表!$A$4:$AL$1000,38,FALSE)</f>
        <v>#N/A</v>
      </c>
    </row>
    <row r="357" spans="1:10" x14ac:dyDescent="0.15">
      <c r="A357" s="1">
        <f>building!A355</f>
        <v>0</v>
      </c>
      <c r="B357" s="1">
        <f>building!C355</f>
        <v>0</v>
      </c>
      <c r="C357" s="1" t="e">
        <f>VLOOKUP($A357,[1]配置表!$A$4:$AL$1000,29,FALSE)</f>
        <v>#N/A</v>
      </c>
      <c r="D357" s="1" t="e">
        <f>VLOOKUP($A357,[1]配置表!$A$4:$AL$1000,30,FALSE)</f>
        <v>#N/A</v>
      </c>
      <c r="E357" s="1" t="e">
        <f>VLOOKUP($A357,[1]配置表!$A$4:$AL$1000,32,FALSE)</f>
        <v>#N/A</v>
      </c>
      <c r="F357" s="1" t="e">
        <f>VLOOKUP($A357,[1]配置表!$A$4:$AL$1000,33,FALSE)</f>
        <v>#N/A</v>
      </c>
      <c r="G357" s="1" t="e">
        <f>VLOOKUP($A357,[1]配置表!$A$4:$AL$1000,34,FALSE)</f>
        <v>#N/A</v>
      </c>
      <c r="H357" s="1" t="e">
        <f>VLOOKUP($A357,[1]配置表!$A$4:$AL$1000,36,FALSE)</f>
        <v>#N/A</v>
      </c>
      <c r="I357" s="1" t="e">
        <f>VLOOKUP($A357,[1]配置表!$A$4:$AL$1000,37,FALSE)</f>
        <v>#N/A</v>
      </c>
      <c r="J357" s="1" t="e">
        <f>VLOOKUP($A357,[1]配置表!$A$4:$AL$1000,38,FALSE)</f>
        <v>#N/A</v>
      </c>
    </row>
    <row r="358" spans="1:10" x14ac:dyDescent="0.15">
      <c r="A358" s="1">
        <f>building!A356</f>
        <v>0</v>
      </c>
      <c r="B358" s="1">
        <f>building!C356</f>
        <v>0</v>
      </c>
      <c r="C358" s="1" t="e">
        <f>VLOOKUP($A358,[1]配置表!$A$4:$AL$1000,29,FALSE)</f>
        <v>#N/A</v>
      </c>
      <c r="D358" s="1" t="e">
        <f>VLOOKUP($A358,[1]配置表!$A$4:$AL$1000,30,FALSE)</f>
        <v>#N/A</v>
      </c>
      <c r="E358" s="1" t="e">
        <f>VLOOKUP($A358,[1]配置表!$A$4:$AL$1000,32,FALSE)</f>
        <v>#N/A</v>
      </c>
      <c r="F358" s="1" t="e">
        <f>VLOOKUP($A358,[1]配置表!$A$4:$AL$1000,33,FALSE)</f>
        <v>#N/A</v>
      </c>
      <c r="G358" s="1" t="e">
        <f>VLOOKUP($A358,[1]配置表!$A$4:$AL$1000,34,FALSE)</f>
        <v>#N/A</v>
      </c>
      <c r="H358" s="1" t="e">
        <f>VLOOKUP($A358,[1]配置表!$A$4:$AL$1000,36,FALSE)</f>
        <v>#N/A</v>
      </c>
      <c r="I358" s="1" t="e">
        <f>VLOOKUP($A358,[1]配置表!$A$4:$AL$1000,37,FALSE)</f>
        <v>#N/A</v>
      </c>
      <c r="J358" s="1" t="e">
        <f>VLOOKUP($A358,[1]配置表!$A$4:$AL$1000,38,FALSE)</f>
        <v>#N/A</v>
      </c>
    </row>
    <row r="359" spans="1:10" x14ac:dyDescent="0.15">
      <c r="A359" s="1">
        <f>building!A357</f>
        <v>0</v>
      </c>
      <c r="B359" s="1">
        <f>building!C357</f>
        <v>0</v>
      </c>
      <c r="C359" s="1" t="e">
        <f>VLOOKUP($A359,[1]配置表!$A$4:$AL$1000,29,FALSE)</f>
        <v>#N/A</v>
      </c>
      <c r="D359" s="1" t="e">
        <f>VLOOKUP($A359,[1]配置表!$A$4:$AL$1000,30,FALSE)</f>
        <v>#N/A</v>
      </c>
      <c r="E359" s="1" t="e">
        <f>VLOOKUP($A359,[1]配置表!$A$4:$AL$1000,32,FALSE)</f>
        <v>#N/A</v>
      </c>
      <c r="F359" s="1" t="e">
        <f>VLOOKUP($A359,[1]配置表!$A$4:$AL$1000,33,FALSE)</f>
        <v>#N/A</v>
      </c>
      <c r="G359" s="1" t="e">
        <f>VLOOKUP($A359,[1]配置表!$A$4:$AL$1000,34,FALSE)</f>
        <v>#N/A</v>
      </c>
      <c r="H359" s="1" t="e">
        <f>VLOOKUP($A359,[1]配置表!$A$4:$AL$1000,36,FALSE)</f>
        <v>#N/A</v>
      </c>
      <c r="I359" s="1" t="e">
        <f>VLOOKUP($A359,[1]配置表!$A$4:$AL$1000,37,FALSE)</f>
        <v>#N/A</v>
      </c>
      <c r="J359" s="1" t="e">
        <f>VLOOKUP($A359,[1]配置表!$A$4:$AL$1000,38,FALSE)</f>
        <v>#N/A</v>
      </c>
    </row>
    <row r="360" spans="1:10" x14ac:dyDescent="0.15">
      <c r="A360" s="1">
        <f>building!A358</f>
        <v>0</v>
      </c>
      <c r="B360" s="1">
        <f>building!C358</f>
        <v>0</v>
      </c>
      <c r="C360" s="1" t="e">
        <f>VLOOKUP($A360,[1]配置表!$A$4:$AL$1000,29,FALSE)</f>
        <v>#N/A</v>
      </c>
      <c r="D360" s="1" t="e">
        <f>VLOOKUP($A360,[1]配置表!$A$4:$AL$1000,30,FALSE)</f>
        <v>#N/A</v>
      </c>
      <c r="E360" s="1" t="e">
        <f>VLOOKUP($A360,[1]配置表!$A$4:$AL$1000,32,FALSE)</f>
        <v>#N/A</v>
      </c>
      <c r="F360" s="1" t="e">
        <f>VLOOKUP($A360,[1]配置表!$A$4:$AL$1000,33,FALSE)</f>
        <v>#N/A</v>
      </c>
      <c r="G360" s="1" t="e">
        <f>VLOOKUP($A360,[1]配置表!$A$4:$AL$1000,34,FALSE)</f>
        <v>#N/A</v>
      </c>
      <c r="H360" s="1" t="e">
        <f>VLOOKUP($A360,[1]配置表!$A$4:$AL$1000,36,FALSE)</f>
        <v>#N/A</v>
      </c>
      <c r="I360" s="1" t="e">
        <f>VLOOKUP($A360,[1]配置表!$A$4:$AL$1000,37,FALSE)</f>
        <v>#N/A</v>
      </c>
      <c r="J360" s="1" t="e">
        <f>VLOOKUP($A360,[1]配置表!$A$4:$AL$1000,38,FALSE)</f>
        <v>#N/A</v>
      </c>
    </row>
    <row r="361" spans="1:10" x14ac:dyDescent="0.15">
      <c r="A361" s="1">
        <f>building!A359</f>
        <v>0</v>
      </c>
      <c r="B361" s="1">
        <f>building!C359</f>
        <v>0</v>
      </c>
      <c r="C361" s="1" t="e">
        <f>VLOOKUP($A361,[1]配置表!$A$4:$AL$1000,29,FALSE)</f>
        <v>#N/A</v>
      </c>
      <c r="D361" s="1" t="e">
        <f>VLOOKUP($A361,[1]配置表!$A$4:$AL$1000,30,FALSE)</f>
        <v>#N/A</v>
      </c>
      <c r="E361" s="1" t="e">
        <f>VLOOKUP($A361,[1]配置表!$A$4:$AL$1000,32,FALSE)</f>
        <v>#N/A</v>
      </c>
      <c r="F361" s="1" t="e">
        <f>VLOOKUP($A361,[1]配置表!$A$4:$AL$1000,33,FALSE)</f>
        <v>#N/A</v>
      </c>
      <c r="G361" s="1" t="e">
        <f>VLOOKUP($A361,[1]配置表!$A$4:$AL$1000,34,FALSE)</f>
        <v>#N/A</v>
      </c>
      <c r="H361" s="1" t="e">
        <f>VLOOKUP($A361,[1]配置表!$A$4:$AL$1000,36,FALSE)</f>
        <v>#N/A</v>
      </c>
      <c r="I361" s="1" t="e">
        <f>VLOOKUP($A361,[1]配置表!$A$4:$AL$1000,37,FALSE)</f>
        <v>#N/A</v>
      </c>
      <c r="J361" s="1" t="e">
        <f>VLOOKUP($A361,[1]配置表!$A$4:$AL$1000,38,FALSE)</f>
        <v>#N/A</v>
      </c>
    </row>
    <row r="362" spans="1:10" x14ac:dyDescent="0.15">
      <c r="A362" s="1">
        <f>building!A360</f>
        <v>0</v>
      </c>
      <c r="B362" s="1">
        <f>building!C360</f>
        <v>0</v>
      </c>
      <c r="C362" s="1" t="e">
        <f>VLOOKUP($A362,[1]配置表!$A$4:$AL$1000,29,FALSE)</f>
        <v>#N/A</v>
      </c>
      <c r="D362" s="1" t="e">
        <f>VLOOKUP($A362,[1]配置表!$A$4:$AL$1000,30,FALSE)</f>
        <v>#N/A</v>
      </c>
      <c r="E362" s="1" t="e">
        <f>VLOOKUP($A362,[1]配置表!$A$4:$AL$1000,32,FALSE)</f>
        <v>#N/A</v>
      </c>
      <c r="F362" s="1" t="e">
        <f>VLOOKUP($A362,[1]配置表!$A$4:$AL$1000,33,FALSE)</f>
        <v>#N/A</v>
      </c>
      <c r="G362" s="1" t="e">
        <f>VLOOKUP($A362,[1]配置表!$A$4:$AL$1000,34,FALSE)</f>
        <v>#N/A</v>
      </c>
      <c r="H362" s="1" t="e">
        <f>VLOOKUP($A362,[1]配置表!$A$4:$AL$1000,36,FALSE)</f>
        <v>#N/A</v>
      </c>
      <c r="I362" s="1" t="e">
        <f>VLOOKUP($A362,[1]配置表!$A$4:$AL$1000,37,FALSE)</f>
        <v>#N/A</v>
      </c>
      <c r="J362" s="1" t="e">
        <f>VLOOKUP($A362,[1]配置表!$A$4:$AL$1000,38,FALSE)</f>
        <v>#N/A</v>
      </c>
    </row>
    <row r="363" spans="1:10" x14ac:dyDescent="0.15">
      <c r="A363" s="1">
        <f>building!A361</f>
        <v>0</v>
      </c>
      <c r="B363" s="1">
        <f>building!C361</f>
        <v>0</v>
      </c>
      <c r="C363" s="1" t="e">
        <f>VLOOKUP($A363,[1]配置表!$A$4:$AL$1000,29,FALSE)</f>
        <v>#N/A</v>
      </c>
      <c r="D363" s="1" t="e">
        <f>VLOOKUP($A363,[1]配置表!$A$4:$AL$1000,30,FALSE)</f>
        <v>#N/A</v>
      </c>
      <c r="E363" s="1" t="e">
        <f>VLOOKUP($A363,[1]配置表!$A$4:$AL$1000,32,FALSE)</f>
        <v>#N/A</v>
      </c>
      <c r="F363" s="1" t="e">
        <f>VLOOKUP($A363,[1]配置表!$A$4:$AL$1000,33,FALSE)</f>
        <v>#N/A</v>
      </c>
      <c r="G363" s="1" t="e">
        <f>VLOOKUP($A363,[1]配置表!$A$4:$AL$1000,34,FALSE)</f>
        <v>#N/A</v>
      </c>
      <c r="H363" s="1" t="e">
        <f>VLOOKUP($A363,[1]配置表!$A$4:$AL$1000,36,FALSE)</f>
        <v>#N/A</v>
      </c>
      <c r="I363" s="1" t="e">
        <f>VLOOKUP($A363,[1]配置表!$A$4:$AL$1000,37,FALSE)</f>
        <v>#N/A</v>
      </c>
      <c r="J363" s="1" t="e">
        <f>VLOOKUP($A363,[1]配置表!$A$4:$AL$1000,38,FALSE)</f>
        <v>#N/A</v>
      </c>
    </row>
    <row r="364" spans="1:10" x14ac:dyDescent="0.15">
      <c r="A364" s="1">
        <f>building!A362</f>
        <v>0</v>
      </c>
      <c r="B364" s="1">
        <f>building!C362</f>
        <v>0</v>
      </c>
      <c r="C364" s="1" t="e">
        <f>VLOOKUP($A364,[1]配置表!$A$4:$AL$1000,29,FALSE)</f>
        <v>#N/A</v>
      </c>
      <c r="D364" s="1" t="e">
        <f>VLOOKUP($A364,[1]配置表!$A$4:$AL$1000,30,FALSE)</f>
        <v>#N/A</v>
      </c>
      <c r="E364" s="1" t="e">
        <f>VLOOKUP($A364,[1]配置表!$A$4:$AL$1000,32,FALSE)</f>
        <v>#N/A</v>
      </c>
      <c r="F364" s="1" t="e">
        <f>VLOOKUP($A364,[1]配置表!$A$4:$AL$1000,33,FALSE)</f>
        <v>#N/A</v>
      </c>
      <c r="G364" s="1" t="e">
        <f>VLOOKUP($A364,[1]配置表!$A$4:$AL$1000,34,FALSE)</f>
        <v>#N/A</v>
      </c>
      <c r="H364" s="1" t="e">
        <f>VLOOKUP($A364,[1]配置表!$A$4:$AL$1000,36,FALSE)</f>
        <v>#N/A</v>
      </c>
      <c r="I364" s="1" t="e">
        <f>VLOOKUP($A364,[1]配置表!$A$4:$AL$1000,37,FALSE)</f>
        <v>#N/A</v>
      </c>
      <c r="J364" s="1" t="e">
        <f>VLOOKUP($A364,[1]配置表!$A$4:$AL$1000,38,FALSE)</f>
        <v>#N/A</v>
      </c>
    </row>
    <row r="365" spans="1:10" x14ac:dyDescent="0.15">
      <c r="A365" s="1">
        <f>building!A363</f>
        <v>0</v>
      </c>
      <c r="B365" s="1">
        <f>building!C363</f>
        <v>0</v>
      </c>
      <c r="C365" s="1" t="e">
        <f>VLOOKUP($A365,[1]配置表!$A$4:$AL$1000,29,FALSE)</f>
        <v>#N/A</v>
      </c>
      <c r="D365" s="1" t="e">
        <f>VLOOKUP($A365,[1]配置表!$A$4:$AL$1000,30,FALSE)</f>
        <v>#N/A</v>
      </c>
      <c r="E365" s="1" t="e">
        <f>VLOOKUP($A365,[1]配置表!$A$4:$AL$1000,32,FALSE)</f>
        <v>#N/A</v>
      </c>
      <c r="F365" s="1" t="e">
        <f>VLOOKUP($A365,[1]配置表!$A$4:$AL$1000,33,FALSE)</f>
        <v>#N/A</v>
      </c>
      <c r="G365" s="1" t="e">
        <f>VLOOKUP($A365,[1]配置表!$A$4:$AL$1000,34,FALSE)</f>
        <v>#N/A</v>
      </c>
      <c r="H365" s="1" t="e">
        <f>VLOOKUP($A365,[1]配置表!$A$4:$AL$1000,36,FALSE)</f>
        <v>#N/A</v>
      </c>
      <c r="I365" s="1" t="e">
        <f>VLOOKUP($A365,[1]配置表!$A$4:$AL$1000,37,FALSE)</f>
        <v>#N/A</v>
      </c>
      <c r="J365" s="1" t="e">
        <f>VLOOKUP($A365,[1]配置表!$A$4:$AL$1000,38,FALSE)</f>
        <v>#N/A</v>
      </c>
    </row>
    <row r="366" spans="1:10" x14ac:dyDescent="0.15">
      <c r="A366" s="1">
        <f>building!A364</f>
        <v>0</v>
      </c>
      <c r="B366" s="1">
        <f>building!C364</f>
        <v>0</v>
      </c>
      <c r="C366" s="1" t="e">
        <f>VLOOKUP($A366,[1]配置表!$A$4:$AL$1000,29,FALSE)</f>
        <v>#N/A</v>
      </c>
      <c r="D366" s="1" t="e">
        <f>VLOOKUP($A366,[1]配置表!$A$4:$AL$1000,30,FALSE)</f>
        <v>#N/A</v>
      </c>
      <c r="E366" s="1" t="e">
        <f>VLOOKUP($A366,[1]配置表!$A$4:$AL$1000,32,FALSE)</f>
        <v>#N/A</v>
      </c>
      <c r="F366" s="1" t="e">
        <f>VLOOKUP($A366,[1]配置表!$A$4:$AL$1000,33,FALSE)</f>
        <v>#N/A</v>
      </c>
      <c r="G366" s="1" t="e">
        <f>VLOOKUP($A366,[1]配置表!$A$4:$AL$1000,34,FALSE)</f>
        <v>#N/A</v>
      </c>
      <c r="H366" s="1" t="e">
        <f>VLOOKUP($A366,[1]配置表!$A$4:$AL$1000,36,FALSE)</f>
        <v>#N/A</v>
      </c>
      <c r="I366" s="1" t="e">
        <f>VLOOKUP($A366,[1]配置表!$A$4:$AL$1000,37,FALSE)</f>
        <v>#N/A</v>
      </c>
      <c r="J366" s="1" t="e">
        <f>VLOOKUP($A366,[1]配置表!$A$4:$AL$1000,38,FALSE)</f>
        <v>#N/A</v>
      </c>
    </row>
    <row r="367" spans="1:10" x14ac:dyDescent="0.15">
      <c r="A367" s="1">
        <f>building!A365</f>
        <v>0</v>
      </c>
      <c r="B367" s="1">
        <f>building!C365</f>
        <v>0</v>
      </c>
      <c r="C367" s="1" t="e">
        <f>VLOOKUP($A367,[1]配置表!$A$4:$AL$1000,29,FALSE)</f>
        <v>#N/A</v>
      </c>
      <c r="D367" s="1" t="e">
        <f>VLOOKUP($A367,[1]配置表!$A$4:$AL$1000,30,FALSE)</f>
        <v>#N/A</v>
      </c>
      <c r="E367" s="1" t="e">
        <f>VLOOKUP($A367,[1]配置表!$A$4:$AL$1000,32,FALSE)</f>
        <v>#N/A</v>
      </c>
      <c r="F367" s="1" t="e">
        <f>VLOOKUP($A367,[1]配置表!$A$4:$AL$1000,33,FALSE)</f>
        <v>#N/A</v>
      </c>
      <c r="G367" s="1" t="e">
        <f>VLOOKUP($A367,[1]配置表!$A$4:$AL$1000,34,FALSE)</f>
        <v>#N/A</v>
      </c>
      <c r="H367" s="1" t="e">
        <f>VLOOKUP($A367,[1]配置表!$A$4:$AL$1000,36,FALSE)</f>
        <v>#N/A</v>
      </c>
      <c r="I367" s="1" t="e">
        <f>VLOOKUP($A367,[1]配置表!$A$4:$AL$1000,37,FALSE)</f>
        <v>#N/A</v>
      </c>
      <c r="J367" s="1" t="e">
        <f>VLOOKUP($A367,[1]配置表!$A$4:$AL$1000,38,FALSE)</f>
        <v>#N/A</v>
      </c>
    </row>
    <row r="368" spans="1:10" x14ac:dyDescent="0.15">
      <c r="A368" s="1">
        <f>building!A366</f>
        <v>0</v>
      </c>
      <c r="B368" s="1">
        <f>building!C366</f>
        <v>0</v>
      </c>
      <c r="C368" s="1" t="e">
        <f>VLOOKUP($A368,[1]配置表!$A$4:$AL$1000,29,FALSE)</f>
        <v>#N/A</v>
      </c>
      <c r="D368" s="1" t="e">
        <f>VLOOKUP($A368,[1]配置表!$A$4:$AL$1000,30,FALSE)</f>
        <v>#N/A</v>
      </c>
      <c r="E368" s="1" t="e">
        <f>VLOOKUP($A368,[1]配置表!$A$4:$AL$1000,32,FALSE)</f>
        <v>#N/A</v>
      </c>
      <c r="F368" s="1" t="e">
        <f>VLOOKUP($A368,[1]配置表!$A$4:$AL$1000,33,FALSE)</f>
        <v>#N/A</v>
      </c>
      <c r="G368" s="1" t="e">
        <f>VLOOKUP($A368,[1]配置表!$A$4:$AL$1000,34,FALSE)</f>
        <v>#N/A</v>
      </c>
      <c r="H368" s="1" t="e">
        <f>VLOOKUP($A368,[1]配置表!$A$4:$AL$1000,36,FALSE)</f>
        <v>#N/A</v>
      </c>
      <c r="I368" s="1" t="e">
        <f>VLOOKUP($A368,[1]配置表!$A$4:$AL$1000,37,FALSE)</f>
        <v>#N/A</v>
      </c>
      <c r="J368" s="1" t="e">
        <f>VLOOKUP($A368,[1]配置表!$A$4:$AL$1000,38,FALSE)</f>
        <v>#N/A</v>
      </c>
    </row>
    <row r="369" spans="1:10" x14ac:dyDescent="0.15">
      <c r="A369" s="1">
        <f>building!A367</f>
        <v>0</v>
      </c>
      <c r="B369" s="1">
        <f>building!C367</f>
        <v>0</v>
      </c>
      <c r="C369" s="1" t="e">
        <f>VLOOKUP($A369,[1]配置表!$A$4:$AL$1000,29,FALSE)</f>
        <v>#N/A</v>
      </c>
      <c r="D369" s="1" t="e">
        <f>VLOOKUP($A369,[1]配置表!$A$4:$AL$1000,30,FALSE)</f>
        <v>#N/A</v>
      </c>
      <c r="E369" s="1" t="e">
        <f>VLOOKUP($A369,[1]配置表!$A$4:$AL$1000,32,FALSE)</f>
        <v>#N/A</v>
      </c>
      <c r="F369" s="1" t="e">
        <f>VLOOKUP($A369,[1]配置表!$A$4:$AL$1000,33,FALSE)</f>
        <v>#N/A</v>
      </c>
      <c r="G369" s="1" t="e">
        <f>VLOOKUP($A369,[1]配置表!$A$4:$AL$1000,34,FALSE)</f>
        <v>#N/A</v>
      </c>
      <c r="H369" s="1" t="e">
        <f>VLOOKUP($A369,[1]配置表!$A$4:$AL$1000,36,FALSE)</f>
        <v>#N/A</v>
      </c>
      <c r="I369" s="1" t="e">
        <f>VLOOKUP($A369,[1]配置表!$A$4:$AL$1000,37,FALSE)</f>
        <v>#N/A</v>
      </c>
      <c r="J369" s="1" t="e">
        <f>VLOOKUP($A369,[1]配置表!$A$4:$AL$1000,38,FALSE)</f>
        <v>#N/A</v>
      </c>
    </row>
    <row r="370" spans="1:10" x14ac:dyDescent="0.15">
      <c r="A370" s="1">
        <f>building!A368</f>
        <v>0</v>
      </c>
      <c r="B370" s="1">
        <f>building!C368</f>
        <v>0</v>
      </c>
      <c r="C370" s="1" t="e">
        <f>VLOOKUP($A370,[1]配置表!$A$4:$AL$1000,29,FALSE)</f>
        <v>#N/A</v>
      </c>
      <c r="D370" s="1" t="e">
        <f>VLOOKUP($A370,[1]配置表!$A$4:$AL$1000,30,FALSE)</f>
        <v>#N/A</v>
      </c>
      <c r="E370" s="1" t="e">
        <f>VLOOKUP($A370,[1]配置表!$A$4:$AL$1000,32,FALSE)</f>
        <v>#N/A</v>
      </c>
      <c r="F370" s="1" t="e">
        <f>VLOOKUP($A370,[1]配置表!$A$4:$AL$1000,33,FALSE)</f>
        <v>#N/A</v>
      </c>
      <c r="G370" s="1" t="e">
        <f>VLOOKUP($A370,[1]配置表!$A$4:$AL$1000,34,FALSE)</f>
        <v>#N/A</v>
      </c>
      <c r="H370" s="1" t="e">
        <f>VLOOKUP($A370,[1]配置表!$A$4:$AL$1000,36,FALSE)</f>
        <v>#N/A</v>
      </c>
      <c r="I370" s="1" t="e">
        <f>VLOOKUP($A370,[1]配置表!$A$4:$AL$1000,37,FALSE)</f>
        <v>#N/A</v>
      </c>
      <c r="J370" s="1" t="e">
        <f>VLOOKUP($A370,[1]配置表!$A$4:$AL$1000,38,FALSE)</f>
        <v>#N/A</v>
      </c>
    </row>
    <row r="371" spans="1:10" x14ac:dyDescent="0.15">
      <c r="A371" s="1">
        <f>building!A369</f>
        <v>0</v>
      </c>
      <c r="B371" s="1">
        <f>building!C369</f>
        <v>0</v>
      </c>
      <c r="C371" s="1" t="e">
        <f>VLOOKUP($A371,[1]配置表!$A$4:$AL$1000,29,FALSE)</f>
        <v>#N/A</v>
      </c>
      <c r="D371" s="1" t="e">
        <f>VLOOKUP($A371,[1]配置表!$A$4:$AL$1000,30,FALSE)</f>
        <v>#N/A</v>
      </c>
      <c r="E371" s="1" t="e">
        <f>VLOOKUP($A371,[1]配置表!$A$4:$AL$1000,32,FALSE)</f>
        <v>#N/A</v>
      </c>
      <c r="F371" s="1" t="e">
        <f>VLOOKUP($A371,[1]配置表!$A$4:$AL$1000,33,FALSE)</f>
        <v>#N/A</v>
      </c>
      <c r="G371" s="1" t="e">
        <f>VLOOKUP($A371,[1]配置表!$A$4:$AL$1000,34,FALSE)</f>
        <v>#N/A</v>
      </c>
      <c r="H371" s="1" t="e">
        <f>VLOOKUP($A371,[1]配置表!$A$4:$AL$1000,36,FALSE)</f>
        <v>#N/A</v>
      </c>
      <c r="I371" s="1" t="e">
        <f>VLOOKUP($A371,[1]配置表!$A$4:$AL$1000,37,FALSE)</f>
        <v>#N/A</v>
      </c>
      <c r="J371" s="1" t="e">
        <f>VLOOKUP($A371,[1]配置表!$A$4:$AL$1000,38,FALSE)</f>
        <v>#N/A</v>
      </c>
    </row>
    <row r="372" spans="1:10" x14ac:dyDescent="0.15">
      <c r="A372" s="1">
        <f>building!A370</f>
        <v>0</v>
      </c>
      <c r="B372" s="1">
        <f>building!C370</f>
        <v>0</v>
      </c>
      <c r="C372" s="1" t="e">
        <f>VLOOKUP($A372,[1]配置表!$A$4:$AL$1000,29,FALSE)</f>
        <v>#N/A</v>
      </c>
      <c r="D372" s="1" t="e">
        <f>VLOOKUP($A372,[1]配置表!$A$4:$AL$1000,30,FALSE)</f>
        <v>#N/A</v>
      </c>
      <c r="E372" s="1" t="e">
        <f>VLOOKUP($A372,[1]配置表!$A$4:$AL$1000,32,FALSE)</f>
        <v>#N/A</v>
      </c>
      <c r="F372" s="1" t="e">
        <f>VLOOKUP($A372,[1]配置表!$A$4:$AL$1000,33,FALSE)</f>
        <v>#N/A</v>
      </c>
      <c r="G372" s="1" t="e">
        <f>VLOOKUP($A372,[1]配置表!$A$4:$AL$1000,34,FALSE)</f>
        <v>#N/A</v>
      </c>
      <c r="H372" s="1" t="e">
        <f>VLOOKUP($A372,[1]配置表!$A$4:$AL$1000,36,FALSE)</f>
        <v>#N/A</v>
      </c>
      <c r="I372" s="1" t="e">
        <f>VLOOKUP($A372,[1]配置表!$A$4:$AL$1000,37,FALSE)</f>
        <v>#N/A</v>
      </c>
      <c r="J372" s="1" t="e">
        <f>VLOOKUP($A372,[1]配置表!$A$4:$AL$1000,38,FALSE)</f>
        <v>#N/A</v>
      </c>
    </row>
    <row r="373" spans="1:10" x14ac:dyDescent="0.15">
      <c r="A373" s="1">
        <f>building!A371</f>
        <v>0</v>
      </c>
      <c r="B373" s="1">
        <f>building!C371</f>
        <v>0</v>
      </c>
      <c r="C373" s="1" t="e">
        <f>VLOOKUP($A373,[1]配置表!$A$4:$AL$1000,29,FALSE)</f>
        <v>#N/A</v>
      </c>
      <c r="D373" s="1" t="e">
        <f>VLOOKUP($A373,[1]配置表!$A$4:$AL$1000,30,FALSE)</f>
        <v>#N/A</v>
      </c>
      <c r="E373" s="1" t="e">
        <f>VLOOKUP($A373,[1]配置表!$A$4:$AL$1000,32,FALSE)</f>
        <v>#N/A</v>
      </c>
      <c r="F373" s="1" t="e">
        <f>VLOOKUP($A373,[1]配置表!$A$4:$AL$1000,33,FALSE)</f>
        <v>#N/A</v>
      </c>
      <c r="G373" s="1" t="e">
        <f>VLOOKUP($A373,[1]配置表!$A$4:$AL$1000,34,FALSE)</f>
        <v>#N/A</v>
      </c>
      <c r="H373" s="1" t="e">
        <f>VLOOKUP($A373,[1]配置表!$A$4:$AL$1000,36,FALSE)</f>
        <v>#N/A</v>
      </c>
      <c r="I373" s="1" t="e">
        <f>VLOOKUP($A373,[1]配置表!$A$4:$AL$1000,37,FALSE)</f>
        <v>#N/A</v>
      </c>
      <c r="J373" s="1" t="e">
        <f>VLOOKUP($A373,[1]配置表!$A$4:$AL$1000,38,FALSE)</f>
        <v>#N/A</v>
      </c>
    </row>
    <row r="374" spans="1:10" x14ac:dyDescent="0.15">
      <c r="A374" s="1">
        <f>building!A372</f>
        <v>0</v>
      </c>
      <c r="B374" s="1">
        <f>building!C372</f>
        <v>0</v>
      </c>
      <c r="C374" s="1" t="e">
        <f>VLOOKUP($A374,[1]配置表!$A$4:$AL$1000,29,FALSE)</f>
        <v>#N/A</v>
      </c>
      <c r="D374" s="1" t="e">
        <f>VLOOKUP($A374,[1]配置表!$A$4:$AL$1000,30,FALSE)</f>
        <v>#N/A</v>
      </c>
      <c r="E374" s="1" t="e">
        <f>VLOOKUP($A374,[1]配置表!$A$4:$AL$1000,32,FALSE)</f>
        <v>#N/A</v>
      </c>
      <c r="F374" s="1" t="e">
        <f>VLOOKUP($A374,[1]配置表!$A$4:$AL$1000,33,FALSE)</f>
        <v>#N/A</v>
      </c>
      <c r="G374" s="1" t="e">
        <f>VLOOKUP($A374,[1]配置表!$A$4:$AL$1000,34,FALSE)</f>
        <v>#N/A</v>
      </c>
      <c r="H374" s="1" t="e">
        <f>VLOOKUP($A374,[1]配置表!$A$4:$AL$1000,36,FALSE)</f>
        <v>#N/A</v>
      </c>
      <c r="I374" s="1" t="e">
        <f>VLOOKUP($A374,[1]配置表!$A$4:$AL$1000,37,FALSE)</f>
        <v>#N/A</v>
      </c>
      <c r="J374" s="1" t="e">
        <f>VLOOKUP($A374,[1]配置表!$A$4:$AL$1000,38,FALSE)</f>
        <v>#N/A</v>
      </c>
    </row>
    <row r="375" spans="1:10" x14ac:dyDescent="0.15">
      <c r="A375" s="1">
        <f>building!A373</f>
        <v>0</v>
      </c>
      <c r="B375" s="1">
        <f>building!C373</f>
        <v>0</v>
      </c>
      <c r="C375" s="1" t="e">
        <f>VLOOKUP($A375,[1]配置表!$A$4:$AL$1000,29,FALSE)</f>
        <v>#N/A</v>
      </c>
      <c r="D375" s="1" t="e">
        <f>VLOOKUP($A375,[1]配置表!$A$4:$AL$1000,30,FALSE)</f>
        <v>#N/A</v>
      </c>
      <c r="E375" s="1" t="e">
        <f>VLOOKUP($A375,[1]配置表!$A$4:$AL$1000,32,FALSE)</f>
        <v>#N/A</v>
      </c>
      <c r="F375" s="1" t="e">
        <f>VLOOKUP($A375,[1]配置表!$A$4:$AL$1000,33,FALSE)</f>
        <v>#N/A</v>
      </c>
      <c r="G375" s="1" t="e">
        <f>VLOOKUP($A375,[1]配置表!$A$4:$AL$1000,34,FALSE)</f>
        <v>#N/A</v>
      </c>
      <c r="H375" s="1" t="e">
        <f>VLOOKUP($A375,[1]配置表!$A$4:$AL$1000,36,FALSE)</f>
        <v>#N/A</v>
      </c>
      <c r="I375" s="1" t="e">
        <f>VLOOKUP($A375,[1]配置表!$A$4:$AL$1000,37,FALSE)</f>
        <v>#N/A</v>
      </c>
      <c r="J375" s="1" t="e">
        <f>VLOOKUP($A375,[1]配置表!$A$4:$AL$1000,38,FALSE)</f>
        <v>#N/A</v>
      </c>
    </row>
    <row r="376" spans="1:10" x14ac:dyDescent="0.15">
      <c r="A376" s="1">
        <f>building!A374</f>
        <v>0</v>
      </c>
      <c r="B376" s="1">
        <f>building!C374</f>
        <v>0</v>
      </c>
      <c r="C376" s="1" t="e">
        <f>VLOOKUP($A376,[1]配置表!$A$4:$AL$1000,29,FALSE)</f>
        <v>#N/A</v>
      </c>
      <c r="D376" s="1" t="e">
        <f>VLOOKUP($A376,[1]配置表!$A$4:$AL$1000,30,FALSE)</f>
        <v>#N/A</v>
      </c>
      <c r="E376" s="1" t="e">
        <f>VLOOKUP($A376,[1]配置表!$A$4:$AL$1000,32,FALSE)</f>
        <v>#N/A</v>
      </c>
      <c r="F376" s="1" t="e">
        <f>VLOOKUP($A376,[1]配置表!$A$4:$AL$1000,33,FALSE)</f>
        <v>#N/A</v>
      </c>
      <c r="G376" s="1" t="e">
        <f>VLOOKUP($A376,[1]配置表!$A$4:$AL$1000,34,FALSE)</f>
        <v>#N/A</v>
      </c>
      <c r="H376" s="1" t="e">
        <f>VLOOKUP($A376,[1]配置表!$A$4:$AL$1000,36,FALSE)</f>
        <v>#N/A</v>
      </c>
      <c r="I376" s="1" t="e">
        <f>VLOOKUP($A376,[1]配置表!$A$4:$AL$1000,37,FALSE)</f>
        <v>#N/A</v>
      </c>
      <c r="J376" s="1" t="e">
        <f>VLOOKUP($A376,[1]配置表!$A$4:$AL$1000,38,FALSE)</f>
        <v>#N/A</v>
      </c>
    </row>
    <row r="377" spans="1:10" x14ac:dyDescent="0.15">
      <c r="A377" s="1">
        <f>building!A375</f>
        <v>0</v>
      </c>
      <c r="B377" s="1">
        <f>building!C375</f>
        <v>0</v>
      </c>
      <c r="C377" s="1" t="e">
        <f>VLOOKUP($A377,[1]配置表!$A$4:$AL$1000,29,FALSE)</f>
        <v>#N/A</v>
      </c>
      <c r="D377" s="1" t="e">
        <f>VLOOKUP($A377,[1]配置表!$A$4:$AL$1000,30,FALSE)</f>
        <v>#N/A</v>
      </c>
      <c r="E377" s="1" t="e">
        <f>VLOOKUP($A377,[1]配置表!$A$4:$AL$1000,32,FALSE)</f>
        <v>#N/A</v>
      </c>
      <c r="F377" s="1" t="e">
        <f>VLOOKUP($A377,[1]配置表!$A$4:$AL$1000,33,FALSE)</f>
        <v>#N/A</v>
      </c>
      <c r="G377" s="1" t="e">
        <f>VLOOKUP($A377,[1]配置表!$A$4:$AL$1000,34,FALSE)</f>
        <v>#N/A</v>
      </c>
      <c r="H377" s="1" t="e">
        <f>VLOOKUP($A377,[1]配置表!$A$4:$AL$1000,36,FALSE)</f>
        <v>#N/A</v>
      </c>
      <c r="I377" s="1" t="e">
        <f>VLOOKUP($A377,[1]配置表!$A$4:$AL$1000,37,FALSE)</f>
        <v>#N/A</v>
      </c>
      <c r="J377" s="1" t="e">
        <f>VLOOKUP($A377,[1]配置表!$A$4:$AL$1000,38,FALSE)</f>
        <v>#N/A</v>
      </c>
    </row>
    <row r="378" spans="1:10" x14ac:dyDescent="0.15">
      <c r="A378" s="1">
        <f>building!A376</f>
        <v>0</v>
      </c>
      <c r="B378" s="1">
        <f>building!C376</f>
        <v>0</v>
      </c>
      <c r="C378" s="1" t="e">
        <f>VLOOKUP($A378,[1]配置表!$A$4:$AL$1000,29,FALSE)</f>
        <v>#N/A</v>
      </c>
      <c r="D378" s="1" t="e">
        <f>VLOOKUP($A378,[1]配置表!$A$4:$AL$1000,30,FALSE)</f>
        <v>#N/A</v>
      </c>
      <c r="E378" s="1" t="e">
        <f>VLOOKUP($A378,[1]配置表!$A$4:$AL$1000,32,FALSE)</f>
        <v>#N/A</v>
      </c>
      <c r="F378" s="1" t="e">
        <f>VLOOKUP($A378,[1]配置表!$A$4:$AL$1000,33,FALSE)</f>
        <v>#N/A</v>
      </c>
      <c r="G378" s="1" t="e">
        <f>VLOOKUP($A378,[1]配置表!$A$4:$AL$1000,34,FALSE)</f>
        <v>#N/A</v>
      </c>
      <c r="H378" s="1" t="e">
        <f>VLOOKUP($A378,[1]配置表!$A$4:$AL$1000,36,FALSE)</f>
        <v>#N/A</v>
      </c>
      <c r="I378" s="1" t="e">
        <f>VLOOKUP($A378,[1]配置表!$A$4:$AL$1000,37,FALSE)</f>
        <v>#N/A</v>
      </c>
      <c r="J378" s="1" t="e">
        <f>VLOOKUP($A378,[1]配置表!$A$4:$AL$1000,38,FALSE)</f>
        <v>#N/A</v>
      </c>
    </row>
    <row r="379" spans="1:10" x14ac:dyDescent="0.15">
      <c r="A379" s="1">
        <f>building!A377</f>
        <v>0</v>
      </c>
      <c r="B379" s="1">
        <f>building!C377</f>
        <v>0</v>
      </c>
      <c r="C379" s="1" t="e">
        <f>VLOOKUP($A379,[1]配置表!$A$4:$AL$1000,29,FALSE)</f>
        <v>#N/A</v>
      </c>
      <c r="D379" s="1" t="e">
        <f>VLOOKUP($A379,[1]配置表!$A$4:$AL$1000,30,FALSE)</f>
        <v>#N/A</v>
      </c>
      <c r="E379" s="1" t="e">
        <f>VLOOKUP($A379,[1]配置表!$A$4:$AL$1000,32,FALSE)</f>
        <v>#N/A</v>
      </c>
      <c r="F379" s="1" t="e">
        <f>VLOOKUP($A379,[1]配置表!$A$4:$AL$1000,33,FALSE)</f>
        <v>#N/A</v>
      </c>
      <c r="G379" s="1" t="e">
        <f>VLOOKUP($A379,[1]配置表!$A$4:$AL$1000,34,FALSE)</f>
        <v>#N/A</v>
      </c>
      <c r="H379" s="1" t="e">
        <f>VLOOKUP($A379,[1]配置表!$A$4:$AL$1000,36,FALSE)</f>
        <v>#N/A</v>
      </c>
      <c r="I379" s="1" t="e">
        <f>VLOOKUP($A379,[1]配置表!$A$4:$AL$1000,37,FALSE)</f>
        <v>#N/A</v>
      </c>
      <c r="J379" s="1" t="e">
        <f>VLOOKUP($A379,[1]配置表!$A$4:$AL$1000,38,FALSE)</f>
        <v>#N/A</v>
      </c>
    </row>
    <row r="380" spans="1:10" x14ac:dyDescent="0.15">
      <c r="A380" s="1">
        <f>building!A378</f>
        <v>0</v>
      </c>
      <c r="B380" s="1">
        <f>building!C378</f>
        <v>0</v>
      </c>
      <c r="C380" s="1" t="e">
        <f>VLOOKUP($A380,[1]配置表!$A$4:$AL$1000,29,FALSE)</f>
        <v>#N/A</v>
      </c>
      <c r="D380" s="1" t="e">
        <f>VLOOKUP($A380,[1]配置表!$A$4:$AL$1000,30,FALSE)</f>
        <v>#N/A</v>
      </c>
      <c r="E380" s="1" t="e">
        <f>VLOOKUP($A380,[1]配置表!$A$4:$AL$1000,32,FALSE)</f>
        <v>#N/A</v>
      </c>
      <c r="F380" s="1" t="e">
        <f>VLOOKUP($A380,[1]配置表!$A$4:$AL$1000,33,FALSE)</f>
        <v>#N/A</v>
      </c>
      <c r="G380" s="1" t="e">
        <f>VLOOKUP($A380,[1]配置表!$A$4:$AL$1000,34,FALSE)</f>
        <v>#N/A</v>
      </c>
      <c r="H380" s="1" t="e">
        <f>VLOOKUP($A380,[1]配置表!$A$4:$AL$1000,36,FALSE)</f>
        <v>#N/A</v>
      </c>
      <c r="I380" s="1" t="e">
        <f>VLOOKUP($A380,[1]配置表!$A$4:$AL$1000,37,FALSE)</f>
        <v>#N/A</v>
      </c>
      <c r="J380" s="1" t="e">
        <f>VLOOKUP($A380,[1]配置表!$A$4:$AL$1000,38,FALSE)</f>
        <v>#N/A</v>
      </c>
    </row>
    <row r="381" spans="1:10" x14ac:dyDescent="0.15">
      <c r="A381" s="1">
        <f>building!A379</f>
        <v>0</v>
      </c>
      <c r="B381" s="1">
        <f>building!C379</f>
        <v>0</v>
      </c>
      <c r="C381" s="1" t="e">
        <f>VLOOKUP($A381,[1]配置表!$A$4:$AL$1000,29,FALSE)</f>
        <v>#N/A</v>
      </c>
      <c r="D381" s="1" t="e">
        <f>VLOOKUP($A381,[1]配置表!$A$4:$AL$1000,30,FALSE)</f>
        <v>#N/A</v>
      </c>
      <c r="E381" s="1" t="e">
        <f>VLOOKUP($A381,[1]配置表!$A$4:$AL$1000,32,FALSE)</f>
        <v>#N/A</v>
      </c>
      <c r="F381" s="1" t="e">
        <f>VLOOKUP($A381,[1]配置表!$A$4:$AL$1000,33,FALSE)</f>
        <v>#N/A</v>
      </c>
      <c r="G381" s="1" t="e">
        <f>VLOOKUP($A381,[1]配置表!$A$4:$AL$1000,34,FALSE)</f>
        <v>#N/A</v>
      </c>
      <c r="H381" s="1" t="e">
        <f>VLOOKUP($A381,[1]配置表!$A$4:$AL$1000,36,FALSE)</f>
        <v>#N/A</v>
      </c>
      <c r="I381" s="1" t="e">
        <f>VLOOKUP($A381,[1]配置表!$A$4:$AL$1000,37,FALSE)</f>
        <v>#N/A</v>
      </c>
      <c r="J381" s="1" t="e">
        <f>VLOOKUP($A381,[1]配置表!$A$4:$AL$1000,38,FALSE)</f>
        <v>#N/A</v>
      </c>
    </row>
    <row r="382" spans="1:10" x14ac:dyDescent="0.15">
      <c r="A382" s="1">
        <f>building!A380</f>
        <v>0</v>
      </c>
      <c r="B382" s="1">
        <f>building!C380</f>
        <v>0</v>
      </c>
      <c r="C382" s="1" t="e">
        <f>VLOOKUP($A382,[1]配置表!$A$4:$AL$1000,29,FALSE)</f>
        <v>#N/A</v>
      </c>
      <c r="D382" s="1" t="e">
        <f>VLOOKUP($A382,[1]配置表!$A$4:$AL$1000,30,FALSE)</f>
        <v>#N/A</v>
      </c>
      <c r="E382" s="1" t="e">
        <f>VLOOKUP($A382,[1]配置表!$A$4:$AL$1000,32,FALSE)</f>
        <v>#N/A</v>
      </c>
      <c r="F382" s="1" t="e">
        <f>VLOOKUP($A382,[1]配置表!$A$4:$AL$1000,33,FALSE)</f>
        <v>#N/A</v>
      </c>
      <c r="G382" s="1" t="e">
        <f>VLOOKUP($A382,[1]配置表!$A$4:$AL$1000,34,FALSE)</f>
        <v>#N/A</v>
      </c>
      <c r="H382" s="1" t="e">
        <f>VLOOKUP($A382,[1]配置表!$A$4:$AL$1000,36,FALSE)</f>
        <v>#N/A</v>
      </c>
      <c r="I382" s="1" t="e">
        <f>VLOOKUP($A382,[1]配置表!$A$4:$AL$1000,37,FALSE)</f>
        <v>#N/A</v>
      </c>
      <c r="J382" s="1" t="e">
        <f>VLOOKUP($A382,[1]配置表!$A$4:$AL$1000,38,FALSE)</f>
        <v>#N/A</v>
      </c>
    </row>
    <row r="383" spans="1:10" x14ac:dyDescent="0.15">
      <c r="A383" s="1">
        <f>building!A381</f>
        <v>0</v>
      </c>
      <c r="B383" s="1">
        <f>building!C381</f>
        <v>0</v>
      </c>
      <c r="C383" s="1" t="e">
        <f>VLOOKUP($A383,[1]配置表!$A$4:$AL$1000,29,FALSE)</f>
        <v>#N/A</v>
      </c>
      <c r="D383" s="1" t="e">
        <f>VLOOKUP($A383,[1]配置表!$A$4:$AL$1000,30,FALSE)</f>
        <v>#N/A</v>
      </c>
      <c r="E383" s="1" t="e">
        <f>VLOOKUP($A383,[1]配置表!$A$4:$AL$1000,32,FALSE)</f>
        <v>#N/A</v>
      </c>
      <c r="F383" s="1" t="e">
        <f>VLOOKUP($A383,[1]配置表!$A$4:$AL$1000,33,FALSE)</f>
        <v>#N/A</v>
      </c>
      <c r="G383" s="1" t="e">
        <f>VLOOKUP($A383,[1]配置表!$A$4:$AL$1000,34,FALSE)</f>
        <v>#N/A</v>
      </c>
      <c r="H383" s="1" t="e">
        <f>VLOOKUP($A383,[1]配置表!$A$4:$AL$1000,36,FALSE)</f>
        <v>#N/A</v>
      </c>
      <c r="I383" s="1" t="e">
        <f>VLOOKUP($A383,[1]配置表!$A$4:$AL$1000,37,FALSE)</f>
        <v>#N/A</v>
      </c>
      <c r="J383" s="1" t="e">
        <f>VLOOKUP($A383,[1]配置表!$A$4:$AL$1000,38,FALSE)</f>
        <v>#N/A</v>
      </c>
    </row>
    <row r="384" spans="1:10" x14ac:dyDescent="0.15">
      <c r="A384" s="1">
        <f>building!A382</f>
        <v>0</v>
      </c>
      <c r="B384" s="1">
        <f>building!C382</f>
        <v>0</v>
      </c>
      <c r="C384" s="1" t="e">
        <f>VLOOKUP($A384,[1]配置表!$A$4:$AL$1000,29,FALSE)</f>
        <v>#N/A</v>
      </c>
      <c r="D384" s="1" t="e">
        <f>VLOOKUP($A384,[1]配置表!$A$4:$AL$1000,30,FALSE)</f>
        <v>#N/A</v>
      </c>
      <c r="E384" s="1" t="e">
        <f>VLOOKUP($A384,[1]配置表!$A$4:$AL$1000,32,FALSE)</f>
        <v>#N/A</v>
      </c>
      <c r="F384" s="1" t="e">
        <f>VLOOKUP($A384,[1]配置表!$A$4:$AL$1000,33,FALSE)</f>
        <v>#N/A</v>
      </c>
      <c r="G384" s="1" t="e">
        <f>VLOOKUP($A384,[1]配置表!$A$4:$AL$1000,34,FALSE)</f>
        <v>#N/A</v>
      </c>
      <c r="H384" s="1" t="e">
        <f>VLOOKUP($A384,[1]配置表!$A$4:$AL$1000,36,FALSE)</f>
        <v>#N/A</v>
      </c>
      <c r="I384" s="1" t="e">
        <f>VLOOKUP($A384,[1]配置表!$A$4:$AL$1000,37,FALSE)</f>
        <v>#N/A</v>
      </c>
      <c r="J384" s="1" t="e">
        <f>VLOOKUP($A384,[1]配置表!$A$4:$AL$1000,38,FALSE)</f>
        <v>#N/A</v>
      </c>
    </row>
    <row r="385" spans="1:10" x14ac:dyDescent="0.15">
      <c r="A385" s="1">
        <f>building!A383</f>
        <v>0</v>
      </c>
      <c r="B385" s="1">
        <f>building!C383</f>
        <v>0</v>
      </c>
      <c r="C385" s="1" t="e">
        <f>VLOOKUP($A385,[1]配置表!$A$4:$AL$1000,29,FALSE)</f>
        <v>#N/A</v>
      </c>
      <c r="D385" s="1" t="e">
        <f>VLOOKUP($A385,[1]配置表!$A$4:$AL$1000,30,FALSE)</f>
        <v>#N/A</v>
      </c>
      <c r="E385" s="1" t="e">
        <f>VLOOKUP($A385,[1]配置表!$A$4:$AL$1000,32,FALSE)</f>
        <v>#N/A</v>
      </c>
      <c r="F385" s="1" t="e">
        <f>VLOOKUP($A385,[1]配置表!$A$4:$AL$1000,33,FALSE)</f>
        <v>#N/A</v>
      </c>
      <c r="G385" s="1" t="e">
        <f>VLOOKUP($A385,[1]配置表!$A$4:$AL$1000,34,FALSE)</f>
        <v>#N/A</v>
      </c>
      <c r="H385" s="1" t="e">
        <f>VLOOKUP($A385,[1]配置表!$A$4:$AL$1000,36,FALSE)</f>
        <v>#N/A</v>
      </c>
      <c r="I385" s="1" t="e">
        <f>VLOOKUP($A385,[1]配置表!$A$4:$AL$1000,37,FALSE)</f>
        <v>#N/A</v>
      </c>
      <c r="J385" s="1" t="e">
        <f>VLOOKUP($A385,[1]配置表!$A$4:$AL$1000,38,FALSE)</f>
        <v>#N/A</v>
      </c>
    </row>
    <row r="386" spans="1:10" x14ac:dyDescent="0.15">
      <c r="A386" s="1">
        <f>building!A384</f>
        <v>0</v>
      </c>
      <c r="B386" s="1">
        <f>building!C384</f>
        <v>0</v>
      </c>
      <c r="C386" s="1" t="e">
        <f>VLOOKUP($A386,[1]配置表!$A$4:$AL$1000,29,FALSE)</f>
        <v>#N/A</v>
      </c>
      <c r="D386" s="1" t="e">
        <f>VLOOKUP($A386,[1]配置表!$A$4:$AL$1000,30,FALSE)</f>
        <v>#N/A</v>
      </c>
      <c r="E386" s="1" t="e">
        <f>VLOOKUP($A386,[1]配置表!$A$4:$AL$1000,32,FALSE)</f>
        <v>#N/A</v>
      </c>
      <c r="F386" s="1" t="e">
        <f>VLOOKUP($A386,[1]配置表!$A$4:$AL$1000,33,FALSE)</f>
        <v>#N/A</v>
      </c>
      <c r="G386" s="1" t="e">
        <f>VLOOKUP($A386,[1]配置表!$A$4:$AL$1000,34,FALSE)</f>
        <v>#N/A</v>
      </c>
      <c r="H386" s="1" t="e">
        <f>VLOOKUP($A386,[1]配置表!$A$4:$AL$1000,36,FALSE)</f>
        <v>#N/A</v>
      </c>
      <c r="I386" s="1" t="e">
        <f>VLOOKUP($A386,[1]配置表!$A$4:$AL$1000,37,FALSE)</f>
        <v>#N/A</v>
      </c>
      <c r="J386" s="1" t="e">
        <f>VLOOKUP($A386,[1]配置表!$A$4:$AL$1000,38,FALSE)</f>
        <v>#N/A</v>
      </c>
    </row>
    <row r="387" spans="1:10" x14ac:dyDescent="0.15">
      <c r="A387" s="1">
        <f>building!A385</f>
        <v>0</v>
      </c>
      <c r="B387" s="1">
        <f>building!C385</f>
        <v>0</v>
      </c>
      <c r="C387" s="1" t="e">
        <f>VLOOKUP($A387,[1]配置表!$A$4:$AL$1000,29,FALSE)</f>
        <v>#N/A</v>
      </c>
      <c r="D387" s="1" t="e">
        <f>VLOOKUP($A387,[1]配置表!$A$4:$AL$1000,30,FALSE)</f>
        <v>#N/A</v>
      </c>
      <c r="E387" s="1" t="e">
        <f>VLOOKUP($A387,[1]配置表!$A$4:$AL$1000,32,FALSE)</f>
        <v>#N/A</v>
      </c>
      <c r="F387" s="1" t="e">
        <f>VLOOKUP($A387,[1]配置表!$A$4:$AL$1000,33,FALSE)</f>
        <v>#N/A</v>
      </c>
      <c r="G387" s="1" t="e">
        <f>VLOOKUP($A387,[1]配置表!$A$4:$AL$1000,34,FALSE)</f>
        <v>#N/A</v>
      </c>
      <c r="H387" s="1" t="e">
        <f>VLOOKUP($A387,[1]配置表!$A$4:$AL$1000,36,FALSE)</f>
        <v>#N/A</v>
      </c>
      <c r="I387" s="1" t="e">
        <f>VLOOKUP($A387,[1]配置表!$A$4:$AL$1000,37,FALSE)</f>
        <v>#N/A</v>
      </c>
      <c r="J387" s="1" t="e">
        <f>VLOOKUP($A387,[1]配置表!$A$4:$AL$1000,38,FALSE)</f>
        <v>#N/A</v>
      </c>
    </row>
    <row r="388" spans="1:10" x14ac:dyDescent="0.15">
      <c r="A388" s="1">
        <f>building!A386</f>
        <v>0</v>
      </c>
      <c r="B388" s="1">
        <f>building!C386</f>
        <v>0</v>
      </c>
      <c r="C388" s="1" t="e">
        <f>VLOOKUP($A388,[1]配置表!$A$4:$AL$1000,29,FALSE)</f>
        <v>#N/A</v>
      </c>
      <c r="D388" s="1" t="e">
        <f>VLOOKUP($A388,[1]配置表!$A$4:$AL$1000,30,FALSE)</f>
        <v>#N/A</v>
      </c>
      <c r="E388" s="1" t="e">
        <f>VLOOKUP($A388,[1]配置表!$A$4:$AL$1000,32,FALSE)</f>
        <v>#N/A</v>
      </c>
      <c r="F388" s="1" t="e">
        <f>VLOOKUP($A388,[1]配置表!$A$4:$AL$1000,33,FALSE)</f>
        <v>#N/A</v>
      </c>
      <c r="G388" s="1" t="e">
        <f>VLOOKUP($A388,[1]配置表!$A$4:$AL$1000,34,FALSE)</f>
        <v>#N/A</v>
      </c>
      <c r="H388" s="1" t="e">
        <f>VLOOKUP($A388,[1]配置表!$A$4:$AL$1000,36,FALSE)</f>
        <v>#N/A</v>
      </c>
      <c r="I388" s="1" t="e">
        <f>VLOOKUP($A388,[1]配置表!$A$4:$AL$1000,37,FALSE)</f>
        <v>#N/A</v>
      </c>
      <c r="J388" s="1" t="e">
        <f>VLOOKUP($A388,[1]配置表!$A$4:$AL$1000,38,FALSE)</f>
        <v>#N/A</v>
      </c>
    </row>
    <row r="389" spans="1:10" x14ac:dyDescent="0.15">
      <c r="A389" s="1">
        <f>building!A387</f>
        <v>0</v>
      </c>
      <c r="B389" s="1">
        <f>building!C387</f>
        <v>0</v>
      </c>
      <c r="C389" s="1" t="e">
        <f>VLOOKUP($A389,[1]配置表!$A$4:$AL$1000,29,FALSE)</f>
        <v>#N/A</v>
      </c>
      <c r="D389" s="1" t="e">
        <f>VLOOKUP($A389,[1]配置表!$A$4:$AL$1000,30,FALSE)</f>
        <v>#N/A</v>
      </c>
      <c r="E389" s="1" t="e">
        <f>VLOOKUP($A389,[1]配置表!$A$4:$AL$1000,32,FALSE)</f>
        <v>#N/A</v>
      </c>
      <c r="F389" s="1" t="e">
        <f>VLOOKUP($A389,[1]配置表!$A$4:$AL$1000,33,FALSE)</f>
        <v>#N/A</v>
      </c>
      <c r="G389" s="1" t="e">
        <f>VLOOKUP($A389,[1]配置表!$A$4:$AL$1000,34,FALSE)</f>
        <v>#N/A</v>
      </c>
      <c r="H389" s="1" t="e">
        <f>VLOOKUP($A389,[1]配置表!$A$4:$AL$1000,36,FALSE)</f>
        <v>#N/A</v>
      </c>
      <c r="I389" s="1" t="e">
        <f>VLOOKUP($A389,[1]配置表!$A$4:$AL$1000,37,FALSE)</f>
        <v>#N/A</v>
      </c>
      <c r="J389" s="1" t="e">
        <f>VLOOKUP($A389,[1]配置表!$A$4:$AL$1000,38,FALSE)</f>
        <v>#N/A</v>
      </c>
    </row>
    <row r="390" spans="1:10" x14ac:dyDescent="0.15">
      <c r="A390" s="1">
        <f>building!A388</f>
        <v>0</v>
      </c>
      <c r="B390" s="1">
        <f>building!C388</f>
        <v>0</v>
      </c>
      <c r="C390" s="1" t="e">
        <f>VLOOKUP($A390,[1]配置表!$A$4:$AL$1000,29,FALSE)</f>
        <v>#N/A</v>
      </c>
      <c r="D390" s="1" t="e">
        <f>VLOOKUP($A390,[1]配置表!$A$4:$AL$1000,30,FALSE)</f>
        <v>#N/A</v>
      </c>
      <c r="E390" s="1" t="e">
        <f>VLOOKUP($A390,[1]配置表!$A$4:$AL$1000,32,FALSE)</f>
        <v>#N/A</v>
      </c>
      <c r="F390" s="1" t="e">
        <f>VLOOKUP($A390,[1]配置表!$A$4:$AL$1000,33,FALSE)</f>
        <v>#N/A</v>
      </c>
      <c r="G390" s="1" t="e">
        <f>VLOOKUP($A390,[1]配置表!$A$4:$AL$1000,34,FALSE)</f>
        <v>#N/A</v>
      </c>
      <c r="H390" s="1" t="e">
        <f>VLOOKUP($A390,[1]配置表!$A$4:$AL$1000,36,FALSE)</f>
        <v>#N/A</v>
      </c>
      <c r="I390" s="1" t="e">
        <f>VLOOKUP($A390,[1]配置表!$A$4:$AL$1000,37,FALSE)</f>
        <v>#N/A</v>
      </c>
      <c r="J390" s="1" t="e">
        <f>VLOOKUP($A390,[1]配置表!$A$4:$AL$1000,38,FALSE)</f>
        <v>#N/A</v>
      </c>
    </row>
    <row r="391" spans="1:10" x14ac:dyDescent="0.15">
      <c r="A391" s="1">
        <f>building!A389</f>
        <v>0</v>
      </c>
      <c r="B391" s="1">
        <f>building!C389</f>
        <v>0</v>
      </c>
      <c r="C391" s="1" t="e">
        <f>VLOOKUP($A391,[1]配置表!$A$4:$AL$1000,29,FALSE)</f>
        <v>#N/A</v>
      </c>
      <c r="D391" s="1" t="e">
        <f>VLOOKUP($A391,[1]配置表!$A$4:$AL$1000,30,FALSE)</f>
        <v>#N/A</v>
      </c>
      <c r="E391" s="1" t="e">
        <f>VLOOKUP($A391,[1]配置表!$A$4:$AL$1000,32,FALSE)</f>
        <v>#N/A</v>
      </c>
      <c r="F391" s="1" t="e">
        <f>VLOOKUP($A391,[1]配置表!$A$4:$AL$1000,33,FALSE)</f>
        <v>#N/A</v>
      </c>
      <c r="G391" s="1" t="e">
        <f>VLOOKUP($A391,[1]配置表!$A$4:$AL$1000,34,FALSE)</f>
        <v>#N/A</v>
      </c>
      <c r="H391" s="1" t="e">
        <f>VLOOKUP($A391,[1]配置表!$A$4:$AL$1000,36,FALSE)</f>
        <v>#N/A</v>
      </c>
      <c r="I391" s="1" t="e">
        <f>VLOOKUP($A391,[1]配置表!$A$4:$AL$1000,37,FALSE)</f>
        <v>#N/A</v>
      </c>
      <c r="J391" s="1" t="e">
        <f>VLOOKUP($A391,[1]配置表!$A$4:$AL$1000,38,FALSE)</f>
        <v>#N/A</v>
      </c>
    </row>
    <row r="392" spans="1:10" x14ac:dyDescent="0.15">
      <c r="A392" s="1">
        <f>building!A390</f>
        <v>0</v>
      </c>
      <c r="B392" s="1">
        <f>building!C390</f>
        <v>0</v>
      </c>
      <c r="C392" s="1" t="e">
        <f>VLOOKUP($A392,[1]配置表!$A$4:$AL$1000,29,FALSE)</f>
        <v>#N/A</v>
      </c>
      <c r="D392" s="1" t="e">
        <f>VLOOKUP($A392,[1]配置表!$A$4:$AL$1000,30,FALSE)</f>
        <v>#N/A</v>
      </c>
      <c r="E392" s="1" t="e">
        <f>VLOOKUP($A392,[1]配置表!$A$4:$AL$1000,32,FALSE)</f>
        <v>#N/A</v>
      </c>
      <c r="F392" s="1" t="e">
        <f>VLOOKUP($A392,[1]配置表!$A$4:$AL$1000,33,FALSE)</f>
        <v>#N/A</v>
      </c>
      <c r="G392" s="1" t="e">
        <f>VLOOKUP($A392,[1]配置表!$A$4:$AL$1000,34,FALSE)</f>
        <v>#N/A</v>
      </c>
      <c r="H392" s="1" t="e">
        <f>VLOOKUP($A392,[1]配置表!$A$4:$AL$1000,36,FALSE)</f>
        <v>#N/A</v>
      </c>
      <c r="I392" s="1" t="e">
        <f>VLOOKUP($A392,[1]配置表!$A$4:$AL$1000,37,FALSE)</f>
        <v>#N/A</v>
      </c>
      <c r="J392" s="1" t="e">
        <f>VLOOKUP($A392,[1]配置表!$A$4:$AL$1000,38,FALSE)</f>
        <v>#N/A</v>
      </c>
    </row>
    <row r="393" spans="1:10" x14ac:dyDescent="0.15">
      <c r="A393" s="1">
        <f>building!A391</f>
        <v>0</v>
      </c>
      <c r="B393" s="1">
        <f>building!C391</f>
        <v>0</v>
      </c>
      <c r="C393" s="1" t="e">
        <f>VLOOKUP($A393,[1]配置表!$A$4:$AL$1000,29,FALSE)</f>
        <v>#N/A</v>
      </c>
      <c r="D393" s="1" t="e">
        <f>VLOOKUP($A393,[1]配置表!$A$4:$AL$1000,30,FALSE)</f>
        <v>#N/A</v>
      </c>
      <c r="E393" s="1" t="e">
        <f>VLOOKUP($A393,[1]配置表!$A$4:$AL$1000,32,FALSE)</f>
        <v>#N/A</v>
      </c>
      <c r="F393" s="1" t="e">
        <f>VLOOKUP($A393,[1]配置表!$A$4:$AL$1000,33,FALSE)</f>
        <v>#N/A</v>
      </c>
      <c r="G393" s="1" t="e">
        <f>VLOOKUP($A393,[1]配置表!$A$4:$AL$1000,34,FALSE)</f>
        <v>#N/A</v>
      </c>
      <c r="H393" s="1" t="e">
        <f>VLOOKUP($A393,[1]配置表!$A$4:$AL$1000,36,FALSE)</f>
        <v>#N/A</v>
      </c>
      <c r="I393" s="1" t="e">
        <f>VLOOKUP($A393,[1]配置表!$A$4:$AL$1000,37,FALSE)</f>
        <v>#N/A</v>
      </c>
      <c r="J393" s="1" t="e">
        <f>VLOOKUP($A393,[1]配置表!$A$4:$AL$1000,38,FALSE)</f>
        <v>#N/A</v>
      </c>
    </row>
    <row r="394" spans="1:10" x14ac:dyDescent="0.15">
      <c r="A394" s="1">
        <f>building!A392</f>
        <v>0</v>
      </c>
      <c r="B394" s="1">
        <f>building!C392</f>
        <v>0</v>
      </c>
      <c r="C394" s="1" t="e">
        <f>VLOOKUP($A394,[1]配置表!$A$4:$AL$1000,29,FALSE)</f>
        <v>#N/A</v>
      </c>
      <c r="D394" s="1" t="e">
        <f>VLOOKUP($A394,[1]配置表!$A$4:$AL$1000,30,FALSE)</f>
        <v>#N/A</v>
      </c>
      <c r="E394" s="1" t="e">
        <f>VLOOKUP($A394,[1]配置表!$A$4:$AL$1000,32,FALSE)</f>
        <v>#N/A</v>
      </c>
      <c r="F394" s="1" t="e">
        <f>VLOOKUP($A394,[1]配置表!$A$4:$AL$1000,33,FALSE)</f>
        <v>#N/A</v>
      </c>
      <c r="G394" s="1" t="e">
        <f>VLOOKUP($A394,[1]配置表!$A$4:$AL$1000,34,FALSE)</f>
        <v>#N/A</v>
      </c>
      <c r="H394" s="1" t="e">
        <f>VLOOKUP($A394,[1]配置表!$A$4:$AL$1000,36,FALSE)</f>
        <v>#N/A</v>
      </c>
      <c r="I394" s="1" t="e">
        <f>VLOOKUP($A394,[1]配置表!$A$4:$AL$1000,37,FALSE)</f>
        <v>#N/A</v>
      </c>
      <c r="J394" s="1" t="e">
        <f>VLOOKUP($A394,[1]配置表!$A$4:$AL$1000,38,FALSE)</f>
        <v>#N/A</v>
      </c>
    </row>
    <row r="395" spans="1:10" x14ac:dyDescent="0.15">
      <c r="A395" s="1">
        <f>building!A393</f>
        <v>0</v>
      </c>
      <c r="B395" s="1">
        <f>building!C393</f>
        <v>0</v>
      </c>
      <c r="C395" s="1" t="e">
        <f>VLOOKUP($A395,[1]配置表!$A$4:$AL$1000,29,FALSE)</f>
        <v>#N/A</v>
      </c>
      <c r="D395" s="1" t="e">
        <f>VLOOKUP($A395,[1]配置表!$A$4:$AL$1000,30,FALSE)</f>
        <v>#N/A</v>
      </c>
      <c r="E395" s="1" t="e">
        <f>VLOOKUP($A395,[1]配置表!$A$4:$AL$1000,32,FALSE)</f>
        <v>#N/A</v>
      </c>
      <c r="F395" s="1" t="e">
        <f>VLOOKUP($A395,[1]配置表!$A$4:$AL$1000,33,FALSE)</f>
        <v>#N/A</v>
      </c>
      <c r="G395" s="1" t="e">
        <f>VLOOKUP($A395,[1]配置表!$A$4:$AL$1000,34,FALSE)</f>
        <v>#N/A</v>
      </c>
      <c r="H395" s="1" t="e">
        <f>VLOOKUP($A395,[1]配置表!$A$4:$AL$1000,36,FALSE)</f>
        <v>#N/A</v>
      </c>
      <c r="I395" s="1" t="e">
        <f>VLOOKUP($A395,[1]配置表!$A$4:$AL$1000,37,FALSE)</f>
        <v>#N/A</v>
      </c>
      <c r="J395" s="1" t="e">
        <f>VLOOKUP($A395,[1]配置表!$A$4:$AL$1000,38,FALSE)</f>
        <v>#N/A</v>
      </c>
    </row>
    <row r="396" spans="1:10" x14ac:dyDescent="0.15">
      <c r="A396" s="1">
        <f>building!A394</f>
        <v>0</v>
      </c>
      <c r="B396" s="1">
        <f>building!C394</f>
        <v>0</v>
      </c>
      <c r="C396" s="1" t="e">
        <f>VLOOKUP($A396,[1]配置表!$A$4:$AL$1000,29,FALSE)</f>
        <v>#N/A</v>
      </c>
      <c r="D396" s="1" t="e">
        <f>VLOOKUP($A396,[1]配置表!$A$4:$AL$1000,30,FALSE)</f>
        <v>#N/A</v>
      </c>
      <c r="E396" s="1" t="e">
        <f>VLOOKUP($A396,[1]配置表!$A$4:$AL$1000,32,FALSE)</f>
        <v>#N/A</v>
      </c>
      <c r="F396" s="1" t="e">
        <f>VLOOKUP($A396,[1]配置表!$A$4:$AL$1000,33,FALSE)</f>
        <v>#N/A</v>
      </c>
      <c r="G396" s="1" t="e">
        <f>VLOOKUP($A396,[1]配置表!$A$4:$AL$1000,34,FALSE)</f>
        <v>#N/A</v>
      </c>
      <c r="H396" s="1" t="e">
        <f>VLOOKUP($A396,[1]配置表!$A$4:$AL$1000,36,FALSE)</f>
        <v>#N/A</v>
      </c>
      <c r="I396" s="1" t="e">
        <f>VLOOKUP($A396,[1]配置表!$A$4:$AL$1000,37,FALSE)</f>
        <v>#N/A</v>
      </c>
      <c r="J396" s="1" t="e">
        <f>VLOOKUP($A396,[1]配置表!$A$4:$AL$1000,38,FALSE)</f>
        <v>#N/A</v>
      </c>
    </row>
    <row r="397" spans="1:10" x14ac:dyDescent="0.15">
      <c r="A397" s="1">
        <f>building!A395</f>
        <v>0</v>
      </c>
      <c r="B397" s="1">
        <f>building!C395</f>
        <v>0</v>
      </c>
      <c r="C397" s="1" t="e">
        <f>VLOOKUP($A397,[1]配置表!$A$4:$AL$1000,29,FALSE)</f>
        <v>#N/A</v>
      </c>
      <c r="D397" s="1" t="e">
        <f>VLOOKUP($A397,[1]配置表!$A$4:$AL$1000,30,FALSE)</f>
        <v>#N/A</v>
      </c>
      <c r="E397" s="1" t="e">
        <f>VLOOKUP($A397,[1]配置表!$A$4:$AL$1000,32,FALSE)</f>
        <v>#N/A</v>
      </c>
      <c r="F397" s="1" t="e">
        <f>VLOOKUP($A397,[1]配置表!$A$4:$AL$1000,33,FALSE)</f>
        <v>#N/A</v>
      </c>
      <c r="G397" s="1" t="e">
        <f>VLOOKUP($A397,[1]配置表!$A$4:$AL$1000,34,FALSE)</f>
        <v>#N/A</v>
      </c>
      <c r="H397" s="1" t="e">
        <f>VLOOKUP($A397,[1]配置表!$A$4:$AL$1000,36,FALSE)</f>
        <v>#N/A</v>
      </c>
      <c r="I397" s="1" t="e">
        <f>VLOOKUP($A397,[1]配置表!$A$4:$AL$1000,37,FALSE)</f>
        <v>#N/A</v>
      </c>
      <c r="J397" s="1" t="e">
        <f>VLOOKUP($A397,[1]配置表!$A$4:$AL$1000,38,FALSE)</f>
        <v>#N/A</v>
      </c>
    </row>
    <row r="398" spans="1:10" x14ac:dyDescent="0.15">
      <c r="A398" s="1">
        <f>building!A396</f>
        <v>0</v>
      </c>
      <c r="B398" s="1">
        <f>building!C396</f>
        <v>0</v>
      </c>
      <c r="C398" s="1" t="e">
        <f>VLOOKUP($A398,[1]配置表!$A$4:$AL$1000,29,FALSE)</f>
        <v>#N/A</v>
      </c>
      <c r="D398" s="1" t="e">
        <f>VLOOKUP($A398,[1]配置表!$A$4:$AL$1000,30,FALSE)</f>
        <v>#N/A</v>
      </c>
      <c r="E398" s="1" t="e">
        <f>VLOOKUP($A398,[1]配置表!$A$4:$AL$1000,32,FALSE)</f>
        <v>#N/A</v>
      </c>
      <c r="F398" s="1" t="e">
        <f>VLOOKUP($A398,[1]配置表!$A$4:$AL$1000,33,FALSE)</f>
        <v>#N/A</v>
      </c>
      <c r="G398" s="1" t="e">
        <f>VLOOKUP($A398,[1]配置表!$A$4:$AL$1000,34,FALSE)</f>
        <v>#N/A</v>
      </c>
      <c r="H398" s="1" t="e">
        <f>VLOOKUP($A398,[1]配置表!$A$4:$AL$1000,36,FALSE)</f>
        <v>#N/A</v>
      </c>
      <c r="I398" s="1" t="e">
        <f>VLOOKUP($A398,[1]配置表!$A$4:$AL$1000,37,FALSE)</f>
        <v>#N/A</v>
      </c>
      <c r="J398" s="1" t="e">
        <f>VLOOKUP($A398,[1]配置表!$A$4:$AL$1000,38,FALSE)</f>
        <v>#N/A</v>
      </c>
    </row>
    <row r="399" spans="1:10" x14ac:dyDescent="0.15">
      <c r="A399" s="1">
        <f>building!A397</f>
        <v>0</v>
      </c>
      <c r="B399" s="1">
        <f>building!C397</f>
        <v>0</v>
      </c>
      <c r="C399" s="1" t="e">
        <f>VLOOKUP($A399,[1]配置表!$A$4:$AL$1000,29,FALSE)</f>
        <v>#N/A</v>
      </c>
      <c r="D399" s="1" t="e">
        <f>VLOOKUP($A399,[1]配置表!$A$4:$AL$1000,30,FALSE)</f>
        <v>#N/A</v>
      </c>
      <c r="E399" s="1" t="e">
        <f>VLOOKUP($A399,[1]配置表!$A$4:$AL$1000,32,FALSE)</f>
        <v>#N/A</v>
      </c>
      <c r="F399" s="1" t="e">
        <f>VLOOKUP($A399,[1]配置表!$A$4:$AL$1000,33,FALSE)</f>
        <v>#N/A</v>
      </c>
      <c r="G399" s="1" t="e">
        <f>VLOOKUP($A399,[1]配置表!$A$4:$AL$1000,34,FALSE)</f>
        <v>#N/A</v>
      </c>
      <c r="H399" s="1" t="e">
        <f>VLOOKUP($A399,[1]配置表!$A$4:$AL$1000,36,FALSE)</f>
        <v>#N/A</v>
      </c>
      <c r="I399" s="1" t="e">
        <f>VLOOKUP($A399,[1]配置表!$A$4:$AL$1000,37,FALSE)</f>
        <v>#N/A</v>
      </c>
      <c r="J399" s="1" t="e">
        <f>VLOOKUP($A399,[1]配置表!$A$4:$AL$1000,38,FALSE)</f>
        <v>#N/A</v>
      </c>
    </row>
    <row r="400" spans="1:10" x14ac:dyDescent="0.15">
      <c r="A400" s="1">
        <f>building!A398</f>
        <v>0</v>
      </c>
      <c r="B400" s="1">
        <f>building!C398</f>
        <v>0</v>
      </c>
      <c r="C400" s="1" t="e">
        <f>VLOOKUP($A400,[1]配置表!$A$4:$AL$1000,29,FALSE)</f>
        <v>#N/A</v>
      </c>
      <c r="D400" s="1" t="e">
        <f>VLOOKUP($A400,[1]配置表!$A$4:$AL$1000,30,FALSE)</f>
        <v>#N/A</v>
      </c>
      <c r="E400" s="1" t="e">
        <f>VLOOKUP($A400,[1]配置表!$A$4:$AL$1000,32,FALSE)</f>
        <v>#N/A</v>
      </c>
      <c r="F400" s="1" t="e">
        <f>VLOOKUP($A400,[1]配置表!$A$4:$AL$1000,33,FALSE)</f>
        <v>#N/A</v>
      </c>
      <c r="G400" s="1" t="e">
        <f>VLOOKUP($A400,[1]配置表!$A$4:$AL$1000,34,FALSE)</f>
        <v>#N/A</v>
      </c>
      <c r="H400" s="1" t="e">
        <f>VLOOKUP($A400,[1]配置表!$A$4:$AL$1000,36,FALSE)</f>
        <v>#N/A</v>
      </c>
      <c r="I400" s="1" t="e">
        <f>VLOOKUP($A400,[1]配置表!$A$4:$AL$1000,37,FALSE)</f>
        <v>#N/A</v>
      </c>
      <c r="J400" s="1" t="e">
        <f>VLOOKUP($A400,[1]配置表!$A$4:$AL$1000,38,FALSE)</f>
        <v>#N/A</v>
      </c>
    </row>
    <row r="401" spans="1:10" x14ac:dyDescent="0.15">
      <c r="A401" s="1">
        <f>building!A399</f>
        <v>0</v>
      </c>
      <c r="B401" s="1">
        <f>building!C399</f>
        <v>0</v>
      </c>
      <c r="C401" s="1" t="e">
        <f>VLOOKUP($A401,[1]配置表!$A$4:$AL$1000,29,FALSE)</f>
        <v>#N/A</v>
      </c>
      <c r="D401" s="1" t="e">
        <f>VLOOKUP($A401,[1]配置表!$A$4:$AL$1000,30,FALSE)</f>
        <v>#N/A</v>
      </c>
      <c r="E401" s="1" t="e">
        <f>VLOOKUP($A401,[1]配置表!$A$4:$AL$1000,32,FALSE)</f>
        <v>#N/A</v>
      </c>
      <c r="F401" s="1" t="e">
        <f>VLOOKUP($A401,[1]配置表!$A$4:$AL$1000,33,FALSE)</f>
        <v>#N/A</v>
      </c>
      <c r="G401" s="1" t="e">
        <f>VLOOKUP($A401,[1]配置表!$A$4:$AL$1000,34,FALSE)</f>
        <v>#N/A</v>
      </c>
      <c r="H401" s="1" t="e">
        <f>VLOOKUP($A401,[1]配置表!$A$4:$AL$1000,36,FALSE)</f>
        <v>#N/A</v>
      </c>
      <c r="I401" s="1" t="e">
        <f>VLOOKUP($A401,[1]配置表!$A$4:$AL$1000,37,FALSE)</f>
        <v>#N/A</v>
      </c>
      <c r="J401" s="1" t="e">
        <f>VLOOKUP($A401,[1]配置表!$A$4:$AL$1000,38,FALSE)</f>
        <v>#N/A</v>
      </c>
    </row>
    <row r="402" spans="1:10" x14ac:dyDescent="0.15">
      <c r="A402" s="1">
        <f>building!A400</f>
        <v>0</v>
      </c>
      <c r="B402" s="1">
        <f>building!C400</f>
        <v>0</v>
      </c>
      <c r="C402" s="1" t="e">
        <f>VLOOKUP($A402,[1]配置表!$A$4:$AL$1000,29,FALSE)</f>
        <v>#N/A</v>
      </c>
      <c r="D402" s="1" t="e">
        <f>VLOOKUP($A402,[1]配置表!$A$4:$AL$1000,30,FALSE)</f>
        <v>#N/A</v>
      </c>
      <c r="E402" s="1" t="e">
        <f>VLOOKUP($A402,[1]配置表!$A$4:$AL$1000,32,FALSE)</f>
        <v>#N/A</v>
      </c>
      <c r="F402" s="1" t="e">
        <f>VLOOKUP($A402,[1]配置表!$A$4:$AL$1000,33,FALSE)</f>
        <v>#N/A</v>
      </c>
      <c r="G402" s="1" t="e">
        <f>VLOOKUP($A402,[1]配置表!$A$4:$AL$1000,34,FALSE)</f>
        <v>#N/A</v>
      </c>
      <c r="H402" s="1" t="e">
        <f>VLOOKUP($A402,[1]配置表!$A$4:$AL$1000,36,FALSE)</f>
        <v>#N/A</v>
      </c>
      <c r="I402" s="1" t="e">
        <f>VLOOKUP($A402,[1]配置表!$A$4:$AL$1000,37,FALSE)</f>
        <v>#N/A</v>
      </c>
      <c r="J402" s="1" t="e">
        <f>VLOOKUP($A402,[1]配置表!$A$4:$AL$1000,38,FALSE)</f>
        <v>#N/A</v>
      </c>
    </row>
    <row r="403" spans="1:10" x14ac:dyDescent="0.15">
      <c r="A403" s="1">
        <f>building!A401</f>
        <v>0</v>
      </c>
      <c r="B403" s="1">
        <f>building!C401</f>
        <v>0</v>
      </c>
      <c r="C403" s="1" t="e">
        <f>VLOOKUP($A403,[1]配置表!$A$4:$AL$1000,29,FALSE)</f>
        <v>#N/A</v>
      </c>
      <c r="D403" s="1" t="e">
        <f>VLOOKUP($A403,[1]配置表!$A$4:$AL$1000,30,FALSE)</f>
        <v>#N/A</v>
      </c>
      <c r="E403" s="1" t="e">
        <f>VLOOKUP($A403,[1]配置表!$A$4:$AL$1000,32,FALSE)</f>
        <v>#N/A</v>
      </c>
      <c r="F403" s="1" t="e">
        <f>VLOOKUP($A403,[1]配置表!$A$4:$AL$1000,33,FALSE)</f>
        <v>#N/A</v>
      </c>
      <c r="G403" s="1" t="e">
        <f>VLOOKUP($A403,[1]配置表!$A$4:$AL$1000,34,FALSE)</f>
        <v>#N/A</v>
      </c>
      <c r="H403" s="1" t="e">
        <f>VLOOKUP($A403,[1]配置表!$A$4:$AL$1000,36,FALSE)</f>
        <v>#N/A</v>
      </c>
      <c r="I403" s="1" t="e">
        <f>VLOOKUP($A403,[1]配置表!$A$4:$AL$1000,37,FALSE)</f>
        <v>#N/A</v>
      </c>
      <c r="J403" s="1" t="e">
        <f>VLOOKUP($A403,[1]配置表!$A$4:$AL$1000,38,FALSE)</f>
        <v>#N/A</v>
      </c>
    </row>
    <row r="404" spans="1:10" x14ac:dyDescent="0.15">
      <c r="A404" s="1">
        <f>building!A402</f>
        <v>0</v>
      </c>
      <c r="B404" s="1">
        <f>building!C402</f>
        <v>0</v>
      </c>
      <c r="C404" s="1" t="e">
        <f>VLOOKUP($A404,[1]配置表!$A$4:$AL$1000,29,FALSE)</f>
        <v>#N/A</v>
      </c>
      <c r="D404" s="1" t="e">
        <f>VLOOKUP($A404,[1]配置表!$A$4:$AL$1000,30,FALSE)</f>
        <v>#N/A</v>
      </c>
      <c r="E404" s="1" t="e">
        <f>VLOOKUP($A404,[1]配置表!$A$4:$AL$1000,32,FALSE)</f>
        <v>#N/A</v>
      </c>
      <c r="F404" s="1" t="e">
        <f>VLOOKUP($A404,[1]配置表!$A$4:$AL$1000,33,FALSE)</f>
        <v>#N/A</v>
      </c>
      <c r="G404" s="1" t="e">
        <f>VLOOKUP($A404,[1]配置表!$A$4:$AL$1000,34,FALSE)</f>
        <v>#N/A</v>
      </c>
      <c r="H404" s="1" t="e">
        <f>VLOOKUP($A404,[1]配置表!$A$4:$AL$1000,36,FALSE)</f>
        <v>#N/A</v>
      </c>
      <c r="I404" s="1" t="e">
        <f>VLOOKUP($A404,[1]配置表!$A$4:$AL$1000,37,FALSE)</f>
        <v>#N/A</v>
      </c>
      <c r="J404" s="1" t="e">
        <f>VLOOKUP($A404,[1]配置表!$A$4:$AL$1000,38,FALSE)</f>
        <v>#N/A</v>
      </c>
    </row>
    <row r="405" spans="1:10" x14ac:dyDescent="0.15">
      <c r="A405" s="1">
        <f>building!A403</f>
        <v>0</v>
      </c>
      <c r="B405" s="1">
        <f>building!C403</f>
        <v>0</v>
      </c>
      <c r="C405" s="1" t="e">
        <f>VLOOKUP($A405,[1]配置表!$A$4:$AL$1000,29,FALSE)</f>
        <v>#N/A</v>
      </c>
      <c r="D405" s="1" t="e">
        <f>VLOOKUP($A405,[1]配置表!$A$4:$AL$1000,30,FALSE)</f>
        <v>#N/A</v>
      </c>
      <c r="E405" s="1" t="e">
        <f>VLOOKUP($A405,[1]配置表!$A$4:$AL$1000,32,FALSE)</f>
        <v>#N/A</v>
      </c>
      <c r="F405" s="1" t="e">
        <f>VLOOKUP($A405,[1]配置表!$A$4:$AL$1000,33,FALSE)</f>
        <v>#N/A</v>
      </c>
      <c r="G405" s="1" t="e">
        <f>VLOOKUP($A405,[1]配置表!$A$4:$AL$1000,34,FALSE)</f>
        <v>#N/A</v>
      </c>
      <c r="H405" s="1" t="e">
        <f>VLOOKUP($A405,[1]配置表!$A$4:$AL$1000,36,FALSE)</f>
        <v>#N/A</v>
      </c>
      <c r="I405" s="1" t="e">
        <f>VLOOKUP($A405,[1]配置表!$A$4:$AL$1000,37,FALSE)</f>
        <v>#N/A</v>
      </c>
      <c r="J405" s="1" t="e">
        <f>VLOOKUP($A405,[1]配置表!$A$4:$AL$1000,38,FALSE)</f>
        <v>#N/A</v>
      </c>
    </row>
    <row r="406" spans="1:10" x14ac:dyDescent="0.15">
      <c r="A406" s="1">
        <f>building!A404</f>
        <v>0</v>
      </c>
      <c r="B406" s="1">
        <f>building!C404</f>
        <v>0</v>
      </c>
      <c r="C406" s="1" t="e">
        <f>VLOOKUP($A406,[1]配置表!$A$4:$AL$1000,29,FALSE)</f>
        <v>#N/A</v>
      </c>
      <c r="D406" s="1" t="e">
        <f>VLOOKUP($A406,[1]配置表!$A$4:$AL$1000,30,FALSE)</f>
        <v>#N/A</v>
      </c>
      <c r="E406" s="1" t="e">
        <f>VLOOKUP($A406,[1]配置表!$A$4:$AL$1000,32,FALSE)</f>
        <v>#N/A</v>
      </c>
      <c r="F406" s="1" t="e">
        <f>VLOOKUP($A406,[1]配置表!$A$4:$AL$1000,33,FALSE)</f>
        <v>#N/A</v>
      </c>
      <c r="G406" s="1" t="e">
        <f>VLOOKUP($A406,[1]配置表!$A$4:$AL$1000,34,FALSE)</f>
        <v>#N/A</v>
      </c>
      <c r="H406" s="1" t="e">
        <f>VLOOKUP($A406,[1]配置表!$A$4:$AL$1000,36,FALSE)</f>
        <v>#N/A</v>
      </c>
      <c r="I406" s="1" t="e">
        <f>VLOOKUP($A406,[1]配置表!$A$4:$AL$1000,37,FALSE)</f>
        <v>#N/A</v>
      </c>
      <c r="J406" s="1" t="e">
        <f>VLOOKUP($A406,[1]配置表!$A$4:$AL$1000,38,FALSE)</f>
        <v>#N/A</v>
      </c>
    </row>
    <row r="407" spans="1:10" x14ac:dyDescent="0.15">
      <c r="A407" s="1">
        <f>building!A405</f>
        <v>0</v>
      </c>
      <c r="B407" s="1">
        <f>building!C405</f>
        <v>0</v>
      </c>
      <c r="C407" s="1" t="e">
        <f>VLOOKUP($A407,[1]配置表!$A$4:$AL$1000,29,FALSE)</f>
        <v>#N/A</v>
      </c>
      <c r="D407" s="1" t="e">
        <f>VLOOKUP($A407,[1]配置表!$A$4:$AL$1000,30,FALSE)</f>
        <v>#N/A</v>
      </c>
      <c r="E407" s="1" t="e">
        <f>VLOOKUP($A407,[1]配置表!$A$4:$AL$1000,32,FALSE)</f>
        <v>#N/A</v>
      </c>
      <c r="F407" s="1" t="e">
        <f>VLOOKUP($A407,[1]配置表!$A$4:$AL$1000,33,FALSE)</f>
        <v>#N/A</v>
      </c>
      <c r="G407" s="1" t="e">
        <f>VLOOKUP($A407,[1]配置表!$A$4:$AL$1000,34,FALSE)</f>
        <v>#N/A</v>
      </c>
      <c r="H407" s="1" t="e">
        <f>VLOOKUP($A407,[1]配置表!$A$4:$AL$1000,36,FALSE)</f>
        <v>#N/A</v>
      </c>
      <c r="I407" s="1" t="e">
        <f>VLOOKUP($A407,[1]配置表!$A$4:$AL$1000,37,FALSE)</f>
        <v>#N/A</v>
      </c>
      <c r="J407" s="1" t="e">
        <f>VLOOKUP($A407,[1]配置表!$A$4:$AL$1000,38,FALSE)</f>
        <v>#N/A</v>
      </c>
    </row>
    <row r="408" spans="1:10" x14ac:dyDescent="0.15">
      <c r="A408" s="1">
        <f>building!A406</f>
        <v>0</v>
      </c>
      <c r="B408" s="1">
        <f>building!C406</f>
        <v>0</v>
      </c>
      <c r="C408" s="1" t="e">
        <f>VLOOKUP($A408,[1]配置表!$A$4:$AL$1000,29,FALSE)</f>
        <v>#N/A</v>
      </c>
      <c r="D408" s="1" t="e">
        <f>VLOOKUP($A408,[1]配置表!$A$4:$AL$1000,30,FALSE)</f>
        <v>#N/A</v>
      </c>
      <c r="E408" s="1" t="e">
        <f>VLOOKUP($A408,[1]配置表!$A$4:$AL$1000,32,FALSE)</f>
        <v>#N/A</v>
      </c>
      <c r="F408" s="1" t="e">
        <f>VLOOKUP($A408,[1]配置表!$A$4:$AL$1000,33,FALSE)</f>
        <v>#N/A</v>
      </c>
      <c r="G408" s="1" t="e">
        <f>VLOOKUP($A408,[1]配置表!$A$4:$AL$1000,34,FALSE)</f>
        <v>#N/A</v>
      </c>
      <c r="H408" s="1" t="e">
        <f>VLOOKUP($A408,[1]配置表!$A$4:$AL$1000,36,FALSE)</f>
        <v>#N/A</v>
      </c>
      <c r="I408" s="1" t="e">
        <f>VLOOKUP($A408,[1]配置表!$A$4:$AL$1000,37,FALSE)</f>
        <v>#N/A</v>
      </c>
      <c r="J408" s="1" t="e">
        <f>VLOOKUP($A408,[1]配置表!$A$4:$AL$1000,38,FALSE)</f>
        <v>#N/A</v>
      </c>
    </row>
    <row r="409" spans="1:10" x14ac:dyDescent="0.15">
      <c r="A409" s="1">
        <f>building!A407</f>
        <v>0</v>
      </c>
      <c r="B409" s="1">
        <f>building!C407</f>
        <v>0</v>
      </c>
      <c r="C409" s="1" t="e">
        <f>VLOOKUP($A409,[1]配置表!$A$4:$AL$1000,29,FALSE)</f>
        <v>#N/A</v>
      </c>
      <c r="D409" s="1" t="e">
        <f>VLOOKUP($A409,[1]配置表!$A$4:$AL$1000,30,FALSE)</f>
        <v>#N/A</v>
      </c>
      <c r="E409" s="1" t="e">
        <f>VLOOKUP($A409,[1]配置表!$A$4:$AL$1000,32,FALSE)</f>
        <v>#N/A</v>
      </c>
      <c r="F409" s="1" t="e">
        <f>VLOOKUP($A409,[1]配置表!$A$4:$AL$1000,33,FALSE)</f>
        <v>#N/A</v>
      </c>
      <c r="G409" s="1" t="e">
        <f>VLOOKUP($A409,[1]配置表!$A$4:$AL$1000,34,FALSE)</f>
        <v>#N/A</v>
      </c>
      <c r="H409" s="1" t="e">
        <f>VLOOKUP($A409,[1]配置表!$A$4:$AL$1000,36,FALSE)</f>
        <v>#N/A</v>
      </c>
      <c r="I409" s="1" t="e">
        <f>VLOOKUP($A409,[1]配置表!$A$4:$AL$1000,37,FALSE)</f>
        <v>#N/A</v>
      </c>
      <c r="J409" s="1" t="e">
        <f>VLOOKUP($A409,[1]配置表!$A$4:$AL$1000,38,FALSE)</f>
        <v>#N/A</v>
      </c>
    </row>
    <row r="410" spans="1:10" x14ac:dyDescent="0.15">
      <c r="A410" s="1">
        <f>building!A408</f>
        <v>0</v>
      </c>
      <c r="B410" s="1">
        <f>building!C408</f>
        <v>0</v>
      </c>
      <c r="C410" s="1" t="e">
        <f>VLOOKUP($A410,[1]配置表!$A$4:$AL$1000,29,FALSE)</f>
        <v>#N/A</v>
      </c>
      <c r="D410" s="1" t="e">
        <f>VLOOKUP($A410,[1]配置表!$A$4:$AL$1000,30,FALSE)</f>
        <v>#N/A</v>
      </c>
      <c r="E410" s="1" t="e">
        <f>VLOOKUP($A410,[1]配置表!$A$4:$AL$1000,32,FALSE)</f>
        <v>#N/A</v>
      </c>
      <c r="F410" s="1" t="e">
        <f>VLOOKUP($A410,[1]配置表!$A$4:$AL$1000,33,FALSE)</f>
        <v>#N/A</v>
      </c>
      <c r="G410" s="1" t="e">
        <f>VLOOKUP($A410,[1]配置表!$A$4:$AL$1000,34,FALSE)</f>
        <v>#N/A</v>
      </c>
      <c r="H410" s="1" t="e">
        <f>VLOOKUP($A410,[1]配置表!$A$4:$AL$1000,36,FALSE)</f>
        <v>#N/A</v>
      </c>
      <c r="I410" s="1" t="e">
        <f>VLOOKUP($A410,[1]配置表!$A$4:$AL$1000,37,FALSE)</f>
        <v>#N/A</v>
      </c>
      <c r="J410" s="1" t="e">
        <f>VLOOKUP($A410,[1]配置表!$A$4:$AL$1000,38,FALSE)</f>
        <v>#N/A</v>
      </c>
    </row>
    <row r="411" spans="1:10" x14ac:dyDescent="0.15">
      <c r="A411" s="1">
        <f>building!A409</f>
        <v>0</v>
      </c>
      <c r="B411" s="1">
        <f>building!C409</f>
        <v>0</v>
      </c>
      <c r="C411" s="1" t="e">
        <f>VLOOKUP($A411,[1]配置表!$A$4:$AL$1000,29,FALSE)</f>
        <v>#N/A</v>
      </c>
      <c r="D411" s="1" t="e">
        <f>VLOOKUP($A411,[1]配置表!$A$4:$AL$1000,30,FALSE)</f>
        <v>#N/A</v>
      </c>
      <c r="E411" s="1" t="e">
        <f>VLOOKUP($A411,[1]配置表!$A$4:$AL$1000,32,FALSE)</f>
        <v>#N/A</v>
      </c>
      <c r="F411" s="1" t="e">
        <f>VLOOKUP($A411,[1]配置表!$A$4:$AL$1000,33,FALSE)</f>
        <v>#N/A</v>
      </c>
      <c r="G411" s="1" t="e">
        <f>VLOOKUP($A411,[1]配置表!$A$4:$AL$1000,34,FALSE)</f>
        <v>#N/A</v>
      </c>
      <c r="H411" s="1" t="e">
        <f>VLOOKUP($A411,[1]配置表!$A$4:$AL$1000,36,FALSE)</f>
        <v>#N/A</v>
      </c>
      <c r="I411" s="1" t="e">
        <f>VLOOKUP($A411,[1]配置表!$A$4:$AL$1000,37,FALSE)</f>
        <v>#N/A</v>
      </c>
      <c r="J411" s="1" t="e">
        <f>VLOOKUP($A411,[1]配置表!$A$4:$AL$1000,38,FALSE)</f>
        <v>#N/A</v>
      </c>
    </row>
    <row r="412" spans="1:10" x14ac:dyDescent="0.15">
      <c r="A412" s="1">
        <f>building!A410</f>
        <v>0</v>
      </c>
      <c r="B412" s="1">
        <f>building!C410</f>
        <v>0</v>
      </c>
      <c r="C412" s="1" t="e">
        <f>VLOOKUP($A412,[1]配置表!$A$4:$AL$1000,29,FALSE)</f>
        <v>#N/A</v>
      </c>
      <c r="D412" s="1" t="e">
        <f>VLOOKUP($A412,[1]配置表!$A$4:$AL$1000,30,FALSE)</f>
        <v>#N/A</v>
      </c>
      <c r="E412" s="1" t="e">
        <f>VLOOKUP($A412,[1]配置表!$A$4:$AL$1000,32,FALSE)</f>
        <v>#N/A</v>
      </c>
      <c r="F412" s="1" t="e">
        <f>VLOOKUP($A412,[1]配置表!$A$4:$AL$1000,33,FALSE)</f>
        <v>#N/A</v>
      </c>
      <c r="G412" s="1" t="e">
        <f>VLOOKUP($A412,[1]配置表!$A$4:$AL$1000,34,FALSE)</f>
        <v>#N/A</v>
      </c>
      <c r="H412" s="1" t="e">
        <f>VLOOKUP($A412,[1]配置表!$A$4:$AL$1000,36,FALSE)</f>
        <v>#N/A</v>
      </c>
      <c r="I412" s="1" t="e">
        <f>VLOOKUP($A412,[1]配置表!$A$4:$AL$1000,37,FALSE)</f>
        <v>#N/A</v>
      </c>
      <c r="J412" s="1" t="e">
        <f>VLOOKUP($A412,[1]配置表!$A$4:$AL$1000,38,FALSE)</f>
        <v>#N/A</v>
      </c>
    </row>
    <row r="413" spans="1:10" x14ac:dyDescent="0.15">
      <c r="A413" s="1">
        <f>building!A411</f>
        <v>0</v>
      </c>
      <c r="B413" s="1">
        <f>building!C411</f>
        <v>0</v>
      </c>
      <c r="C413" s="1" t="e">
        <f>VLOOKUP($A413,[1]配置表!$A$4:$AL$1000,29,FALSE)</f>
        <v>#N/A</v>
      </c>
      <c r="D413" s="1" t="e">
        <f>VLOOKUP($A413,[1]配置表!$A$4:$AL$1000,30,FALSE)</f>
        <v>#N/A</v>
      </c>
      <c r="E413" s="1" t="e">
        <f>VLOOKUP($A413,[1]配置表!$A$4:$AL$1000,32,FALSE)</f>
        <v>#N/A</v>
      </c>
      <c r="F413" s="1" t="e">
        <f>VLOOKUP($A413,[1]配置表!$A$4:$AL$1000,33,FALSE)</f>
        <v>#N/A</v>
      </c>
      <c r="G413" s="1" t="e">
        <f>VLOOKUP($A413,[1]配置表!$A$4:$AL$1000,34,FALSE)</f>
        <v>#N/A</v>
      </c>
      <c r="H413" s="1" t="e">
        <f>VLOOKUP($A413,[1]配置表!$A$4:$AL$1000,36,FALSE)</f>
        <v>#N/A</v>
      </c>
      <c r="I413" s="1" t="e">
        <f>VLOOKUP($A413,[1]配置表!$A$4:$AL$1000,37,FALSE)</f>
        <v>#N/A</v>
      </c>
      <c r="J413" s="1" t="e">
        <f>VLOOKUP($A413,[1]配置表!$A$4:$AL$1000,38,FALSE)</f>
        <v>#N/A</v>
      </c>
    </row>
    <row r="414" spans="1:10" x14ac:dyDescent="0.15">
      <c r="A414" s="1">
        <f>building!A412</f>
        <v>0</v>
      </c>
      <c r="B414" s="1">
        <f>building!C412</f>
        <v>0</v>
      </c>
      <c r="C414" s="1" t="e">
        <f>VLOOKUP($A414,[1]配置表!$A$4:$AL$1000,29,FALSE)</f>
        <v>#N/A</v>
      </c>
      <c r="D414" s="1" t="e">
        <f>VLOOKUP($A414,[1]配置表!$A$4:$AL$1000,30,FALSE)</f>
        <v>#N/A</v>
      </c>
      <c r="E414" s="1" t="e">
        <f>VLOOKUP($A414,[1]配置表!$A$4:$AL$1000,32,FALSE)</f>
        <v>#N/A</v>
      </c>
      <c r="F414" s="1" t="e">
        <f>VLOOKUP($A414,[1]配置表!$A$4:$AL$1000,33,FALSE)</f>
        <v>#N/A</v>
      </c>
      <c r="G414" s="1" t="e">
        <f>VLOOKUP($A414,[1]配置表!$A$4:$AL$1000,34,FALSE)</f>
        <v>#N/A</v>
      </c>
      <c r="H414" s="1" t="e">
        <f>VLOOKUP($A414,[1]配置表!$A$4:$AL$1000,36,FALSE)</f>
        <v>#N/A</v>
      </c>
      <c r="I414" s="1" t="e">
        <f>VLOOKUP($A414,[1]配置表!$A$4:$AL$1000,37,FALSE)</f>
        <v>#N/A</v>
      </c>
      <c r="J414" s="1" t="e">
        <f>VLOOKUP($A414,[1]配置表!$A$4:$AL$1000,38,FALSE)</f>
        <v>#N/A</v>
      </c>
    </row>
    <row r="415" spans="1:10" x14ac:dyDescent="0.15">
      <c r="A415" s="1">
        <f>building!A413</f>
        <v>0</v>
      </c>
      <c r="B415" s="1">
        <f>building!C413</f>
        <v>0</v>
      </c>
      <c r="C415" s="1" t="e">
        <f>VLOOKUP($A415,[1]配置表!$A$4:$AL$1000,29,FALSE)</f>
        <v>#N/A</v>
      </c>
      <c r="D415" s="1" t="e">
        <f>VLOOKUP($A415,[1]配置表!$A$4:$AL$1000,30,FALSE)</f>
        <v>#N/A</v>
      </c>
      <c r="E415" s="1" t="e">
        <f>VLOOKUP($A415,[1]配置表!$A$4:$AL$1000,32,FALSE)</f>
        <v>#N/A</v>
      </c>
      <c r="F415" s="1" t="e">
        <f>VLOOKUP($A415,[1]配置表!$A$4:$AL$1000,33,FALSE)</f>
        <v>#N/A</v>
      </c>
      <c r="G415" s="1" t="e">
        <f>VLOOKUP($A415,[1]配置表!$A$4:$AL$1000,34,FALSE)</f>
        <v>#N/A</v>
      </c>
      <c r="H415" s="1" t="e">
        <f>VLOOKUP($A415,[1]配置表!$A$4:$AL$1000,36,FALSE)</f>
        <v>#N/A</v>
      </c>
      <c r="I415" s="1" t="e">
        <f>VLOOKUP($A415,[1]配置表!$A$4:$AL$1000,37,FALSE)</f>
        <v>#N/A</v>
      </c>
      <c r="J415" s="1" t="e">
        <f>VLOOKUP($A415,[1]配置表!$A$4:$AL$1000,38,FALSE)</f>
        <v>#N/A</v>
      </c>
    </row>
    <row r="416" spans="1:10" x14ac:dyDescent="0.15">
      <c r="A416" s="1">
        <f>building!A414</f>
        <v>0</v>
      </c>
      <c r="B416" s="1">
        <f>building!C414</f>
        <v>0</v>
      </c>
      <c r="C416" s="1" t="e">
        <f>VLOOKUP($A416,[1]配置表!$A$4:$AL$1000,29,FALSE)</f>
        <v>#N/A</v>
      </c>
      <c r="D416" s="1" t="e">
        <f>VLOOKUP($A416,[1]配置表!$A$4:$AL$1000,30,FALSE)</f>
        <v>#N/A</v>
      </c>
      <c r="E416" s="1" t="e">
        <f>VLOOKUP($A416,[1]配置表!$A$4:$AL$1000,32,FALSE)</f>
        <v>#N/A</v>
      </c>
      <c r="F416" s="1" t="e">
        <f>VLOOKUP($A416,[1]配置表!$A$4:$AL$1000,33,FALSE)</f>
        <v>#N/A</v>
      </c>
      <c r="G416" s="1" t="e">
        <f>VLOOKUP($A416,[1]配置表!$A$4:$AL$1000,34,FALSE)</f>
        <v>#N/A</v>
      </c>
      <c r="H416" s="1" t="e">
        <f>VLOOKUP($A416,[1]配置表!$A$4:$AL$1000,36,FALSE)</f>
        <v>#N/A</v>
      </c>
      <c r="I416" s="1" t="e">
        <f>VLOOKUP($A416,[1]配置表!$A$4:$AL$1000,37,FALSE)</f>
        <v>#N/A</v>
      </c>
      <c r="J416" s="1" t="e">
        <f>VLOOKUP($A416,[1]配置表!$A$4:$AL$1000,38,FALSE)</f>
        <v>#N/A</v>
      </c>
    </row>
    <row r="417" spans="1:10" x14ac:dyDescent="0.15">
      <c r="A417" s="1">
        <f>building!A415</f>
        <v>0</v>
      </c>
      <c r="B417" s="1">
        <f>building!C415</f>
        <v>0</v>
      </c>
      <c r="C417" s="1" t="e">
        <f>VLOOKUP($A417,[1]配置表!$A$4:$AL$1000,29,FALSE)</f>
        <v>#N/A</v>
      </c>
      <c r="D417" s="1" t="e">
        <f>VLOOKUP($A417,[1]配置表!$A$4:$AL$1000,30,FALSE)</f>
        <v>#N/A</v>
      </c>
      <c r="E417" s="1" t="e">
        <f>VLOOKUP($A417,[1]配置表!$A$4:$AL$1000,32,FALSE)</f>
        <v>#N/A</v>
      </c>
      <c r="F417" s="1" t="e">
        <f>VLOOKUP($A417,[1]配置表!$A$4:$AL$1000,33,FALSE)</f>
        <v>#N/A</v>
      </c>
      <c r="G417" s="1" t="e">
        <f>VLOOKUP($A417,[1]配置表!$A$4:$AL$1000,34,FALSE)</f>
        <v>#N/A</v>
      </c>
      <c r="H417" s="1" t="e">
        <f>VLOOKUP($A417,[1]配置表!$A$4:$AL$1000,36,FALSE)</f>
        <v>#N/A</v>
      </c>
      <c r="I417" s="1" t="e">
        <f>VLOOKUP($A417,[1]配置表!$A$4:$AL$1000,37,FALSE)</f>
        <v>#N/A</v>
      </c>
      <c r="J417" s="1" t="e">
        <f>VLOOKUP($A417,[1]配置表!$A$4:$AL$1000,38,FALSE)</f>
        <v>#N/A</v>
      </c>
    </row>
    <row r="418" spans="1:10" x14ac:dyDescent="0.15">
      <c r="A418" s="1">
        <f>building!A416</f>
        <v>0</v>
      </c>
      <c r="B418" s="1">
        <f>building!C416</f>
        <v>0</v>
      </c>
      <c r="C418" s="1" t="e">
        <f>VLOOKUP($A418,[1]配置表!$A$4:$AL$1000,29,FALSE)</f>
        <v>#N/A</v>
      </c>
      <c r="D418" s="1" t="e">
        <f>VLOOKUP($A418,[1]配置表!$A$4:$AL$1000,30,FALSE)</f>
        <v>#N/A</v>
      </c>
      <c r="E418" s="1" t="e">
        <f>VLOOKUP($A418,[1]配置表!$A$4:$AL$1000,32,FALSE)</f>
        <v>#N/A</v>
      </c>
      <c r="F418" s="1" t="e">
        <f>VLOOKUP($A418,[1]配置表!$A$4:$AL$1000,33,FALSE)</f>
        <v>#N/A</v>
      </c>
      <c r="G418" s="1" t="e">
        <f>VLOOKUP($A418,[1]配置表!$A$4:$AL$1000,34,FALSE)</f>
        <v>#N/A</v>
      </c>
      <c r="H418" s="1" t="e">
        <f>VLOOKUP($A418,[1]配置表!$A$4:$AL$1000,36,FALSE)</f>
        <v>#N/A</v>
      </c>
      <c r="I418" s="1" t="e">
        <f>VLOOKUP($A418,[1]配置表!$A$4:$AL$1000,37,FALSE)</f>
        <v>#N/A</v>
      </c>
      <c r="J418" s="1" t="e">
        <f>VLOOKUP($A418,[1]配置表!$A$4:$AL$1000,38,FALSE)</f>
        <v>#N/A</v>
      </c>
    </row>
    <row r="419" spans="1:10" x14ac:dyDescent="0.15">
      <c r="A419" s="1">
        <f>building!A417</f>
        <v>0</v>
      </c>
      <c r="B419" s="1">
        <f>building!C417</f>
        <v>0</v>
      </c>
      <c r="C419" s="1" t="e">
        <f>VLOOKUP($A419,[1]配置表!$A$4:$AL$1000,29,FALSE)</f>
        <v>#N/A</v>
      </c>
      <c r="D419" s="1" t="e">
        <f>VLOOKUP($A419,[1]配置表!$A$4:$AL$1000,30,FALSE)</f>
        <v>#N/A</v>
      </c>
      <c r="E419" s="1" t="e">
        <f>VLOOKUP($A419,[1]配置表!$A$4:$AL$1000,32,FALSE)</f>
        <v>#N/A</v>
      </c>
      <c r="F419" s="1" t="e">
        <f>VLOOKUP($A419,[1]配置表!$A$4:$AL$1000,33,FALSE)</f>
        <v>#N/A</v>
      </c>
      <c r="G419" s="1" t="e">
        <f>VLOOKUP($A419,[1]配置表!$A$4:$AL$1000,34,FALSE)</f>
        <v>#N/A</v>
      </c>
      <c r="H419" s="1" t="e">
        <f>VLOOKUP($A419,[1]配置表!$A$4:$AL$1000,36,FALSE)</f>
        <v>#N/A</v>
      </c>
      <c r="I419" s="1" t="e">
        <f>VLOOKUP($A419,[1]配置表!$A$4:$AL$1000,37,FALSE)</f>
        <v>#N/A</v>
      </c>
      <c r="J419" s="1" t="e">
        <f>VLOOKUP($A419,[1]配置表!$A$4:$AL$1000,38,FALSE)</f>
        <v>#N/A</v>
      </c>
    </row>
    <row r="420" spans="1:10" x14ac:dyDescent="0.15">
      <c r="A420" s="1">
        <f>building!A418</f>
        <v>0</v>
      </c>
      <c r="B420" s="1">
        <f>building!C418</f>
        <v>0</v>
      </c>
      <c r="C420" s="1" t="e">
        <f>VLOOKUP($A420,[1]配置表!$A$4:$AL$1000,29,FALSE)</f>
        <v>#N/A</v>
      </c>
      <c r="D420" s="1" t="e">
        <f>VLOOKUP($A420,[1]配置表!$A$4:$AL$1000,30,FALSE)</f>
        <v>#N/A</v>
      </c>
      <c r="E420" s="1" t="e">
        <f>VLOOKUP($A420,[1]配置表!$A$4:$AL$1000,32,FALSE)</f>
        <v>#N/A</v>
      </c>
      <c r="F420" s="1" t="e">
        <f>VLOOKUP($A420,[1]配置表!$A$4:$AL$1000,33,FALSE)</f>
        <v>#N/A</v>
      </c>
      <c r="G420" s="1" t="e">
        <f>VLOOKUP($A420,[1]配置表!$A$4:$AL$1000,34,FALSE)</f>
        <v>#N/A</v>
      </c>
      <c r="H420" s="1" t="e">
        <f>VLOOKUP($A420,[1]配置表!$A$4:$AL$1000,36,FALSE)</f>
        <v>#N/A</v>
      </c>
      <c r="I420" s="1" t="e">
        <f>VLOOKUP($A420,[1]配置表!$A$4:$AL$1000,37,FALSE)</f>
        <v>#N/A</v>
      </c>
      <c r="J420" s="1" t="e">
        <f>VLOOKUP($A420,[1]配置表!$A$4:$AL$1000,38,FALSE)</f>
        <v>#N/A</v>
      </c>
    </row>
    <row r="421" spans="1:10" x14ac:dyDescent="0.15">
      <c r="A421" s="1">
        <f>building!A419</f>
        <v>0</v>
      </c>
      <c r="B421" s="1">
        <f>building!C419</f>
        <v>0</v>
      </c>
      <c r="C421" s="1" t="e">
        <f>VLOOKUP($A421,[1]配置表!$A$4:$AL$1000,29,FALSE)</f>
        <v>#N/A</v>
      </c>
      <c r="D421" s="1" t="e">
        <f>VLOOKUP($A421,[1]配置表!$A$4:$AL$1000,30,FALSE)</f>
        <v>#N/A</v>
      </c>
      <c r="E421" s="1" t="e">
        <f>VLOOKUP($A421,[1]配置表!$A$4:$AL$1000,32,FALSE)</f>
        <v>#N/A</v>
      </c>
      <c r="F421" s="1" t="e">
        <f>VLOOKUP($A421,[1]配置表!$A$4:$AL$1000,33,FALSE)</f>
        <v>#N/A</v>
      </c>
      <c r="G421" s="1" t="e">
        <f>VLOOKUP($A421,[1]配置表!$A$4:$AL$1000,34,FALSE)</f>
        <v>#N/A</v>
      </c>
      <c r="H421" s="1" t="e">
        <f>VLOOKUP($A421,[1]配置表!$A$4:$AL$1000,36,FALSE)</f>
        <v>#N/A</v>
      </c>
      <c r="I421" s="1" t="e">
        <f>VLOOKUP($A421,[1]配置表!$A$4:$AL$1000,37,FALSE)</f>
        <v>#N/A</v>
      </c>
      <c r="J421" s="1" t="e">
        <f>VLOOKUP($A421,[1]配置表!$A$4:$AL$1000,38,FALSE)</f>
        <v>#N/A</v>
      </c>
    </row>
    <row r="422" spans="1:10" x14ac:dyDescent="0.15">
      <c r="A422" s="1">
        <f>building!A420</f>
        <v>0</v>
      </c>
      <c r="B422" s="1">
        <f>building!C420</f>
        <v>0</v>
      </c>
      <c r="C422" s="1" t="e">
        <f>VLOOKUP($A422,[1]配置表!$A$4:$AL$1000,29,FALSE)</f>
        <v>#N/A</v>
      </c>
      <c r="D422" s="1" t="e">
        <f>VLOOKUP($A422,[1]配置表!$A$4:$AL$1000,30,FALSE)</f>
        <v>#N/A</v>
      </c>
      <c r="E422" s="1" t="e">
        <f>VLOOKUP($A422,[1]配置表!$A$4:$AL$1000,32,FALSE)</f>
        <v>#N/A</v>
      </c>
      <c r="F422" s="1" t="e">
        <f>VLOOKUP($A422,[1]配置表!$A$4:$AL$1000,33,FALSE)</f>
        <v>#N/A</v>
      </c>
      <c r="G422" s="1" t="e">
        <f>VLOOKUP($A422,[1]配置表!$A$4:$AL$1000,34,FALSE)</f>
        <v>#N/A</v>
      </c>
      <c r="H422" s="1" t="e">
        <f>VLOOKUP($A422,[1]配置表!$A$4:$AL$1000,36,FALSE)</f>
        <v>#N/A</v>
      </c>
      <c r="I422" s="1" t="e">
        <f>VLOOKUP($A422,[1]配置表!$A$4:$AL$1000,37,FALSE)</f>
        <v>#N/A</v>
      </c>
      <c r="J422" s="1" t="e">
        <f>VLOOKUP($A422,[1]配置表!$A$4:$AL$1000,38,FALSE)</f>
        <v>#N/A</v>
      </c>
    </row>
    <row r="423" spans="1:10" x14ac:dyDescent="0.15">
      <c r="A423" s="1">
        <f>building!A421</f>
        <v>0</v>
      </c>
      <c r="B423" s="1">
        <f>building!C421</f>
        <v>0</v>
      </c>
      <c r="C423" s="1" t="e">
        <f>VLOOKUP($A423,[1]配置表!$A$4:$AL$1000,29,FALSE)</f>
        <v>#N/A</v>
      </c>
      <c r="D423" s="1" t="e">
        <f>VLOOKUP($A423,[1]配置表!$A$4:$AL$1000,30,FALSE)</f>
        <v>#N/A</v>
      </c>
      <c r="E423" s="1" t="e">
        <f>VLOOKUP($A423,[1]配置表!$A$4:$AL$1000,32,FALSE)</f>
        <v>#N/A</v>
      </c>
      <c r="F423" s="1" t="e">
        <f>VLOOKUP($A423,[1]配置表!$A$4:$AL$1000,33,FALSE)</f>
        <v>#N/A</v>
      </c>
      <c r="G423" s="1" t="e">
        <f>VLOOKUP($A423,[1]配置表!$A$4:$AL$1000,34,FALSE)</f>
        <v>#N/A</v>
      </c>
      <c r="H423" s="1" t="e">
        <f>VLOOKUP($A423,[1]配置表!$A$4:$AL$1000,36,FALSE)</f>
        <v>#N/A</v>
      </c>
      <c r="I423" s="1" t="e">
        <f>VLOOKUP($A423,[1]配置表!$A$4:$AL$1000,37,FALSE)</f>
        <v>#N/A</v>
      </c>
      <c r="J423" s="1" t="e">
        <f>VLOOKUP($A423,[1]配置表!$A$4:$AL$1000,38,FALSE)</f>
        <v>#N/A</v>
      </c>
    </row>
    <row r="424" spans="1:10" x14ac:dyDescent="0.15">
      <c r="A424" s="1">
        <f>building!A422</f>
        <v>0</v>
      </c>
      <c r="B424" s="1">
        <f>building!C422</f>
        <v>0</v>
      </c>
      <c r="C424" s="1" t="e">
        <f>VLOOKUP($A424,[1]配置表!$A$4:$AL$1000,29,FALSE)</f>
        <v>#N/A</v>
      </c>
      <c r="D424" s="1" t="e">
        <f>VLOOKUP($A424,[1]配置表!$A$4:$AL$1000,30,FALSE)</f>
        <v>#N/A</v>
      </c>
      <c r="E424" s="1" t="e">
        <f>VLOOKUP($A424,[1]配置表!$A$4:$AL$1000,32,FALSE)</f>
        <v>#N/A</v>
      </c>
      <c r="F424" s="1" t="e">
        <f>VLOOKUP($A424,[1]配置表!$A$4:$AL$1000,33,FALSE)</f>
        <v>#N/A</v>
      </c>
      <c r="G424" s="1" t="e">
        <f>VLOOKUP($A424,[1]配置表!$A$4:$AL$1000,34,FALSE)</f>
        <v>#N/A</v>
      </c>
      <c r="H424" s="1" t="e">
        <f>VLOOKUP($A424,[1]配置表!$A$4:$AL$1000,36,FALSE)</f>
        <v>#N/A</v>
      </c>
      <c r="I424" s="1" t="e">
        <f>VLOOKUP($A424,[1]配置表!$A$4:$AL$1000,37,FALSE)</f>
        <v>#N/A</v>
      </c>
      <c r="J424" s="1" t="e">
        <f>VLOOKUP($A424,[1]配置表!$A$4:$AL$1000,38,FALSE)</f>
        <v>#N/A</v>
      </c>
    </row>
    <row r="425" spans="1:10" x14ac:dyDescent="0.15">
      <c r="A425" s="1">
        <f>building!A423</f>
        <v>0</v>
      </c>
      <c r="B425" s="1">
        <f>building!C423</f>
        <v>0</v>
      </c>
      <c r="C425" s="1" t="e">
        <f>VLOOKUP($A425,[1]配置表!$A$4:$AL$1000,29,FALSE)</f>
        <v>#N/A</v>
      </c>
      <c r="D425" s="1" t="e">
        <f>VLOOKUP($A425,[1]配置表!$A$4:$AL$1000,30,FALSE)</f>
        <v>#N/A</v>
      </c>
      <c r="E425" s="1" t="e">
        <f>VLOOKUP($A425,[1]配置表!$A$4:$AL$1000,32,FALSE)</f>
        <v>#N/A</v>
      </c>
      <c r="F425" s="1" t="e">
        <f>VLOOKUP($A425,[1]配置表!$A$4:$AL$1000,33,FALSE)</f>
        <v>#N/A</v>
      </c>
      <c r="G425" s="1" t="e">
        <f>VLOOKUP($A425,[1]配置表!$A$4:$AL$1000,34,FALSE)</f>
        <v>#N/A</v>
      </c>
      <c r="H425" s="1" t="e">
        <f>VLOOKUP($A425,[1]配置表!$A$4:$AL$1000,36,FALSE)</f>
        <v>#N/A</v>
      </c>
      <c r="I425" s="1" t="e">
        <f>VLOOKUP($A425,[1]配置表!$A$4:$AL$1000,37,FALSE)</f>
        <v>#N/A</v>
      </c>
      <c r="J425" s="1" t="e">
        <f>VLOOKUP($A425,[1]配置表!$A$4:$AL$1000,38,FALSE)</f>
        <v>#N/A</v>
      </c>
    </row>
    <row r="426" spans="1:10" x14ac:dyDescent="0.15">
      <c r="A426" s="1">
        <f>building!A424</f>
        <v>0</v>
      </c>
      <c r="B426" s="1">
        <f>building!C424</f>
        <v>0</v>
      </c>
      <c r="C426" s="1" t="e">
        <f>VLOOKUP($A426,[1]配置表!$A$4:$AL$1000,29,FALSE)</f>
        <v>#N/A</v>
      </c>
      <c r="D426" s="1" t="e">
        <f>VLOOKUP($A426,[1]配置表!$A$4:$AL$1000,30,FALSE)</f>
        <v>#N/A</v>
      </c>
      <c r="E426" s="1" t="e">
        <f>VLOOKUP($A426,[1]配置表!$A$4:$AL$1000,32,FALSE)</f>
        <v>#N/A</v>
      </c>
      <c r="F426" s="1" t="e">
        <f>VLOOKUP($A426,[1]配置表!$A$4:$AL$1000,33,FALSE)</f>
        <v>#N/A</v>
      </c>
      <c r="G426" s="1" t="e">
        <f>VLOOKUP($A426,[1]配置表!$A$4:$AL$1000,34,FALSE)</f>
        <v>#N/A</v>
      </c>
      <c r="H426" s="1" t="e">
        <f>VLOOKUP($A426,[1]配置表!$A$4:$AL$1000,36,FALSE)</f>
        <v>#N/A</v>
      </c>
      <c r="I426" s="1" t="e">
        <f>VLOOKUP($A426,[1]配置表!$A$4:$AL$1000,37,FALSE)</f>
        <v>#N/A</v>
      </c>
      <c r="J426" s="1" t="e">
        <f>VLOOKUP($A426,[1]配置表!$A$4:$AL$1000,38,FALSE)</f>
        <v>#N/A</v>
      </c>
    </row>
    <row r="427" spans="1:10" x14ac:dyDescent="0.15">
      <c r="A427" s="1">
        <f>building!A425</f>
        <v>0</v>
      </c>
      <c r="B427" s="1">
        <f>building!C425</f>
        <v>0</v>
      </c>
      <c r="C427" s="1" t="e">
        <f>VLOOKUP($A427,[1]配置表!$A$4:$AL$1000,29,FALSE)</f>
        <v>#N/A</v>
      </c>
      <c r="D427" s="1" t="e">
        <f>VLOOKUP($A427,[1]配置表!$A$4:$AL$1000,30,FALSE)</f>
        <v>#N/A</v>
      </c>
      <c r="E427" s="1" t="e">
        <f>VLOOKUP($A427,[1]配置表!$A$4:$AL$1000,32,FALSE)</f>
        <v>#N/A</v>
      </c>
      <c r="F427" s="1" t="e">
        <f>VLOOKUP($A427,[1]配置表!$A$4:$AL$1000,33,FALSE)</f>
        <v>#N/A</v>
      </c>
      <c r="G427" s="1" t="e">
        <f>VLOOKUP($A427,[1]配置表!$A$4:$AL$1000,34,FALSE)</f>
        <v>#N/A</v>
      </c>
      <c r="H427" s="1" t="e">
        <f>VLOOKUP($A427,[1]配置表!$A$4:$AL$1000,36,FALSE)</f>
        <v>#N/A</v>
      </c>
      <c r="I427" s="1" t="e">
        <f>VLOOKUP($A427,[1]配置表!$A$4:$AL$1000,37,FALSE)</f>
        <v>#N/A</v>
      </c>
      <c r="J427" s="1" t="e">
        <f>VLOOKUP($A427,[1]配置表!$A$4:$AL$1000,38,FALSE)</f>
        <v>#N/A</v>
      </c>
    </row>
    <row r="428" spans="1:10" x14ac:dyDescent="0.15">
      <c r="A428" s="1">
        <f>building!A426</f>
        <v>0</v>
      </c>
      <c r="B428" s="1">
        <f>building!C426</f>
        <v>0</v>
      </c>
      <c r="C428" s="1" t="e">
        <f>VLOOKUP($A428,[1]配置表!$A$4:$AL$1000,29,FALSE)</f>
        <v>#N/A</v>
      </c>
      <c r="D428" s="1" t="e">
        <f>VLOOKUP($A428,[1]配置表!$A$4:$AL$1000,30,FALSE)</f>
        <v>#N/A</v>
      </c>
      <c r="E428" s="1" t="e">
        <f>VLOOKUP($A428,[1]配置表!$A$4:$AL$1000,32,FALSE)</f>
        <v>#N/A</v>
      </c>
      <c r="F428" s="1" t="e">
        <f>VLOOKUP($A428,[1]配置表!$A$4:$AL$1000,33,FALSE)</f>
        <v>#N/A</v>
      </c>
      <c r="G428" s="1" t="e">
        <f>VLOOKUP($A428,[1]配置表!$A$4:$AL$1000,34,FALSE)</f>
        <v>#N/A</v>
      </c>
      <c r="H428" s="1" t="e">
        <f>VLOOKUP($A428,[1]配置表!$A$4:$AL$1000,36,FALSE)</f>
        <v>#N/A</v>
      </c>
      <c r="I428" s="1" t="e">
        <f>VLOOKUP($A428,[1]配置表!$A$4:$AL$1000,37,FALSE)</f>
        <v>#N/A</v>
      </c>
      <c r="J428" s="1" t="e">
        <f>VLOOKUP($A428,[1]配置表!$A$4:$AL$1000,38,FALSE)</f>
        <v>#N/A</v>
      </c>
    </row>
    <row r="429" spans="1:10" x14ac:dyDescent="0.15">
      <c r="A429" s="1">
        <f>building!A427</f>
        <v>0</v>
      </c>
      <c r="B429" s="1">
        <f>building!C427</f>
        <v>0</v>
      </c>
      <c r="C429" s="1" t="e">
        <f>VLOOKUP($A429,[1]配置表!$A$4:$AL$1000,29,FALSE)</f>
        <v>#N/A</v>
      </c>
      <c r="D429" s="1" t="e">
        <f>VLOOKUP($A429,[1]配置表!$A$4:$AL$1000,30,FALSE)</f>
        <v>#N/A</v>
      </c>
      <c r="E429" s="1" t="e">
        <f>VLOOKUP($A429,[1]配置表!$A$4:$AL$1000,32,FALSE)</f>
        <v>#N/A</v>
      </c>
      <c r="F429" s="1" t="e">
        <f>VLOOKUP($A429,[1]配置表!$A$4:$AL$1000,33,FALSE)</f>
        <v>#N/A</v>
      </c>
      <c r="G429" s="1" t="e">
        <f>VLOOKUP($A429,[1]配置表!$A$4:$AL$1000,34,FALSE)</f>
        <v>#N/A</v>
      </c>
      <c r="H429" s="1" t="e">
        <f>VLOOKUP($A429,[1]配置表!$A$4:$AL$1000,36,FALSE)</f>
        <v>#N/A</v>
      </c>
      <c r="I429" s="1" t="e">
        <f>VLOOKUP($A429,[1]配置表!$A$4:$AL$1000,37,FALSE)</f>
        <v>#N/A</v>
      </c>
      <c r="J429" s="1" t="e">
        <f>VLOOKUP($A429,[1]配置表!$A$4:$AL$1000,38,FALSE)</f>
        <v>#N/A</v>
      </c>
    </row>
    <row r="430" spans="1:10" x14ac:dyDescent="0.15">
      <c r="A430" s="1">
        <f>building!A428</f>
        <v>0</v>
      </c>
      <c r="B430" s="1">
        <f>building!C428</f>
        <v>0</v>
      </c>
      <c r="C430" s="1" t="e">
        <f>VLOOKUP($A430,[1]配置表!$A$4:$AL$1000,29,FALSE)</f>
        <v>#N/A</v>
      </c>
      <c r="D430" s="1" t="e">
        <f>VLOOKUP($A430,[1]配置表!$A$4:$AL$1000,30,FALSE)</f>
        <v>#N/A</v>
      </c>
      <c r="E430" s="1" t="e">
        <f>VLOOKUP($A430,[1]配置表!$A$4:$AL$1000,32,FALSE)</f>
        <v>#N/A</v>
      </c>
      <c r="F430" s="1" t="e">
        <f>VLOOKUP($A430,[1]配置表!$A$4:$AL$1000,33,FALSE)</f>
        <v>#N/A</v>
      </c>
      <c r="G430" s="1" t="e">
        <f>VLOOKUP($A430,[1]配置表!$A$4:$AL$1000,34,FALSE)</f>
        <v>#N/A</v>
      </c>
      <c r="H430" s="1" t="e">
        <f>VLOOKUP($A430,[1]配置表!$A$4:$AL$1000,36,FALSE)</f>
        <v>#N/A</v>
      </c>
      <c r="I430" s="1" t="e">
        <f>VLOOKUP($A430,[1]配置表!$A$4:$AL$1000,37,FALSE)</f>
        <v>#N/A</v>
      </c>
      <c r="J430" s="1" t="e">
        <f>VLOOKUP($A430,[1]配置表!$A$4:$AL$1000,38,FALSE)</f>
        <v>#N/A</v>
      </c>
    </row>
    <row r="431" spans="1:10" x14ac:dyDescent="0.15">
      <c r="A431" s="1">
        <f>building!A429</f>
        <v>0</v>
      </c>
      <c r="B431" s="1">
        <f>building!C429</f>
        <v>0</v>
      </c>
      <c r="C431" s="1" t="e">
        <f>VLOOKUP($A431,[1]配置表!$A$4:$AL$1000,29,FALSE)</f>
        <v>#N/A</v>
      </c>
      <c r="D431" s="1" t="e">
        <f>VLOOKUP($A431,[1]配置表!$A$4:$AL$1000,30,FALSE)</f>
        <v>#N/A</v>
      </c>
      <c r="E431" s="1" t="e">
        <f>VLOOKUP($A431,[1]配置表!$A$4:$AL$1000,32,FALSE)</f>
        <v>#N/A</v>
      </c>
      <c r="F431" s="1" t="e">
        <f>VLOOKUP($A431,[1]配置表!$A$4:$AL$1000,33,FALSE)</f>
        <v>#N/A</v>
      </c>
      <c r="G431" s="1" t="e">
        <f>VLOOKUP($A431,[1]配置表!$A$4:$AL$1000,34,FALSE)</f>
        <v>#N/A</v>
      </c>
      <c r="H431" s="1" t="e">
        <f>VLOOKUP($A431,[1]配置表!$A$4:$AL$1000,36,FALSE)</f>
        <v>#N/A</v>
      </c>
      <c r="I431" s="1" t="e">
        <f>VLOOKUP($A431,[1]配置表!$A$4:$AL$1000,37,FALSE)</f>
        <v>#N/A</v>
      </c>
      <c r="J431" s="1" t="e">
        <f>VLOOKUP($A431,[1]配置表!$A$4:$AL$1000,38,FALSE)</f>
        <v>#N/A</v>
      </c>
    </row>
    <row r="432" spans="1:10" x14ac:dyDescent="0.15">
      <c r="A432" s="1">
        <f>building!A430</f>
        <v>0</v>
      </c>
      <c r="B432" s="1">
        <f>building!C430</f>
        <v>0</v>
      </c>
      <c r="C432" s="1" t="e">
        <f>VLOOKUP($A432,[1]配置表!$A$4:$AL$1000,29,FALSE)</f>
        <v>#N/A</v>
      </c>
      <c r="D432" s="1" t="e">
        <f>VLOOKUP($A432,[1]配置表!$A$4:$AL$1000,30,FALSE)</f>
        <v>#N/A</v>
      </c>
      <c r="E432" s="1" t="e">
        <f>VLOOKUP($A432,[1]配置表!$A$4:$AL$1000,32,FALSE)</f>
        <v>#N/A</v>
      </c>
      <c r="F432" s="1" t="e">
        <f>VLOOKUP($A432,[1]配置表!$A$4:$AL$1000,33,FALSE)</f>
        <v>#N/A</v>
      </c>
      <c r="G432" s="1" t="e">
        <f>VLOOKUP($A432,[1]配置表!$A$4:$AL$1000,34,FALSE)</f>
        <v>#N/A</v>
      </c>
      <c r="H432" s="1" t="e">
        <f>VLOOKUP($A432,[1]配置表!$A$4:$AL$1000,36,FALSE)</f>
        <v>#N/A</v>
      </c>
      <c r="I432" s="1" t="e">
        <f>VLOOKUP($A432,[1]配置表!$A$4:$AL$1000,37,FALSE)</f>
        <v>#N/A</v>
      </c>
      <c r="J432" s="1" t="e">
        <f>VLOOKUP($A432,[1]配置表!$A$4:$AL$1000,38,FALSE)</f>
        <v>#N/A</v>
      </c>
    </row>
    <row r="433" spans="1:10" x14ac:dyDescent="0.15">
      <c r="A433" s="1">
        <f>building!A431</f>
        <v>0</v>
      </c>
      <c r="B433" s="1">
        <f>building!C431</f>
        <v>0</v>
      </c>
      <c r="C433" s="1" t="e">
        <f>VLOOKUP($A433,[1]配置表!$A$4:$AL$1000,29,FALSE)</f>
        <v>#N/A</v>
      </c>
      <c r="D433" s="1" t="e">
        <f>VLOOKUP($A433,[1]配置表!$A$4:$AL$1000,30,FALSE)</f>
        <v>#N/A</v>
      </c>
      <c r="E433" s="1" t="e">
        <f>VLOOKUP($A433,[1]配置表!$A$4:$AL$1000,32,FALSE)</f>
        <v>#N/A</v>
      </c>
      <c r="F433" s="1" t="e">
        <f>VLOOKUP($A433,[1]配置表!$A$4:$AL$1000,33,FALSE)</f>
        <v>#N/A</v>
      </c>
      <c r="G433" s="1" t="e">
        <f>VLOOKUP($A433,[1]配置表!$A$4:$AL$1000,34,FALSE)</f>
        <v>#N/A</v>
      </c>
      <c r="H433" s="1" t="e">
        <f>VLOOKUP($A433,[1]配置表!$A$4:$AL$1000,36,FALSE)</f>
        <v>#N/A</v>
      </c>
      <c r="I433" s="1" t="e">
        <f>VLOOKUP($A433,[1]配置表!$A$4:$AL$1000,37,FALSE)</f>
        <v>#N/A</v>
      </c>
      <c r="J433" s="1" t="e">
        <f>VLOOKUP($A433,[1]配置表!$A$4:$AL$1000,38,FALSE)</f>
        <v>#N/A</v>
      </c>
    </row>
    <row r="434" spans="1:10" x14ac:dyDescent="0.15">
      <c r="A434" s="1">
        <f>building!A432</f>
        <v>0</v>
      </c>
      <c r="B434" s="1">
        <f>building!C432</f>
        <v>0</v>
      </c>
      <c r="C434" s="1" t="e">
        <f>VLOOKUP($A434,[1]配置表!$A$4:$AL$1000,29,FALSE)</f>
        <v>#N/A</v>
      </c>
      <c r="D434" s="1" t="e">
        <f>VLOOKUP($A434,[1]配置表!$A$4:$AL$1000,30,FALSE)</f>
        <v>#N/A</v>
      </c>
      <c r="E434" s="1" t="e">
        <f>VLOOKUP($A434,[1]配置表!$A$4:$AL$1000,32,FALSE)</f>
        <v>#N/A</v>
      </c>
      <c r="F434" s="1" t="e">
        <f>VLOOKUP($A434,[1]配置表!$A$4:$AL$1000,33,FALSE)</f>
        <v>#N/A</v>
      </c>
      <c r="G434" s="1" t="e">
        <f>VLOOKUP($A434,[1]配置表!$A$4:$AL$1000,34,FALSE)</f>
        <v>#N/A</v>
      </c>
      <c r="H434" s="1" t="e">
        <f>VLOOKUP($A434,[1]配置表!$A$4:$AL$1000,36,FALSE)</f>
        <v>#N/A</v>
      </c>
      <c r="I434" s="1" t="e">
        <f>VLOOKUP($A434,[1]配置表!$A$4:$AL$1000,37,FALSE)</f>
        <v>#N/A</v>
      </c>
      <c r="J434" s="1" t="e">
        <f>VLOOKUP($A434,[1]配置表!$A$4:$AL$1000,38,FALSE)</f>
        <v>#N/A</v>
      </c>
    </row>
    <row r="435" spans="1:10" x14ac:dyDescent="0.15">
      <c r="A435" s="1">
        <f>building!A433</f>
        <v>0</v>
      </c>
      <c r="B435" s="1">
        <f>building!C433</f>
        <v>0</v>
      </c>
      <c r="C435" s="1" t="e">
        <f>VLOOKUP($A435,[1]配置表!$A$4:$AL$1000,29,FALSE)</f>
        <v>#N/A</v>
      </c>
      <c r="D435" s="1" t="e">
        <f>VLOOKUP($A435,[1]配置表!$A$4:$AL$1000,30,FALSE)</f>
        <v>#N/A</v>
      </c>
      <c r="E435" s="1" t="e">
        <f>VLOOKUP($A435,[1]配置表!$A$4:$AL$1000,32,FALSE)</f>
        <v>#N/A</v>
      </c>
      <c r="F435" s="1" t="e">
        <f>VLOOKUP($A435,[1]配置表!$A$4:$AL$1000,33,FALSE)</f>
        <v>#N/A</v>
      </c>
      <c r="G435" s="1" t="e">
        <f>VLOOKUP($A435,[1]配置表!$A$4:$AL$1000,34,FALSE)</f>
        <v>#N/A</v>
      </c>
      <c r="H435" s="1" t="e">
        <f>VLOOKUP($A435,[1]配置表!$A$4:$AL$1000,36,FALSE)</f>
        <v>#N/A</v>
      </c>
      <c r="I435" s="1" t="e">
        <f>VLOOKUP($A435,[1]配置表!$A$4:$AL$1000,37,FALSE)</f>
        <v>#N/A</v>
      </c>
      <c r="J435" s="1" t="e">
        <f>VLOOKUP($A435,[1]配置表!$A$4:$AL$1000,38,FALSE)</f>
        <v>#N/A</v>
      </c>
    </row>
    <row r="436" spans="1:10" x14ac:dyDescent="0.15">
      <c r="A436" s="1">
        <f>building!A434</f>
        <v>0</v>
      </c>
      <c r="B436" s="1">
        <f>building!C434</f>
        <v>0</v>
      </c>
      <c r="C436" s="1" t="e">
        <f>VLOOKUP($A436,[1]配置表!$A$4:$AL$1000,29,FALSE)</f>
        <v>#N/A</v>
      </c>
      <c r="D436" s="1" t="e">
        <f>VLOOKUP($A436,[1]配置表!$A$4:$AL$1000,30,FALSE)</f>
        <v>#N/A</v>
      </c>
      <c r="E436" s="1" t="e">
        <f>VLOOKUP($A436,[1]配置表!$A$4:$AL$1000,32,FALSE)</f>
        <v>#N/A</v>
      </c>
      <c r="F436" s="1" t="e">
        <f>VLOOKUP($A436,[1]配置表!$A$4:$AL$1000,33,FALSE)</f>
        <v>#N/A</v>
      </c>
      <c r="G436" s="1" t="e">
        <f>VLOOKUP($A436,[1]配置表!$A$4:$AL$1000,34,FALSE)</f>
        <v>#N/A</v>
      </c>
      <c r="H436" s="1" t="e">
        <f>VLOOKUP($A436,[1]配置表!$A$4:$AL$1000,36,FALSE)</f>
        <v>#N/A</v>
      </c>
      <c r="I436" s="1" t="e">
        <f>VLOOKUP($A436,[1]配置表!$A$4:$AL$1000,37,FALSE)</f>
        <v>#N/A</v>
      </c>
      <c r="J436" s="1" t="e">
        <f>VLOOKUP($A436,[1]配置表!$A$4:$AL$1000,38,FALSE)</f>
        <v>#N/A</v>
      </c>
    </row>
    <row r="437" spans="1:10" x14ac:dyDescent="0.15">
      <c r="A437" s="1">
        <f>building!A435</f>
        <v>0</v>
      </c>
      <c r="B437" s="1">
        <f>building!C435</f>
        <v>0</v>
      </c>
      <c r="C437" s="1" t="e">
        <f>VLOOKUP($A437,[1]配置表!$A$4:$AL$1000,29,FALSE)</f>
        <v>#N/A</v>
      </c>
      <c r="D437" s="1" t="e">
        <f>VLOOKUP($A437,[1]配置表!$A$4:$AL$1000,30,FALSE)</f>
        <v>#N/A</v>
      </c>
      <c r="E437" s="1" t="e">
        <f>VLOOKUP($A437,[1]配置表!$A$4:$AL$1000,32,FALSE)</f>
        <v>#N/A</v>
      </c>
      <c r="F437" s="1" t="e">
        <f>VLOOKUP($A437,[1]配置表!$A$4:$AL$1000,33,FALSE)</f>
        <v>#N/A</v>
      </c>
      <c r="G437" s="1" t="e">
        <f>VLOOKUP($A437,[1]配置表!$A$4:$AL$1000,34,FALSE)</f>
        <v>#N/A</v>
      </c>
      <c r="H437" s="1" t="e">
        <f>VLOOKUP($A437,[1]配置表!$A$4:$AL$1000,36,FALSE)</f>
        <v>#N/A</v>
      </c>
      <c r="I437" s="1" t="e">
        <f>VLOOKUP($A437,[1]配置表!$A$4:$AL$1000,37,FALSE)</f>
        <v>#N/A</v>
      </c>
      <c r="J437" s="1" t="e">
        <f>VLOOKUP($A437,[1]配置表!$A$4:$AL$1000,38,FALSE)</f>
        <v>#N/A</v>
      </c>
    </row>
    <row r="438" spans="1:10" x14ac:dyDescent="0.15">
      <c r="A438" s="1">
        <f>building!A436</f>
        <v>0</v>
      </c>
      <c r="B438" s="1">
        <f>building!C436</f>
        <v>0</v>
      </c>
      <c r="C438" s="1" t="e">
        <f>VLOOKUP($A438,[1]配置表!$A$4:$AL$1000,29,FALSE)</f>
        <v>#N/A</v>
      </c>
      <c r="D438" s="1" t="e">
        <f>VLOOKUP($A438,[1]配置表!$A$4:$AL$1000,30,FALSE)</f>
        <v>#N/A</v>
      </c>
      <c r="E438" s="1" t="e">
        <f>VLOOKUP($A438,[1]配置表!$A$4:$AL$1000,32,FALSE)</f>
        <v>#N/A</v>
      </c>
      <c r="F438" s="1" t="e">
        <f>VLOOKUP($A438,[1]配置表!$A$4:$AL$1000,33,FALSE)</f>
        <v>#N/A</v>
      </c>
      <c r="G438" s="1" t="e">
        <f>VLOOKUP($A438,[1]配置表!$A$4:$AL$1000,34,FALSE)</f>
        <v>#N/A</v>
      </c>
      <c r="H438" s="1" t="e">
        <f>VLOOKUP($A438,[1]配置表!$A$4:$AL$1000,36,FALSE)</f>
        <v>#N/A</v>
      </c>
      <c r="I438" s="1" t="e">
        <f>VLOOKUP($A438,[1]配置表!$A$4:$AL$1000,37,FALSE)</f>
        <v>#N/A</v>
      </c>
      <c r="J438" s="1" t="e">
        <f>VLOOKUP($A438,[1]配置表!$A$4:$AL$1000,38,FALSE)</f>
        <v>#N/A</v>
      </c>
    </row>
    <row r="439" spans="1:10" x14ac:dyDescent="0.15">
      <c r="A439" s="1">
        <f>building!A437</f>
        <v>0</v>
      </c>
      <c r="B439" s="1">
        <f>building!C437</f>
        <v>0</v>
      </c>
      <c r="C439" s="1" t="e">
        <f>VLOOKUP($A439,[1]配置表!$A$4:$AL$1000,29,FALSE)</f>
        <v>#N/A</v>
      </c>
      <c r="D439" s="1" t="e">
        <f>VLOOKUP($A439,[1]配置表!$A$4:$AL$1000,30,FALSE)</f>
        <v>#N/A</v>
      </c>
      <c r="E439" s="1" t="e">
        <f>VLOOKUP($A439,[1]配置表!$A$4:$AL$1000,32,FALSE)</f>
        <v>#N/A</v>
      </c>
      <c r="F439" s="1" t="e">
        <f>VLOOKUP($A439,[1]配置表!$A$4:$AL$1000,33,FALSE)</f>
        <v>#N/A</v>
      </c>
      <c r="G439" s="1" t="e">
        <f>VLOOKUP($A439,[1]配置表!$A$4:$AL$1000,34,FALSE)</f>
        <v>#N/A</v>
      </c>
      <c r="H439" s="1" t="e">
        <f>VLOOKUP($A439,[1]配置表!$A$4:$AL$1000,36,FALSE)</f>
        <v>#N/A</v>
      </c>
      <c r="I439" s="1" t="e">
        <f>VLOOKUP($A439,[1]配置表!$A$4:$AL$1000,37,FALSE)</f>
        <v>#N/A</v>
      </c>
      <c r="J439" s="1" t="e">
        <f>VLOOKUP($A439,[1]配置表!$A$4:$AL$1000,38,FALSE)</f>
        <v>#N/A</v>
      </c>
    </row>
    <row r="440" spans="1:10" x14ac:dyDescent="0.15">
      <c r="A440" s="1">
        <f>building!A438</f>
        <v>0</v>
      </c>
      <c r="B440" s="1">
        <f>building!C438</f>
        <v>0</v>
      </c>
      <c r="C440" s="1" t="e">
        <f>VLOOKUP($A440,[1]配置表!$A$4:$AL$1000,29,FALSE)</f>
        <v>#N/A</v>
      </c>
      <c r="D440" s="1" t="e">
        <f>VLOOKUP($A440,[1]配置表!$A$4:$AL$1000,30,FALSE)</f>
        <v>#N/A</v>
      </c>
      <c r="E440" s="1" t="e">
        <f>VLOOKUP($A440,[1]配置表!$A$4:$AL$1000,32,FALSE)</f>
        <v>#N/A</v>
      </c>
      <c r="F440" s="1" t="e">
        <f>VLOOKUP($A440,[1]配置表!$A$4:$AL$1000,33,FALSE)</f>
        <v>#N/A</v>
      </c>
      <c r="G440" s="1" t="e">
        <f>VLOOKUP($A440,[1]配置表!$A$4:$AL$1000,34,FALSE)</f>
        <v>#N/A</v>
      </c>
      <c r="H440" s="1" t="e">
        <f>VLOOKUP($A440,[1]配置表!$A$4:$AL$1000,36,FALSE)</f>
        <v>#N/A</v>
      </c>
      <c r="I440" s="1" t="e">
        <f>VLOOKUP($A440,[1]配置表!$A$4:$AL$1000,37,FALSE)</f>
        <v>#N/A</v>
      </c>
      <c r="J440" s="1" t="e">
        <f>VLOOKUP($A440,[1]配置表!$A$4:$AL$1000,38,FALSE)</f>
        <v>#N/A</v>
      </c>
    </row>
    <row r="441" spans="1:10" x14ac:dyDescent="0.15">
      <c r="A441" s="1">
        <f>building!A439</f>
        <v>0</v>
      </c>
      <c r="B441" s="1">
        <f>building!C439</f>
        <v>0</v>
      </c>
      <c r="C441" s="1" t="e">
        <f>VLOOKUP($A441,[1]配置表!$A$4:$AL$1000,29,FALSE)</f>
        <v>#N/A</v>
      </c>
      <c r="D441" s="1" t="e">
        <f>VLOOKUP($A441,[1]配置表!$A$4:$AL$1000,30,FALSE)</f>
        <v>#N/A</v>
      </c>
      <c r="E441" s="1" t="e">
        <f>VLOOKUP($A441,[1]配置表!$A$4:$AL$1000,32,FALSE)</f>
        <v>#N/A</v>
      </c>
      <c r="F441" s="1" t="e">
        <f>VLOOKUP($A441,[1]配置表!$A$4:$AL$1000,33,FALSE)</f>
        <v>#N/A</v>
      </c>
      <c r="G441" s="1" t="e">
        <f>VLOOKUP($A441,[1]配置表!$A$4:$AL$1000,34,FALSE)</f>
        <v>#N/A</v>
      </c>
      <c r="H441" s="1" t="e">
        <f>VLOOKUP($A441,[1]配置表!$A$4:$AL$1000,36,FALSE)</f>
        <v>#N/A</v>
      </c>
      <c r="I441" s="1" t="e">
        <f>VLOOKUP($A441,[1]配置表!$A$4:$AL$1000,37,FALSE)</f>
        <v>#N/A</v>
      </c>
      <c r="J441" s="1" t="e">
        <f>VLOOKUP($A441,[1]配置表!$A$4:$AL$1000,38,FALSE)</f>
        <v>#N/A</v>
      </c>
    </row>
    <row r="442" spans="1:10" x14ac:dyDescent="0.15">
      <c r="A442" s="1">
        <f>building!A440</f>
        <v>0</v>
      </c>
      <c r="B442" s="1">
        <f>building!C440</f>
        <v>0</v>
      </c>
      <c r="C442" s="1" t="e">
        <f>VLOOKUP($A442,[1]配置表!$A$4:$AL$1000,29,FALSE)</f>
        <v>#N/A</v>
      </c>
      <c r="D442" s="1" t="e">
        <f>VLOOKUP($A442,[1]配置表!$A$4:$AL$1000,30,FALSE)</f>
        <v>#N/A</v>
      </c>
      <c r="E442" s="1" t="e">
        <f>VLOOKUP($A442,[1]配置表!$A$4:$AL$1000,32,FALSE)</f>
        <v>#N/A</v>
      </c>
      <c r="F442" s="1" t="e">
        <f>VLOOKUP($A442,[1]配置表!$A$4:$AL$1000,33,FALSE)</f>
        <v>#N/A</v>
      </c>
      <c r="G442" s="1" t="e">
        <f>VLOOKUP($A442,[1]配置表!$A$4:$AL$1000,34,FALSE)</f>
        <v>#N/A</v>
      </c>
      <c r="H442" s="1" t="e">
        <f>VLOOKUP($A442,[1]配置表!$A$4:$AL$1000,36,FALSE)</f>
        <v>#N/A</v>
      </c>
      <c r="I442" s="1" t="e">
        <f>VLOOKUP($A442,[1]配置表!$A$4:$AL$1000,37,FALSE)</f>
        <v>#N/A</v>
      </c>
      <c r="J442" s="1" t="e">
        <f>VLOOKUP($A442,[1]配置表!$A$4:$AL$1000,38,FALSE)</f>
        <v>#N/A</v>
      </c>
    </row>
    <row r="443" spans="1:10" x14ac:dyDescent="0.15">
      <c r="A443" s="1">
        <f>building!A441</f>
        <v>0</v>
      </c>
      <c r="B443" s="1">
        <f>building!C441</f>
        <v>0</v>
      </c>
      <c r="C443" s="1" t="e">
        <f>VLOOKUP($A443,[1]配置表!$A$4:$AL$1000,29,FALSE)</f>
        <v>#N/A</v>
      </c>
      <c r="D443" s="1" t="e">
        <f>VLOOKUP($A443,[1]配置表!$A$4:$AL$1000,30,FALSE)</f>
        <v>#N/A</v>
      </c>
      <c r="E443" s="1" t="e">
        <f>VLOOKUP($A443,[1]配置表!$A$4:$AL$1000,32,FALSE)</f>
        <v>#N/A</v>
      </c>
      <c r="F443" s="1" t="e">
        <f>VLOOKUP($A443,[1]配置表!$A$4:$AL$1000,33,FALSE)</f>
        <v>#N/A</v>
      </c>
      <c r="G443" s="1" t="e">
        <f>VLOOKUP($A443,[1]配置表!$A$4:$AL$1000,34,FALSE)</f>
        <v>#N/A</v>
      </c>
      <c r="H443" s="1" t="e">
        <f>VLOOKUP($A443,[1]配置表!$A$4:$AL$1000,36,FALSE)</f>
        <v>#N/A</v>
      </c>
      <c r="I443" s="1" t="e">
        <f>VLOOKUP($A443,[1]配置表!$A$4:$AL$1000,37,FALSE)</f>
        <v>#N/A</v>
      </c>
      <c r="J443" s="1" t="e">
        <f>VLOOKUP($A443,[1]配置表!$A$4:$AL$1000,38,FALSE)</f>
        <v>#N/A</v>
      </c>
    </row>
    <row r="444" spans="1:10" x14ac:dyDescent="0.15">
      <c r="A444" s="1">
        <f>building!A442</f>
        <v>0</v>
      </c>
      <c r="B444" s="1">
        <f>building!C442</f>
        <v>0</v>
      </c>
      <c r="C444" s="1" t="e">
        <f>VLOOKUP($A444,[1]配置表!$A$4:$AL$1000,29,FALSE)</f>
        <v>#N/A</v>
      </c>
      <c r="D444" s="1" t="e">
        <f>VLOOKUP($A444,[1]配置表!$A$4:$AL$1000,30,FALSE)</f>
        <v>#N/A</v>
      </c>
      <c r="E444" s="1" t="e">
        <f>VLOOKUP($A444,[1]配置表!$A$4:$AL$1000,32,FALSE)</f>
        <v>#N/A</v>
      </c>
      <c r="F444" s="1" t="e">
        <f>VLOOKUP($A444,[1]配置表!$A$4:$AL$1000,33,FALSE)</f>
        <v>#N/A</v>
      </c>
      <c r="G444" s="1" t="e">
        <f>VLOOKUP($A444,[1]配置表!$A$4:$AL$1000,34,FALSE)</f>
        <v>#N/A</v>
      </c>
      <c r="H444" s="1" t="e">
        <f>VLOOKUP($A444,[1]配置表!$A$4:$AL$1000,36,FALSE)</f>
        <v>#N/A</v>
      </c>
      <c r="I444" s="1" t="e">
        <f>VLOOKUP($A444,[1]配置表!$A$4:$AL$1000,37,FALSE)</f>
        <v>#N/A</v>
      </c>
      <c r="J444" s="1" t="e">
        <f>VLOOKUP($A444,[1]配置表!$A$4:$AL$1000,38,FALSE)</f>
        <v>#N/A</v>
      </c>
    </row>
    <row r="445" spans="1:10" x14ac:dyDescent="0.15">
      <c r="A445" s="1">
        <f>building!A443</f>
        <v>0</v>
      </c>
      <c r="B445" s="1">
        <f>building!C443</f>
        <v>0</v>
      </c>
      <c r="C445" s="1" t="e">
        <f>VLOOKUP($A445,[1]配置表!$A$4:$AL$1000,29,FALSE)</f>
        <v>#N/A</v>
      </c>
      <c r="D445" s="1" t="e">
        <f>VLOOKUP($A445,[1]配置表!$A$4:$AL$1000,30,FALSE)</f>
        <v>#N/A</v>
      </c>
      <c r="E445" s="1" t="e">
        <f>VLOOKUP($A445,[1]配置表!$A$4:$AL$1000,32,FALSE)</f>
        <v>#N/A</v>
      </c>
      <c r="F445" s="1" t="e">
        <f>VLOOKUP($A445,[1]配置表!$A$4:$AL$1000,33,FALSE)</f>
        <v>#N/A</v>
      </c>
      <c r="G445" s="1" t="e">
        <f>VLOOKUP($A445,[1]配置表!$A$4:$AL$1000,34,FALSE)</f>
        <v>#N/A</v>
      </c>
      <c r="H445" s="1" t="e">
        <f>VLOOKUP($A445,[1]配置表!$A$4:$AL$1000,36,FALSE)</f>
        <v>#N/A</v>
      </c>
      <c r="I445" s="1" t="e">
        <f>VLOOKUP($A445,[1]配置表!$A$4:$AL$1000,37,FALSE)</f>
        <v>#N/A</v>
      </c>
      <c r="J445" s="1" t="e">
        <f>VLOOKUP($A445,[1]配置表!$A$4:$AL$1000,38,FALSE)</f>
        <v>#N/A</v>
      </c>
    </row>
    <row r="446" spans="1:10" x14ac:dyDescent="0.15">
      <c r="A446" s="1">
        <f>building!A444</f>
        <v>0</v>
      </c>
      <c r="B446" s="1">
        <f>building!C444</f>
        <v>0</v>
      </c>
      <c r="C446" s="1" t="e">
        <f>VLOOKUP($A446,[1]配置表!$A$4:$AL$1000,29,FALSE)</f>
        <v>#N/A</v>
      </c>
      <c r="D446" s="1" t="e">
        <f>VLOOKUP($A446,[1]配置表!$A$4:$AL$1000,30,FALSE)</f>
        <v>#N/A</v>
      </c>
      <c r="E446" s="1" t="e">
        <f>VLOOKUP($A446,[1]配置表!$A$4:$AL$1000,32,FALSE)</f>
        <v>#N/A</v>
      </c>
      <c r="F446" s="1" t="e">
        <f>VLOOKUP($A446,[1]配置表!$A$4:$AL$1000,33,FALSE)</f>
        <v>#N/A</v>
      </c>
      <c r="G446" s="1" t="e">
        <f>VLOOKUP($A446,[1]配置表!$A$4:$AL$1000,34,FALSE)</f>
        <v>#N/A</v>
      </c>
      <c r="H446" s="1" t="e">
        <f>VLOOKUP($A446,[1]配置表!$A$4:$AL$1000,36,FALSE)</f>
        <v>#N/A</v>
      </c>
      <c r="I446" s="1" t="e">
        <f>VLOOKUP($A446,[1]配置表!$A$4:$AL$1000,37,FALSE)</f>
        <v>#N/A</v>
      </c>
      <c r="J446" s="1" t="e">
        <f>VLOOKUP($A446,[1]配置表!$A$4:$AL$1000,38,FALSE)</f>
        <v>#N/A</v>
      </c>
    </row>
    <row r="447" spans="1:10" x14ac:dyDescent="0.15">
      <c r="A447" s="1">
        <f>building!A445</f>
        <v>0</v>
      </c>
      <c r="B447" s="1">
        <f>building!C445</f>
        <v>0</v>
      </c>
      <c r="C447" s="1" t="e">
        <f>VLOOKUP($A447,[1]配置表!$A$4:$AL$1000,29,FALSE)</f>
        <v>#N/A</v>
      </c>
      <c r="D447" s="1" t="e">
        <f>VLOOKUP($A447,[1]配置表!$A$4:$AL$1000,30,FALSE)</f>
        <v>#N/A</v>
      </c>
      <c r="E447" s="1" t="e">
        <f>VLOOKUP($A447,[1]配置表!$A$4:$AL$1000,32,FALSE)</f>
        <v>#N/A</v>
      </c>
      <c r="F447" s="1" t="e">
        <f>VLOOKUP($A447,[1]配置表!$A$4:$AL$1000,33,FALSE)</f>
        <v>#N/A</v>
      </c>
      <c r="G447" s="1" t="e">
        <f>VLOOKUP($A447,[1]配置表!$A$4:$AL$1000,34,FALSE)</f>
        <v>#N/A</v>
      </c>
      <c r="H447" s="1" t="e">
        <f>VLOOKUP($A447,[1]配置表!$A$4:$AL$1000,36,FALSE)</f>
        <v>#N/A</v>
      </c>
      <c r="I447" s="1" t="e">
        <f>VLOOKUP($A447,[1]配置表!$A$4:$AL$1000,37,FALSE)</f>
        <v>#N/A</v>
      </c>
      <c r="J447" s="1" t="e">
        <f>VLOOKUP($A447,[1]配置表!$A$4:$AL$1000,38,FALSE)</f>
        <v>#N/A</v>
      </c>
    </row>
    <row r="448" spans="1:10" x14ac:dyDescent="0.15">
      <c r="A448" s="1">
        <f>building!A446</f>
        <v>0</v>
      </c>
      <c r="B448" s="1">
        <f>building!C446</f>
        <v>0</v>
      </c>
      <c r="C448" s="1" t="e">
        <f>VLOOKUP($A448,[1]配置表!$A$4:$AL$1000,29,FALSE)</f>
        <v>#N/A</v>
      </c>
      <c r="D448" s="1" t="e">
        <f>VLOOKUP($A448,[1]配置表!$A$4:$AL$1000,30,FALSE)</f>
        <v>#N/A</v>
      </c>
      <c r="E448" s="1" t="e">
        <f>VLOOKUP($A448,[1]配置表!$A$4:$AL$1000,32,FALSE)</f>
        <v>#N/A</v>
      </c>
      <c r="F448" s="1" t="e">
        <f>VLOOKUP($A448,[1]配置表!$A$4:$AL$1000,33,FALSE)</f>
        <v>#N/A</v>
      </c>
      <c r="G448" s="1" t="e">
        <f>VLOOKUP($A448,[1]配置表!$A$4:$AL$1000,34,FALSE)</f>
        <v>#N/A</v>
      </c>
      <c r="H448" s="1" t="e">
        <f>VLOOKUP($A448,[1]配置表!$A$4:$AL$1000,36,FALSE)</f>
        <v>#N/A</v>
      </c>
      <c r="I448" s="1" t="e">
        <f>VLOOKUP($A448,[1]配置表!$A$4:$AL$1000,37,FALSE)</f>
        <v>#N/A</v>
      </c>
      <c r="J448" s="1" t="e">
        <f>VLOOKUP($A448,[1]配置表!$A$4:$AL$1000,38,FALSE)</f>
        <v>#N/A</v>
      </c>
    </row>
    <row r="449" spans="1:10" x14ac:dyDescent="0.15">
      <c r="A449" s="1">
        <f>building!A447</f>
        <v>0</v>
      </c>
      <c r="B449" s="1">
        <f>building!C447</f>
        <v>0</v>
      </c>
      <c r="C449" s="1" t="e">
        <f>VLOOKUP($A449,[1]配置表!$A$4:$AL$1000,29,FALSE)</f>
        <v>#N/A</v>
      </c>
      <c r="D449" s="1" t="e">
        <f>VLOOKUP($A449,[1]配置表!$A$4:$AL$1000,30,FALSE)</f>
        <v>#N/A</v>
      </c>
      <c r="E449" s="1" t="e">
        <f>VLOOKUP($A449,[1]配置表!$A$4:$AL$1000,32,FALSE)</f>
        <v>#N/A</v>
      </c>
      <c r="F449" s="1" t="e">
        <f>VLOOKUP($A449,[1]配置表!$A$4:$AL$1000,33,FALSE)</f>
        <v>#N/A</v>
      </c>
      <c r="G449" s="1" t="e">
        <f>VLOOKUP($A449,[1]配置表!$A$4:$AL$1000,34,FALSE)</f>
        <v>#N/A</v>
      </c>
      <c r="H449" s="1" t="e">
        <f>VLOOKUP($A449,[1]配置表!$A$4:$AL$1000,36,FALSE)</f>
        <v>#N/A</v>
      </c>
      <c r="I449" s="1" t="e">
        <f>VLOOKUP($A449,[1]配置表!$A$4:$AL$1000,37,FALSE)</f>
        <v>#N/A</v>
      </c>
      <c r="J449" s="1" t="e">
        <f>VLOOKUP($A449,[1]配置表!$A$4:$AL$1000,38,FALSE)</f>
        <v>#N/A</v>
      </c>
    </row>
    <row r="450" spans="1:10" x14ac:dyDescent="0.15">
      <c r="A450" s="1">
        <f>building!A448</f>
        <v>0</v>
      </c>
      <c r="B450" s="1">
        <f>building!C448</f>
        <v>0</v>
      </c>
      <c r="C450" s="1" t="e">
        <f>VLOOKUP($A450,[1]配置表!$A$4:$AL$1000,29,FALSE)</f>
        <v>#N/A</v>
      </c>
      <c r="D450" s="1" t="e">
        <f>VLOOKUP($A450,[1]配置表!$A$4:$AL$1000,30,FALSE)</f>
        <v>#N/A</v>
      </c>
      <c r="E450" s="1" t="e">
        <f>VLOOKUP($A450,[1]配置表!$A$4:$AL$1000,32,FALSE)</f>
        <v>#N/A</v>
      </c>
      <c r="F450" s="1" t="e">
        <f>VLOOKUP($A450,[1]配置表!$A$4:$AL$1000,33,FALSE)</f>
        <v>#N/A</v>
      </c>
      <c r="G450" s="1" t="e">
        <f>VLOOKUP($A450,[1]配置表!$A$4:$AL$1000,34,FALSE)</f>
        <v>#N/A</v>
      </c>
      <c r="H450" s="1" t="e">
        <f>VLOOKUP($A450,[1]配置表!$A$4:$AL$1000,36,FALSE)</f>
        <v>#N/A</v>
      </c>
      <c r="I450" s="1" t="e">
        <f>VLOOKUP($A450,[1]配置表!$A$4:$AL$1000,37,FALSE)</f>
        <v>#N/A</v>
      </c>
      <c r="J450" s="1" t="e">
        <f>VLOOKUP($A450,[1]配置表!$A$4:$AL$1000,38,FALSE)</f>
        <v>#N/A</v>
      </c>
    </row>
    <row r="451" spans="1:10" x14ac:dyDescent="0.15">
      <c r="A451" s="1">
        <f>building!A449</f>
        <v>0</v>
      </c>
      <c r="B451" s="1">
        <f>building!C449</f>
        <v>0</v>
      </c>
      <c r="C451" s="1" t="e">
        <f>VLOOKUP($A451,[1]配置表!$A$4:$AL$1000,29,FALSE)</f>
        <v>#N/A</v>
      </c>
      <c r="D451" s="1" t="e">
        <f>VLOOKUP($A451,[1]配置表!$A$4:$AL$1000,30,FALSE)</f>
        <v>#N/A</v>
      </c>
      <c r="E451" s="1" t="e">
        <f>VLOOKUP($A451,[1]配置表!$A$4:$AL$1000,32,FALSE)</f>
        <v>#N/A</v>
      </c>
      <c r="F451" s="1" t="e">
        <f>VLOOKUP($A451,[1]配置表!$A$4:$AL$1000,33,FALSE)</f>
        <v>#N/A</v>
      </c>
      <c r="G451" s="1" t="e">
        <f>VLOOKUP($A451,[1]配置表!$A$4:$AL$1000,34,FALSE)</f>
        <v>#N/A</v>
      </c>
      <c r="H451" s="1" t="e">
        <f>VLOOKUP($A451,[1]配置表!$A$4:$AL$1000,36,FALSE)</f>
        <v>#N/A</v>
      </c>
      <c r="I451" s="1" t="e">
        <f>VLOOKUP($A451,[1]配置表!$A$4:$AL$1000,37,FALSE)</f>
        <v>#N/A</v>
      </c>
      <c r="J451" s="1" t="e">
        <f>VLOOKUP($A451,[1]配置表!$A$4:$AL$1000,38,FALSE)</f>
        <v>#N/A</v>
      </c>
    </row>
    <row r="452" spans="1:10" x14ac:dyDescent="0.15">
      <c r="A452" s="1">
        <f>building!A450</f>
        <v>0</v>
      </c>
      <c r="B452" s="1">
        <f>building!C450</f>
        <v>0</v>
      </c>
      <c r="C452" s="1" t="e">
        <f>VLOOKUP($A452,[1]配置表!$A$4:$AL$1000,29,FALSE)</f>
        <v>#N/A</v>
      </c>
      <c r="D452" s="1" t="e">
        <f>VLOOKUP($A452,[1]配置表!$A$4:$AL$1000,30,FALSE)</f>
        <v>#N/A</v>
      </c>
      <c r="E452" s="1" t="e">
        <f>VLOOKUP($A452,[1]配置表!$A$4:$AL$1000,32,FALSE)</f>
        <v>#N/A</v>
      </c>
      <c r="F452" s="1" t="e">
        <f>VLOOKUP($A452,[1]配置表!$A$4:$AL$1000,33,FALSE)</f>
        <v>#N/A</v>
      </c>
      <c r="G452" s="1" t="e">
        <f>VLOOKUP($A452,[1]配置表!$A$4:$AL$1000,34,FALSE)</f>
        <v>#N/A</v>
      </c>
      <c r="H452" s="1" t="e">
        <f>VLOOKUP($A452,[1]配置表!$A$4:$AL$1000,36,FALSE)</f>
        <v>#N/A</v>
      </c>
      <c r="I452" s="1" t="e">
        <f>VLOOKUP($A452,[1]配置表!$A$4:$AL$1000,37,FALSE)</f>
        <v>#N/A</v>
      </c>
      <c r="J452" s="1" t="e">
        <f>VLOOKUP($A452,[1]配置表!$A$4:$AL$1000,38,FALSE)</f>
        <v>#N/A</v>
      </c>
    </row>
    <row r="453" spans="1:10" x14ac:dyDescent="0.15">
      <c r="A453" s="1">
        <f>building!A451</f>
        <v>0</v>
      </c>
      <c r="B453" s="1">
        <f>building!C451</f>
        <v>0</v>
      </c>
      <c r="C453" s="1" t="e">
        <f>VLOOKUP($A453,[1]配置表!$A$4:$AL$1000,29,FALSE)</f>
        <v>#N/A</v>
      </c>
      <c r="D453" s="1" t="e">
        <f>VLOOKUP($A453,[1]配置表!$A$4:$AL$1000,30,FALSE)</f>
        <v>#N/A</v>
      </c>
      <c r="E453" s="1" t="e">
        <f>VLOOKUP($A453,[1]配置表!$A$4:$AL$1000,32,FALSE)</f>
        <v>#N/A</v>
      </c>
      <c r="F453" s="1" t="e">
        <f>VLOOKUP($A453,[1]配置表!$A$4:$AL$1000,33,FALSE)</f>
        <v>#N/A</v>
      </c>
      <c r="G453" s="1" t="e">
        <f>VLOOKUP($A453,[1]配置表!$A$4:$AL$1000,34,FALSE)</f>
        <v>#N/A</v>
      </c>
      <c r="H453" s="1" t="e">
        <f>VLOOKUP($A453,[1]配置表!$A$4:$AL$1000,36,FALSE)</f>
        <v>#N/A</v>
      </c>
      <c r="I453" s="1" t="e">
        <f>VLOOKUP($A453,[1]配置表!$A$4:$AL$1000,37,FALSE)</f>
        <v>#N/A</v>
      </c>
      <c r="J453" s="1" t="e">
        <f>VLOOKUP($A453,[1]配置表!$A$4:$AL$1000,38,FALSE)</f>
        <v>#N/A</v>
      </c>
    </row>
    <row r="454" spans="1:10" x14ac:dyDescent="0.15">
      <c r="A454" s="1">
        <f>building!A452</f>
        <v>0</v>
      </c>
      <c r="B454" s="1">
        <f>building!C452</f>
        <v>0</v>
      </c>
      <c r="C454" s="1" t="e">
        <f>VLOOKUP($A454,[1]配置表!$A$4:$AL$1000,29,FALSE)</f>
        <v>#N/A</v>
      </c>
      <c r="D454" s="1" t="e">
        <f>VLOOKUP($A454,[1]配置表!$A$4:$AL$1000,30,FALSE)</f>
        <v>#N/A</v>
      </c>
      <c r="E454" s="1" t="e">
        <f>VLOOKUP($A454,[1]配置表!$A$4:$AL$1000,32,FALSE)</f>
        <v>#N/A</v>
      </c>
      <c r="F454" s="1" t="e">
        <f>VLOOKUP($A454,[1]配置表!$A$4:$AL$1000,33,FALSE)</f>
        <v>#N/A</v>
      </c>
      <c r="G454" s="1" t="e">
        <f>VLOOKUP($A454,[1]配置表!$A$4:$AL$1000,34,FALSE)</f>
        <v>#N/A</v>
      </c>
      <c r="H454" s="1" t="e">
        <f>VLOOKUP($A454,[1]配置表!$A$4:$AL$1000,36,FALSE)</f>
        <v>#N/A</v>
      </c>
      <c r="I454" s="1" t="e">
        <f>VLOOKUP($A454,[1]配置表!$A$4:$AL$1000,37,FALSE)</f>
        <v>#N/A</v>
      </c>
      <c r="J454" s="1" t="e">
        <f>VLOOKUP($A454,[1]配置表!$A$4:$AL$1000,38,FALSE)</f>
        <v>#N/A</v>
      </c>
    </row>
    <row r="455" spans="1:10" x14ac:dyDescent="0.15">
      <c r="A455" s="1">
        <f>building!A453</f>
        <v>0</v>
      </c>
      <c r="B455" s="1">
        <f>building!C453</f>
        <v>0</v>
      </c>
      <c r="C455" s="1" t="e">
        <f>VLOOKUP($A455,[1]配置表!$A$4:$AL$1000,29,FALSE)</f>
        <v>#N/A</v>
      </c>
      <c r="D455" s="1" t="e">
        <f>VLOOKUP($A455,[1]配置表!$A$4:$AL$1000,30,FALSE)</f>
        <v>#N/A</v>
      </c>
      <c r="E455" s="1" t="e">
        <f>VLOOKUP($A455,[1]配置表!$A$4:$AL$1000,32,FALSE)</f>
        <v>#N/A</v>
      </c>
      <c r="F455" s="1" t="e">
        <f>VLOOKUP($A455,[1]配置表!$A$4:$AL$1000,33,FALSE)</f>
        <v>#N/A</v>
      </c>
      <c r="G455" s="1" t="e">
        <f>VLOOKUP($A455,[1]配置表!$A$4:$AL$1000,34,FALSE)</f>
        <v>#N/A</v>
      </c>
      <c r="H455" s="1" t="e">
        <f>VLOOKUP($A455,[1]配置表!$A$4:$AL$1000,36,FALSE)</f>
        <v>#N/A</v>
      </c>
      <c r="I455" s="1" t="e">
        <f>VLOOKUP($A455,[1]配置表!$A$4:$AL$1000,37,FALSE)</f>
        <v>#N/A</v>
      </c>
      <c r="J455" s="1" t="e">
        <f>VLOOKUP($A455,[1]配置表!$A$4:$AL$1000,38,FALSE)</f>
        <v>#N/A</v>
      </c>
    </row>
    <row r="456" spans="1:10" x14ac:dyDescent="0.15">
      <c r="A456" s="1">
        <f>building!A454</f>
        <v>0</v>
      </c>
      <c r="B456" s="1">
        <f>building!C454</f>
        <v>0</v>
      </c>
      <c r="C456" s="1" t="e">
        <f>VLOOKUP($A456,[1]配置表!$A$4:$AL$1000,29,FALSE)</f>
        <v>#N/A</v>
      </c>
      <c r="D456" s="1" t="e">
        <f>VLOOKUP($A456,[1]配置表!$A$4:$AL$1000,30,FALSE)</f>
        <v>#N/A</v>
      </c>
      <c r="E456" s="1" t="e">
        <f>VLOOKUP($A456,[1]配置表!$A$4:$AL$1000,32,FALSE)</f>
        <v>#N/A</v>
      </c>
      <c r="F456" s="1" t="e">
        <f>VLOOKUP($A456,[1]配置表!$A$4:$AL$1000,33,FALSE)</f>
        <v>#N/A</v>
      </c>
      <c r="G456" s="1" t="e">
        <f>VLOOKUP($A456,[1]配置表!$A$4:$AL$1000,34,FALSE)</f>
        <v>#N/A</v>
      </c>
      <c r="H456" s="1" t="e">
        <f>VLOOKUP($A456,[1]配置表!$A$4:$AL$1000,36,FALSE)</f>
        <v>#N/A</v>
      </c>
      <c r="I456" s="1" t="e">
        <f>VLOOKUP($A456,[1]配置表!$A$4:$AL$1000,37,FALSE)</f>
        <v>#N/A</v>
      </c>
      <c r="J456" s="1" t="e">
        <f>VLOOKUP($A456,[1]配置表!$A$4:$AL$1000,38,FALSE)</f>
        <v>#N/A</v>
      </c>
    </row>
    <row r="457" spans="1:10" x14ac:dyDescent="0.15">
      <c r="A457" s="1">
        <f>building!A455</f>
        <v>0</v>
      </c>
      <c r="B457" s="1">
        <f>building!C455</f>
        <v>0</v>
      </c>
      <c r="C457" s="1" t="e">
        <f>VLOOKUP($A457,[1]配置表!$A$4:$AL$1000,29,FALSE)</f>
        <v>#N/A</v>
      </c>
      <c r="D457" s="1" t="e">
        <f>VLOOKUP($A457,[1]配置表!$A$4:$AL$1000,30,FALSE)</f>
        <v>#N/A</v>
      </c>
      <c r="E457" s="1" t="e">
        <f>VLOOKUP($A457,[1]配置表!$A$4:$AL$1000,32,FALSE)</f>
        <v>#N/A</v>
      </c>
      <c r="F457" s="1" t="e">
        <f>VLOOKUP($A457,[1]配置表!$A$4:$AL$1000,33,FALSE)</f>
        <v>#N/A</v>
      </c>
      <c r="G457" s="1" t="e">
        <f>VLOOKUP($A457,[1]配置表!$A$4:$AL$1000,34,FALSE)</f>
        <v>#N/A</v>
      </c>
      <c r="H457" s="1" t="e">
        <f>VLOOKUP($A457,[1]配置表!$A$4:$AL$1000,36,FALSE)</f>
        <v>#N/A</v>
      </c>
      <c r="I457" s="1" t="e">
        <f>VLOOKUP($A457,[1]配置表!$A$4:$AL$1000,37,FALSE)</f>
        <v>#N/A</v>
      </c>
      <c r="J457" s="1" t="e">
        <f>VLOOKUP($A457,[1]配置表!$A$4:$AL$1000,38,FALSE)</f>
        <v>#N/A</v>
      </c>
    </row>
    <row r="458" spans="1:10" x14ac:dyDescent="0.15">
      <c r="A458" s="1">
        <f>building!A456</f>
        <v>0</v>
      </c>
      <c r="B458" s="1">
        <f>building!C456</f>
        <v>0</v>
      </c>
      <c r="C458" s="1" t="e">
        <f>VLOOKUP($A458,[1]配置表!$A$4:$AL$1000,29,FALSE)</f>
        <v>#N/A</v>
      </c>
      <c r="D458" s="1" t="e">
        <f>VLOOKUP($A458,[1]配置表!$A$4:$AL$1000,30,FALSE)</f>
        <v>#N/A</v>
      </c>
      <c r="E458" s="1" t="e">
        <f>VLOOKUP($A458,[1]配置表!$A$4:$AL$1000,32,FALSE)</f>
        <v>#N/A</v>
      </c>
      <c r="F458" s="1" t="e">
        <f>VLOOKUP($A458,[1]配置表!$A$4:$AL$1000,33,FALSE)</f>
        <v>#N/A</v>
      </c>
      <c r="G458" s="1" t="e">
        <f>VLOOKUP($A458,[1]配置表!$A$4:$AL$1000,34,FALSE)</f>
        <v>#N/A</v>
      </c>
      <c r="H458" s="1" t="e">
        <f>VLOOKUP($A458,[1]配置表!$A$4:$AL$1000,36,FALSE)</f>
        <v>#N/A</v>
      </c>
      <c r="I458" s="1" t="e">
        <f>VLOOKUP($A458,[1]配置表!$A$4:$AL$1000,37,FALSE)</f>
        <v>#N/A</v>
      </c>
      <c r="J458" s="1" t="e">
        <f>VLOOKUP($A458,[1]配置表!$A$4:$AL$1000,38,FALSE)</f>
        <v>#N/A</v>
      </c>
    </row>
    <row r="459" spans="1:10" x14ac:dyDescent="0.15">
      <c r="A459" s="1">
        <f>building!A457</f>
        <v>0</v>
      </c>
      <c r="B459" s="1">
        <f>building!C457</f>
        <v>0</v>
      </c>
      <c r="C459" s="1" t="e">
        <f>VLOOKUP($A459,[1]配置表!$A$4:$AL$1000,29,FALSE)</f>
        <v>#N/A</v>
      </c>
      <c r="D459" s="1" t="e">
        <f>VLOOKUP($A459,[1]配置表!$A$4:$AL$1000,30,FALSE)</f>
        <v>#N/A</v>
      </c>
      <c r="E459" s="1" t="e">
        <f>VLOOKUP($A459,[1]配置表!$A$4:$AL$1000,32,FALSE)</f>
        <v>#N/A</v>
      </c>
      <c r="F459" s="1" t="e">
        <f>VLOOKUP($A459,[1]配置表!$A$4:$AL$1000,33,FALSE)</f>
        <v>#N/A</v>
      </c>
      <c r="G459" s="1" t="e">
        <f>VLOOKUP($A459,[1]配置表!$A$4:$AL$1000,34,FALSE)</f>
        <v>#N/A</v>
      </c>
      <c r="H459" s="1" t="e">
        <f>VLOOKUP($A459,[1]配置表!$A$4:$AL$1000,36,FALSE)</f>
        <v>#N/A</v>
      </c>
      <c r="I459" s="1" t="e">
        <f>VLOOKUP($A459,[1]配置表!$A$4:$AL$1000,37,FALSE)</f>
        <v>#N/A</v>
      </c>
      <c r="J459" s="1" t="e">
        <f>VLOOKUP($A459,[1]配置表!$A$4:$AL$1000,38,FALSE)</f>
        <v>#N/A</v>
      </c>
    </row>
    <row r="460" spans="1:10" x14ac:dyDescent="0.15">
      <c r="A460" s="1">
        <f>building!A458</f>
        <v>0</v>
      </c>
      <c r="B460" s="1">
        <f>building!C458</f>
        <v>0</v>
      </c>
      <c r="C460" s="1" t="e">
        <f>VLOOKUP($A460,[1]配置表!$A$4:$AL$1000,29,FALSE)</f>
        <v>#N/A</v>
      </c>
      <c r="D460" s="1" t="e">
        <f>VLOOKUP($A460,[1]配置表!$A$4:$AL$1000,30,FALSE)</f>
        <v>#N/A</v>
      </c>
      <c r="E460" s="1" t="e">
        <f>VLOOKUP($A460,[1]配置表!$A$4:$AL$1000,32,FALSE)</f>
        <v>#N/A</v>
      </c>
      <c r="F460" s="1" t="e">
        <f>VLOOKUP($A460,[1]配置表!$A$4:$AL$1000,33,FALSE)</f>
        <v>#N/A</v>
      </c>
      <c r="G460" s="1" t="e">
        <f>VLOOKUP($A460,[1]配置表!$A$4:$AL$1000,34,FALSE)</f>
        <v>#N/A</v>
      </c>
      <c r="H460" s="1" t="e">
        <f>VLOOKUP($A460,[1]配置表!$A$4:$AL$1000,36,FALSE)</f>
        <v>#N/A</v>
      </c>
      <c r="I460" s="1" t="e">
        <f>VLOOKUP($A460,[1]配置表!$A$4:$AL$1000,37,FALSE)</f>
        <v>#N/A</v>
      </c>
      <c r="J460" s="1" t="e">
        <f>VLOOKUP($A460,[1]配置表!$A$4:$AL$1000,38,FALSE)</f>
        <v>#N/A</v>
      </c>
    </row>
    <row r="461" spans="1:10" x14ac:dyDescent="0.15">
      <c r="A461" s="1">
        <f>building!A459</f>
        <v>0</v>
      </c>
      <c r="B461" s="1">
        <f>building!C459</f>
        <v>0</v>
      </c>
      <c r="C461" s="1" t="e">
        <f>VLOOKUP($A461,[1]配置表!$A$4:$AL$1000,29,FALSE)</f>
        <v>#N/A</v>
      </c>
      <c r="D461" s="1" t="e">
        <f>VLOOKUP($A461,[1]配置表!$A$4:$AL$1000,30,FALSE)</f>
        <v>#N/A</v>
      </c>
      <c r="E461" s="1" t="e">
        <f>VLOOKUP($A461,[1]配置表!$A$4:$AL$1000,32,FALSE)</f>
        <v>#N/A</v>
      </c>
      <c r="F461" s="1" t="e">
        <f>VLOOKUP($A461,[1]配置表!$A$4:$AL$1000,33,FALSE)</f>
        <v>#N/A</v>
      </c>
      <c r="G461" s="1" t="e">
        <f>VLOOKUP($A461,[1]配置表!$A$4:$AL$1000,34,FALSE)</f>
        <v>#N/A</v>
      </c>
      <c r="H461" s="1" t="e">
        <f>VLOOKUP($A461,[1]配置表!$A$4:$AL$1000,36,FALSE)</f>
        <v>#N/A</v>
      </c>
      <c r="I461" s="1" t="e">
        <f>VLOOKUP($A461,[1]配置表!$A$4:$AL$1000,37,FALSE)</f>
        <v>#N/A</v>
      </c>
      <c r="J461" s="1" t="e">
        <f>VLOOKUP($A461,[1]配置表!$A$4:$AL$1000,38,FALSE)</f>
        <v>#N/A</v>
      </c>
    </row>
    <row r="462" spans="1:10" x14ac:dyDescent="0.15">
      <c r="A462" s="1">
        <f>building!A460</f>
        <v>0</v>
      </c>
      <c r="B462" s="1">
        <f>building!C460</f>
        <v>0</v>
      </c>
      <c r="C462" s="1" t="e">
        <f>VLOOKUP($A462,[1]配置表!$A$4:$AL$1000,29,FALSE)</f>
        <v>#N/A</v>
      </c>
      <c r="D462" s="1" t="e">
        <f>VLOOKUP($A462,[1]配置表!$A$4:$AL$1000,30,FALSE)</f>
        <v>#N/A</v>
      </c>
      <c r="E462" s="1" t="e">
        <f>VLOOKUP($A462,[1]配置表!$A$4:$AL$1000,32,FALSE)</f>
        <v>#N/A</v>
      </c>
      <c r="F462" s="1" t="e">
        <f>VLOOKUP($A462,[1]配置表!$A$4:$AL$1000,33,FALSE)</f>
        <v>#N/A</v>
      </c>
      <c r="G462" s="1" t="e">
        <f>VLOOKUP($A462,[1]配置表!$A$4:$AL$1000,34,FALSE)</f>
        <v>#N/A</v>
      </c>
      <c r="H462" s="1" t="e">
        <f>VLOOKUP($A462,[1]配置表!$A$4:$AL$1000,36,FALSE)</f>
        <v>#N/A</v>
      </c>
      <c r="I462" s="1" t="e">
        <f>VLOOKUP($A462,[1]配置表!$A$4:$AL$1000,37,FALSE)</f>
        <v>#N/A</v>
      </c>
      <c r="J462" s="1" t="e">
        <f>VLOOKUP($A462,[1]配置表!$A$4:$AL$1000,38,FALSE)</f>
        <v>#N/A</v>
      </c>
    </row>
    <row r="463" spans="1:10" x14ac:dyDescent="0.15">
      <c r="A463" s="1">
        <f>building!A461</f>
        <v>0</v>
      </c>
      <c r="B463" s="1">
        <f>building!C461</f>
        <v>0</v>
      </c>
      <c r="C463" s="1" t="e">
        <f>VLOOKUP($A463,[1]配置表!$A$4:$AL$1000,29,FALSE)</f>
        <v>#N/A</v>
      </c>
      <c r="D463" s="1" t="e">
        <f>VLOOKUP($A463,[1]配置表!$A$4:$AL$1000,30,FALSE)</f>
        <v>#N/A</v>
      </c>
      <c r="E463" s="1" t="e">
        <f>VLOOKUP($A463,[1]配置表!$A$4:$AL$1000,32,FALSE)</f>
        <v>#N/A</v>
      </c>
      <c r="F463" s="1" t="e">
        <f>VLOOKUP($A463,[1]配置表!$A$4:$AL$1000,33,FALSE)</f>
        <v>#N/A</v>
      </c>
      <c r="G463" s="1" t="e">
        <f>VLOOKUP($A463,[1]配置表!$A$4:$AL$1000,34,FALSE)</f>
        <v>#N/A</v>
      </c>
      <c r="H463" s="1" t="e">
        <f>VLOOKUP($A463,[1]配置表!$A$4:$AL$1000,36,FALSE)</f>
        <v>#N/A</v>
      </c>
      <c r="I463" s="1" t="e">
        <f>VLOOKUP($A463,[1]配置表!$A$4:$AL$1000,37,FALSE)</f>
        <v>#N/A</v>
      </c>
      <c r="J463" s="1" t="e">
        <f>VLOOKUP($A463,[1]配置表!$A$4:$AL$1000,38,FALSE)</f>
        <v>#N/A</v>
      </c>
    </row>
    <row r="464" spans="1:10" x14ac:dyDescent="0.15">
      <c r="A464" s="1">
        <f>building!A462</f>
        <v>0</v>
      </c>
      <c r="B464" s="1">
        <f>building!C462</f>
        <v>0</v>
      </c>
      <c r="C464" s="1" t="e">
        <f>VLOOKUP($A464,[1]配置表!$A$4:$AL$1000,29,FALSE)</f>
        <v>#N/A</v>
      </c>
      <c r="D464" s="1" t="e">
        <f>VLOOKUP($A464,[1]配置表!$A$4:$AL$1000,30,FALSE)</f>
        <v>#N/A</v>
      </c>
      <c r="E464" s="1" t="e">
        <f>VLOOKUP($A464,[1]配置表!$A$4:$AL$1000,32,FALSE)</f>
        <v>#N/A</v>
      </c>
      <c r="F464" s="1" t="e">
        <f>VLOOKUP($A464,[1]配置表!$A$4:$AL$1000,33,FALSE)</f>
        <v>#N/A</v>
      </c>
      <c r="G464" s="1" t="e">
        <f>VLOOKUP($A464,[1]配置表!$A$4:$AL$1000,34,FALSE)</f>
        <v>#N/A</v>
      </c>
      <c r="H464" s="1" t="e">
        <f>VLOOKUP($A464,[1]配置表!$A$4:$AL$1000,36,FALSE)</f>
        <v>#N/A</v>
      </c>
      <c r="I464" s="1" t="e">
        <f>VLOOKUP($A464,[1]配置表!$A$4:$AL$1000,37,FALSE)</f>
        <v>#N/A</v>
      </c>
      <c r="J464" s="1" t="e">
        <f>VLOOKUP($A464,[1]配置表!$A$4:$AL$1000,38,FALSE)</f>
        <v>#N/A</v>
      </c>
    </row>
    <row r="465" spans="1:10" x14ac:dyDescent="0.15">
      <c r="A465" s="1">
        <f>building!A463</f>
        <v>0</v>
      </c>
      <c r="B465" s="1">
        <f>building!C463</f>
        <v>0</v>
      </c>
      <c r="C465" s="1" t="e">
        <f>VLOOKUP($A465,[1]配置表!$A$4:$AL$1000,29,FALSE)</f>
        <v>#N/A</v>
      </c>
      <c r="D465" s="1" t="e">
        <f>VLOOKUP($A465,[1]配置表!$A$4:$AL$1000,30,FALSE)</f>
        <v>#N/A</v>
      </c>
      <c r="E465" s="1" t="e">
        <f>VLOOKUP($A465,[1]配置表!$A$4:$AL$1000,32,FALSE)</f>
        <v>#N/A</v>
      </c>
      <c r="F465" s="1" t="e">
        <f>VLOOKUP($A465,[1]配置表!$A$4:$AL$1000,33,FALSE)</f>
        <v>#N/A</v>
      </c>
      <c r="G465" s="1" t="e">
        <f>VLOOKUP($A465,[1]配置表!$A$4:$AL$1000,34,FALSE)</f>
        <v>#N/A</v>
      </c>
      <c r="H465" s="1" t="e">
        <f>VLOOKUP($A465,[1]配置表!$A$4:$AL$1000,36,FALSE)</f>
        <v>#N/A</v>
      </c>
      <c r="I465" s="1" t="e">
        <f>VLOOKUP($A465,[1]配置表!$A$4:$AL$1000,37,FALSE)</f>
        <v>#N/A</v>
      </c>
      <c r="J465" s="1" t="e">
        <f>VLOOKUP($A465,[1]配置表!$A$4:$AL$1000,38,FALSE)</f>
        <v>#N/A</v>
      </c>
    </row>
    <row r="466" spans="1:10" x14ac:dyDescent="0.15">
      <c r="A466" s="1">
        <f>building!A464</f>
        <v>0</v>
      </c>
      <c r="B466" s="1">
        <f>building!C464</f>
        <v>0</v>
      </c>
      <c r="C466" s="1" t="e">
        <f>VLOOKUP($A466,[1]配置表!$A$4:$AL$1000,29,FALSE)</f>
        <v>#N/A</v>
      </c>
      <c r="D466" s="1" t="e">
        <f>VLOOKUP($A466,[1]配置表!$A$4:$AL$1000,30,FALSE)</f>
        <v>#N/A</v>
      </c>
      <c r="E466" s="1" t="e">
        <f>VLOOKUP($A466,[1]配置表!$A$4:$AL$1000,32,FALSE)</f>
        <v>#N/A</v>
      </c>
      <c r="F466" s="1" t="e">
        <f>VLOOKUP($A466,[1]配置表!$A$4:$AL$1000,33,FALSE)</f>
        <v>#N/A</v>
      </c>
      <c r="G466" s="1" t="e">
        <f>VLOOKUP($A466,[1]配置表!$A$4:$AL$1000,34,FALSE)</f>
        <v>#N/A</v>
      </c>
      <c r="H466" s="1" t="e">
        <f>VLOOKUP($A466,[1]配置表!$A$4:$AL$1000,36,FALSE)</f>
        <v>#N/A</v>
      </c>
      <c r="I466" s="1" t="e">
        <f>VLOOKUP($A466,[1]配置表!$A$4:$AL$1000,37,FALSE)</f>
        <v>#N/A</v>
      </c>
      <c r="J466" s="1" t="e">
        <f>VLOOKUP($A466,[1]配置表!$A$4:$AL$1000,38,FALSE)</f>
        <v>#N/A</v>
      </c>
    </row>
    <row r="467" spans="1:10" x14ac:dyDescent="0.15">
      <c r="A467" s="1">
        <f>building!A465</f>
        <v>0</v>
      </c>
      <c r="B467" s="1">
        <f>building!C465</f>
        <v>0</v>
      </c>
      <c r="C467" s="1" t="e">
        <f>VLOOKUP($A467,[1]配置表!$A$4:$AL$1000,29,FALSE)</f>
        <v>#N/A</v>
      </c>
      <c r="D467" s="1" t="e">
        <f>VLOOKUP($A467,[1]配置表!$A$4:$AL$1000,30,FALSE)</f>
        <v>#N/A</v>
      </c>
      <c r="E467" s="1" t="e">
        <f>VLOOKUP($A467,[1]配置表!$A$4:$AL$1000,32,FALSE)</f>
        <v>#N/A</v>
      </c>
      <c r="F467" s="1" t="e">
        <f>VLOOKUP($A467,[1]配置表!$A$4:$AL$1000,33,FALSE)</f>
        <v>#N/A</v>
      </c>
      <c r="G467" s="1" t="e">
        <f>VLOOKUP($A467,[1]配置表!$A$4:$AL$1000,34,FALSE)</f>
        <v>#N/A</v>
      </c>
      <c r="H467" s="1" t="e">
        <f>VLOOKUP($A467,[1]配置表!$A$4:$AL$1000,36,FALSE)</f>
        <v>#N/A</v>
      </c>
      <c r="I467" s="1" t="e">
        <f>VLOOKUP($A467,[1]配置表!$A$4:$AL$1000,37,FALSE)</f>
        <v>#N/A</v>
      </c>
      <c r="J467" s="1" t="e">
        <f>VLOOKUP($A467,[1]配置表!$A$4:$AL$1000,38,FALSE)</f>
        <v>#N/A</v>
      </c>
    </row>
    <row r="468" spans="1:10" x14ac:dyDescent="0.15">
      <c r="A468" s="1">
        <f>building!A466</f>
        <v>0</v>
      </c>
      <c r="B468" s="1">
        <f>building!C466</f>
        <v>0</v>
      </c>
      <c r="C468" s="1" t="e">
        <f>VLOOKUP($A468,[1]配置表!$A$4:$AL$1000,29,FALSE)</f>
        <v>#N/A</v>
      </c>
      <c r="D468" s="1" t="e">
        <f>VLOOKUP($A468,[1]配置表!$A$4:$AL$1000,30,FALSE)</f>
        <v>#N/A</v>
      </c>
      <c r="E468" s="1" t="e">
        <f>VLOOKUP($A468,[1]配置表!$A$4:$AL$1000,32,FALSE)</f>
        <v>#N/A</v>
      </c>
      <c r="F468" s="1" t="e">
        <f>VLOOKUP($A468,[1]配置表!$A$4:$AL$1000,33,FALSE)</f>
        <v>#N/A</v>
      </c>
      <c r="G468" s="1" t="e">
        <f>VLOOKUP($A468,[1]配置表!$A$4:$AL$1000,34,FALSE)</f>
        <v>#N/A</v>
      </c>
      <c r="H468" s="1" t="e">
        <f>VLOOKUP($A468,[1]配置表!$A$4:$AL$1000,36,FALSE)</f>
        <v>#N/A</v>
      </c>
      <c r="I468" s="1" t="e">
        <f>VLOOKUP($A468,[1]配置表!$A$4:$AL$1000,37,FALSE)</f>
        <v>#N/A</v>
      </c>
      <c r="J468" s="1" t="e">
        <f>VLOOKUP($A468,[1]配置表!$A$4:$AL$1000,38,FALSE)</f>
        <v>#N/A</v>
      </c>
    </row>
    <row r="469" spans="1:10" x14ac:dyDescent="0.15">
      <c r="A469" s="1">
        <f>building!A467</f>
        <v>0</v>
      </c>
      <c r="B469" s="1">
        <f>building!C467</f>
        <v>0</v>
      </c>
      <c r="C469" s="1" t="e">
        <f>VLOOKUP($A469,[1]配置表!$A$4:$AL$1000,29,FALSE)</f>
        <v>#N/A</v>
      </c>
      <c r="D469" s="1" t="e">
        <f>VLOOKUP($A469,[1]配置表!$A$4:$AL$1000,30,FALSE)</f>
        <v>#N/A</v>
      </c>
      <c r="E469" s="1" t="e">
        <f>VLOOKUP($A469,[1]配置表!$A$4:$AL$1000,32,FALSE)</f>
        <v>#N/A</v>
      </c>
      <c r="F469" s="1" t="e">
        <f>VLOOKUP($A469,[1]配置表!$A$4:$AL$1000,33,FALSE)</f>
        <v>#N/A</v>
      </c>
      <c r="G469" s="1" t="e">
        <f>VLOOKUP($A469,[1]配置表!$A$4:$AL$1000,34,FALSE)</f>
        <v>#N/A</v>
      </c>
      <c r="H469" s="1" t="e">
        <f>VLOOKUP($A469,[1]配置表!$A$4:$AL$1000,36,FALSE)</f>
        <v>#N/A</v>
      </c>
      <c r="I469" s="1" t="e">
        <f>VLOOKUP($A469,[1]配置表!$A$4:$AL$1000,37,FALSE)</f>
        <v>#N/A</v>
      </c>
      <c r="J469" s="1" t="e">
        <f>VLOOKUP($A469,[1]配置表!$A$4:$AL$1000,38,FALSE)</f>
        <v>#N/A</v>
      </c>
    </row>
    <row r="470" spans="1:10" x14ac:dyDescent="0.15">
      <c r="A470" s="1">
        <f>building!A468</f>
        <v>0</v>
      </c>
      <c r="B470" s="1">
        <f>building!C468</f>
        <v>0</v>
      </c>
      <c r="C470" s="1" t="e">
        <f>VLOOKUP($A470,[1]配置表!$A$4:$AL$1000,29,FALSE)</f>
        <v>#N/A</v>
      </c>
      <c r="D470" s="1" t="e">
        <f>VLOOKUP($A470,[1]配置表!$A$4:$AL$1000,30,FALSE)</f>
        <v>#N/A</v>
      </c>
      <c r="E470" s="1" t="e">
        <f>VLOOKUP($A470,[1]配置表!$A$4:$AL$1000,32,FALSE)</f>
        <v>#N/A</v>
      </c>
      <c r="F470" s="1" t="e">
        <f>VLOOKUP($A470,[1]配置表!$A$4:$AL$1000,33,FALSE)</f>
        <v>#N/A</v>
      </c>
      <c r="G470" s="1" t="e">
        <f>VLOOKUP($A470,[1]配置表!$A$4:$AL$1000,34,FALSE)</f>
        <v>#N/A</v>
      </c>
      <c r="H470" s="1" t="e">
        <f>VLOOKUP($A470,[1]配置表!$A$4:$AL$1000,36,FALSE)</f>
        <v>#N/A</v>
      </c>
      <c r="I470" s="1" t="e">
        <f>VLOOKUP($A470,[1]配置表!$A$4:$AL$1000,37,FALSE)</f>
        <v>#N/A</v>
      </c>
      <c r="J470" s="1" t="e">
        <f>VLOOKUP($A470,[1]配置表!$A$4:$AL$1000,38,FALSE)</f>
        <v>#N/A</v>
      </c>
    </row>
    <row r="471" spans="1:10" x14ac:dyDescent="0.15">
      <c r="A471" s="1">
        <f>building!A469</f>
        <v>0</v>
      </c>
      <c r="B471" s="1">
        <f>building!C469</f>
        <v>0</v>
      </c>
      <c r="C471" s="1" t="e">
        <f>VLOOKUP($A471,[1]配置表!$A$4:$AL$1000,29,FALSE)</f>
        <v>#N/A</v>
      </c>
      <c r="D471" s="1" t="e">
        <f>VLOOKUP($A471,[1]配置表!$A$4:$AL$1000,30,FALSE)</f>
        <v>#N/A</v>
      </c>
      <c r="E471" s="1" t="e">
        <f>VLOOKUP($A471,[1]配置表!$A$4:$AL$1000,32,FALSE)</f>
        <v>#N/A</v>
      </c>
      <c r="F471" s="1" t="e">
        <f>VLOOKUP($A471,[1]配置表!$A$4:$AL$1000,33,FALSE)</f>
        <v>#N/A</v>
      </c>
      <c r="G471" s="1" t="e">
        <f>VLOOKUP($A471,[1]配置表!$A$4:$AL$1000,34,FALSE)</f>
        <v>#N/A</v>
      </c>
      <c r="H471" s="1" t="e">
        <f>VLOOKUP($A471,[1]配置表!$A$4:$AL$1000,36,FALSE)</f>
        <v>#N/A</v>
      </c>
      <c r="I471" s="1" t="e">
        <f>VLOOKUP($A471,[1]配置表!$A$4:$AL$1000,37,FALSE)</f>
        <v>#N/A</v>
      </c>
      <c r="J471" s="1" t="e">
        <f>VLOOKUP($A471,[1]配置表!$A$4:$AL$1000,38,FALSE)</f>
        <v>#N/A</v>
      </c>
    </row>
    <row r="472" spans="1:10" x14ac:dyDescent="0.15">
      <c r="A472" s="1">
        <f>building!A470</f>
        <v>0</v>
      </c>
      <c r="B472" s="1">
        <f>building!C470</f>
        <v>0</v>
      </c>
      <c r="C472" s="1" t="e">
        <f>VLOOKUP($A472,[1]配置表!$A$4:$AL$1000,29,FALSE)</f>
        <v>#N/A</v>
      </c>
      <c r="D472" s="1" t="e">
        <f>VLOOKUP($A472,[1]配置表!$A$4:$AL$1000,30,FALSE)</f>
        <v>#N/A</v>
      </c>
      <c r="E472" s="1" t="e">
        <f>VLOOKUP($A472,[1]配置表!$A$4:$AL$1000,32,FALSE)</f>
        <v>#N/A</v>
      </c>
      <c r="F472" s="1" t="e">
        <f>VLOOKUP($A472,[1]配置表!$A$4:$AL$1000,33,FALSE)</f>
        <v>#N/A</v>
      </c>
      <c r="G472" s="1" t="e">
        <f>VLOOKUP($A472,[1]配置表!$A$4:$AL$1000,34,FALSE)</f>
        <v>#N/A</v>
      </c>
      <c r="H472" s="1" t="e">
        <f>VLOOKUP($A472,[1]配置表!$A$4:$AL$1000,36,FALSE)</f>
        <v>#N/A</v>
      </c>
      <c r="I472" s="1" t="e">
        <f>VLOOKUP($A472,[1]配置表!$A$4:$AL$1000,37,FALSE)</f>
        <v>#N/A</v>
      </c>
      <c r="J472" s="1" t="e">
        <f>VLOOKUP($A472,[1]配置表!$A$4:$AL$1000,38,FALSE)</f>
        <v>#N/A</v>
      </c>
    </row>
    <row r="473" spans="1:10" x14ac:dyDescent="0.15">
      <c r="A473" s="1">
        <f>building!A471</f>
        <v>0</v>
      </c>
      <c r="B473" s="1">
        <f>building!C471</f>
        <v>0</v>
      </c>
      <c r="C473" s="1" t="e">
        <f>VLOOKUP($A473,[1]配置表!$A$4:$AL$1000,29,FALSE)</f>
        <v>#N/A</v>
      </c>
      <c r="D473" s="1" t="e">
        <f>VLOOKUP($A473,[1]配置表!$A$4:$AL$1000,30,FALSE)</f>
        <v>#N/A</v>
      </c>
      <c r="E473" s="1" t="e">
        <f>VLOOKUP($A473,[1]配置表!$A$4:$AL$1000,32,FALSE)</f>
        <v>#N/A</v>
      </c>
      <c r="F473" s="1" t="e">
        <f>VLOOKUP($A473,[1]配置表!$A$4:$AL$1000,33,FALSE)</f>
        <v>#N/A</v>
      </c>
      <c r="G473" s="1" t="e">
        <f>VLOOKUP($A473,[1]配置表!$A$4:$AL$1000,34,FALSE)</f>
        <v>#N/A</v>
      </c>
      <c r="H473" s="1" t="e">
        <f>VLOOKUP($A473,[1]配置表!$A$4:$AL$1000,36,FALSE)</f>
        <v>#N/A</v>
      </c>
      <c r="I473" s="1" t="e">
        <f>VLOOKUP($A473,[1]配置表!$A$4:$AL$1000,37,FALSE)</f>
        <v>#N/A</v>
      </c>
      <c r="J473" s="1" t="e">
        <f>VLOOKUP($A473,[1]配置表!$A$4:$AL$1000,38,FALSE)</f>
        <v>#N/A</v>
      </c>
    </row>
    <row r="474" spans="1:10" x14ac:dyDescent="0.15">
      <c r="A474" s="1">
        <f>building!A472</f>
        <v>0</v>
      </c>
      <c r="B474" s="1">
        <f>building!C472</f>
        <v>0</v>
      </c>
      <c r="C474" s="1" t="e">
        <f>VLOOKUP($A474,[1]配置表!$A$4:$AL$1000,29,FALSE)</f>
        <v>#N/A</v>
      </c>
      <c r="D474" s="1" t="e">
        <f>VLOOKUP($A474,[1]配置表!$A$4:$AL$1000,30,FALSE)</f>
        <v>#N/A</v>
      </c>
      <c r="E474" s="1" t="e">
        <f>VLOOKUP($A474,[1]配置表!$A$4:$AL$1000,32,FALSE)</f>
        <v>#N/A</v>
      </c>
      <c r="F474" s="1" t="e">
        <f>VLOOKUP($A474,[1]配置表!$A$4:$AL$1000,33,FALSE)</f>
        <v>#N/A</v>
      </c>
      <c r="G474" s="1" t="e">
        <f>VLOOKUP($A474,[1]配置表!$A$4:$AL$1000,34,FALSE)</f>
        <v>#N/A</v>
      </c>
      <c r="H474" s="1" t="e">
        <f>VLOOKUP($A474,[1]配置表!$A$4:$AL$1000,36,FALSE)</f>
        <v>#N/A</v>
      </c>
      <c r="I474" s="1" t="e">
        <f>VLOOKUP($A474,[1]配置表!$A$4:$AL$1000,37,FALSE)</f>
        <v>#N/A</v>
      </c>
      <c r="J474" s="1" t="e">
        <f>VLOOKUP($A474,[1]配置表!$A$4:$AL$1000,38,FALSE)</f>
        <v>#N/A</v>
      </c>
    </row>
    <row r="475" spans="1:10" x14ac:dyDescent="0.15">
      <c r="A475" s="1">
        <f>building!A473</f>
        <v>0</v>
      </c>
      <c r="B475" s="1">
        <f>building!C473</f>
        <v>0</v>
      </c>
      <c r="C475" s="1" t="e">
        <f>VLOOKUP($A475,[1]配置表!$A$4:$AL$1000,29,FALSE)</f>
        <v>#N/A</v>
      </c>
      <c r="D475" s="1" t="e">
        <f>VLOOKUP($A475,[1]配置表!$A$4:$AL$1000,30,FALSE)</f>
        <v>#N/A</v>
      </c>
      <c r="E475" s="1" t="e">
        <f>VLOOKUP($A475,[1]配置表!$A$4:$AL$1000,32,FALSE)</f>
        <v>#N/A</v>
      </c>
      <c r="F475" s="1" t="e">
        <f>VLOOKUP($A475,[1]配置表!$A$4:$AL$1000,33,FALSE)</f>
        <v>#N/A</v>
      </c>
      <c r="G475" s="1" t="e">
        <f>VLOOKUP($A475,[1]配置表!$A$4:$AL$1000,34,FALSE)</f>
        <v>#N/A</v>
      </c>
      <c r="H475" s="1" t="e">
        <f>VLOOKUP($A475,[1]配置表!$A$4:$AL$1000,36,FALSE)</f>
        <v>#N/A</v>
      </c>
      <c r="I475" s="1" t="e">
        <f>VLOOKUP($A475,[1]配置表!$A$4:$AL$1000,37,FALSE)</f>
        <v>#N/A</v>
      </c>
      <c r="J475" s="1" t="e">
        <f>VLOOKUP($A475,[1]配置表!$A$4:$AL$1000,38,FALSE)</f>
        <v>#N/A</v>
      </c>
    </row>
    <row r="476" spans="1:10" x14ac:dyDescent="0.15">
      <c r="A476" s="1">
        <f>building!A474</f>
        <v>0</v>
      </c>
      <c r="B476" s="1">
        <f>building!C474</f>
        <v>0</v>
      </c>
      <c r="C476" s="1" t="e">
        <f>VLOOKUP($A476,[1]配置表!$A$4:$AL$1000,29,FALSE)</f>
        <v>#N/A</v>
      </c>
      <c r="D476" s="1" t="e">
        <f>VLOOKUP($A476,[1]配置表!$A$4:$AL$1000,30,FALSE)</f>
        <v>#N/A</v>
      </c>
      <c r="E476" s="1" t="e">
        <f>VLOOKUP($A476,[1]配置表!$A$4:$AL$1000,32,FALSE)</f>
        <v>#N/A</v>
      </c>
      <c r="F476" s="1" t="e">
        <f>VLOOKUP($A476,[1]配置表!$A$4:$AL$1000,33,FALSE)</f>
        <v>#N/A</v>
      </c>
      <c r="G476" s="1" t="e">
        <f>VLOOKUP($A476,[1]配置表!$A$4:$AL$1000,34,FALSE)</f>
        <v>#N/A</v>
      </c>
      <c r="H476" s="1" t="e">
        <f>VLOOKUP($A476,[1]配置表!$A$4:$AL$1000,36,FALSE)</f>
        <v>#N/A</v>
      </c>
      <c r="I476" s="1" t="e">
        <f>VLOOKUP($A476,[1]配置表!$A$4:$AL$1000,37,FALSE)</f>
        <v>#N/A</v>
      </c>
      <c r="J476" s="1" t="e">
        <f>VLOOKUP($A476,[1]配置表!$A$4:$AL$1000,38,FALSE)</f>
        <v>#N/A</v>
      </c>
    </row>
    <row r="477" spans="1:10" x14ac:dyDescent="0.15">
      <c r="A477" s="1">
        <f>building!A475</f>
        <v>0</v>
      </c>
      <c r="B477" s="1">
        <f>building!C475</f>
        <v>0</v>
      </c>
      <c r="C477" s="1" t="e">
        <f>VLOOKUP($A477,[1]配置表!$A$4:$AL$1000,29,FALSE)</f>
        <v>#N/A</v>
      </c>
      <c r="D477" s="1" t="e">
        <f>VLOOKUP($A477,[1]配置表!$A$4:$AL$1000,30,FALSE)</f>
        <v>#N/A</v>
      </c>
      <c r="E477" s="1" t="e">
        <f>VLOOKUP($A477,[1]配置表!$A$4:$AL$1000,32,FALSE)</f>
        <v>#N/A</v>
      </c>
      <c r="F477" s="1" t="e">
        <f>VLOOKUP($A477,[1]配置表!$A$4:$AL$1000,33,FALSE)</f>
        <v>#N/A</v>
      </c>
      <c r="G477" s="1" t="e">
        <f>VLOOKUP($A477,[1]配置表!$A$4:$AL$1000,34,FALSE)</f>
        <v>#N/A</v>
      </c>
      <c r="H477" s="1" t="e">
        <f>VLOOKUP($A477,[1]配置表!$A$4:$AL$1000,36,FALSE)</f>
        <v>#N/A</v>
      </c>
      <c r="I477" s="1" t="e">
        <f>VLOOKUP($A477,[1]配置表!$A$4:$AL$1000,37,FALSE)</f>
        <v>#N/A</v>
      </c>
      <c r="J477" s="1" t="e">
        <f>VLOOKUP($A477,[1]配置表!$A$4:$AL$1000,38,FALSE)</f>
        <v>#N/A</v>
      </c>
    </row>
    <row r="478" spans="1:10" x14ac:dyDescent="0.15">
      <c r="A478" s="1">
        <f>building!A476</f>
        <v>0</v>
      </c>
      <c r="B478" s="1">
        <f>building!C476</f>
        <v>0</v>
      </c>
      <c r="C478" s="1" t="e">
        <f>VLOOKUP($A478,[1]配置表!$A$4:$AL$1000,29,FALSE)</f>
        <v>#N/A</v>
      </c>
      <c r="D478" s="1" t="e">
        <f>VLOOKUP($A478,[1]配置表!$A$4:$AL$1000,30,FALSE)</f>
        <v>#N/A</v>
      </c>
      <c r="E478" s="1" t="e">
        <f>VLOOKUP($A478,[1]配置表!$A$4:$AL$1000,32,FALSE)</f>
        <v>#N/A</v>
      </c>
      <c r="F478" s="1" t="e">
        <f>VLOOKUP($A478,[1]配置表!$A$4:$AL$1000,33,FALSE)</f>
        <v>#N/A</v>
      </c>
      <c r="G478" s="1" t="e">
        <f>VLOOKUP($A478,[1]配置表!$A$4:$AL$1000,34,FALSE)</f>
        <v>#N/A</v>
      </c>
      <c r="H478" s="1" t="e">
        <f>VLOOKUP($A478,[1]配置表!$A$4:$AL$1000,36,FALSE)</f>
        <v>#N/A</v>
      </c>
      <c r="I478" s="1" t="e">
        <f>VLOOKUP($A478,[1]配置表!$A$4:$AL$1000,37,FALSE)</f>
        <v>#N/A</v>
      </c>
      <c r="J478" s="1" t="e">
        <f>VLOOKUP($A478,[1]配置表!$A$4:$AL$1000,38,FALSE)</f>
        <v>#N/A</v>
      </c>
    </row>
    <row r="479" spans="1:10" x14ac:dyDescent="0.15">
      <c r="A479" s="1">
        <f>building!A477</f>
        <v>0</v>
      </c>
      <c r="B479" s="1">
        <f>building!C477</f>
        <v>0</v>
      </c>
      <c r="C479" s="1" t="e">
        <f>VLOOKUP($A479,[1]配置表!$A$4:$AL$1000,29,FALSE)</f>
        <v>#N/A</v>
      </c>
      <c r="D479" s="1" t="e">
        <f>VLOOKUP($A479,[1]配置表!$A$4:$AL$1000,30,FALSE)</f>
        <v>#N/A</v>
      </c>
      <c r="E479" s="1" t="e">
        <f>VLOOKUP($A479,[1]配置表!$A$4:$AL$1000,32,FALSE)</f>
        <v>#N/A</v>
      </c>
      <c r="F479" s="1" t="e">
        <f>VLOOKUP($A479,[1]配置表!$A$4:$AL$1000,33,FALSE)</f>
        <v>#N/A</v>
      </c>
      <c r="G479" s="1" t="e">
        <f>VLOOKUP($A479,[1]配置表!$A$4:$AL$1000,34,FALSE)</f>
        <v>#N/A</v>
      </c>
      <c r="H479" s="1" t="e">
        <f>VLOOKUP($A479,[1]配置表!$A$4:$AL$1000,36,FALSE)</f>
        <v>#N/A</v>
      </c>
      <c r="I479" s="1" t="e">
        <f>VLOOKUP($A479,[1]配置表!$A$4:$AL$1000,37,FALSE)</f>
        <v>#N/A</v>
      </c>
      <c r="J479" s="1" t="e">
        <f>VLOOKUP($A479,[1]配置表!$A$4:$AL$1000,38,FALSE)</f>
        <v>#N/A</v>
      </c>
    </row>
    <row r="480" spans="1:10" x14ac:dyDescent="0.15">
      <c r="A480" s="1">
        <f>building!A478</f>
        <v>0</v>
      </c>
      <c r="B480" s="1">
        <f>building!C478</f>
        <v>0</v>
      </c>
      <c r="C480" s="1" t="e">
        <f>VLOOKUP($A480,[1]配置表!$A$4:$AL$1000,29,FALSE)</f>
        <v>#N/A</v>
      </c>
      <c r="D480" s="1" t="e">
        <f>VLOOKUP($A480,[1]配置表!$A$4:$AL$1000,30,FALSE)</f>
        <v>#N/A</v>
      </c>
      <c r="E480" s="1" t="e">
        <f>VLOOKUP($A480,[1]配置表!$A$4:$AL$1000,32,FALSE)</f>
        <v>#N/A</v>
      </c>
      <c r="F480" s="1" t="e">
        <f>VLOOKUP($A480,[1]配置表!$A$4:$AL$1000,33,FALSE)</f>
        <v>#N/A</v>
      </c>
      <c r="G480" s="1" t="e">
        <f>VLOOKUP($A480,[1]配置表!$A$4:$AL$1000,34,FALSE)</f>
        <v>#N/A</v>
      </c>
      <c r="H480" s="1" t="e">
        <f>VLOOKUP($A480,[1]配置表!$A$4:$AL$1000,36,FALSE)</f>
        <v>#N/A</v>
      </c>
      <c r="I480" s="1" t="e">
        <f>VLOOKUP($A480,[1]配置表!$A$4:$AL$1000,37,FALSE)</f>
        <v>#N/A</v>
      </c>
      <c r="J480" s="1" t="e">
        <f>VLOOKUP($A480,[1]配置表!$A$4:$AL$1000,38,FALSE)</f>
        <v>#N/A</v>
      </c>
    </row>
    <row r="481" spans="1:10" x14ac:dyDescent="0.15">
      <c r="A481" s="1">
        <f>building!A479</f>
        <v>0</v>
      </c>
      <c r="B481" s="1">
        <f>building!C479</f>
        <v>0</v>
      </c>
      <c r="C481" s="1" t="e">
        <f>VLOOKUP($A481,[1]配置表!$A$4:$AL$1000,29,FALSE)</f>
        <v>#N/A</v>
      </c>
      <c r="D481" s="1" t="e">
        <f>VLOOKUP($A481,[1]配置表!$A$4:$AL$1000,30,FALSE)</f>
        <v>#N/A</v>
      </c>
      <c r="E481" s="1" t="e">
        <f>VLOOKUP($A481,[1]配置表!$A$4:$AL$1000,32,FALSE)</f>
        <v>#N/A</v>
      </c>
      <c r="F481" s="1" t="e">
        <f>VLOOKUP($A481,[1]配置表!$A$4:$AL$1000,33,FALSE)</f>
        <v>#N/A</v>
      </c>
      <c r="G481" s="1" t="e">
        <f>VLOOKUP($A481,[1]配置表!$A$4:$AL$1000,34,FALSE)</f>
        <v>#N/A</v>
      </c>
      <c r="H481" s="1" t="e">
        <f>VLOOKUP($A481,[1]配置表!$A$4:$AL$1000,36,FALSE)</f>
        <v>#N/A</v>
      </c>
      <c r="I481" s="1" t="e">
        <f>VLOOKUP($A481,[1]配置表!$A$4:$AL$1000,37,FALSE)</f>
        <v>#N/A</v>
      </c>
      <c r="J481" s="1" t="e">
        <f>VLOOKUP($A481,[1]配置表!$A$4:$AL$1000,38,FALSE)</f>
        <v>#N/A</v>
      </c>
    </row>
    <row r="482" spans="1:10" x14ac:dyDescent="0.15">
      <c r="A482" s="1">
        <f>building!A480</f>
        <v>0</v>
      </c>
      <c r="B482" s="1">
        <f>building!C480</f>
        <v>0</v>
      </c>
      <c r="C482" s="1" t="e">
        <f>VLOOKUP($A482,[1]配置表!$A$4:$AL$1000,29,FALSE)</f>
        <v>#N/A</v>
      </c>
      <c r="D482" s="1" t="e">
        <f>VLOOKUP($A482,[1]配置表!$A$4:$AL$1000,30,FALSE)</f>
        <v>#N/A</v>
      </c>
      <c r="E482" s="1" t="e">
        <f>VLOOKUP($A482,[1]配置表!$A$4:$AL$1000,32,FALSE)</f>
        <v>#N/A</v>
      </c>
      <c r="F482" s="1" t="e">
        <f>VLOOKUP($A482,[1]配置表!$A$4:$AL$1000,33,FALSE)</f>
        <v>#N/A</v>
      </c>
      <c r="G482" s="1" t="e">
        <f>VLOOKUP($A482,[1]配置表!$A$4:$AL$1000,34,FALSE)</f>
        <v>#N/A</v>
      </c>
      <c r="H482" s="1" t="e">
        <f>VLOOKUP($A482,[1]配置表!$A$4:$AL$1000,36,FALSE)</f>
        <v>#N/A</v>
      </c>
      <c r="I482" s="1" t="e">
        <f>VLOOKUP($A482,[1]配置表!$A$4:$AL$1000,37,FALSE)</f>
        <v>#N/A</v>
      </c>
      <c r="J482" s="1" t="e">
        <f>VLOOKUP($A482,[1]配置表!$A$4:$AL$1000,38,FALSE)</f>
        <v>#N/A</v>
      </c>
    </row>
    <row r="483" spans="1:10" x14ac:dyDescent="0.15">
      <c r="A483" s="1">
        <f>building!A481</f>
        <v>0</v>
      </c>
      <c r="B483" s="1">
        <f>building!C481</f>
        <v>0</v>
      </c>
      <c r="C483" s="1" t="e">
        <f>VLOOKUP($A483,[1]配置表!$A$4:$AL$1000,29,FALSE)</f>
        <v>#N/A</v>
      </c>
      <c r="D483" s="1" t="e">
        <f>VLOOKUP($A483,[1]配置表!$A$4:$AL$1000,30,FALSE)</f>
        <v>#N/A</v>
      </c>
      <c r="E483" s="1" t="e">
        <f>VLOOKUP($A483,[1]配置表!$A$4:$AL$1000,32,FALSE)</f>
        <v>#N/A</v>
      </c>
      <c r="F483" s="1" t="e">
        <f>VLOOKUP($A483,[1]配置表!$A$4:$AL$1000,33,FALSE)</f>
        <v>#N/A</v>
      </c>
      <c r="G483" s="1" t="e">
        <f>VLOOKUP($A483,[1]配置表!$A$4:$AL$1000,34,FALSE)</f>
        <v>#N/A</v>
      </c>
      <c r="H483" s="1" t="e">
        <f>VLOOKUP($A483,[1]配置表!$A$4:$AL$1000,36,FALSE)</f>
        <v>#N/A</v>
      </c>
      <c r="I483" s="1" t="e">
        <f>VLOOKUP($A483,[1]配置表!$A$4:$AL$1000,37,FALSE)</f>
        <v>#N/A</v>
      </c>
      <c r="J483" s="1" t="e">
        <f>VLOOKUP($A483,[1]配置表!$A$4:$AL$1000,38,FALSE)</f>
        <v>#N/A</v>
      </c>
    </row>
    <row r="484" spans="1:10" x14ac:dyDescent="0.15">
      <c r="A484" s="1">
        <f>building!A482</f>
        <v>0</v>
      </c>
      <c r="B484" s="1">
        <f>building!C482</f>
        <v>0</v>
      </c>
      <c r="C484" s="1" t="e">
        <f>VLOOKUP($A484,[1]配置表!$A$4:$AL$1000,29,FALSE)</f>
        <v>#N/A</v>
      </c>
      <c r="D484" s="1" t="e">
        <f>VLOOKUP($A484,[1]配置表!$A$4:$AL$1000,30,FALSE)</f>
        <v>#N/A</v>
      </c>
      <c r="E484" s="1" t="e">
        <f>VLOOKUP($A484,[1]配置表!$A$4:$AL$1000,32,FALSE)</f>
        <v>#N/A</v>
      </c>
      <c r="F484" s="1" t="e">
        <f>VLOOKUP($A484,[1]配置表!$A$4:$AL$1000,33,FALSE)</f>
        <v>#N/A</v>
      </c>
      <c r="G484" s="1" t="e">
        <f>VLOOKUP($A484,[1]配置表!$A$4:$AL$1000,34,FALSE)</f>
        <v>#N/A</v>
      </c>
      <c r="H484" s="1" t="e">
        <f>VLOOKUP($A484,[1]配置表!$A$4:$AL$1000,36,FALSE)</f>
        <v>#N/A</v>
      </c>
      <c r="I484" s="1" t="e">
        <f>VLOOKUP($A484,[1]配置表!$A$4:$AL$1000,37,FALSE)</f>
        <v>#N/A</v>
      </c>
      <c r="J484" s="1" t="e">
        <f>VLOOKUP($A484,[1]配置表!$A$4:$AL$1000,38,FALSE)</f>
        <v>#N/A</v>
      </c>
    </row>
    <row r="485" spans="1:10" x14ac:dyDescent="0.15">
      <c r="A485" s="1">
        <f>building!A483</f>
        <v>0</v>
      </c>
      <c r="B485" s="1">
        <f>building!C483</f>
        <v>0</v>
      </c>
      <c r="C485" s="1" t="e">
        <f>VLOOKUP($A485,[1]配置表!$A$4:$AL$1000,29,FALSE)</f>
        <v>#N/A</v>
      </c>
      <c r="D485" s="1" t="e">
        <f>VLOOKUP($A485,[1]配置表!$A$4:$AL$1000,30,FALSE)</f>
        <v>#N/A</v>
      </c>
      <c r="E485" s="1" t="e">
        <f>VLOOKUP($A485,[1]配置表!$A$4:$AL$1000,32,FALSE)</f>
        <v>#N/A</v>
      </c>
      <c r="F485" s="1" t="e">
        <f>VLOOKUP($A485,[1]配置表!$A$4:$AL$1000,33,FALSE)</f>
        <v>#N/A</v>
      </c>
      <c r="G485" s="1" t="e">
        <f>VLOOKUP($A485,[1]配置表!$A$4:$AL$1000,34,FALSE)</f>
        <v>#N/A</v>
      </c>
      <c r="H485" s="1" t="e">
        <f>VLOOKUP($A485,[1]配置表!$A$4:$AL$1000,36,FALSE)</f>
        <v>#N/A</v>
      </c>
      <c r="I485" s="1" t="e">
        <f>VLOOKUP($A485,[1]配置表!$A$4:$AL$1000,37,FALSE)</f>
        <v>#N/A</v>
      </c>
      <c r="J485" s="1" t="e">
        <f>VLOOKUP($A485,[1]配置表!$A$4:$AL$1000,38,FALSE)</f>
        <v>#N/A</v>
      </c>
    </row>
    <row r="486" spans="1:10" x14ac:dyDescent="0.15">
      <c r="A486" s="1">
        <f>building!A484</f>
        <v>0</v>
      </c>
      <c r="B486" s="1">
        <f>building!C484</f>
        <v>0</v>
      </c>
      <c r="C486" s="1" t="e">
        <f>VLOOKUP($A486,[1]配置表!$A$4:$AL$1000,29,FALSE)</f>
        <v>#N/A</v>
      </c>
      <c r="D486" s="1" t="e">
        <f>VLOOKUP($A486,[1]配置表!$A$4:$AL$1000,30,FALSE)</f>
        <v>#N/A</v>
      </c>
      <c r="E486" s="1" t="e">
        <f>VLOOKUP($A486,[1]配置表!$A$4:$AL$1000,32,FALSE)</f>
        <v>#N/A</v>
      </c>
      <c r="F486" s="1" t="e">
        <f>VLOOKUP($A486,[1]配置表!$A$4:$AL$1000,33,FALSE)</f>
        <v>#N/A</v>
      </c>
      <c r="G486" s="1" t="e">
        <f>VLOOKUP($A486,[1]配置表!$A$4:$AL$1000,34,FALSE)</f>
        <v>#N/A</v>
      </c>
      <c r="H486" s="1" t="e">
        <f>VLOOKUP($A486,[1]配置表!$A$4:$AL$1000,36,FALSE)</f>
        <v>#N/A</v>
      </c>
      <c r="I486" s="1" t="e">
        <f>VLOOKUP($A486,[1]配置表!$A$4:$AL$1000,37,FALSE)</f>
        <v>#N/A</v>
      </c>
      <c r="J486" s="1" t="e">
        <f>VLOOKUP($A486,[1]配置表!$A$4:$AL$1000,38,FALSE)</f>
        <v>#N/A</v>
      </c>
    </row>
    <row r="487" spans="1:10" x14ac:dyDescent="0.15">
      <c r="A487" s="1">
        <f>building!A485</f>
        <v>0</v>
      </c>
      <c r="B487" s="1">
        <f>building!C485</f>
        <v>0</v>
      </c>
      <c r="C487" s="1" t="e">
        <f>VLOOKUP($A487,[1]配置表!$A$4:$AL$1000,29,FALSE)</f>
        <v>#N/A</v>
      </c>
      <c r="D487" s="1" t="e">
        <f>VLOOKUP($A487,[1]配置表!$A$4:$AL$1000,30,FALSE)</f>
        <v>#N/A</v>
      </c>
      <c r="E487" s="1" t="e">
        <f>VLOOKUP($A487,[1]配置表!$A$4:$AL$1000,32,FALSE)</f>
        <v>#N/A</v>
      </c>
      <c r="F487" s="1" t="e">
        <f>VLOOKUP($A487,[1]配置表!$A$4:$AL$1000,33,FALSE)</f>
        <v>#N/A</v>
      </c>
      <c r="G487" s="1" t="e">
        <f>VLOOKUP($A487,[1]配置表!$A$4:$AL$1000,34,FALSE)</f>
        <v>#N/A</v>
      </c>
      <c r="H487" s="1" t="e">
        <f>VLOOKUP($A487,[1]配置表!$A$4:$AL$1000,36,FALSE)</f>
        <v>#N/A</v>
      </c>
      <c r="I487" s="1" t="e">
        <f>VLOOKUP($A487,[1]配置表!$A$4:$AL$1000,37,FALSE)</f>
        <v>#N/A</v>
      </c>
      <c r="J487" s="1" t="e">
        <f>VLOOKUP($A487,[1]配置表!$A$4:$AL$1000,38,FALSE)</f>
        <v>#N/A</v>
      </c>
    </row>
    <row r="488" spans="1:10" x14ac:dyDescent="0.15">
      <c r="A488" s="1">
        <f>building!A486</f>
        <v>0</v>
      </c>
      <c r="B488" s="1">
        <f>building!C486</f>
        <v>0</v>
      </c>
      <c r="C488" s="1" t="e">
        <f>VLOOKUP($A488,[1]配置表!$A$4:$AL$1000,29,FALSE)</f>
        <v>#N/A</v>
      </c>
      <c r="D488" s="1" t="e">
        <f>VLOOKUP($A488,[1]配置表!$A$4:$AL$1000,30,FALSE)</f>
        <v>#N/A</v>
      </c>
      <c r="E488" s="1" t="e">
        <f>VLOOKUP($A488,[1]配置表!$A$4:$AL$1000,32,FALSE)</f>
        <v>#N/A</v>
      </c>
      <c r="F488" s="1" t="e">
        <f>VLOOKUP($A488,[1]配置表!$A$4:$AL$1000,33,FALSE)</f>
        <v>#N/A</v>
      </c>
      <c r="G488" s="1" t="e">
        <f>VLOOKUP($A488,[1]配置表!$A$4:$AL$1000,34,FALSE)</f>
        <v>#N/A</v>
      </c>
      <c r="H488" s="1" t="e">
        <f>VLOOKUP($A488,[1]配置表!$A$4:$AL$1000,36,FALSE)</f>
        <v>#N/A</v>
      </c>
      <c r="I488" s="1" t="e">
        <f>VLOOKUP($A488,[1]配置表!$A$4:$AL$1000,37,FALSE)</f>
        <v>#N/A</v>
      </c>
      <c r="J488" s="1" t="e">
        <f>VLOOKUP($A488,[1]配置表!$A$4:$AL$1000,38,FALSE)</f>
        <v>#N/A</v>
      </c>
    </row>
    <row r="489" spans="1:10" x14ac:dyDescent="0.15">
      <c r="A489" s="1">
        <f>building!A487</f>
        <v>0</v>
      </c>
      <c r="B489" s="1">
        <f>building!C487</f>
        <v>0</v>
      </c>
      <c r="C489" s="1" t="e">
        <f>VLOOKUP($A489,[1]配置表!$A$4:$AL$1000,29,FALSE)</f>
        <v>#N/A</v>
      </c>
      <c r="D489" s="1" t="e">
        <f>VLOOKUP($A489,[1]配置表!$A$4:$AL$1000,30,FALSE)</f>
        <v>#N/A</v>
      </c>
      <c r="E489" s="1" t="e">
        <f>VLOOKUP($A489,[1]配置表!$A$4:$AL$1000,32,FALSE)</f>
        <v>#N/A</v>
      </c>
      <c r="F489" s="1" t="e">
        <f>VLOOKUP($A489,[1]配置表!$A$4:$AL$1000,33,FALSE)</f>
        <v>#N/A</v>
      </c>
      <c r="G489" s="1" t="e">
        <f>VLOOKUP($A489,[1]配置表!$A$4:$AL$1000,34,FALSE)</f>
        <v>#N/A</v>
      </c>
      <c r="H489" s="1" t="e">
        <f>VLOOKUP($A489,[1]配置表!$A$4:$AL$1000,36,FALSE)</f>
        <v>#N/A</v>
      </c>
      <c r="I489" s="1" t="e">
        <f>VLOOKUP($A489,[1]配置表!$A$4:$AL$1000,37,FALSE)</f>
        <v>#N/A</v>
      </c>
      <c r="J489" s="1" t="e">
        <f>VLOOKUP($A489,[1]配置表!$A$4:$AL$1000,38,FALSE)</f>
        <v>#N/A</v>
      </c>
    </row>
    <row r="490" spans="1:10" x14ac:dyDescent="0.15">
      <c r="A490" s="1">
        <f>building!A488</f>
        <v>0</v>
      </c>
      <c r="B490" s="1">
        <f>building!C488</f>
        <v>0</v>
      </c>
      <c r="C490" s="1" t="e">
        <f>VLOOKUP($A490,[1]配置表!$A$4:$AL$1000,29,FALSE)</f>
        <v>#N/A</v>
      </c>
      <c r="D490" s="1" t="e">
        <f>VLOOKUP($A490,[1]配置表!$A$4:$AL$1000,30,FALSE)</f>
        <v>#N/A</v>
      </c>
      <c r="E490" s="1" t="e">
        <f>VLOOKUP($A490,[1]配置表!$A$4:$AL$1000,32,FALSE)</f>
        <v>#N/A</v>
      </c>
      <c r="F490" s="1" t="e">
        <f>VLOOKUP($A490,[1]配置表!$A$4:$AL$1000,33,FALSE)</f>
        <v>#N/A</v>
      </c>
      <c r="G490" s="1" t="e">
        <f>VLOOKUP($A490,[1]配置表!$A$4:$AL$1000,34,FALSE)</f>
        <v>#N/A</v>
      </c>
      <c r="H490" s="1" t="e">
        <f>VLOOKUP($A490,[1]配置表!$A$4:$AL$1000,36,FALSE)</f>
        <v>#N/A</v>
      </c>
      <c r="I490" s="1" t="e">
        <f>VLOOKUP($A490,[1]配置表!$A$4:$AL$1000,37,FALSE)</f>
        <v>#N/A</v>
      </c>
      <c r="J490" s="1" t="e">
        <f>VLOOKUP($A490,[1]配置表!$A$4:$AL$1000,38,FALSE)</f>
        <v>#N/A</v>
      </c>
    </row>
    <row r="491" spans="1:10" x14ac:dyDescent="0.15">
      <c r="A491" s="1">
        <f>building!A489</f>
        <v>0</v>
      </c>
      <c r="B491" s="1">
        <f>building!C489</f>
        <v>0</v>
      </c>
      <c r="C491" s="1" t="e">
        <f>VLOOKUP($A491,[1]配置表!$A$4:$AL$1000,29,FALSE)</f>
        <v>#N/A</v>
      </c>
      <c r="D491" s="1" t="e">
        <f>VLOOKUP($A491,[1]配置表!$A$4:$AL$1000,30,FALSE)</f>
        <v>#N/A</v>
      </c>
      <c r="E491" s="1" t="e">
        <f>VLOOKUP($A491,[1]配置表!$A$4:$AL$1000,32,FALSE)</f>
        <v>#N/A</v>
      </c>
      <c r="F491" s="1" t="e">
        <f>VLOOKUP($A491,[1]配置表!$A$4:$AL$1000,33,FALSE)</f>
        <v>#N/A</v>
      </c>
      <c r="G491" s="1" t="e">
        <f>VLOOKUP($A491,[1]配置表!$A$4:$AL$1000,34,FALSE)</f>
        <v>#N/A</v>
      </c>
      <c r="H491" s="1" t="e">
        <f>VLOOKUP($A491,[1]配置表!$A$4:$AL$1000,36,FALSE)</f>
        <v>#N/A</v>
      </c>
      <c r="I491" s="1" t="e">
        <f>VLOOKUP($A491,[1]配置表!$A$4:$AL$1000,37,FALSE)</f>
        <v>#N/A</v>
      </c>
      <c r="J491" s="1" t="e">
        <f>VLOOKUP($A491,[1]配置表!$A$4:$AL$1000,38,FALSE)</f>
        <v>#N/A</v>
      </c>
    </row>
    <row r="492" spans="1:10" x14ac:dyDescent="0.15">
      <c r="A492" s="1">
        <f>building!A490</f>
        <v>0</v>
      </c>
      <c r="B492" s="1">
        <f>building!C490</f>
        <v>0</v>
      </c>
      <c r="C492" s="1" t="e">
        <f>VLOOKUP($A492,[1]配置表!$A$4:$AL$1000,29,FALSE)</f>
        <v>#N/A</v>
      </c>
      <c r="D492" s="1" t="e">
        <f>VLOOKUP($A492,[1]配置表!$A$4:$AL$1000,30,FALSE)</f>
        <v>#N/A</v>
      </c>
      <c r="E492" s="1" t="e">
        <f>VLOOKUP($A492,[1]配置表!$A$4:$AL$1000,32,FALSE)</f>
        <v>#N/A</v>
      </c>
      <c r="F492" s="1" t="e">
        <f>VLOOKUP($A492,[1]配置表!$A$4:$AL$1000,33,FALSE)</f>
        <v>#N/A</v>
      </c>
      <c r="G492" s="1" t="e">
        <f>VLOOKUP($A492,[1]配置表!$A$4:$AL$1000,34,FALSE)</f>
        <v>#N/A</v>
      </c>
      <c r="H492" s="1" t="e">
        <f>VLOOKUP($A492,[1]配置表!$A$4:$AL$1000,36,FALSE)</f>
        <v>#N/A</v>
      </c>
      <c r="I492" s="1" t="e">
        <f>VLOOKUP($A492,[1]配置表!$A$4:$AL$1000,37,FALSE)</f>
        <v>#N/A</v>
      </c>
      <c r="J492" s="1" t="e">
        <f>VLOOKUP($A492,[1]配置表!$A$4:$AL$1000,38,FALSE)</f>
        <v>#N/A</v>
      </c>
    </row>
    <row r="493" spans="1:10" x14ac:dyDescent="0.15">
      <c r="A493" s="1">
        <f>building!A491</f>
        <v>0</v>
      </c>
      <c r="B493" s="1">
        <f>building!C491</f>
        <v>0</v>
      </c>
      <c r="C493" s="1" t="e">
        <f>VLOOKUP($A493,[1]配置表!$A$4:$AL$1000,29,FALSE)</f>
        <v>#N/A</v>
      </c>
      <c r="D493" s="1" t="e">
        <f>VLOOKUP($A493,[1]配置表!$A$4:$AL$1000,30,FALSE)</f>
        <v>#N/A</v>
      </c>
      <c r="E493" s="1" t="e">
        <f>VLOOKUP($A493,[1]配置表!$A$4:$AL$1000,32,FALSE)</f>
        <v>#N/A</v>
      </c>
      <c r="F493" s="1" t="e">
        <f>VLOOKUP($A493,[1]配置表!$A$4:$AL$1000,33,FALSE)</f>
        <v>#N/A</v>
      </c>
      <c r="G493" s="1" t="e">
        <f>VLOOKUP($A493,[1]配置表!$A$4:$AL$1000,34,FALSE)</f>
        <v>#N/A</v>
      </c>
      <c r="H493" s="1" t="e">
        <f>VLOOKUP($A493,[1]配置表!$A$4:$AL$1000,36,FALSE)</f>
        <v>#N/A</v>
      </c>
      <c r="I493" s="1" t="e">
        <f>VLOOKUP($A493,[1]配置表!$A$4:$AL$1000,37,FALSE)</f>
        <v>#N/A</v>
      </c>
      <c r="J493" s="1" t="e">
        <f>VLOOKUP($A493,[1]配置表!$A$4:$AL$1000,38,FALSE)</f>
        <v>#N/A</v>
      </c>
    </row>
    <row r="494" spans="1:10" x14ac:dyDescent="0.15">
      <c r="A494" s="1">
        <f>building!A492</f>
        <v>0</v>
      </c>
      <c r="B494" s="1">
        <f>building!C492</f>
        <v>0</v>
      </c>
      <c r="C494" s="1" t="e">
        <f>VLOOKUP($A494,[1]配置表!$A$4:$AL$1000,29,FALSE)</f>
        <v>#N/A</v>
      </c>
      <c r="D494" s="1" t="e">
        <f>VLOOKUP($A494,[1]配置表!$A$4:$AL$1000,30,FALSE)</f>
        <v>#N/A</v>
      </c>
      <c r="E494" s="1" t="e">
        <f>VLOOKUP($A494,[1]配置表!$A$4:$AL$1000,32,FALSE)</f>
        <v>#N/A</v>
      </c>
      <c r="F494" s="1" t="e">
        <f>VLOOKUP($A494,[1]配置表!$A$4:$AL$1000,33,FALSE)</f>
        <v>#N/A</v>
      </c>
      <c r="G494" s="1" t="e">
        <f>VLOOKUP($A494,[1]配置表!$A$4:$AL$1000,34,FALSE)</f>
        <v>#N/A</v>
      </c>
      <c r="H494" s="1" t="e">
        <f>VLOOKUP($A494,[1]配置表!$A$4:$AL$1000,36,FALSE)</f>
        <v>#N/A</v>
      </c>
      <c r="I494" s="1" t="e">
        <f>VLOOKUP($A494,[1]配置表!$A$4:$AL$1000,37,FALSE)</f>
        <v>#N/A</v>
      </c>
      <c r="J494" s="1" t="e">
        <f>VLOOKUP($A494,[1]配置表!$A$4:$AL$1000,38,FALSE)</f>
        <v>#N/A</v>
      </c>
    </row>
    <row r="495" spans="1:10" x14ac:dyDescent="0.15">
      <c r="A495" s="1">
        <f>building!A493</f>
        <v>0</v>
      </c>
      <c r="B495" s="1">
        <f>building!C493</f>
        <v>0</v>
      </c>
      <c r="C495" s="1" t="e">
        <f>VLOOKUP($A495,[1]配置表!$A$4:$AL$1000,29,FALSE)</f>
        <v>#N/A</v>
      </c>
      <c r="D495" s="1" t="e">
        <f>VLOOKUP($A495,[1]配置表!$A$4:$AL$1000,30,FALSE)</f>
        <v>#N/A</v>
      </c>
      <c r="E495" s="1" t="e">
        <f>VLOOKUP($A495,[1]配置表!$A$4:$AL$1000,32,FALSE)</f>
        <v>#N/A</v>
      </c>
      <c r="F495" s="1" t="e">
        <f>VLOOKUP($A495,[1]配置表!$A$4:$AL$1000,33,FALSE)</f>
        <v>#N/A</v>
      </c>
      <c r="G495" s="1" t="e">
        <f>VLOOKUP($A495,[1]配置表!$A$4:$AL$1000,34,FALSE)</f>
        <v>#N/A</v>
      </c>
      <c r="H495" s="1" t="e">
        <f>VLOOKUP($A495,[1]配置表!$A$4:$AL$1000,36,FALSE)</f>
        <v>#N/A</v>
      </c>
      <c r="I495" s="1" t="e">
        <f>VLOOKUP($A495,[1]配置表!$A$4:$AL$1000,37,FALSE)</f>
        <v>#N/A</v>
      </c>
      <c r="J495" s="1" t="e">
        <f>VLOOKUP($A495,[1]配置表!$A$4:$AL$1000,38,FALSE)</f>
        <v>#N/A</v>
      </c>
    </row>
    <row r="496" spans="1:10" x14ac:dyDescent="0.15">
      <c r="A496" s="1">
        <f>building!A494</f>
        <v>0</v>
      </c>
      <c r="B496" s="1">
        <f>building!C494</f>
        <v>0</v>
      </c>
      <c r="C496" s="1" t="e">
        <f>VLOOKUP($A496,[1]配置表!$A$4:$AL$1000,29,FALSE)</f>
        <v>#N/A</v>
      </c>
      <c r="D496" s="1" t="e">
        <f>VLOOKUP($A496,[1]配置表!$A$4:$AL$1000,30,FALSE)</f>
        <v>#N/A</v>
      </c>
      <c r="E496" s="1" t="e">
        <f>VLOOKUP($A496,[1]配置表!$A$4:$AL$1000,32,FALSE)</f>
        <v>#N/A</v>
      </c>
      <c r="F496" s="1" t="e">
        <f>VLOOKUP($A496,[1]配置表!$A$4:$AL$1000,33,FALSE)</f>
        <v>#N/A</v>
      </c>
      <c r="G496" s="1" t="e">
        <f>VLOOKUP($A496,[1]配置表!$A$4:$AL$1000,34,FALSE)</f>
        <v>#N/A</v>
      </c>
      <c r="H496" s="1" t="e">
        <f>VLOOKUP($A496,[1]配置表!$A$4:$AL$1000,36,FALSE)</f>
        <v>#N/A</v>
      </c>
      <c r="I496" s="1" t="e">
        <f>VLOOKUP($A496,[1]配置表!$A$4:$AL$1000,37,FALSE)</f>
        <v>#N/A</v>
      </c>
      <c r="J496" s="1" t="e">
        <f>VLOOKUP($A496,[1]配置表!$A$4:$AL$1000,38,FALSE)</f>
        <v>#N/A</v>
      </c>
    </row>
    <row r="497" spans="1:10" x14ac:dyDescent="0.15">
      <c r="A497" s="1">
        <f>building!A495</f>
        <v>0</v>
      </c>
      <c r="B497" s="1">
        <f>building!C495</f>
        <v>0</v>
      </c>
      <c r="C497" s="1" t="e">
        <f>VLOOKUP($A497,[1]配置表!$A$4:$AL$1000,29,FALSE)</f>
        <v>#N/A</v>
      </c>
      <c r="D497" s="1" t="e">
        <f>VLOOKUP($A497,[1]配置表!$A$4:$AL$1000,30,FALSE)</f>
        <v>#N/A</v>
      </c>
      <c r="E497" s="1" t="e">
        <f>VLOOKUP($A497,[1]配置表!$A$4:$AL$1000,32,FALSE)</f>
        <v>#N/A</v>
      </c>
      <c r="F497" s="1" t="e">
        <f>VLOOKUP($A497,[1]配置表!$A$4:$AL$1000,33,FALSE)</f>
        <v>#N/A</v>
      </c>
      <c r="G497" s="1" t="e">
        <f>VLOOKUP($A497,[1]配置表!$A$4:$AL$1000,34,FALSE)</f>
        <v>#N/A</v>
      </c>
      <c r="H497" s="1" t="e">
        <f>VLOOKUP($A497,[1]配置表!$A$4:$AL$1000,36,FALSE)</f>
        <v>#N/A</v>
      </c>
      <c r="I497" s="1" t="e">
        <f>VLOOKUP($A497,[1]配置表!$A$4:$AL$1000,37,FALSE)</f>
        <v>#N/A</v>
      </c>
      <c r="J497" s="1" t="e">
        <f>VLOOKUP($A497,[1]配置表!$A$4:$AL$1000,38,FALSE)</f>
        <v>#N/A</v>
      </c>
    </row>
    <row r="498" spans="1:10" x14ac:dyDescent="0.15">
      <c r="A498" s="1">
        <f>building!A496</f>
        <v>0</v>
      </c>
      <c r="B498" s="1">
        <f>building!C496</f>
        <v>0</v>
      </c>
      <c r="C498" s="1" t="e">
        <f>VLOOKUP($A498,[1]配置表!$A$4:$AL$1000,29,FALSE)</f>
        <v>#N/A</v>
      </c>
      <c r="D498" s="1" t="e">
        <f>VLOOKUP($A498,[1]配置表!$A$4:$AL$1000,30,FALSE)</f>
        <v>#N/A</v>
      </c>
      <c r="E498" s="1" t="e">
        <f>VLOOKUP($A498,[1]配置表!$A$4:$AL$1000,32,FALSE)</f>
        <v>#N/A</v>
      </c>
      <c r="F498" s="1" t="e">
        <f>VLOOKUP($A498,[1]配置表!$A$4:$AL$1000,33,FALSE)</f>
        <v>#N/A</v>
      </c>
      <c r="G498" s="1" t="e">
        <f>VLOOKUP($A498,[1]配置表!$A$4:$AL$1000,34,FALSE)</f>
        <v>#N/A</v>
      </c>
      <c r="H498" s="1" t="e">
        <f>VLOOKUP($A498,[1]配置表!$A$4:$AL$1000,36,FALSE)</f>
        <v>#N/A</v>
      </c>
      <c r="I498" s="1" t="e">
        <f>VLOOKUP($A498,[1]配置表!$A$4:$AL$1000,37,FALSE)</f>
        <v>#N/A</v>
      </c>
      <c r="J498" s="1" t="e">
        <f>VLOOKUP($A498,[1]配置表!$A$4:$AL$1000,38,FALSE)</f>
        <v>#N/A</v>
      </c>
    </row>
    <row r="499" spans="1:10" x14ac:dyDescent="0.15">
      <c r="A499" s="1">
        <f>building!A497</f>
        <v>0</v>
      </c>
      <c r="B499" s="1">
        <f>building!C497</f>
        <v>0</v>
      </c>
      <c r="C499" s="1" t="e">
        <f>VLOOKUP($A499,[1]配置表!$A$4:$AL$1000,29,FALSE)</f>
        <v>#N/A</v>
      </c>
      <c r="D499" s="1" t="e">
        <f>VLOOKUP($A499,[1]配置表!$A$4:$AL$1000,30,FALSE)</f>
        <v>#N/A</v>
      </c>
      <c r="E499" s="1" t="e">
        <f>VLOOKUP($A499,[1]配置表!$A$4:$AL$1000,32,FALSE)</f>
        <v>#N/A</v>
      </c>
      <c r="F499" s="1" t="e">
        <f>VLOOKUP($A499,[1]配置表!$A$4:$AL$1000,33,FALSE)</f>
        <v>#N/A</v>
      </c>
      <c r="G499" s="1" t="e">
        <f>VLOOKUP($A499,[1]配置表!$A$4:$AL$1000,34,FALSE)</f>
        <v>#N/A</v>
      </c>
      <c r="H499" s="1" t="e">
        <f>VLOOKUP($A499,[1]配置表!$A$4:$AL$1000,36,FALSE)</f>
        <v>#N/A</v>
      </c>
      <c r="I499" s="1" t="e">
        <f>VLOOKUP($A499,[1]配置表!$A$4:$AL$1000,37,FALSE)</f>
        <v>#N/A</v>
      </c>
      <c r="J499" s="1" t="e">
        <f>VLOOKUP($A499,[1]配置表!$A$4:$AL$1000,38,FALSE)</f>
        <v>#N/A</v>
      </c>
    </row>
    <row r="500" spans="1:10" x14ac:dyDescent="0.15">
      <c r="A500" s="1">
        <f>building!A498</f>
        <v>0</v>
      </c>
      <c r="B500" s="1">
        <f>building!C498</f>
        <v>0</v>
      </c>
      <c r="C500" s="1" t="e">
        <f>VLOOKUP($A500,[1]配置表!$A$4:$AL$1000,29,FALSE)</f>
        <v>#N/A</v>
      </c>
      <c r="D500" s="1" t="e">
        <f>VLOOKUP($A500,[1]配置表!$A$4:$AL$1000,30,FALSE)</f>
        <v>#N/A</v>
      </c>
      <c r="E500" s="1" t="e">
        <f>VLOOKUP($A500,[1]配置表!$A$4:$AL$1000,32,FALSE)</f>
        <v>#N/A</v>
      </c>
      <c r="F500" s="1" t="e">
        <f>VLOOKUP($A500,[1]配置表!$A$4:$AL$1000,33,FALSE)</f>
        <v>#N/A</v>
      </c>
      <c r="G500" s="1" t="e">
        <f>VLOOKUP($A500,[1]配置表!$A$4:$AL$1000,34,FALSE)</f>
        <v>#N/A</v>
      </c>
      <c r="H500" s="1" t="e">
        <f>VLOOKUP($A500,[1]配置表!$A$4:$AL$1000,36,FALSE)</f>
        <v>#N/A</v>
      </c>
      <c r="I500" s="1" t="e">
        <f>VLOOKUP($A500,[1]配置表!$A$4:$AL$1000,37,FALSE)</f>
        <v>#N/A</v>
      </c>
      <c r="J500" s="1" t="e">
        <f>VLOOKUP($A500,[1]配置表!$A$4:$AL$1000,38,FALSE)</f>
        <v>#N/A</v>
      </c>
    </row>
    <row r="501" spans="1:10" x14ac:dyDescent="0.15">
      <c r="A501" s="1">
        <f>building!A499</f>
        <v>0</v>
      </c>
      <c r="B501" s="1">
        <f>building!C499</f>
        <v>0</v>
      </c>
      <c r="C501" s="1" t="e">
        <f>VLOOKUP($A501,[1]配置表!$A$4:$AL$1000,29,FALSE)</f>
        <v>#N/A</v>
      </c>
      <c r="D501" s="1" t="e">
        <f>VLOOKUP($A501,[1]配置表!$A$4:$AL$1000,30,FALSE)</f>
        <v>#N/A</v>
      </c>
      <c r="E501" s="1" t="e">
        <f>VLOOKUP($A501,[1]配置表!$A$4:$AL$1000,32,FALSE)</f>
        <v>#N/A</v>
      </c>
      <c r="F501" s="1" t="e">
        <f>VLOOKUP($A501,[1]配置表!$A$4:$AL$1000,33,FALSE)</f>
        <v>#N/A</v>
      </c>
      <c r="G501" s="1" t="e">
        <f>VLOOKUP($A501,[1]配置表!$A$4:$AL$1000,34,FALSE)</f>
        <v>#N/A</v>
      </c>
      <c r="H501" s="1" t="e">
        <f>VLOOKUP($A501,[1]配置表!$A$4:$AL$1000,36,FALSE)</f>
        <v>#N/A</v>
      </c>
      <c r="I501" s="1" t="e">
        <f>VLOOKUP($A501,[1]配置表!$A$4:$AL$1000,37,FALSE)</f>
        <v>#N/A</v>
      </c>
      <c r="J501" s="1" t="e">
        <f>VLOOKUP($A501,[1]配置表!$A$4:$AL$1000,38,FALSE)</f>
        <v>#N/A</v>
      </c>
    </row>
    <row r="502" spans="1:10" x14ac:dyDescent="0.15">
      <c r="A502" s="1">
        <f>building!A500</f>
        <v>0</v>
      </c>
      <c r="B502" s="1">
        <f>building!C500</f>
        <v>0</v>
      </c>
      <c r="C502" s="1" t="e">
        <f>VLOOKUP($A502,[1]配置表!$A$4:$AL$1000,29,FALSE)</f>
        <v>#N/A</v>
      </c>
      <c r="D502" s="1" t="e">
        <f>VLOOKUP($A502,[1]配置表!$A$4:$AL$1000,30,FALSE)</f>
        <v>#N/A</v>
      </c>
      <c r="E502" s="1" t="e">
        <f>VLOOKUP($A502,[1]配置表!$A$4:$AL$1000,32,FALSE)</f>
        <v>#N/A</v>
      </c>
      <c r="F502" s="1" t="e">
        <f>VLOOKUP($A502,[1]配置表!$A$4:$AL$1000,33,FALSE)</f>
        <v>#N/A</v>
      </c>
      <c r="G502" s="1" t="e">
        <f>VLOOKUP($A502,[1]配置表!$A$4:$AL$1000,34,FALSE)</f>
        <v>#N/A</v>
      </c>
      <c r="H502" s="1" t="e">
        <f>VLOOKUP($A502,[1]配置表!$A$4:$AL$1000,36,FALSE)</f>
        <v>#N/A</v>
      </c>
      <c r="I502" s="1" t="e">
        <f>VLOOKUP($A502,[1]配置表!$A$4:$AL$1000,37,FALSE)</f>
        <v>#N/A</v>
      </c>
      <c r="J502" s="1" t="e">
        <f>VLOOKUP($A502,[1]配置表!$A$4:$AL$1000,38,FALSE)</f>
        <v>#N/A</v>
      </c>
    </row>
    <row r="503" spans="1:10" x14ac:dyDescent="0.15">
      <c r="A503" s="1">
        <f>building!A501</f>
        <v>0</v>
      </c>
      <c r="B503" s="1">
        <f>building!C501</f>
        <v>0</v>
      </c>
      <c r="C503" s="1" t="e">
        <f>VLOOKUP($A503,[1]配置表!$A$4:$AL$1000,29,FALSE)</f>
        <v>#N/A</v>
      </c>
      <c r="D503" s="1" t="e">
        <f>VLOOKUP($A503,[1]配置表!$A$4:$AL$1000,30,FALSE)</f>
        <v>#N/A</v>
      </c>
      <c r="E503" s="1" t="e">
        <f>VLOOKUP($A503,[1]配置表!$A$4:$AL$1000,32,FALSE)</f>
        <v>#N/A</v>
      </c>
      <c r="F503" s="1" t="e">
        <f>VLOOKUP($A503,[1]配置表!$A$4:$AL$1000,33,FALSE)</f>
        <v>#N/A</v>
      </c>
      <c r="G503" s="1" t="e">
        <f>VLOOKUP($A503,[1]配置表!$A$4:$AL$1000,34,FALSE)</f>
        <v>#N/A</v>
      </c>
      <c r="H503" s="1" t="e">
        <f>VLOOKUP($A503,[1]配置表!$A$4:$AL$1000,36,FALSE)</f>
        <v>#N/A</v>
      </c>
      <c r="I503" s="1" t="e">
        <f>VLOOKUP($A503,[1]配置表!$A$4:$AL$1000,37,FALSE)</f>
        <v>#N/A</v>
      </c>
      <c r="J503" s="1" t="e">
        <f>VLOOKUP($A503,[1]配置表!$A$4:$AL$1000,38,FALSE)</f>
        <v>#N/A</v>
      </c>
    </row>
    <row r="504" spans="1:10" x14ac:dyDescent="0.15">
      <c r="A504" s="1">
        <f>building!A502</f>
        <v>0</v>
      </c>
      <c r="B504" s="1">
        <f>building!C502</f>
        <v>0</v>
      </c>
      <c r="C504" s="1" t="e">
        <f>VLOOKUP($A504,[1]配置表!$A$4:$AL$1000,29,FALSE)</f>
        <v>#N/A</v>
      </c>
      <c r="D504" s="1" t="e">
        <f>VLOOKUP($A504,[1]配置表!$A$4:$AL$1000,30,FALSE)</f>
        <v>#N/A</v>
      </c>
      <c r="E504" s="1" t="e">
        <f>VLOOKUP($A504,[1]配置表!$A$4:$AL$1000,32,FALSE)</f>
        <v>#N/A</v>
      </c>
      <c r="F504" s="1" t="e">
        <f>VLOOKUP($A504,[1]配置表!$A$4:$AL$1000,33,FALSE)</f>
        <v>#N/A</v>
      </c>
      <c r="G504" s="1" t="e">
        <f>VLOOKUP($A504,[1]配置表!$A$4:$AL$1000,34,FALSE)</f>
        <v>#N/A</v>
      </c>
      <c r="H504" s="1" t="e">
        <f>VLOOKUP($A504,[1]配置表!$A$4:$AL$1000,36,FALSE)</f>
        <v>#N/A</v>
      </c>
      <c r="I504" s="1" t="e">
        <f>VLOOKUP($A504,[1]配置表!$A$4:$AL$1000,37,FALSE)</f>
        <v>#N/A</v>
      </c>
      <c r="J504" s="1" t="e">
        <f>VLOOKUP($A504,[1]配置表!$A$4:$AL$1000,38,FALSE)</f>
        <v>#N/A</v>
      </c>
    </row>
    <row r="505" spans="1:10" x14ac:dyDescent="0.15">
      <c r="A505" s="1">
        <f>building!A503</f>
        <v>0</v>
      </c>
      <c r="B505" s="1">
        <f>building!C503</f>
        <v>0</v>
      </c>
      <c r="C505" s="1" t="e">
        <f>VLOOKUP($A505,[1]配置表!$A$4:$AL$1000,29,FALSE)</f>
        <v>#N/A</v>
      </c>
      <c r="D505" s="1" t="e">
        <f>VLOOKUP($A505,[1]配置表!$A$4:$AL$1000,30,FALSE)</f>
        <v>#N/A</v>
      </c>
      <c r="E505" s="1" t="e">
        <f>VLOOKUP($A505,[1]配置表!$A$4:$AL$1000,32,FALSE)</f>
        <v>#N/A</v>
      </c>
      <c r="F505" s="1" t="e">
        <f>VLOOKUP($A505,[1]配置表!$A$4:$AL$1000,33,FALSE)</f>
        <v>#N/A</v>
      </c>
      <c r="G505" s="1" t="e">
        <f>VLOOKUP($A505,[1]配置表!$A$4:$AL$1000,34,FALSE)</f>
        <v>#N/A</v>
      </c>
      <c r="H505" s="1" t="e">
        <f>VLOOKUP($A505,[1]配置表!$A$4:$AL$1000,36,FALSE)</f>
        <v>#N/A</v>
      </c>
      <c r="I505" s="1" t="e">
        <f>VLOOKUP($A505,[1]配置表!$A$4:$AL$1000,37,FALSE)</f>
        <v>#N/A</v>
      </c>
      <c r="J505" s="1" t="e">
        <f>VLOOKUP($A505,[1]配置表!$A$4:$AL$1000,38,FALSE)</f>
        <v>#N/A</v>
      </c>
    </row>
    <row r="506" spans="1:10" x14ac:dyDescent="0.15">
      <c r="A506" s="1">
        <f>building!A504</f>
        <v>0</v>
      </c>
      <c r="B506" s="1">
        <f>building!C504</f>
        <v>0</v>
      </c>
      <c r="C506" s="1" t="e">
        <f>VLOOKUP($A506,[1]配置表!$A$4:$AL$1000,29,FALSE)</f>
        <v>#N/A</v>
      </c>
      <c r="D506" s="1" t="e">
        <f>VLOOKUP($A506,[1]配置表!$A$4:$AL$1000,30,FALSE)</f>
        <v>#N/A</v>
      </c>
      <c r="E506" s="1" t="e">
        <f>VLOOKUP($A506,[1]配置表!$A$4:$AL$1000,32,FALSE)</f>
        <v>#N/A</v>
      </c>
      <c r="F506" s="1" t="e">
        <f>VLOOKUP($A506,[1]配置表!$A$4:$AL$1000,33,FALSE)</f>
        <v>#N/A</v>
      </c>
      <c r="G506" s="1" t="e">
        <f>VLOOKUP($A506,[1]配置表!$A$4:$AL$1000,34,FALSE)</f>
        <v>#N/A</v>
      </c>
      <c r="H506" s="1" t="e">
        <f>VLOOKUP($A506,[1]配置表!$A$4:$AL$1000,36,FALSE)</f>
        <v>#N/A</v>
      </c>
      <c r="I506" s="1" t="e">
        <f>VLOOKUP($A506,[1]配置表!$A$4:$AL$1000,37,FALSE)</f>
        <v>#N/A</v>
      </c>
      <c r="J506" s="1" t="e">
        <f>VLOOKUP($A506,[1]配置表!$A$4:$AL$1000,38,FALSE)</f>
        <v>#N/A</v>
      </c>
    </row>
    <row r="507" spans="1:10" x14ac:dyDescent="0.15">
      <c r="A507" s="1">
        <f>building!A505</f>
        <v>0</v>
      </c>
      <c r="B507" s="1">
        <f>building!C505</f>
        <v>0</v>
      </c>
      <c r="C507" s="1" t="e">
        <f>VLOOKUP($A507,[1]配置表!$A$4:$AL$1000,29,FALSE)</f>
        <v>#N/A</v>
      </c>
      <c r="D507" s="1" t="e">
        <f>VLOOKUP($A507,[1]配置表!$A$4:$AL$1000,30,FALSE)</f>
        <v>#N/A</v>
      </c>
      <c r="E507" s="1" t="e">
        <f>VLOOKUP($A507,[1]配置表!$A$4:$AL$1000,32,FALSE)</f>
        <v>#N/A</v>
      </c>
      <c r="F507" s="1" t="e">
        <f>VLOOKUP($A507,[1]配置表!$A$4:$AL$1000,33,FALSE)</f>
        <v>#N/A</v>
      </c>
      <c r="G507" s="1" t="e">
        <f>VLOOKUP($A507,[1]配置表!$A$4:$AL$1000,34,FALSE)</f>
        <v>#N/A</v>
      </c>
      <c r="H507" s="1" t="e">
        <f>VLOOKUP($A507,[1]配置表!$A$4:$AL$1000,36,FALSE)</f>
        <v>#N/A</v>
      </c>
      <c r="I507" s="1" t="e">
        <f>VLOOKUP($A507,[1]配置表!$A$4:$AL$1000,37,FALSE)</f>
        <v>#N/A</v>
      </c>
      <c r="J507" s="1" t="e">
        <f>VLOOKUP($A507,[1]配置表!$A$4:$AL$1000,38,FALSE)</f>
        <v>#N/A</v>
      </c>
    </row>
    <row r="508" spans="1:10" x14ac:dyDescent="0.15">
      <c r="A508" s="1">
        <f>building!A506</f>
        <v>0</v>
      </c>
      <c r="B508" s="1">
        <f>building!C506</f>
        <v>0</v>
      </c>
      <c r="C508" s="1" t="e">
        <f>VLOOKUP($A508,[1]配置表!$A$4:$AL$1000,29,FALSE)</f>
        <v>#N/A</v>
      </c>
      <c r="D508" s="1" t="e">
        <f>VLOOKUP($A508,[1]配置表!$A$4:$AL$1000,30,FALSE)</f>
        <v>#N/A</v>
      </c>
      <c r="E508" s="1" t="e">
        <f>VLOOKUP($A508,[1]配置表!$A$4:$AL$1000,32,FALSE)</f>
        <v>#N/A</v>
      </c>
      <c r="F508" s="1" t="e">
        <f>VLOOKUP($A508,[1]配置表!$A$4:$AL$1000,33,FALSE)</f>
        <v>#N/A</v>
      </c>
      <c r="G508" s="1" t="e">
        <f>VLOOKUP($A508,[1]配置表!$A$4:$AL$1000,34,FALSE)</f>
        <v>#N/A</v>
      </c>
      <c r="H508" s="1" t="e">
        <f>VLOOKUP($A508,[1]配置表!$A$4:$AL$1000,36,FALSE)</f>
        <v>#N/A</v>
      </c>
      <c r="I508" s="1" t="e">
        <f>VLOOKUP($A508,[1]配置表!$A$4:$AL$1000,37,FALSE)</f>
        <v>#N/A</v>
      </c>
      <c r="J508" s="1" t="e">
        <f>VLOOKUP($A508,[1]配置表!$A$4:$AL$1000,38,FALSE)</f>
        <v>#N/A</v>
      </c>
    </row>
    <row r="509" spans="1:10" x14ac:dyDescent="0.15">
      <c r="A509" s="1">
        <f>building!A507</f>
        <v>0</v>
      </c>
      <c r="B509" s="1">
        <f>building!C507</f>
        <v>0</v>
      </c>
      <c r="C509" s="1" t="e">
        <f>VLOOKUP($A509,[1]配置表!$A$4:$AL$1000,29,FALSE)</f>
        <v>#N/A</v>
      </c>
      <c r="D509" s="1" t="e">
        <f>VLOOKUP($A509,[1]配置表!$A$4:$AL$1000,30,FALSE)</f>
        <v>#N/A</v>
      </c>
      <c r="E509" s="1" t="e">
        <f>VLOOKUP($A509,[1]配置表!$A$4:$AL$1000,32,FALSE)</f>
        <v>#N/A</v>
      </c>
      <c r="F509" s="1" t="e">
        <f>VLOOKUP($A509,[1]配置表!$A$4:$AL$1000,33,FALSE)</f>
        <v>#N/A</v>
      </c>
      <c r="G509" s="1" t="e">
        <f>VLOOKUP($A509,[1]配置表!$A$4:$AL$1000,34,FALSE)</f>
        <v>#N/A</v>
      </c>
      <c r="H509" s="1" t="e">
        <f>VLOOKUP($A509,[1]配置表!$A$4:$AL$1000,36,FALSE)</f>
        <v>#N/A</v>
      </c>
      <c r="I509" s="1" t="e">
        <f>VLOOKUP($A509,[1]配置表!$A$4:$AL$1000,37,FALSE)</f>
        <v>#N/A</v>
      </c>
      <c r="J509" s="1" t="e">
        <f>VLOOKUP($A509,[1]配置表!$A$4:$AL$1000,38,FALSE)</f>
        <v>#N/A</v>
      </c>
    </row>
    <row r="510" spans="1:10" x14ac:dyDescent="0.15">
      <c r="A510" s="1">
        <f>building!A508</f>
        <v>0</v>
      </c>
      <c r="B510" s="1">
        <f>building!C508</f>
        <v>0</v>
      </c>
      <c r="C510" s="1" t="e">
        <f>VLOOKUP($A510,[1]配置表!$A$4:$AL$1000,29,FALSE)</f>
        <v>#N/A</v>
      </c>
      <c r="D510" s="1" t="e">
        <f>VLOOKUP($A510,[1]配置表!$A$4:$AL$1000,30,FALSE)</f>
        <v>#N/A</v>
      </c>
      <c r="E510" s="1" t="e">
        <f>VLOOKUP($A510,[1]配置表!$A$4:$AL$1000,32,FALSE)</f>
        <v>#N/A</v>
      </c>
      <c r="F510" s="1" t="e">
        <f>VLOOKUP($A510,[1]配置表!$A$4:$AL$1000,33,FALSE)</f>
        <v>#N/A</v>
      </c>
      <c r="G510" s="1" t="e">
        <f>VLOOKUP($A510,[1]配置表!$A$4:$AL$1000,34,FALSE)</f>
        <v>#N/A</v>
      </c>
      <c r="H510" s="1" t="e">
        <f>VLOOKUP($A510,[1]配置表!$A$4:$AL$1000,36,FALSE)</f>
        <v>#N/A</v>
      </c>
      <c r="I510" s="1" t="e">
        <f>VLOOKUP($A510,[1]配置表!$A$4:$AL$1000,37,FALSE)</f>
        <v>#N/A</v>
      </c>
      <c r="J510" s="1" t="e">
        <f>VLOOKUP($A510,[1]配置表!$A$4:$AL$1000,38,FALSE)</f>
        <v>#N/A</v>
      </c>
    </row>
    <row r="511" spans="1:10" x14ac:dyDescent="0.15">
      <c r="A511" s="1">
        <f>building!A509</f>
        <v>0</v>
      </c>
      <c r="B511" s="1">
        <f>building!C509</f>
        <v>0</v>
      </c>
      <c r="C511" s="1" t="e">
        <f>VLOOKUP($A511,[1]配置表!$A$4:$AL$1000,29,FALSE)</f>
        <v>#N/A</v>
      </c>
      <c r="D511" s="1" t="e">
        <f>VLOOKUP($A511,[1]配置表!$A$4:$AL$1000,30,FALSE)</f>
        <v>#N/A</v>
      </c>
      <c r="E511" s="1" t="e">
        <f>VLOOKUP($A511,[1]配置表!$A$4:$AL$1000,32,FALSE)</f>
        <v>#N/A</v>
      </c>
      <c r="F511" s="1" t="e">
        <f>VLOOKUP($A511,[1]配置表!$A$4:$AL$1000,33,FALSE)</f>
        <v>#N/A</v>
      </c>
      <c r="G511" s="1" t="e">
        <f>VLOOKUP($A511,[1]配置表!$A$4:$AL$1000,34,FALSE)</f>
        <v>#N/A</v>
      </c>
      <c r="H511" s="1" t="e">
        <f>VLOOKUP($A511,[1]配置表!$A$4:$AL$1000,36,FALSE)</f>
        <v>#N/A</v>
      </c>
      <c r="I511" s="1" t="e">
        <f>VLOOKUP($A511,[1]配置表!$A$4:$AL$1000,37,FALSE)</f>
        <v>#N/A</v>
      </c>
      <c r="J511" s="1" t="e">
        <f>VLOOKUP($A511,[1]配置表!$A$4:$AL$1000,38,FALSE)</f>
        <v>#N/A</v>
      </c>
    </row>
    <row r="512" spans="1:10" x14ac:dyDescent="0.15">
      <c r="A512" s="1">
        <f>building!A510</f>
        <v>0</v>
      </c>
      <c r="B512" s="1">
        <f>building!C510</f>
        <v>0</v>
      </c>
      <c r="C512" s="1" t="e">
        <f>VLOOKUP($A512,[1]配置表!$A$4:$AL$1000,29,FALSE)</f>
        <v>#N/A</v>
      </c>
      <c r="D512" s="1" t="e">
        <f>VLOOKUP($A512,[1]配置表!$A$4:$AL$1000,30,FALSE)</f>
        <v>#N/A</v>
      </c>
      <c r="E512" s="1" t="e">
        <f>VLOOKUP($A512,[1]配置表!$A$4:$AL$1000,32,FALSE)</f>
        <v>#N/A</v>
      </c>
      <c r="F512" s="1" t="e">
        <f>VLOOKUP($A512,[1]配置表!$A$4:$AL$1000,33,FALSE)</f>
        <v>#N/A</v>
      </c>
      <c r="G512" s="1" t="e">
        <f>VLOOKUP($A512,[1]配置表!$A$4:$AL$1000,34,FALSE)</f>
        <v>#N/A</v>
      </c>
      <c r="H512" s="1" t="e">
        <f>VLOOKUP($A512,[1]配置表!$A$4:$AL$1000,36,FALSE)</f>
        <v>#N/A</v>
      </c>
      <c r="I512" s="1" t="e">
        <f>VLOOKUP($A512,[1]配置表!$A$4:$AL$1000,37,FALSE)</f>
        <v>#N/A</v>
      </c>
      <c r="J512" s="1" t="e">
        <f>VLOOKUP($A512,[1]配置表!$A$4:$AL$1000,38,FALSE)</f>
        <v>#N/A</v>
      </c>
    </row>
    <row r="513" spans="1:10" x14ac:dyDescent="0.15">
      <c r="A513" s="1">
        <f>building!A511</f>
        <v>0</v>
      </c>
      <c r="B513" s="1">
        <f>building!C511</f>
        <v>0</v>
      </c>
      <c r="C513" s="1" t="e">
        <f>VLOOKUP($A513,[1]配置表!$A$4:$AL$1000,29,FALSE)</f>
        <v>#N/A</v>
      </c>
      <c r="D513" s="1" t="e">
        <f>VLOOKUP($A513,[1]配置表!$A$4:$AL$1000,30,FALSE)</f>
        <v>#N/A</v>
      </c>
      <c r="E513" s="1" t="e">
        <f>VLOOKUP($A513,[1]配置表!$A$4:$AL$1000,32,FALSE)</f>
        <v>#N/A</v>
      </c>
      <c r="F513" s="1" t="e">
        <f>VLOOKUP($A513,[1]配置表!$A$4:$AL$1000,33,FALSE)</f>
        <v>#N/A</v>
      </c>
      <c r="G513" s="1" t="e">
        <f>VLOOKUP($A513,[1]配置表!$A$4:$AL$1000,34,FALSE)</f>
        <v>#N/A</v>
      </c>
      <c r="H513" s="1" t="e">
        <f>VLOOKUP($A513,[1]配置表!$A$4:$AL$1000,36,FALSE)</f>
        <v>#N/A</v>
      </c>
      <c r="I513" s="1" t="e">
        <f>VLOOKUP($A513,[1]配置表!$A$4:$AL$1000,37,FALSE)</f>
        <v>#N/A</v>
      </c>
      <c r="J513" s="1" t="e">
        <f>VLOOKUP($A513,[1]配置表!$A$4:$AL$1000,38,FALSE)</f>
        <v>#N/A</v>
      </c>
    </row>
    <row r="514" spans="1:10" x14ac:dyDescent="0.15">
      <c r="A514" s="1">
        <f>building!A512</f>
        <v>0</v>
      </c>
      <c r="B514" s="1">
        <f>building!C512</f>
        <v>0</v>
      </c>
      <c r="C514" s="1" t="e">
        <f>VLOOKUP($A514,[1]配置表!$A$4:$AL$1000,29,FALSE)</f>
        <v>#N/A</v>
      </c>
      <c r="D514" s="1" t="e">
        <f>VLOOKUP($A514,[1]配置表!$A$4:$AL$1000,30,FALSE)</f>
        <v>#N/A</v>
      </c>
      <c r="E514" s="1" t="e">
        <f>VLOOKUP($A514,[1]配置表!$A$4:$AL$1000,32,FALSE)</f>
        <v>#N/A</v>
      </c>
      <c r="F514" s="1" t="e">
        <f>VLOOKUP($A514,[1]配置表!$A$4:$AL$1000,33,FALSE)</f>
        <v>#N/A</v>
      </c>
      <c r="G514" s="1" t="e">
        <f>VLOOKUP($A514,[1]配置表!$A$4:$AL$1000,34,FALSE)</f>
        <v>#N/A</v>
      </c>
      <c r="H514" s="1" t="e">
        <f>VLOOKUP($A514,[1]配置表!$A$4:$AL$1000,36,FALSE)</f>
        <v>#N/A</v>
      </c>
      <c r="I514" s="1" t="e">
        <f>VLOOKUP($A514,[1]配置表!$A$4:$AL$1000,37,FALSE)</f>
        <v>#N/A</v>
      </c>
      <c r="J514" s="1" t="e">
        <f>VLOOKUP($A514,[1]配置表!$A$4:$AL$1000,38,FALSE)</f>
        <v>#N/A</v>
      </c>
    </row>
    <row r="515" spans="1:10" x14ac:dyDescent="0.15">
      <c r="A515" s="1">
        <f>building!A513</f>
        <v>0</v>
      </c>
      <c r="B515" s="1">
        <f>building!C513</f>
        <v>0</v>
      </c>
      <c r="C515" s="1" t="e">
        <f>VLOOKUP($A515,[1]配置表!$A$4:$AL$1000,29,FALSE)</f>
        <v>#N/A</v>
      </c>
      <c r="D515" s="1" t="e">
        <f>VLOOKUP($A515,[1]配置表!$A$4:$AL$1000,30,FALSE)</f>
        <v>#N/A</v>
      </c>
      <c r="E515" s="1" t="e">
        <f>VLOOKUP($A515,[1]配置表!$A$4:$AL$1000,32,FALSE)</f>
        <v>#N/A</v>
      </c>
      <c r="F515" s="1" t="e">
        <f>VLOOKUP($A515,[1]配置表!$A$4:$AL$1000,33,FALSE)</f>
        <v>#N/A</v>
      </c>
      <c r="G515" s="1" t="e">
        <f>VLOOKUP($A515,[1]配置表!$A$4:$AL$1000,34,FALSE)</f>
        <v>#N/A</v>
      </c>
      <c r="H515" s="1" t="e">
        <f>VLOOKUP($A515,[1]配置表!$A$4:$AL$1000,36,FALSE)</f>
        <v>#N/A</v>
      </c>
      <c r="I515" s="1" t="e">
        <f>VLOOKUP($A515,[1]配置表!$A$4:$AL$1000,37,FALSE)</f>
        <v>#N/A</v>
      </c>
      <c r="J515" s="1" t="e">
        <f>VLOOKUP($A515,[1]配置表!$A$4:$AL$1000,38,FALSE)</f>
        <v>#N/A</v>
      </c>
    </row>
    <row r="516" spans="1:10" x14ac:dyDescent="0.15">
      <c r="A516" s="1">
        <f>building!A514</f>
        <v>0</v>
      </c>
      <c r="B516" s="1">
        <f>building!C514</f>
        <v>0</v>
      </c>
      <c r="C516" s="1" t="e">
        <f>VLOOKUP($A516,[1]配置表!$A$4:$AL$1000,29,FALSE)</f>
        <v>#N/A</v>
      </c>
      <c r="D516" s="1" t="e">
        <f>VLOOKUP($A516,[1]配置表!$A$4:$AL$1000,30,FALSE)</f>
        <v>#N/A</v>
      </c>
      <c r="E516" s="1" t="e">
        <f>VLOOKUP($A516,[1]配置表!$A$4:$AL$1000,32,FALSE)</f>
        <v>#N/A</v>
      </c>
      <c r="F516" s="1" t="e">
        <f>VLOOKUP($A516,[1]配置表!$A$4:$AL$1000,33,FALSE)</f>
        <v>#N/A</v>
      </c>
      <c r="G516" s="1" t="e">
        <f>VLOOKUP($A516,[1]配置表!$A$4:$AL$1000,34,FALSE)</f>
        <v>#N/A</v>
      </c>
      <c r="H516" s="1" t="e">
        <f>VLOOKUP($A516,[1]配置表!$A$4:$AL$1000,36,FALSE)</f>
        <v>#N/A</v>
      </c>
      <c r="I516" s="1" t="e">
        <f>VLOOKUP($A516,[1]配置表!$A$4:$AL$1000,37,FALSE)</f>
        <v>#N/A</v>
      </c>
      <c r="J516" s="1" t="e">
        <f>VLOOKUP($A516,[1]配置表!$A$4:$AL$1000,38,FALSE)</f>
        <v>#N/A</v>
      </c>
    </row>
    <row r="517" spans="1:10" x14ac:dyDescent="0.15">
      <c r="A517" s="1">
        <f>building!A515</f>
        <v>0</v>
      </c>
      <c r="B517" s="1">
        <f>building!C515</f>
        <v>0</v>
      </c>
      <c r="C517" s="1" t="e">
        <f>VLOOKUP($A517,[1]配置表!$A$4:$AL$1000,29,FALSE)</f>
        <v>#N/A</v>
      </c>
      <c r="D517" s="1" t="e">
        <f>VLOOKUP($A517,[1]配置表!$A$4:$AL$1000,30,FALSE)</f>
        <v>#N/A</v>
      </c>
      <c r="E517" s="1" t="e">
        <f>VLOOKUP($A517,[1]配置表!$A$4:$AL$1000,32,FALSE)</f>
        <v>#N/A</v>
      </c>
      <c r="F517" s="1" t="e">
        <f>VLOOKUP($A517,[1]配置表!$A$4:$AL$1000,33,FALSE)</f>
        <v>#N/A</v>
      </c>
      <c r="G517" s="1" t="e">
        <f>VLOOKUP($A517,[1]配置表!$A$4:$AL$1000,34,FALSE)</f>
        <v>#N/A</v>
      </c>
      <c r="H517" s="1" t="e">
        <f>VLOOKUP($A517,[1]配置表!$A$4:$AL$1000,36,FALSE)</f>
        <v>#N/A</v>
      </c>
      <c r="I517" s="1" t="e">
        <f>VLOOKUP($A517,[1]配置表!$A$4:$AL$1000,37,FALSE)</f>
        <v>#N/A</v>
      </c>
      <c r="J517" s="1" t="e">
        <f>VLOOKUP($A517,[1]配置表!$A$4:$AL$1000,38,FALSE)</f>
        <v>#N/A</v>
      </c>
    </row>
    <row r="518" spans="1:10" x14ac:dyDescent="0.15">
      <c r="A518" s="1">
        <f>building!A516</f>
        <v>0</v>
      </c>
      <c r="B518" s="1">
        <f>building!C516</f>
        <v>0</v>
      </c>
      <c r="C518" s="1" t="e">
        <f>VLOOKUP($A518,[1]配置表!$A$4:$AL$1000,29,FALSE)</f>
        <v>#N/A</v>
      </c>
      <c r="D518" s="1" t="e">
        <f>VLOOKUP($A518,[1]配置表!$A$4:$AL$1000,30,FALSE)</f>
        <v>#N/A</v>
      </c>
      <c r="E518" s="1" t="e">
        <f>VLOOKUP($A518,[1]配置表!$A$4:$AL$1000,32,FALSE)</f>
        <v>#N/A</v>
      </c>
      <c r="F518" s="1" t="e">
        <f>VLOOKUP($A518,[1]配置表!$A$4:$AL$1000,33,FALSE)</f>
        <v>#N/A</v>
      </c>
      <c r="G518" s="1" t="e">
        <f>VLOOKUP($A518,[1]配置表!$A$4:$AL$1000,34,FALSE)</f>
        <v>#N/A</v>
      </c>
      <c r="H518" s="1" t="e">
        <f>VLOOKUP($A518,[1]配置表!$A$4:$AL$1000,36,FALSE)</f>
        <v>#N/A</v>
      </c>
      <c r="I518" s="1" t="e">
        <f>VLOOKUP($A518,[1]配置表!$A$4:$AL$1000,37,FALSE)</f>
        <v>#N/A</v>
      </c>
      <c r="J518" s="1" t="e">
        <f>VLOOKUP($A518,[1]配置表!$A$4:$AL$1000,38,FALSE)</f>
        <v>#N/A</v>
      </c>
    </row>
    <row r="519" spans="1:10" x14ac:dyDescent="0.15">
      <c r="A519" s="1">
        <f>building!A517</f>
        <v>0</v>
      </c>
      <c r="B519" s="1">
        <f>building!C517</f>
        <v>0</v>
      </c>
      <c r="C519" s="1" t="e">
        <f>VLOOKUP($A519,[1]配置表!$A$4:$AL$1000,29,FALSE)</f>
        <v>#N/A</v>
      </c>
      <c r="D519" s="1" t="e">
        <f>VLOOKUP($A519,[1]配置表!$A$4:$AL$1000,30,FALSE)</f>
        <v>#N/A</v>
      </c>
      <c r="E519" s="1" t="e">
        <f>VLOOKUP($A519,[1]配置表!$A$4:$AL$1000,32,FALSE)</f>
        <v>#N/A</v>
      </c>
      <c r="F519" s="1" t="e">
        <f>VLOOKUP($A519,[1]配置表!$A$4:$AL$1000,33,FALSE)</f>
        <v>#N/A</v>
      </c>
      <c r="G519" s="1" t="e">
        <f>VLOOKUP($A519,[1]配置表!$A$4:$AL$1000,34,FALSE)</f>
        <v>#N/A</v>
      </c>
      <c r="H519" s="1" t="e">
        <f>VLOOKUP($A519,[1]配置表!$A$4:$AL$1000,36,FALSE)</f>
        <v>#N/A</v>
      </c>
      <c r="I519" s="1" t="e">
        <f>VLOOKUP($A519,[1]配置表!$A$4:$AL$1000,37,FALSE)</f>
        <v>#N/A</v>
      </c>
      <c r="J519" s="1" t="e">
        <f>VLOOKUP($A519,[1]配置表!$A$4:$AL$1000,38,FALSE)</f>
        <v>#N/A</v>
      </c>
    </row>
    <row r="520" spans="1:10" x14ac:dyDescent="0.15">
      <c r="A520" s="1">
        <f>building!A518</f>
        <v>0</v>
      </c>
      <c r="B520" s="1">
        <f>building!C518</f>
        <v>0</v>
      </c>
      <c r="C520" s="1" t="e">
        <f>VLOOKUP($A520,[1]配置表!$A$4:$AL$1000,29,FALSE)</f>
        <v>#N/A</v>
      </c>
      <c r="D520" s="1" t="e">
        <f>VLOOKUP($A520,[1]配置表!$A$4:$AL$1000,30,FALSE)</f>
        <v>#N/A</v>
      </c>
      <c r="E520" s="1" t="e">
        <f>VLOOKUP($A520,[1]配置表!$A$4:$AL$1000,32,FALSE)</f>
        <v>#N/A</v>
      </c>
      <c r="F520" s="1" t="e">
        <f>VLOOKUP($A520,[1]配置表!$A$4:$AL$1000,33,FALSE)</f>
        <v>#N/A</v>
      </c>
      <c r="G520" s="1" t="e">
        <f>VLOOKUP($A520,[1]配置表!$A$4:$AL$1000,34,FALSE)</f>
        <v>#N/A</v>
      </c>
      <c r="H520" s="1" t="e">
        <f>VLOOKUP($A520,[1]配置表!$A$4:$AL$1000,36,FALSE)</f>
        <v>#N/A</v>
      </c>
      <c r="I520" s="1" t="e">
        <f>VLOOKUP($A520,[1]配置表!$A$4:$AL$1000,37,FALSE)</f>
        <v>#N/A</v>
      </c>
      <c r="J520" s="1" t="e">
        <f>VLOOKUP($A520,[1]配置表!$A$4:$AL$1000,38,FALSE)</f>
        <v>#N/A</v>
      </c>
    </row>
    <row r="521" spans="1:10" x14ac:dyDescent="0.15">
      <c r="A521" s="1">
        <f>building!A519</f>
        <v>0</v>
      </c>
      <c r="B521" s="1">
        <f>building!C519</f>
        <v>0</v>
      </c>
      <c r="C521" s="1" t="e">
        <f>VLOOKUP($A521,[1]配置表!$A$4:$AL$1000,29,FALSE)</f>
        <v>#N/A</v>
      </c>
      <c r="D521" s="1" t="e">
        <f>VLOOKUP($A521,[1]配置表!$A$4:$AL$1000,30,FALSE)</f>
        <v>#N/A</v>
      </c>
      <c r="E521" s="1" t="e">
        <f>VLOOKUP($A521,[1]配置表!$A$4:$AL$1000,32,FALSE)</f>
        <v>#N/A</v>
      </c>
      <c r="F521" s="1" t="e">
        <f>VLOOKUP($A521,[1]配置表!$A$4:$AL$1000,33,FALSE)</f>
        <v>#N/A</v>
      </c>
      <c r="G521" s="1" t="e">
        <f>VLOOKUP($A521,[1]配置表!$A$4:$AL$1000,34,FALSE)</f>
        <v>#N/A</v>
      </c>
      <c r="H521" s="1" t="e">
        <f>VLOOKUP($A521,[1]配置表!$A$4:$AL$1000,36,FALSE)</f>
        <v>#N/A</v>
      </c>
      <c r="I521" s="1" t="e">
        <f>VLOOKUP($A521,[1]配置表!$A$4:$AL$1000,37,FALSE)</f>
        <v>#N/A</v>
      </c>
      <c r="J521" s="1" t="e">
        <f>VLOOKUP($A521,[1]配置表!$A$4:$AL$1000,38,FALSE)</f>
        <v>#N/A</v>
      </c>
    </row>
    <row r="522" spans="1:10" x14ac:dyDescent="0.15">
      <c r="A522" s="1">
        <f>building!A520</f>
        <v>0</v>
      </c>
      <c r="B522" s="1">
        <f>building!C520</f>
        <v>0</v>
      </c>
      <c r="C522" s="1" t="e">
        <f>VLOOKUP($A522,[1]配置表!$A$4:$AL$1000,29,FALSE)</f>
        <v>#N/A</v>
      </c>
      <c r="D522" s="1" t="e">
        <f>VLOOKUP($A522,[1]配置表!$A$4:$AL$1000,30,FALSE)</f>
        <v>#N/A</v>
      </c>
      <c r="E522" s="1" t="e">
        <f>VLOOKUP($A522,[1]配置表!$A$4:$AL$1000,32,FALSE)</f>
        <v>#N/A</v>
      </c>
      <c r="F522" s="1" t="e">
        <f>VLOOKUP($A522,[1]配置表!$A$4:$AL$1000,33,FALSE)</f>
        <v>#N/A</v>
      </c>
      <c r="G522" s="1" t="e">
        <f>VLOOKUP($A522,[1]配置表!$A$4:$AL$1000,34,FALSE)</f>
        <v>#N/A</v>
      </c>
      <c r="H522" s="1" t="e">
        <f>VLOOKUP($A522,[1]配置表!$A$4:$AL$1000,36,FALSE)</f>
        <v>#N/A</v>
      </c>
      <c r="I522" s="1" t="e">
        <f>VLOOKUP($A522,[1]配置表!$A$4:$AL$1000,37,FALSE)</f>
        <v>#N/A</v>
      </c>
      <c r="J522" s="1" t="e">
        <f>VLOOKUP($A522,[1]配置表!$A$4:$AL$1000,38,FALSE)</f>
        <v>#N/A</v>
      </c>
    </row>
    <row r="523" spans="1:10" x14ac:dyDescent="0.15">
      <c r="A523" s="1">
        <f>building!A521</f>
        <v>0</v>
      </c>
      <c r="B523" s="1">
        <f>building!C521</f>
        <v>0</v>
      </c>
      <c r="C523" s="1" t="e">
        <f>VLOOKUP($A523,[1]配置表!$A$4:$AL$1000,29,FALSE)</f>
        <v>#N/A</v>
      </c>
      <c r="D523" s="1" t="e">
        <f>VLOOKUP($A523,[1]配置表!$A$4:$AL$1000,30,FALSE)</f>
        <v>#N/A</v>
      </c>
      <c r="E523" s="1" t="e">
        <f>VLOOKUP($A523,[1]配置表!$A$4:$AL$1000,32,FALSE)</f>
        <v>#N/A</v>
      </c>
      <c r="F523" s="1" t="e">
        <f>VLOOKUP($A523,[1]配置表!$A$4:$AL$1000,33,FALSE)</f>
        <v>#N/A</v>
      </c>
      <c r="G523" s="1" t="e">
        <f>VLOOKUP($A523,[1]配置表!$A$4:$AL$1000,34,FALSE)</f>
        <v>#N/A</v>
      </c>
      <c r="H523" s="1" t="e">
        <f>VLOOKUP($A523,[1]配置表!$A$4:$AL$1000,36,FALSE)</f>
        <v>#N/A</v>
      </c>
      <c r="I523" s="1" t="e">
        <f>VLOOKUP($A523,[1]配置表!$A$4:$AL$1000,37,FALSE)</f>
        <v>#N/A</v>
      </c>
      <c r="J523" s="1" t="e">
        <f>VLOOKUP($A523,[1]配置表!$A$4:$AL$1000,38,FALSE)</f>
        <v>#N/A</v>
      </c>
    </row>
    <row r="524" spans="1:10" x14ac:dyDescent="0.15">
      <c r="A524" s="1">
        <f>building!A522</f>
        <v>0</v>
      </c>
      <c r="B524" s="1">
        <f>building!C522</f>
        <v>0</v>
      </c>
      <c r="C524" s="1" t="e">
        <f>VLOOKUP($A524,[1]配置表!$A$4:$AL$1000,29,FALSE)</f>
        <v>#N/A</v>
      </c>
      <c r="D524" s="1" t="e">
        <f>VLOOKUP($A524,[1]配置表!$A$4:$AL$1000,30,FALSE)</f>
        <v>#N/A</v>
      </c>
      <c r="E524" s="1" t="e">
        <f>VLOOKUP($A524,[1]配置表!$A$4:$AL$1000,32,FALSE)</f>
        <v>#N/A</v>
      </c>
      <c r="F524" s="1" t="e">
        <f>VLOOKUP($A524,[1]配置表!$A$4:$AL$1000,33,FALSE)</f>
        <v>#N/A</v>
      </c>
      <c r="G524" s="1" t="e">
        <f>VLOOKUP($A524,[1]配置表!$A$4:$AL$1000,34,FALSE)</f>
        <v>#N/A</v>
      </c>
      <c r="H524" s="1" t="e">
        <f>VLOOKUP($A524,[1]配置表!$A$4:$AL$1000,36,FALSE)</f>
        <v>#N/A</v>
      </c>
      <c r="I524" s="1" t="e">
        <f>VLOOKUP($A524,[1]配置表!$A$4:$AL$1000,37,FALSE)</f>
        <v>#N/A</v>
      </c>
      <c r="J524" s="1" t="e">
        <f>VLOOKUP($A524,[1]配置表!$A$4:$AL$1000,38,FALSE)</f>
        <v>#N/A</v>
      </c>
    </row>
    <row r="525" spans="1:10" x14ac:dyDescent="0.15">
      <c r="A525" s="1">
        <f>building!A523</f>
        <v>0</v>
      </c>
      <c r="B525" s="1">
        <f>building!C523</f>
        <v>0</v>
      </c>
      <c r="C525" s="1" t="e">
        <f>VLOOKUP($A525,[1]配置表!$A$4:$AL$1000,29,FALSE)</f>
        <v>#N/A</v>
      </c>
      <c r="D525" s="1" t="e">
        <f>VLOOKUP($A525,[1]配置表!$A$4:$AL$1000,30,FALSE)</f>
        <v>#N/A</v>
      </c>
      <c r="E525" s="1" t="e">
        <f>VLOOKUP($A525,[1]配置表!$A$4:$AL$1000,32,FALSE)</f>
        <v>#N/A</v>
      </c>
      <c r="F525" s="1" t="e">
        <f>VLOOKUP($A525,[1]配置表!$A$4:$AL$1000,33,FALSE)</f>
        <v>#N/A</v>
      </c>
      <c r="G525" s="1" t="e">
        <f>VLOOKUP($A525,[1]配置表!$A$4:$AL$1000,34,FALSE)</f>
        <v>#N/A</v>
      </c>
      <c r="H525" s="1" t="e">
        <f>VLOOKUP($A525,[1]配置表!$A$4:$AL$1000,36,FALSE)</f>
        <v>#N/A</v>
      </c>
      <c r="I525" s="1" t="e">
        <f>VLOOKUP($A525,[1]配置表!$A$4:$AL$1000,37,FALSE)</f>
        <v>#N/A</v>
      </c>
      <c r="J525" s="1" t="e">
        <f>VLOOKUP($A525,[1]配置表!$A$4:$AL$1000,38,FALSE)</f>
        <v>#N/A</v>
      </c>
    </row>
    <row r="526" spans="1:10" x14ac:dyDescent="0.15">
      <c r="A526" s="1">
        <f>building!A524</f>
        <v>0</v>
      </c>
      <c r="B526" s="1">
        <f>building!C524</f>
        <v>0</v>
      </c>
      <c r="C526" s="1" t="e">
        <f>VLOOKUP($A526,[1]配置表!$A$4:$AL$1000,29,FALSE)</f>
        <v>#N/A</v>
      </c>
      <c r="D526" s="1" t="e">
        <f>VLOOKUP($A526,[1]配置表!$A$4:$AL$1000,30,FALSE)</f>
        <v>#N/A</v>
      </c>
      <c r="E526" s="1" t="e">
        <f>VLOOKUP($A526,[1]配置表!$A$4:$AL$1000,32,FALSE)</f>
        <v>#N/A</v>
      </c>
      <c r="F526" s="1" t="e">
        <f>VLOOKUP($A526,[1]配置表!$A$4:$AL$1000,33,FALSE)</f>
        <v>#N/A</v>
      </c>
      <c r="G526" s="1" t="e">
        <f>VLOOKUP($A526,[1]配置表!$A$4:$AL$1000,34,FALSE)</f>
        <v>#N/A</v>
      </c>
      <c r="H526" s="1" t="e">
        <f>VLOOKUP($A526,[1]配置表!$A$4:$AL$1000,36,FALSE)</f>
        <v>#N/A</v>
      </c>
      <c r="I526" s="1" t="e">
        <f>VLOOKUP($A526,[1]配置表!$A$4:$AL$1000,37,FALSE)</f>
        <v>#N/A</v>
      </c>
      <c r="J526" s="1" t="e">
        <f>VLOOKUP($A526,[1]配置表!$A$4:$AL$1000,38,FALSE)</f>
        <v>#N/A</v>
      </c>
    </row>
    <row r="527" spans="1:10" x14ac:dyDescent="0.15">
      <c r="A527" s="1">
        <f>building!A525</f>
        <v>0</v>
      </c>
      <c r="B527" s="1">
        <f>building!C525</f>
        <v>0</v>
      </c>
      <c r="C527" s="1" t="e">
        <f>VLOOKUP($A527,[1]配置表!$A$4:$AL$1000,29,FALSE)</f>
        <v>#N/A</v>
      </c>
      <c r="D527" s="1" t="e">
        <f>VLOOKUP($A527,[1]配置表!$A$4:$AL$1000,30,FALSE)</f>
        <v>#N/A</v>
      </c>
      <c r="E527" s="1" t="e">
        <f>VLOOKUP($A527,[1]配置表!$A$4:$AL$1000,32,FALSE)</f>
        <v>#N/A</v>
      </c>
      <c r="F527" s="1" t="e">
        <f>VLOOKUP($A527,[1]配置表!$A$4:$AL$1000,33,FALSE)</f>
        <v>#N/A</v>
      </c>
      <c r="G527" s="1" t="e">
        <f>VLOOKUP($A527,[1]配置表!$A$4:$AL$1000,34,FALSE)</f>
        <v>#N/A</v>
      </c>
      <c r="H527" s="1" t="e">
        <f>VLOOKUP($A527,[1]配置表!$A$4:$AL$1000,36,FALSE)</f>
        <v>#N/A</v>
      </c>
      <c r="I527" s="1" t="e">
        <f>VLOOKUP($A527,[1]配置表!$A$4:$AL$1000,37,FALSE)</f>
        <v>#N/A</v>
      </c>
      <c r="J527" s="1" t="e">
        <f>VLOOKUP($A527,[1]配置表!$A$4:$AL$1000,38,FALSE)</f>
        <v>#N/A</v>
      </c>
    </row>
    <row r="528" spans="1:10" x14ac:dyDescent="0.15">
      <c r="A528" s="1">
        <f>building!A526</f>
        <v>0</v>
      </c>
      <c r="B528" s="1">
        <f>building!C526</f>
        <v>0</v>
      </c>
      <c r="C528" s="1" t="e">
        <f>VLOOKUP($A528,[1]配置表!$A$4:$AL$1000,29,FALSE)</f>
        <v>#N/A</v>
      </c>
      <c r="D528" s="1" t="e">
        <f>VLOOKUP($A528,[1]配置表!$A$4:$AL$1000,30,FALSE)</f>
        <v>#N/A</v>
      </c>
      <c r="E528" s="1" t="e">
        <f>VLOOKUP($A528,[1]配置表!$A$4:$AL$1000,32,FALSE)</f>
        <v>#N/A</v>
      </c>
      <c r="F528" s="1" t="e">
        <f>VLOOKUP($A528,[1]配置表!$A$4:$AL$1000,33,FALSE)</f>
        <v>#N/A</v>
      </c>
      <c r="G528" s="1" t="e">
        <f>VLOOKUP($A528,[1]配置表!$A$4:$AL$1000,34,FALSE)</f>
        <v>#N/A</v>
      </c>
      <c r="H528" s="1" t="e">
        <f>VLOOKUP($A528,[1]配置表!$A$4:$AL$1000,36,FALSE)</f>
        <v>#N/A</v>
      </c>
      <c r="I528" s="1" t="e">
        <f>VLOOKUP($A528,[1]配置表!$A$4:$AL$1000,37,FALSE)</f>
        <v>#N/A</v>
      </c>
      <c r="J528" s="1" t="e">
        <f>VLOOKUP($A528,[1]配置表!$A$4:$AL$1000,38,FALSE)</f>
        <v>#N/A</v>
      </c>
    </row>
    <row r="529" spans="1:10" x14ac:dyDescent="0.15">
      <c r="A529" s="1">
        <f>building!A527</f>
        <v>0</v>
      </c>
      <c r="B529" s="1">
        <f>building!C527</f>
        <v>0</v>
      </c>
      <c r="C529" s="1" t="e">
        <f>VLOOKUP($A529,[1]配置表!$A$4:$AL$1000,29,FALSE)</f>
        <v>#N/A</v>
      </c>
      <c r="D529" s="1" t="e">
        <f>VLOOKUP($A529,[1]配置表!$A$4:$AL$1000,30,FALSE)</f>
        <v>#N/A</v>
      </c>
      <c r="E529" s="1" t="e">
        <f>VLOOKUP($A529,[1]配置表!$A$4:$AL$1000,32,FALSE)</f>
        <v>#N/A</v>
      </c>
      <c r="F529" s="1" t="e">
        <f>VLOOKUP($A529,[1]配置表!$A$4:$AL$1000,33,FALSE)</f>
        <v>#N/A</v>
      </c>
      <c r="G529" s="1" t="e">
        <f>VLOOKUP($A529,[1]配置表!$A$4:$AL$1000,34,FALSE)</f>
        <v>#N/A</v>
      </c>
      <c r="H529" s="1" t="e">
        <f>VLOOKUP($A529,[1]配置表!$A$4:$AL$1000,36,FALSE)</f>
        <v>#N/A</v>
      </c>
      <c r="I529" s="1" t="e">
        <f>VLOOKUP($A529,[1]配置表!$A$4:$AL$1000,37,FALSE)</f>
        <v>#N/A</v>
      </c>
      <c r="J529" s="1" t="e">
        <f>VLOOKUP($A529,[1]配置表!$A$4:$AL$1000,38,FALSE)</f>
        <v>#N/A</v>
      </c>
    </row>
    <row r="530" spans="1:10" x14ac:dyDescent="0.15">
      <c r="A530" s="1">
        <f>building!A528</f>
        <v>0</v>
      </c>
      <c r="B530" s="1">
        <f>building!C528</f>
        <v>0</v>
      </c>
      <c r="C530" s="1" t="e">
        <f>VLOOKUP($A530,[1]配置表!$A$4:$AL$1000,29,FALSE)</f>
        <v>#N/A</v>
      </c>
      <c r="D530" s="1" t="e">
        <f>VLOOKUP($A530,[1]配置表!$A$4:$AL$1000,30,FALSE)</f>
        <v>#N/A</v>
      </c>
      <c r="E530" s="1" t="e">
        <f>VLOOKUP($A530,[1]配置表!$A$4:$AL$1000,32,FALSE)</f>
        <v>#N/A</v>
      </c>
      <c r="F530" s="1" t="e">
        <f>VLOOKUP($A530,[1]配置表!$A$4:$AL$1000,33,FALSE)</f>
        <v>#N/A</v>
      </c>
      <c r="G530" s="1" t="e">
        <f>VLOOKUP($A530,[1]配置表!$A$4:$AL$1000,34,FALSE)</f>
        <v>#N/A</v>
      </c>
      <c r="H530" s="1" t="e">
        <f>VLOOKUP($A530,[1]配置表!$A$4:$AL$1000,36,FALSE)</f>
        <v>#N/A</v>
      </c>
      <c r="I530" s="1" t="e">
        <f>VLOOKUP($A530,[1]配置表!$A$4:$AL$1000,37,FALSE)</f>
        <v>#N/A</v>
      </c>
      <c r="J530" s="1" t="e">
        <f>VLOOKUP($A530,[1]配置表!$A$4:$AL$1000,38,FALSE)</f>
        <v>#N/A</v>
      </c>
    </row>
    <row r="531" spans="1:10" x14ac:dyDescent="0.15">
      <c r="A531" s="1">
        <f>building!A529</f>
        <v>0</v>
      </c>
      <c r="B531" s="1">
        <f>building!C529</f>
        <v>0</v>
      </c>
      <c r="C531" s="1" t="e">
        <f>VLOOKUP($A531,[1]配置表!$A$4:$AL$1000,29,FALSE)</f>
        <v>#N/A</v>
      </c>
      <c r="D531" s="1" t="e">
        <f>VLOOKUP($A531,[1]配置表!$A$4:$AL$1000,30,FALSE)</f>
        <v>#N/A</v>
      </c>
      <c r="E531" s="1" t="e">
        <f>VLOOKUP($A531,[1]配置表!$A$4:$AL$1000,32,FALSE)</f>
        <v>#N/A</v>
      </c>
      <c r="F531" s="1" t="e">
        <f>VLOOKUP($A531,[1]配置表!$A$4:$AL$1000,33,FALSE)</f>
        <v>#N/A</v>
      </c>
      <c r="G531" s="1" t="e">
        <f>VLOOKUP($A531,[1]配置表!$A$4:$AL$1000,34,FALSE)</f>
        <v>#N/A</v>
      </c>
      <c r="H531" s="1" t="e">
        <f>VLOOKUP($A531,[1]配置表!$A$4:$AL$1000,36,FALSE)</f>
        <v>#N/A</v>
      </c>
      <c r="I531" s="1" t="e">
        <f>VLOOKUP($A531,[1]配置表!$A$4:$AL$1000,37,FALSE)</f>
        <v>#N/A</v>
      </c>
      <c r="J531" s="1" t="e">
        <f>VLOOKUP($A531,[1]配置表!$A$4:$AL$1000,38,FALSE)</f>
        <v>#N/A</v>
      </c>
    </row>
    <row r="532" spans="1:10" x14ac:dyDescent="0.15">
      <c r="A532" s="1">
        <f>building!A530</f>
        <v>0</v>
      </c>
      <c r="B532" s="1">
        <f>building!C530</f>
        <v>0</v>
      </c>
      <c r="C532" s="1" t="e">
        <f>VLOOKUP($A532,[1]配置表!$A$4:$AL$1000,29,FALSE)</f>
        <v>#N/A</v>
      </c>
      <c r="D532" s="1" t="e">
        <f>VLOOKUP($A532,[1]配置表!$A$4:$AL$1000,30,FALSE)</f>
        <v>#N/A</v>
      </c>
      <c r="E532" s="1" t="e">
        <f>VLOOKUP($A532,[1]配置表!$A$4:$AL$1000,32,FALSE)</f>
        <v>#N/A</v>
      </c>
      <c r="F532" s="1" t="e">
        <f>VLOOKUP($A532,[1]配置表!$A$4:$AL$1000,33,FALSE)</f>
        <v>#N/A</v>
      </c>
      <c r="G532" s="1" t="e">
        <f>VLOOKUP($A532,[1]配置表!$A$4:$AL$1000,34,FALSE)</f>
        <v>#N/A</v>
      </c>
      <c r="H532" s="1" t="e">
        <f>VLOOKUP($A532,[1]配置表!$A$4:$AL$1000,36,FALSE)</f>
        <v>#N/A</v>
      </c>
      <c r="I532" s="1" t="e">
        <f>VLOOKUP($A532,[1]配置表!$A$4:$AL$1000,37,FALSE)</f>
        <v>#N/A</v>
      </c>
      <c r="J532" s="1" t="e">
        <f>VLOOKUP($A532,[1]配置表!$A$4:$AL$1000,38,FALSE)</f>
        <v>#N/A</v>
      </c>
    </row>
    <row r="533" spans="1:10" x14ac:dyDescent="0.15">
      <c r="A533" s="1">
        <f>building!A531</f>
        <v>0</v>
      </c>
      <c r="B533" s="1">
        <f>building!C531</f>
        <v>0</v>
      </c>
      <c r="C533" s="1" t="e">
        <f>VLOOKUP($A533,[1]配置表!$A$4:$AL$1000,29,FALSE)</f>
        <v>#N/A</v>
      </c>
      <c r="D533" s="1" t="e">
        <f>VLOOKUP($A533,[1]配置表!$A$4:$AL$1000,30,FALSE)</f>
        <v>#N/A</v>
      </c>
      <c r="E533" s="1" t="e">
        <f>VLOOKUP($A533,[1]配置表!$A$4:$AL$1000,32,FALSE)</f>
        <v>#N/A</v>
      </c>
      <c r="F533" s="1" t="e">
        <f>VLOOKUP($A533,[1]配置表!$A$4:$AL$1000,33,FALSE)</f>
        <v>#N/A</v>
      </c>
      <c r="G533" s="1" t="e">
        <f>VLOOKUP($A533,[1]配置表!$A$4:$AL$1000,34,FALSE)</f>
        <v>#N/A</v>
      </c>
      <c r="H533" s="1" t="e">
        <f>VLOOKUP($A533,[1]配置表!$A$4:$AL$1000,36,FALSE)</f>
        <v>#N/A</v>
      </c>
      <c r="I533" s="1" t="e">
        <f>VLOOKUP($A533,[1]配置表!$A$4:$AL$1000,37,FALSE)</f>
        <v>#N/A</v>
      </c>
      <c r="J533" s="1" t="e">
        <f>VLOOKUP($A533,[1]配置表!$A$4:$AL$1000,38,FALSE)</f>
        <v>#N/A</v>
      </c>
    </row>
    <row r="534" spans="1:10" x14ac:dyDescent="0.15">
      <c r="A534" s="1">
        <f>building!A532</f>
        <v>0</v>
      </c>
      <c r="B534" s="1">
        <f>building!C532</f>
        <v>0</v>
      </c>
      <c r="C534" s="1" t="e">
        <f>VLOOKUP($A534,[1]配置表!$A$4:$AL$1000,29,FALSE)</f>
        <v>#N/A</v>
      </c>
      <c r="D534" s="1" t="e">
        <f>VLOOKUP($A534,[1]配置表!$A$4:$AL$1000,30,FALSE)</f>
        <v>#N/A</v>
      </c>
      <c r="E534" s="1" t="e">
        <f>VLOOKUP($A534,[1]配置表!$A$4:$AL$1000,32,FALSE)</f>
        <v>#N/A</v>
      </c>
      <c r="F534" s="1" t="e">
        <f>VLOOKUP($A534,[1]配置表!$A$4:$AL$1000,33,FALSE)</f>
        <v>#N/A</v>
      </c>
      <c r="G534" s="1" t="e">
        <f>VLOOKUP($A534,[1]配置表!$A$4:$AL$1000,34,FALSE)</f>
        <v>#N/A</v>
      </c>
      <c r="H534" s="1" t="e">
        <f>VLOOKUP($A534,[1]配置表!$A$4:$AL$1000,36,FALSE)</f>
        <v>#N/A</v>
      </c>
      <c r="I534" s="1" t="e">
        <f>VLOOKUP($A534,[1]配置表!$A$4:$AL$1000,37,FALSE)</f>
        <v>#N/A</v>
      </c>
      <c r="J534" s="1" t="e">
        <f>VLOOKUP($A534,[1]配置表!$A$4:$AL$1000,38,FALSE)</f>
        <v>#N/A</v>
      </c>
    </row>
    <row r="535" spans="1:10" x14ac:dyDescent="0.15">
      <c r="A535" s="1">
        <f>building!A533</f>
        <v>0</v>
      </c>
      <c r="B535" s="1">
        <f>building!C533</f>
        <v>0</v>
      </c>
      <c r="C535" s="1" t="e">
        <f>VLOOKUP($A535,[1]配置表!$A$4:$AL$1000,29,FALSE)</f>
        <v>#N/A</v>
      </c>
      <c r="D535" s="1" t="e">
        <f>VLOOKUP($A535,[1]配置表!$A$4:$AL$1000,30,FALSE)</f>
        <v>#N/A</v>
      </c>
      <c r="E535" s="1" t="e">
        <f>VLOOKUP($A535,[1]配置表!$A$4:$AL$1000,32,FALSE)</f>
        <v>#N/A</v>
      </c>
      <c r="F535" s="1" t="e">
        <f>VLOOKUP($A535,[1]配置表!$A$4:$AL$1000,33,FALSE)</f>
        <v>#N/A</v>
      </c>
      <c r="G535" s="1" t="e">
        <f>VLOOKUP($A535,[1]配置表!$A$4:$AL$1000,34,FALSE)</f>
        <v>#N/A</v>
      </c>
      <c r="H535" s="1" t="e">
        <f>VLOOKUP($A535,[1]配置表!$A$4:$AL$1000,36,FALSE)</f>
        <v>#N/A</v>
      </c>
      <c r="I535" s="1" t="e">
        <f>VLOOKUP($A535,[1]配置表!$A$4:$AL$1000,37,FALSE)</f>
        <v>#N/A</v>
      </c>
      <c r="J535" s="1" t="e">
        <f>VLOOKUP($A535,[1]配置表!$A$4:$AL$1000,38,FALSE)</f>
        <v>#N/A</v>
      </c>
    </row>
    <row r="536" spans="1:10" x14ac:dyDescent="0.15">
      <c r="A536" s="1">
        <f>building!A534</f>
        <v>0</v>
      </c>
      <c r="B536" s="1">
        <f>building!C534</f>
        <v>0</v>
      </c>
      <c r="C536" s="1" t="e">
        <f>VLOOKUP($A536,[1]配置表!$A$4:$AL$1000,29,FALSE)</f>
        <v>#N/A</v>
      </c>
      <c r="D536" s="1" t="e">
        <f>VLOOKUP($A536,[1]配置表!$A$4:$AL$1000,30,FALSE)</f>
        <v>#N/A</v>
      </c>
      <c r="E536" s="1" t="e">
        <f>VLOOKUP($A536,[1]配置表!$A$4:$AL$1000,32,FALSE)</f>
        <v>#N/A</v>
      </c>
      <c r="F536" s="1" t="e">
        <f>VLOOKUP($A536,[1]配置表!$A$4:$AL$1000,33,FALSE)</f>
        <v>#N/A</v>
      </c>
      <c r="G536" s="1" t="e">
        <f>VLOOKUP($A536,[1]配置表!$A$4:$AL$1000,34,FALSE)</f>
        <v>#N/A</v>
      </c>
      <c r="H536" s="1" t="e">
        <f>VLOOKUP($A536,[1]配置表!$A$4:$AL$1000,36,FALSE)</f>
        <v>#N/A</v>
      </c>
      <c r="I536" s="1" t="e">
        <f>VLOOKUP($A536,[1]配置表!$A$4:$AL$1000,37,FALSE)</f>
        <v>#N/A</v>
      </c>
      <c r="J536" s="1" t="e">
        <f>VLOOKUP($A536,[1]配置表!$A$4:$AL$1000,38,FALSE)</f>
        <v>#N/A</v>
      </c>
    </row>
    <row r="537" spans="1:10" x14ac:dyDescent="0.15">
      <c r="A537" s="1">
        <f>building!A535</f>
        <v>0</v>
      </c>
      <c r="B537" s="1">
        <f>building!C535</f>
        <v>0</v>
      </c>
      <c r="C537" s="1" t="e">
        <f>VLOOKUP($A537,[1]配置表!$A$4:$AL$1000,29,FALSE)</f>
        <v>#N/A</v>
      </c>
      <c r="D537" s="1" t="e">
        <f>VLOOKUP($A537,[1]配置表!$A$4:$AL$1000,30,FALSE)</f>
        <v>#N/A</v>
      </c>
      <c r="E537" s="1" t="e">
        <f>VLOOKUP($A537,[1]配置表!$A$4:$AL$1000,32,FALSE)</f>
        <v>#N/A</v>
      </c>
      <c r="F537" s="1" t="e">
        <f>VLOOKUP($A537,[1]配置表!$A$4:$AL$1000,33,FALSE)</f>
        <v>#N/A</v>
      </c>
      <c r="G537" s="1" t="e">
        <f>VLOOKUP($A537,[1]配置表!$A$4:$AL$1000,34,FALSE)</f>
        <v>#N/A</v>
      </c>
      <c r="H537" s="1" t="e">
        <f>VLOOKUP($A537,[1]配置表!$A$4:$AL$1000,36,FALSE)</f>
        <v>#N/A</v>
      </c>
      <c r="I537" s="1" t="e">
        <f>VLOOKUP($A537,[1]配置表!$A$4:$AL$1000,37,FALSE)</f>
        <v>#N/A</v>
      </c>
      <c r="J537" s="1" t="e">
        <f>VLOOKUP($A537,[1]配置表!$A$4:$AL$1000,38,FALSE)</f>
        <v>#N/A</v>
      </c>
    </row>
    <row r="538" spans="1:10" x14ac:dyDescent="0.15">
      <c r="A538" s="1">
        <f>building!A536</f>
        <v>0</v>
      </c>
      <c r="B538" s="1">
        <f>building!C536</f>
        <v>0</v>
      </c>
      <c r="C538" s="1" t="e">
        <f>VLOOKUP($A538,[1]配置表!$A$4:$AL$1000,29,FALSE)</f>
        <v>#N/A</v>
      </c>
      <c r="D538" s="1" t="e">
        <f>VLOOKUP($A538,[1]配置表!$A$4:$AL$1000,30,FALSE)</f>
        <v>#N/A</v>
      </c>
      <c r="E538" s="1" t="e">
        <f>VLOOKUP($A538,[1]配置表!$A$4:$AL$1000,32,FALSE)</f>
        <v>#N/A</v>
      </c>
      <c r="F538" s="1" t="e">
        <f>VLOOKUP($A538,[1]配置表!$A$4:$AL$1000,33,FALSE)</f>
        <v>#N/A</v>
      </c>
      <c r="G538" s="1" t="e">
        <f>VLOOKUP($A538,[1]配置表!$A$4:$AL$1000,34,FALSE)</f>
        <v>#N/A</v>
      </c>
      <c r="H538" s="1" t="e">
        <f>VLOOKUP($A538,[1]配置表!$A$4:$AL$1000,36,FALSE)</f>
        <v>#N/A</v>
      </c>
      <c r="I538" s="1" t="e">
        <f>VLOOKUP($A538,[1]配置表!$A$4:$AL$1000,37,FALSE)</f>
        <v>#N/A</v>
      </c>
      <c r="J538" s="1" t="e">
        <f>VLOOKUP($A538,[1]配置表!$A$4:$AL$1000,38,FALSE)</f>
        <v>#N/A</v>
      </c>
    </row>
    <row r="539" spans="1:10" x14ac:dyDescent="0.15">
      <c r="A539" s="1">
        <f>building!A537</f>
        <v>0</v>
      </c>
      <c r="B539" s="1">
        <f>building!C537</f>
        <v>0</v>
      </c>
      <c r="C539" s="1" t="e">
        <f>VLOOKUP($A539,[1]配置表!$A$4:$AL$1000,29,FALSE)</f>
        <v>#N/A</v>
      </c>
      <c r="D539" s="1" t="e">
        <f>VLOOKUP($A539,[1]配置表!$A$4:$AL$1000,30,FALSE)</f>
        <v>#N/A</v>
      </c>
      <c r="E539" s="1" t="e">
        <f>VLOOKUP($A539,[1]配置表!$A$4:$AL$1000,32,FALSE)</f>
        <v>#N/A</v>
      </c>
      <c r="F539" s="1" t="e">
        <f>VLOOKUP($A539,[1]配置表!$A$4:$AL$1000,33,FALSE)</f>
        <v>#N/A</v>
      </c>
      <c r="G539" s="1" t="e">
        <f>VLOOKUP($A539,[1]配置表!$A$4:$AL$1000,34,FALSE)</f>
        <v>#N/A</v>
      </c>
      <c r="H539" s="1" t="e">
        <f>VLOOKUP($A539,[1]配置表!$A$4:$AL$1000,36,FALSE)</f>
        <v>#N/A</v>
      </c>
      <c r="I539" s="1" t="e">
        <f>VLOOKUP($A539,[1]配置表!$A$4:$AL$1000,37,FALSE)</f>
        <v>#N/A</v>
      </c>
      <c r="J539" s="1" t="e">
        <f>VLOOKUP($A539,[1]配置表!$A$4:$AL$1000,38,FALSE)</f>
        <v>#N/A</v>
      </c>
    </row>
    <row r="540" spans="1:10" x14ac:dyDescent="0.15">
      <c r="A540" s="1">
        <f>building!A538</f>
        <v>0</v>
      </c>
      <c r="B540" s="1">
        <f>building!C538</f>
        <v>0</v>
      </c>
      <c r="C540" s="1" t="e">
        <f>VLOOKUP($A540,[1]配置表!$A$4:$AL$1000,29,FALSE)</f>
        <v>#N/A</v>
      </c>
      <c r="D540" s="1" t="e">
        <f>VLOOKUP($A540,[1]配置表!$A$4:$AL$1000,30,FALSE)</f>
        <v>#N/A</v>
      </c>
      <c r="E540" s="1" t="e">
        <f>VLOOKUP($A540,[1]配置表!$A$4:$AL$1000,32,FALSE)</f>
        <v>#N/A</v>
      </c>
      <c r="F540" s="1" t="e">
        <f>VLOOKUP($A540,[1]配置表!$A$4:$AL$1000,33,FALSE)</f>
        <v>#N/A</v>
      </c>
      <c r="G540" s="1" t="e">
        <f>VLOOKUP($A540,[1]配置表!$A$4:$AL$1000,34,FALSE)</f>
        <v>#N/A</v>
      </c>
      <c r="H540" s="1" t="e">
        <f>VLOOKUP($A540,[1]配置表!$A$4:$AL$1000,36,FALSE)</f>
        <v>#N/A</v>
      </c>
      <c r="I540" s="1" t="e">
        <f>VLOOKUP($A540,[1]配置表!$A$4:$AL$1000,37,FALSE)</f>
        <v>#N/A</v>
      </c>
      <c r="J540" s="1" t="e">
        <f>VLOOKUP($A540,[1]配置表!$A$4:$AL$1000,38,FALSE)</f>
        <v>#N/A</v>
      </c>
    </row>
    <row r="541" spans="1:10" x14ac:dyDescent="0.15">
      <c r="A541" s="1">
        <f>building!A539</f>
        <v>0</v>
      </c>
      <c r="B541" s="1">
        <f>building!C539</f>
        <v>0</v>
      </c>
      <c r="C541" s="1" t="e">
        <f>VLOOKUP($A541,[1]配置表!$A$4:$AL$1000,29,FALSE)</f>
        <v>#N/A</v>
      </c>
      <c r="D541" s="1" t="e">
        <f>VLOOKUP($A541,[1]配置表!$A$4:$AL$1000,30,FALSE)</f>
        <v>#N/A</v>
      </c>
      <c r="E541" s="1" t="e">
        <f>VLOOKUP($A541,[1]配置表!$A$4:$AL$1000,32,FALSE)</f>
        <v>#N/A</v>
      </c>
      <c r="F541" s="1" t="e">
        <f>VLOOKUP($A541,[1]配置表!$A$4:$AL$1000,33,FALSE)</f>
        <v>#N/A</v>
      </c>
      <c r="G541" s="1" t="e">
        <f>VLOOKUP($A541,[1]配置表!$A$4:$AL$1000,34,FALSE)</f>
        <v>#N/A</v>
      </c>
      <c r="H541" s="1" t="e">
        <f>VLOOKUP($A541,[1]配置表!$A$4:$AL$1000,36,FALSE)</f>
        <v>#N/A</v>
      </c>
      <c r="I541" s="1" t="e">
        <f>VLOOKUP($A541,[1]配置表!$A$4:$AL$1000,37,FALSE)</f>
        <v>#N/A</v>
      </c>
      <c r="J541" s="1" t="e">
        <f>VLOOKUP($A541,[1]配置表!$A$4:$AL$1000,38,FALSE)</f>
        <v>#N/A</v>
      </c>
    </row>
    <row r="542" spans="1:10" x14ac:dyDescent="0.15">
      <c r="A542" s="1">
        <f>building!A540</f>
        <v>0</v>
      </c>
      <c r="B542" s="1">
        <f>building!C540</f>
        <v>0</v>
      </c>
      <c r="C542" s="1" t="e">
        <f>VLOOKUP($A542,[1]配置表!$A$4:$AL$1000,29,FALSE)</f>
        <v>#N/A</v>
      </c>
      <c r="D542" s="1" t="e">
        <f>VLOOKUP($A542,[1]配置表!$A$4:$AL$1000,30,FALSE)</f>
        <v>#N/A</v>
      </c>
      <c r="E542" s="1" t="e">
        <f>VLOOKUP($A542,[1]配置表!$A$4:$AL$1000,32,FALSE)</f>
        <v>#N/A</v>
      </c>
      <c r="F542" s="1" t="e">
        <f>VLOOKUP($A542,[1]配置表!$A$4:$AL$1000,33,FALSE)</f>
        <v>#N/A</v>
      </c>
      <c r="G542" s="1" t="e">
        <f>VLOOKUP($A542,[1]配置表!$A$4:$AL$1000,34,FALSE)</f>
        <v>#N/A</v>
      </c>
      <c r="H542" s="1" t="e">
        <f>VLOOKUP($A542,[1]配置表!$A$4:$AL$1000,36,FALSE)</f>
        <v>#N/A</v>
      </c>
      <c r="I542" s="1" t="e">
        <f>VLOOKUP($A542,[1]配置表!$A$4:$AL$1000,37,FALSE)</f>
        <v>#N/A</v>
      </c>
      <c r="J542" s="1" t="e">
        <f>VLOOKUP($A542,[1]配置表!$A$4:$AL$1000,38,FALSE)</f>
        <v>#N/A</v>
      </c>
    </row>
    <row r="543" spans="1:10" x14ac:dyDescent="0.15">
      <c r="A543" s="1">
        <f>building!A541</f>
        <v>0</v>
      </c>
      <c r="B543" s="1">
        <f>building!C541</f>
        <v>0</v>
      </c>
      <c r="C543" s="1" t="e">
        <f>VLOOKUP($A543,[1]配置表!$A$4:$AL$1000,29,FALSE)</f>
        <v>#N/A</v>
      </c>
      <c r="D543" s="1" t="e">
        <f>VLOOKUP($A543,[1]配置表!$A$4:$AL$1000,30,FALSE)</f>
        <v>#N/A</v>
      </c>
      <c r="E543" s="1" t="e">
        <f>VLOOKUP($A543,[1]配置表!$A$4:$AL$1000,32,FALSE)</f>
        <v>#N/A</v>
      </c>
      <c r="F543" s="1" t="e">
        <f>VLOOKUP($A543,[1]配置表!$A$4:$AL$1000,33,FALSE)</f>
        <v>#N/A</v>
      </c>
      <c r="G543" s="1" t="e">
        <f>VLOOKUP($A543,[1]配置表!$A$4:$AL$1000,34,FALSE)</f>
        <v>#N/A</v>
      </c>
      <c r="H543" s="1" t="e">
        <f>VLOOKUP($A543,[1]配置表!$A$4:$AL$1000,36,FALSE)</f>
        <v>#N/A</v>
      </c>
      <c r="I543" s="1" t="e">
        <f>VLOOKUP($A543,[1]配置表!$A$4:$AL$1000,37,FALSE)</f>
        <v>#N/A</v>
      </c>
      <c r="J543" s="1" t="e">
        <f>VLOOKUP($A543,[1]配置表!$A$4:$AL$1000,38,FALSE)</f>
        <v>#N/A</v>
      </c>
    </row>
    <row r="544" spans="1:10" x14ac:dyDescent="0.15">
      <c r="A544" s="1">
        <f>building!A542</f>
        <v>0</v>
      </c>
      <c r="B544" s="1">
        <f>building!C542</f>
        <v>0</v>
      </c>
      <c r="C544" s="1" t="e">
        <f>VLOOKUP($A544,[1]配置表!$A$4:$AL$1000,29,FALSE)</f>
        <v>#N/A</v>
      </c>
      <c r="D544" s="1" t="e">
        <f>VLOOKUP($A544,[1]配置表!$A$4:$AL$1000,30,FALSE)</f>
        <v>#N/A</v>
      </c>
      <c r="E544" s="1" t="e">
        <f>VLOOKUP($A544,[1]配置表!$A$4:$AL$1000,32,FALSE)</f>
        <v>#N/A</v>
      </c>
      <c r="F544" s="1" t="e">
        <f>VLOOKUP($A544,[1]配置表!$A$4:$AL$1000,33,FALSE)</f>
        <v>#N/A</v>
      </c>
      <c r="G544" s="1" t="e">
        <f>VLOOKUP($A544,[1]配置表!$A$4:$AL$1000,34,FALSE)</f>
        <v>#N/A</v>
      </c>
      <c r="H544" s="1" t="e">
        <f>VLOOKUP($A544,[1]配置表!$A$4:$AL$1000,36,FALSE)</f>
        <v>#N/A</v>
      </c>
      <c r="I544" s="1" t="e">
        <f>VLOOKUP($A544,[1]配置表!$A$4:$AL$1000,37,FALSE)</f>
        <v>#N/A</v>
      </c>
      <c r="J544" s="1" t="e">
        <f>VLOOKUP($A544,[1]配置表!$A$4:$AL$1000,38,FALSE)</f>
        <v>#N/A</v>
      </c>
    </row>
    <row r="545" spans="1:10" x14ac:dyDescent="0.15">
      <c r="A545" s="1">
        <f>building!A543</f>
        <v>0</v>
      </c>
      <c r="B545" s="1">
        <f>building!C543</f>
        <v>0</v>
      </c>
      <c r="C545" s="1" t="e">
        <f>VLOOKUP($A545,[1]配置表!$A$4:$AL$1000,29,FALSE)</f>
        <v>#N/A</v>
      </c>
      <c r="D545" s="1" t="e">
        <f>VLOOKUP($A545,[1]配置表!$A$4:$AL$1000,30,FALSE)</f>
        <v>#N/A</v>
      </c>
      <c r="E545" s="1" t="e">
        <f>VLOOKUP($A545,[1]配置表!$A$4:$AL$1000,32,FALSE)</f>
        <v>#N/A</v>
      </c>
      <c r="F545" s="1" t="e">
        <f>VLOOKUP($A545,[1]配置表!$A$4:$AL$1000,33,FALSE)</f>
        <v>#N/A</v>
      </c>
      <c r="G545" s="1" t="e">
        <f>VLOOKUP($A545,[1]配置表!$A$4:$AL$1000,34,FALSE)</f>
        <v>#N/A</v>
      </c>
      <c r="H545" s="1" t="e">
        <f>VLOOKUP($A545,[1]配置表!$A$4:$AL$1000,36,FALSE)</f>
        <v>#N/A</v>
      </c>
      <c r="I545" s="1" t="e">
        <f>VLOOKUP($A545,[1]配置表!$A$4:$AL$1000,37,FALSE)</f>
        <v>#N/A</v>
      </c>
      <c r="J545" s="1" t="e">
        <f>VLOOKUP($A545,[1]配置表!$A$4:$AL$1000,38,FALSE)</f>
        <v>#N/A</v>
      </c>
    </row>
    <row r="546" spans="1:10" x14ac:dyDescent="0.15">
      <c r="A546" s="1">
        <f>building!A544</f>
        <v>0</v>
      </c>
      <c r="B546" s="1">
        <f>building!C544</f>
        <v>0</v>
      </c>
      <c r="C546" s="1" t="e">
        <f>VLOOKUP($A546,[1]配置表!$A$4:$AL$1000,29,FALSE)</f>
        <v>#N/A</v>
      </c>
      <c r="D546" s="1" t="e">
        <f>VLOOKUP($A546,[1]配置表!$A$4:$AL$1000,30,FALSE)</f>
        <v>#N/A</v>
      </c>
      <c r="E546" s="1" t="e">
        <f>VLOOKUP($A546,[1]配置表!$A$4:$AL$1000,32,FALSE)</f>
        <v>#N/A</v>
      </c>
      <c r="F546" s="1" t="e">
        <f>VLOOKUP($A546,[1]配置表!$A$4:$AL$1000,33,FALSE)</f>
        <v>#N/A</v>
      </c>
      <c r="G546" s="1" t="e">
        <f>VLOOKUP($A546,[1]配置表!$A$4:$AL$1000,34,FALSE)</f>
        <v>#N/A</v>
      </c>
      <c r="H546" s="1" t="e">
        <f>VLOOKUP($A546,[1]配置表!$A$4:$AL$1000,36,FALSE)</f>
        <v>#N/A</v>
      </c>
      <c r="I546" s="1" t="e">
        <f>VLOOKUP($A546,[1]配置表!$A$4:$AL$1000,37,FALSE)</f>
        <v>#N/A</v>
      </c>
      <c r="J546" s="1" t="e">
        <f>VLOOKUP($A546,[1]配置表!$A$4:$AL$1000,38,FALSE)</f>
        <v>#N/A</v>
      </c>
    </row>
    <row r="547" spans="1:10" x14ac:dyDescent="0.15">
      <c r="A547" s="1">
        <f>building!A545</f>
        <v>0</v>
      </c>
      <c r="B547" s="1">
        <f>building!C545</f>
        <v>0</v>
      </c>
      <c r="C547" s="1" t="e">
        <f>VLOOKUP($A547,[1]配置表!$A$4:$AL$1000,29,FALSE)</f>
        <v>#N/A</v>
      </c>
      <c r="D547" s="1" t="e">
        <f>VLOOKUP($A547,[1]配置表!$A$4:$AL$1000,30,FALSE)</f>
        <v>#N/A</v>
      </c>
      <c r="E547" s="1" t="e">
        <f>VLOOKUP($A547,[1]配置表!$A$4:$AL$1000,32,FALSE)</f>
        <v>#N/A</v>
      </c>
      <c r="F547" s="1" t="e">
        <f>VLOOKUP($A547,[1]配置表!$A$4:$AL$1000,33,FALSE)</f>
        <v>#N/A</v>
      </c>
      <c r="G547" s="1" t="e">
        <f>VLOOKUP($A547,[1]配置表!$A$4:$AL$1000,34,FALSE)</f>
        <v>#N/A</v>
      </c>
      <c r="H547" s="1" t="e">
        <f>VLOOKUP($A547,[1]配置表!$A$4:$AL$1000,36,FALSE)</f>
        <v>#N/A</v>
      </c>
      <c r="I547" s="1" t="e">
        <f>VLOOKUP($A547,[1]配置表!$A$4:$AL$1000,37,FALSE)</f>
        <v>#N/A</v>
      </c>
      <c r="J547" s="1" t="e">
        <f>VLOOKUP($A547,[1]配置表!$A$4:$AL$1000,38,FALSE)</f>
        <v>#N/A</v>
      </c>
    </row>
    <row r="548" spans="1:10" x14ac:dyDescent="0.15">
      <c r="A548" s="1">
        <f>building!A546</f>
        <v>0</v>
      </c>
      <c r="B548" s="1">
        <f>building!C546</f>
        <v>0</v>
      </c>
      <c r="C548" s="1" t="e">
        <f>VLOOKUP($A548,[1]配置表!$A$4:$AL$1000,29,FALSE)</f>
        <v>#N/A</v>
      </c>
      <c r="D548" s="1" t="e">
        <f>VLOOKUP($A548,[1]配置表!$A$4:$AL$1000,30,FALSE)</f>
        <v>#N/A</v>
      </c>
      <c r="E548" s="1" t="e">
        <f>VLOOKUP($A548,[1]配置表!$A$4:$AL$1000,32,FALSE)</f>
        <v>#N/A</v>
      </c>
      <c r="F548" s="1" t="e">
        <f>VLOOKUP($A548,[1]配置表!$A$4:$AL$1000,33,FALSE)</f>
        <v>#N/A</v>
      </c>
      <c r="G548" s="1" t="e">
        <f>VLOOKUP($A548,[1]配置表!$A$4:$AL$1000,34,FALSE)</f>
        <v>#N/A</v>
      </c>
      <c r="H548" s="1" t="e">
        <f>VLOOKUP($A548,[1]配置表!$A$4:$AL$1000,36,FALSE)</f>
        <v>#N/A</v>
      </c>
      <c r="I548" s="1" t="e">
        <f>VLOOKUP($A548,[1]配置表!$A$4:$AL$1000,37,FALSE)</f>
        <v>#N/A</v>
      </c>
      <c r="J548" s="1" t="e">
        <f>VLOOKUP($A548,[1]配置表!$A$4:$AL$1000,38,FALSE)</f>
        <v>#N/A</v>
      </c>
    </row>
    <row r="549" spans="1:10" x14ac:dyDescent="0.15">
      <c r="A549" s="1">
        <f>building!A547</f>
        <v>0</v>
      </c>
      <c r="B549" s="1">
        <f>building!C547</f>
        <v>0</v>
      </c>
      <c r="C549" s="1" t="e">
        <f>VLOOKUP($A549,[1]配置表!$A$4:$AL$1000,29,FALSE)</f>
        <v>#N/A</v>
      </c>
      <c r="D549" s="1" t="e">
        <f>VLOOKUP($A549,[1]配置表!$A$4:$AL$1000,30,FALSE)</f>
        <v>#N/A</v>
      </c>
      <c r="E549" s="1" t="e">
        <f>VLOOKUP($A549,[1]配置表!$A$4:$AL$1000,32,FALSE)</f>
        <v>#N/A</v>
      </c>
      <c r="F549" s="1" t="e">
        <f>VLOOKUP($A549,[1]配置表!$A$4:$AL$1000,33,FALSE)</f>
        <v>#N/A</v>
      </c>
      <c r="G549" s="1" t="e">
        <f>VLOOKUP($A549,[1]配置表!$A$4:$AL$1000,34,FALSE)</f>
        <v>#N/A</v>
      </c>
      <c r="H549" s="1" t="e">
        <f>VLOOKUP($A549,[1]配置表!$A$4:$AL$1000,36,FALSE)</f>
        <v>#N/A</v>
      </c>
      <c r="I549" s="1" t="e">
        <f>VLOOKUP($A549,[1]配置表!$A$4:$AL$1000,37,FALSE)</f>
        <v>#N/A</v>
      </c>
      <c r="J549" s="1" t="e">
        <f>VLOOKUP($A549,[1]配置表!$A$4:$AL$1000,38,FALSE)</f>
        <v>#N/A</v>
      </c>
    </row>
    <row r="550" spans="1:10" x14ac:dyDescent="0.15">
      <c r="A550" s="1">
        <f>building!A548</f>
        <v>0</v>
      </c>
      <c r="B550" s="1">
        <f>building!C548</f>
        <v>0</v>
      </c>
      <c r="C550" s="1" t="e">
        <f>VLOOKUP($A550,[1]配置表!$A$4:$AL$1000,29,FALSE)</f>
        <v>#N/A</v>
      </c>
      <c r="D550" s="1" t="e">
        <f>VLOOKUP($A550,[1]配置表!$A$4:$AL$1000,30,FALSE)</f>
        <v>#N/A</v>
      </c>
      <c r="E550" s="1" t="e">
        <f>VLOOKUP($A550,[1]配置表!$A$4:$AL$1000,32,FALSE)</f>
        <v>#N/A</v>
      </c>
      <c r="F550" s="1" t="e">
        <f>VLOOKUP($A550,[1]配置表!$A$4:$AL$1000,33,FALSE)</f>
        <v>#N/A</v>
      </c>
      <c r="G550" s="1" t="e">
        <f>VLOOKUP($A550,[1]配置表!$A$4:$AL$1000,34,FALSE)</f>
        <v>#N/A</v>
      </c>
      <c r="H550" s="1" t="e">
        <f>VLOOKUP($A550,[1]配置表!$A$4:$AL$1000,36,FALSE)</f>
        <v>#N/A</v>
      </c>
      <c r="I550" s="1" t="e">
        <f>VLOOKUP($A550,[1]配置表!$A$4:$AL$1000,37,FALSE)</f>
        <v>#N/A</v>
      </c>
      <c r="J550" s="1" t="e">
        <f>VLOOKUP($A550,[1]配置表!$A$4:$AL$1000,38,FALSE)</f>
        <v>#N/A</v>
      </c>
    </row>
    <row r="551" spans="1:10" x14ac:dyDescent="0.15">
      <c r="A551" s="1">
        <f>building!A549</f>
        <v>0</v>
      </c>
      <c r="B551" s="1">
        <f>building!C549</f>
        <v>0</v>
      </c>
      <c r="C551" s="1" t="e">
        <f>VLOOKUP($A551,[1]配置表!$A$4:$AL$1000,29,FALSE)</f>
        <v>#N/A</v>
      </c>
      <c r="D551" s="1" t="e">
        <f>VLOOKUP($A551,[1]配置表!$A$4:$AL$1000,30,FALSE)</f>
        <v>#N/A</v>
      </c>
      <c r="E551" s="1" t="e">
        <f>VLOOKUP($A551,[1]配置表!$A$4:$AL$1000,32,FALSE)</f>
        <v>#N/A</v>
      </c>
      <c r="F551" s="1" t="e">
        <f>VLOOKUP($A551,[1]配置表!$A$4:$AL$1000,33,FALSE)</f>
        <v>#N/A</v>
      </c>
      <c r="G551" s="1" t="e">
        <f>VLOOKUP($A551,[1]配置表!$A$4:$AL$1000,34,FALSE)</f>
        <v>#N/A</v>
      </c>
      <c r="H551" s="1" t="e">
        <f>VLOOKUP($A551,[1]配置表!$A$4:$AL$1000,36,FALSE)</f>
        <v>#N/A</v>
      </c>
      <c r="I551" s="1" t="e">
        <f>VLOOKUP($A551,[1]配置表!$A$4:$AL$1000,37,FALSE)</f>
        <v>#N/A</v>
      </c>
      <c r="J551" s="1" t="e">
        <f>VLOOKUP($A551,[1]配置表!$A$4:$AL$1000,38,FALSE)</f>
        <v>#N/A</v>
      </c>
    </row>
    <row r="552" spans="1:10" x14ac:dyDescent="0.15">
      <c r="A552" s="1">
        <f>building!A550</f>
        <v>0</v>
      </c>
      <c r="B552" s="1">
        <f>building!C550</f>
        <v>0</v>
      </c>
      <c r="C552" s="1" t="e">
        <f>VLOOKUP($A552,[1]配置表!$A$4:$AL$1000,29,FALSE)</f>
        <v>#N/A</v>
      </c>
      <c r="D552" s="1" t="e">
        <f>VLOOKUP($A552,[1]配置表!$A$4:$AL$1000,30,FALSE)</f>
        <v>#N/A</v>
      </c>
      <c r="E552" s="1" t="e">
        <f>VLOOKUP($A552,[1]配置表!$A$4:$AL$1000,32,FALSE)</f>
        <v>#N/A</v>
      </c>
      <c r="F552" s="1" t="e">
        <f>VLOOKUP($A552,[1]配置表!$A$4:$AL$1000,33,FALSE)</f>
        <v>#N/A</v>
      </c>
      <c r="G552" s="1" t="e">
        <f>VLOOKUP($A552,[1]配置表!$A$4:$AL$1000,34,FALSE)</f>
        <v>#N/A</v>
      </c>
      <c r="H552" s="1" t="e">
        <f>VLOOKUP($A552,[1]配置表!$A$4:$AL$1000,36,FALSE)</f>
        <v>#N/A</v>
      </c>
      <c r="I552" s="1" t="e">
        <f>VLOOKUP($A552,[1]配置表!$A$4:$AL$1000,37,FALSE)</f>
        <v>#N/A</v>
      </c>
      <c r="J552" s="1" t="e">
        <f>VLOOKUP($A552,[1]配置表!$A$4:$AL$1000,38,FALSE)</f>
        <v>#N/A</v>
      </c>
    </row>
    <row r="553" spans="1:10" x14ac:dyDescent="0.15">
      <c r="A553" s="1">
        <f>building!A551</f>
        <v>0</v>
      </c>
      <c r="B553" s="1">
        <f>building!C551</f>
        <v>0</v>
      </c>
      <c r="C553" s="1" t="e">
        <f>VLOOKUP($A553,[1]配置表!$A$4:$AL$1000,29,FALSE)</f>
        <v>#N/A</v>
      </c>
      <c r="D553" s="1" t="e">
        <f>VLOOKUP($A553,[1]配置表!$A$4:$AL$1000,30,FALSE)</f>
        <v>#N/A</v>
      </c>
      <c r="E553" s="1" t="e">
        <f>VLOOKUP($A553,[1]配置表!$A$4:$AL$1000,32,FALSE)</f>
        <v>#N/A</v>
      </c>
      <c r="F553" s="1" t="e">
        <f>VLOOKUP($A553,[1]配置表!$A$4:$AL$1000,33,FALSE)</f>
        <v>#N/A</v>
      </c>
      <c r="G553" s="1" t="e">
        <f>VLOOKUP($A553,[1]配置表!$A$4:$AL$1000,34,FALSE)</f>
        <v>#N/A</v>
      </c>
      <c r="H553" s="1" t="e">
        <f>VLOOKUP($A553,[1]配置表!$A$4:$AL$1000,36,FALSE)</f>
        <v>#N/A</v>
      </c>
      <c r="I553" s="1" t="e">
        <f>VLOOKUP($A553,[1]配置表!$A$4:$AL$1000,37,FALSE)</f>
        <v>#N/A</v>
      </c>
      <c r="J553" s="1" t="e">
        <f>VLOOKUP($A553,[1]配置表!$A$4:$AL$1000,38,FALSE)</f>
        <v>#N/A</v>
      </c>
    </row>
    <row r="554" spans="1:10" x14ac:dyDescent="0.15">
      <c r="A554" s="1">
        <f>building!A552</f>
        <v>0</v>
      </c>
      <c r="B554" s="1">
        <f>building!C552</f>
        <v>0</v>
      </c>
      <c r="C554" s="1" t="e">
        <f>VLOOKUP($A554,[1]配置表!$A$4:$AL$1000,29,FALSE)</f>
        <v>#N/A</v>
      </c>
      <c r="D554" s="1" t="e">
        <f>VLOOKUP($A554,[1]配置表!$A$4:$AL$1000,30,FALSE)</f>
        <v>#N/A</v>
      </c>
      <c r="E554" s="1" t="e">
        <f>VLOOKUP($A554,[1]配置表!$A$4:$AL$1000,32,FALSE)</f>
        <v>#N/A</v>
      </c>
      <c r="F554" s="1" t="e">
        <f>VLOOKUP($A554,[1]配置表!$A$4:$AL$1000,33,FALSE)</f>
        <v>#N/A</v>
      </c>
      <c r="G554" s="1" t="e">
        <f>VLOOKUP($A554,[1]配置表!$A$4:$AL$1000,34,FALSE)</f>
        <v>#N/A</v>
      </c>
      <c r="H554" s="1" t="e">
        <f>VLOOKUP($A554,[1]配置表!$A$4:$AL$1000,36,FALSE)</f>
        <v>#N/A</v>
      </c>
      <c r="I554" s="1" t="e">
        <f>VLOOKUP($A554,[1]配置表!$A$4:$AL$1000,37,FALSE)</f>
        <v>#N/A</v>
      </c>
      <c r="J554" s="1" t="e">
        <f>VLOOKUP($A554,[1]配置表!$A$4:$AL$1000,38,FALSE)</f>
        <v>#N/A</v>
      </c>
    </row>
    <row r="555" spans="1:10" x14ac:dyDescent="0.15">
      <c r="A555" s="1">
        <f>building!A553</f>
        <v>0</v>
      </c>
      <c r="B555" s="1">
        <f>building!C553</f>
        <v>0</v>
      </c>
      <c r="C555" s="1" t="e">
        <f>VLOOKUP($A555,[1]配置表!$A$4:$AL$1000,29,FALSE)</f>
        <v>#N/A</v>
      </c>
      <c r="D555" s="1" t="e">
        <f>VLOOKUP($A555,[1]配置表!$A$4:$AL$1000,30,FALSE)</f>
        <v>#N/A</v>
      </c>
      <c r="E555" s="1" t="e">
        <f>VLOOKUP($A555,[1]配置表!$A$4:$AL$1000,32,FALSE)</f>
        <v>#N/A</v>
      </c>
      <c r="F555" s="1" t="e">
        <f>VLOOKUP($A555,[1]配置表!$A$4:$AL$1000,33,FALSE)</f>
        <v>#N/A</v>
      </c>
      <c r="G555" s="1" t="e">
        <f>VLOOKUP($A555,[1]配置表!$A$4:$AL$1000,34,FALSE)</f>
        <v>#N/A</v>
      </c>
      <c r="H555" s="1" t="e">
        <f>VLOOKUP($A555,[1]配置表!$A$4:$AL$1000,36,FALSE)</f>
        <v>#N/A</v>
      </c>
      <c r="I555" s="1" t="e">
        <f>VLOOKUP($A555,[1]配置表!$A$4:$AL$1000,37,FALSE)</f>
        <v>#N/A</v>
      </c>
      <c r="J555" s="1" t="e">
        <f>VLOOKUP($A555,[1]配置表!$A$4:$AL$1000,38,FALSE)</f>
        <v>#N/A</v>
      </c>
    </row>
    <row r="556" spans="1:10" x14ac:dyDescent="0.15">
      <c r="A556" s="1">
        <f>building!A554</f>
        <v>0</v>
      </c>
      <c r="B556" s="1">
        <f>building!C554</f>
        <v>0</v>
      </c>
      <c r="C556" s="1" t="e">
        <f>VLOOKUP($A556,[1]配置表!$A$4:$AL$1000,29,FALSE)</f>
        <v>#N/A</v>
      </c>
      <c r="D556" s="1" t="e">
        <f>VLOOKUP($A556,[1]配置表!$A$4:$AL$1000,30,FALSE)</f>
        <v>#N/A</v>
      </c>
      <c r="E556" s="1" t="e">
        <f>VLOOKUP($A556,[1]配置表!$A$4:$AL$1000,32,FALSE)</f>
        <v>#N/A</v>
      </c>
      <c r="F556" s="1" t="e">
        <f>VLOOKUP($A556,[1]配置表!$A$4:$AL$1000,33,FALSE)</f>
        <v>#N/A</v>
      </c>
      <c r="G556" s="1" t="e">
        <f>VLOOKUP($A556,[1]配置表!$A$4:$AL$1000,34,FALSE)</f>
        <v>#N/A</v>
      </c>
      <c r="H556" s="1" t="e">
        <f>VLOOKUP($A556,[1]配置表!$A$4:$AL$1000,36,FALSE)</f>
        <v>#N/A</v>
      </c>
      <c r="I556" s="1" t="e">
        <f>VLOOKUP($A556,[1]配置表!$A$4:$AL$1000,37,FALSE)</f>
        <v>#N/A</v>
      </c>
      <c r="J556" s="1" t="e">
        <f>VLOOKUP($A556,[1]配置表!$A$4:$AL$1000,38,FALSE)</f>
        <v>#N/A</v>
      </c>
    </row>
    <row r="557" spans="1:10" x14ac:dyDescent="0.15">
      <c r="A557" s="1">
        <f>building!A555</f>
        <v>0</v>
      </c>
      <c r="B557" s="1">
        <f>building!C555</f>
        <v>0</v>
      </c>
      <c r="C557" s="1" t="e">
        <f>VLOOKUP($A557,[1]配置表!$A$4:$AL$1000,29,FALSE)</f>
        <v>#N/A</v>
      </c>
      <c r="D557" s="1" t="e">
        <f>VLOOKUP($A557,[1]配置表!$A$4:$AL$1000,30,FALSE)</f>
        <v>#N/A</v>
      </c>
      <c r="E557" s="1" t="e">
        <f>VLOOKUP($A557,[1]配置表!$A$4:$AL$1000,32,FALSE)</f>
        <v>#N/A</v>
      </c>
      <c r="F557" s="1" t="e">
        <f>VLOOKUP($A557,[1]配置表!$A$4:$AL$1000,33,FALSE)</f>
        <v>#N/A</v>
      </c>
      <c r="G557" s="1" t="e">
        <f>VLOOKUP($A557,[1]配置表!$A$4:$AL$1000,34,FALSE)</f>
        <v>#N/A</v>
      </c>
      <c r="H557" s="1" t="e">
        <f>VLOOKUP($A557,[1]配置表!$A$4:$AL$1000,36,FALSE)</f>
        <v>#N/A</v>
      </c>
      <c r="I557" s="1" t="e">
        <f>VLOOKUP($A557,[1]配置表!$A$4:$AL$1000,37,FALSE)</f>
        <v>#N/A</v>
      </c>
      <c r="J557" s="1" t="e">
        <f>VLOOKUP($A557,[1]配置表!$A$4:$AL$1000,38,FALSE)</f>
        <v>#N/A</v>
      </c>
    </row>
    <row r="558" spans="1:10" x14ac:dyDescent="0.15">
      <c r="A558" s="1">
        <f>building!A556</f>
        <v>0</v>
      </c>
      <c r="B558" s="1">
        <f>building!C556</f>
        <v>0</v>
      </c>
      <c r="C558" s="1" t="e">
        <f>VLOOKUP($A558,[1]配置表!$A$4:$AL$1000,29,FALSE)</f>
        <v>#N/A</v>
      </c>
      <c r="D558" s="1" t="e">
        <f>VLOOKUP($A558,[1]配置表!$A$4:$AL$1000,30,FALSE)</f>
        <v>#N/A</v>
      </c>
      <c r="E558" s="1" t="e">
        <f>VLOOKUP($A558,[1]配置表!$A$4:$AL$1000,32,FALSE)</f>
        <v>#N/A</v>
      </c>
      <c r="F558" s="1" t="e">
        <f>VLOOKUP($A558,[1]配置表!$A$4:$AL$1000,33,FALSE)</f>
        <v>#N/A</v>
      </c>
      <c r="G558" s="1" t="e">
        <f>VLOOKUP($A558,[1]配置表!$A$4:$AL$1000,34,FALSE)</f>
        <v>#N/A</v>
      </c>
      <c r="H558" s="1" t="e">
        <f>VLOOKUP($A558,[1]配置表!$A$4:$AL$1000,36,FALSE)</f>
        <v>#N/A</v>
      </c>
      <c r="I558" s="1" t="e">
        <f>VLOOKUP($A558,[1]配置表!$A$4:$AL$1000,37,FALSE)</f>
        <v>#N/A</v>
      </c>
      <c r="J558" s="1" t="e">
        <f>VLOOKUP($A558,[1]配置表!$A$4:$AL$1000,38,FALSE)</f>
        <v>#N/A</v>
      </c>
    </row>
    <row r="559" spans="1:10" x14ac:dyDescent="0.15">
      <c r="A559" s="1">
        <f>building!A557</f>
        <v>0</v>
      </c>
      <c r="B559" s="1">
        <f>building!C557</f>
        <v>0</v>
      </c>
      <c r="C559" s="1" t="e">
        <f>VLOOKUP($A559,[1]配置表!$A$4:$AL$1000,29,FALSE)</f>
        <v>#N/A</v>
      </c>
      <c r="D559" s="1" t="e">
        <f>VLOOKUP($A559,[1]配置表!$A$4:$AL$1000,30,FALSE)</f>
        <v>#N/A</v>
      </c>
      <c r="E559" s="1" t="e">
        <f>VLOOKUP($A559,[1]配置表!$A$4:$AL$1000,32,FALSE)</f>
        <v>#N/A</v>
      </c>
      <c r="F559" s="1" t="e">
        <f>VLOOKUP($A559,[1]配置表!$A$4:$AL$1000,33,FALSE)</f>
        <v>#N/A</v>
      </c>
      <c r="G559" s="1" t="e">
        <f>VLOOKUP($A559,[1]配置表!$A$4:$AL$1000,34,FALSE)</f>
        <v>#N/A</v>
      </c>
      <c r="H559" s="1" t="e">
        <f>VLOOKUP($A559,[1]配置表!$A$4:$AL$1000,36,FALSE)</f>
        <v>#N/A</v>
      </c>
      <c r="I559" s="1" t="e">
        <f>VLOOKUP($A559,[1]配置表!$A$4:$AL$1000,37,FALSE)</f>
        <v>#N/A</v>
      </c>
      <c r="J559" s="1" t="e">
        <f>VLOOKUP($A559,[1]配置表!$A$4:$AL$1000,38,FALSE)</f>
        <v>#N/A</v>
      </c>
    </row>
    <row r="560" spans="1:10" x14ac:dyDescent="0.15">
      <c r="A560" s="1">
        <f>building!A558</f>
        <v>0</v>
      </c>
      <c r="B560" s="1">
        <f>building!C558</f>
        <v>0</v>
      </c>
      <c r="C560" s="1" t="e">
        <f>VLOOKUP($A560,[1]配置表!$A$4:$AL$1000,29,FALSE)</f>
        <v>#N/A</v>
      </c>
      <c r="D560" s="1" t="e">
        <f>VLOOKUP($A560,[1]配置表!$A$4:$AL$1000,30,FALSE)</f>
        <v>#N/A</v>
      </c>
      <c r="E560" s="1" t="e">
        <f>VLOOKUP($A560,[1]配置表!$A$4:$AL$1000,32,FALSE)</f>
        <v>#N/A</v>
      </c>
      <c r="F560" s="1" t="e">
        <f>VLOOKUP($A560,[1]配置表!$A$4:$AL$1000,33,FALSE)</f>
        <v>#N/A</v>
      </c>
      <c r="G560" s="1" t="e">
        <f>VLOOKUP($A560,[1]配置表!$A$4:$AL$1000,34,FALSE)</f>
        <v>#N/A</v>
      </c>
      <c r="H560" s="1" t="e">
        <f>VLOOKUP($A560,[1]配置表!$A$4:$AL$1000,36,FALSE)</f>
        <v>#N/A</v>
      </c>
      <c r="I560" s="1" t="e">
        <f>VLOOKUP($A560,[1]配置表!$A$4:$AL$1000,37,FALSE)</f>
        <v>#N/A</v>
      </c>
      <c r="J560" s="1" t="e">
        <f>VLOOKUP($A560,[1]配置表!$A$4:$AL$1000,38,FALSE)</f>
        <v>#N/A</v>
      </c>
    </row>
    <row r="561" spans="1:10" x14ac:dyDescent="0.15">
      <c r="A561" s="1">
        <f>building!A559</f>
        <v>0</v>
      </c>
      <c r="B561" s="1">
        <f>building!C559</f>
        <v>0</v>
      </c>
      <c r="C561" s="1" t="e">
        <f>VLOOKUP($A561,[1]配置表!$A$4:$AL$1000,29,FALSE)</f>
        <v>#N/A</v>
      </c>
      <c r="D561" s="1" t="e">
        <f>VLOOKUP($A561,[1]配置表!$A$4:$AL$1000,30,FALSE)</f>
        <v>#N/A</v>
      </c>
      <c r="E561" s="1" t="e">
        <f>VLOOKUP($A561,[1]配置表!$A$4:$AL$1000,32,FALSE)</f>
        <v>#N/A</v>
      </c>
      <c r="F561" s="1" t="e">
        <f>VLOOKUP($A561,[1]配置表!$A$4:$AL$1000,33,FALSE)</f>
        <v>#N/A</v>
      </c>
      <c r="G561" s="1" t="e">
        <f>VLOOKUP($A561,[1]配置表!$A$4:$AL$1000,34,FALSE)</f>
        <v>#N/A</v>
      </c>
      <c r="H561" s="1" t="e">
        <f>VLOOKUP($A561,[1]配置表!$A$4:$AL$1000,36,FALSE)</f>
        <v>#N/A</v>
      </c>
      <c r="I561" s="1" t="e">
        <f>VLOOKUP($A561,[1]配置表!$A$4:$AL$1000,37,FALSE)</f>
        <v>#N/A</v>
      </c>
      <c r="J561" s="1" t="e">
        <f>VLOOKUP($A561,[1]配置表!$A$4:$AL$1000,38,FALSE)</f>
        <v>#N/A</v>
      </c>
    </row>
    <row r="562" spans="1:10" x14ac:dyDescent="0.15">
      <c r="A562" s="1">
        <f>building!A560</f>
        <v>0</v>
      </c>
      <c r="B562" s="1">
        <f>building!C560</f>
        <v>0</v>
      </c>
      <c r="C562" s="1" t="e">
        <f>VLOOKUP($A562,[1]配置表!$A$4:$AL$1000,29,FALSE)</f>
        <v>#N/A</v>
      </c>
      <c r="D562" s="1" t="e">
        <f>VLOOKUP($A562,[1]配置表!$A$4:$AL$1000,30,FALSE)</f>
        <v>#N/A</v>
      </c>
      <c r="E562" s="1" t="e">
        <f>VLOOKUP($A562,[1]配置表!$A$4:$AL$1000,32,FALSE)</f>
        <v>#N/A</v>
      </c>
      <c r="F562" s="1" t="e">
        <f>VLOOKUP($A562,[1]配置表!$A$4:$AL$1000,33,FALSE)</f>
        <v>#N/A</v>
      </c>
      <c r="G562" s="1" t="e">
        <f>VLOOKUP($A562,[1]配置表!$A$4:$AL$1000,34,FALSE)</f>
        <v>#N/A</v>
      </c>
      <c r="H562" s="1" t="e">
        <f>VLOOKUP($A562,[1]配置表!$A$4:$AL$1000,36,FALSE)</f>
        <v>#N/A</v>
      </c>
      <c r="I562" s="1" t="e">
        <f>VLOOKUP($A562,[1]配置表!$A$4:$AL$1000,37,FALSE)</f>
        <v>#N/A</v>
      </c>
      <c r="J562" s="1" t="e">
        <f>VLOOKUP($A562,[1]配置表!$A$4:$AL$1000,38,FALSE)</f>
        <v>#N/A</v>
      </c>
    </row>
    <row r="563" spans="1:10" x14ac:dyDescent="0.15">
      <c r="A563" s="1">
        <f>building!A561</f>
        <v>0</v>
      </c>
      <c r="B563" s="1">
        <f>building!C561</f>
        <v>0</v>
      </c>
      <c r="C563" s="1" t="e">
        <f>VLOOKUP($A563,[1]配置表!$A$4:$AL$1000,29,FALSE)</f>
        <v>#N/A</v>
      </c>
      <c r="D563" s="1" t="e">
        <f>VLOOKUP($A563,[1]配置表!$A$4:$AL$1000,30,FALSE)</f>
        <v>#N/A</v>
      </c>
      <c r="E563" s="1" t="e">
        <f>VLOOKUP($A563,[1]配置表!$A$4:$AL$1000,32,FALSE)</f>
        <v>#N/A</v>
      </c>
      <c r="F563" s="1" t="e">
        <f>VLOOKUP($A563,[1]配置表!$A$4:$AL$1000,33,FALSE)</f>
        <v>#N/A</v>
      </c>
      <c r="G563" s="1" t="e">
        <f>VLOOKUP($A563,[1]配置表!$A$4:$AL$1000,34,FALSE)</f>
        <v>#N/A</v>
      </c>
      <c r="H563" s="1" t="e">
        <f>VLOOKUP($A563,[1]配置表!$A$4:$AL$1000,36,FALSE)</f>
        <v>#N/A</v>
      </c>
      <c r="I563" s="1" t="e">
        <f>VLOOKUP($A563,[1]配置表!$A$4:$AL$1000,37,FALSE)</f>
        <v>#N/A</v>
      </c>
      <c r="J563" s="1" t="e">
        <f>VLOOKUP($A563,[1]配置表!$A$4:$AL$1000,38,FALSE)</f>
        <v>#N/A</v>
      </c>
    </row>
    <row r="564" spans="1:10" x14ac:dyDescent="0.15">
      <c r="A564" s="1">
        <f>building!A562</f>
        <v>0</v>
      </c>
      <c r="B564" s="1">
        <f>building!C562</f>
        <v>0</v>
      </c>
      <c r="C564" s="1" t="e">
        <f>VLOOKUP($A564,[1]配置表!$A$4:$AL$1000,29,FALSE)</f>
        <v>#N/A</v>
      </c>
      <c r="D564" s="1" t="e">
        <f>VLOOKUP($A564,[1]配置表!$A$4:$AL$1000,30,FALSE)</f>
        <v>#N/A</v>
      </c>
      <c r="E564" s="1" t="e">
        <f>VLOOKUP($A564,[1]配置表!$A$4:$AL$1000,32,FALSE)</f>
        <v>#N/A</v>
      </c>
      <c r="F564" s="1" t="e">
        <f>VLOOKUP($A564,[1]配置表!$A$4:$AL$1000,33,FALSE)</f>
        <v>#N/A</v>
      </c>
      <c r="G564" s="1" t="e">
        <f>VLOOKUP($A564,[1]配置表!$A$4:$AL$1000,34,FALSE)</f>
        <v>#N/A</v>
      </c>
      <c r="H564" s="1" t="e">
        <f>VLOOKUP($A564,[1]配置表!$A$4:$AL$1000,36,FALSE)</f>
        <v>#N/A</v>
      </c>
      <c r="I564" s="1" t="e">
        <f>VLOOKUP($A564,[1]配置表!$A$4:$AL$1000,37,FALSE)</f>
        <v>#N/A</v>
      </c>
      <c r="J564" s="1" t="e">
        <f>VLOOKUP($A564,[1]配置表!$A$4:$AL$1000,38,FALSE)</f>
        <v>#N/A</v>
      </c>
    </row>
    <row r="565" spans="1:10" x14ac:dyDescent="0.15">
      <c r="A565" s="1">
        <f>building!A563</f>
        <v>0</v>
      </c>
      <c r="B565" s="1">
        <f>building!C563</f>
        <v>0</v>
      </c>
      <c r="C565" s="1" t="e">
        <f>VLOOKUP($A565,[1]配置表!$A$4:$AL$1000,29,FALSE)</f>
        <v>#N/A</v>
      </c>
      <c r="D565" s="1" t="e">
        <f>VLOOKUP($A565,[1]配置表!$A$4:$AL$1000,30,FALSE)</f>
        <v>#N/A</v>
      </c>
      <c r="E565" s="1" t="e">
        <f>VLOOKUP($A565,[1]配置表!$A$4:$AL$1000,32,FALSE)</f>
        <v>#N/A</v>
      </c>
      <c r="F565" s="1" t="e">
        <f>VLOOKUP($A565,[1]配置表!$A$4:$AL$1000,33,FALSE)</f>
        <v>#N/A</v>
      </c>
      <c r="G565" s="1" t="e">
        <f>VLOOKUP($A565,[1]配置表!$A$4:$AL$1000,34,FALSE)</f>
        <v>#N/A</v>
      </c>
      <c r="H565" s="1" t="e">
        <f>VLOOKUP($A565,[1]配置表!$A$4:$AL$1000,36,FALSE)</f>
        <v>#N/A</v>
      </c>
      <c r="I565" s="1" t="e">
        <f>VLOOKUP($A565,[1]配置表!$A$4:$AL$1000,37,FALSE)</f>
        <v>#N/A</v>
      </c>
      <c r="J565" s="1" t="e">
        <f>VLOOKUP($A565,[1]配置表!$A$4:$AL$1000,38,FALSE)</f>
        <v>#N/A</v>
      </c>
    </row>
    <row r="566" spans="1:10" x14ac:dyDescent="0.15">
      <c r="A566" s="1">
        <f>building!A564</f>
        <v>0</v>
      </c>
      <c r="B566" s="1">
        <f>building!C564</f>
        <v>0</v>
      </c>
      <c r="C566" s="1" t="e">
        <f>VLOOKUP($A566,[1]配置表!$A$4:$AL$1000,29,FALSE)</f>
        <v>#N/A</v>
      </c>
      <c r="D566" s="1" t="e">
        <f>VLOOKUP($A566,[1]配置表!$A$4:$AL$1000,30,FALSE)</f>
        <v>#N/A</v>
      </c>
      <c r="E566" s="1" t="e">
        <f>VLOOKUP($A566,[1]配置表!$A$4:$AL$1000,32,FALSE)</f>
        <v>#N/A</v>
      </c>
      <c r="F566" s="1" t="e">
        <f>VLOOKUP($A566,[1]配置表!$A$4:$AL$1000,33,FALSE)</f>
        <v>#N/A</v>
      </c>
      <c r="G566" s="1" t="e">
        <f>VLOOKUP($A566,[1]配置表!$A$4:$AL$1000,34,FALSE)</f>
        <v>#N/A</v>
      </c>
      <c r="H566" s="1" t="e">
        <f>VLOOKUP($A566,[1]配置表!$A$4:$AL$1000,36,FALSE)</f>
        <v>#N/A</v>
      </c>
      <c r="I566" s="1" t="e">
        <f>VLOOKUP($A566,[1]配置表!$A$4:$AL$1000,37,FALSE)</f>
        <v>#N/A</v>
      </c>
      <c r="J566" s="1" t="e">
        <f>VLOOKUP($A566,[1]配置表!$A$4:$AL$1000,38,FALSE)</f>
        <v>#N/A</v>
      </c>
    </row>
    <row r="567" spans="1:10" x14ac:dyDescent="0.15">
      <c r="A567" s="1">
        <f>building!A565</f>
        <v>0</v>
      </c>
      <c r="B567" s="1">
        <f>building!C565</f>
        <v>0</v>
      </c>
      <c r="C567" s="1" t="e">
        <f>VLOOKUP($A567,[1]配置表!$A$4:$AL$1000,29,FALSE)</f>
        <v>#N/A</v>
      </c>
      <c r="D567" s="1" t="e">
        <f>VLOOKUP($A567,[1]配置表!$A$4:$AL$1000,30,FALSE)</f>
        <v>#N/A</v>
      </c>
      <c r="E567" s="1" t="e">
        <f>VLOOKUP($A567,[1]配置表!$A$4:$AL$1000,32,FALSE)</f>
        <v>#N/A</v>
      </c>
      <c r="F567" s="1" t="e">
        <f>VLOOKUP($A567,[1]配置表!$A$4:$AL$1000,33,FALSE)</f>
        <v>#N/A</v>
      </c>
      <c r="G567" s="1" t="e">
        <f>VLOOKUP($A567,[1]配置表!$A$4:$AL$1000,34,FALSE)</f>
        <v>#N/A</v>
      </c>
      <c r="H567" s="1" t="e">
        <f>VLOOKUP($A567,[1]配置表!$A$4:$AL$1000,36,FALSE)</f>
        <v>#N/A</v>
      </c>
      <c r="I567" s="1" t="e">
        <f>VLOOKUP($A567,[1]配置表!$A$4:$AL$1000,37,FALSE)</f>
        <v>#N/A</v>
      </c>
      <c r="J567" s="1" t="e">
        <f>VLOOKUP($A567,[1]配置表!$A$4:$AL$1000,38,FALSE)</f>
        <v>#N/A</v>
      </c>
    </row>
    <row r="568" spans="1:10" x14ac:dyDescent="0.15">
      <c r="A568" s="1">
        <f>building!A566</f>
        <v>0</v>
      </c>
      <c r="B568" s="1">
        <f>building!C566</f>
        <v>0</v>
      </c>
      <c r="C568" s="1" t="e">
        <f>VLOOKUP($A568,[1]配置表!$A$4:$AL$1000,29,FALSE)</f>
        <v>#N/A</v>
      </c>
      <c r="D568" s="1" t="e">
        <f>VLOOKUP($A568,[1]配置表!$A$4:$AL$1000,30,FALSE)</f>
        <v>#N/A</v>
      </c>
      <c r="E568" s="1" t="e">
        <f>VLOOKUP($A568,[1]配置表!$A$4:$AL$1000,32,FALSE)</f>
        <v>#N/A</v>
      </c>
      <c r="F568" s="1" t="e">
        <f>VLOOKUP($A568,[1]配置表!$A$4:$AL$1000,33,FALSE)</f>
        <v>#N/A</v>
      </c>
      <c r="G568" s="1" t="e">
        <f>VLOOKUP($A568,[1]配置表!$A$4:$AL$1000,34,FALSE)</f>
        <v>#N/A</v>
      </c>
      <c r="H568" s="1" t="e">
        <f>VLOOKUP($A568,[1]配置表!$A$4:$AL$1000,36,FALSE)</f>
        <v>#N/A</v>
      </c>
      <c r="I568" s="1" t="e">
        <f>VLOOKUP($A568,[1]配置表!$A$4:$AL$1000,37,FALSE)</f>
        <v>#N/A</v>
      </c>
      <c r="J568" s="1" t="e">
        <f>VLOOKUP($A568,[1]配置表!$A$4:$AL$1000,38,FALSE)</f>
        <v>#N/A</v>
      </c>
    </row>
    <row r="569" spans="1:10" x14ac:dyDescent="0.15">
      <c r="A569" s="1">
        <f>building!A567</f>
        <v>0</v>
      </c>
      <c r="B569" s="1">
        <f>building!C567</f>
        <v>0</v>
      </c>
      <c r="C569" s="1" t="e">
        <f>VLOOKUP($A569,[1]配置表!$A$4:$AL$1000,29,FALSE)</f>
        <v>#N/A</v>
      </c>
      <c r="D569" s="1" t="e">
        <f>VLOOKUP($A569,[1]配置表!$A$4:$AL$1000,30,FALSE)</f>
        <v>#N/A</v>
      </c>
      <c r="E569" s="1" t="e">
        <f>VLOOKUP($A569,[1]配置表!$A$4:$AL$1000,32,FALSE)</f>
        <v>#N/A</v>
      </c>
      <c r="F569" s="1" t="e">
        <f>VLOOKUP($A569,[1]配置表!$A$4:$AL$1000,33,FALSE)</f>
        <v>#N/A</v>
      </c>
      <c r="G569" s="1" t="e">
        <f>VLOOKUP($A569,[1]配置表!$A$4:$AL$1000,34,FALSE)</f>
        <v>#N/A</v>
      </c>
      <c r="H569" s="1" t="e">
        <f>VLOOKUP($A569,[1]配置表!$A$4:$AL$1000,36,FALSE)</f>
        <v>#N/A</v>
      </c>
      <c r="I569" s="1" t="e">
        <f>VLOOKUP($A569,[1]配置表!$A$4:$AL$1000,37,FALSE)</f>
        <v>#N/A</v>
      </c>
      <c r="J569" s="1" t="e">
        <f>VLOOKUP($A569,[1]配置表!$A$4:$AL$1000,38,FALSE)</f>
        <v>#N/A</v>
      </c>
    </row>
    <row r="570" spans="1:10" x14ac:dyDescent="0.15">
      <c r="A570" s="1">
        <f>building!A568</f>
        <v>0</v>
      </c>
      <c r="B570" s="1">
        <f>building!C568</f>
        <v>0</v>
      </c>
      <c r="C570" s="1" t="e">
        <f>VLOOKUP($A570,[1]配置表!$A$4:$AL$1000,29,FALSE)</f>
        <v>#N/A</v>
      </c>
      <c r="D570" s="1" t="e">
        <f>VLOOKUP($A570,[1]配置表!$A$4:$AL$1000,30,FALSE)</f>
        <v>#N/A</v>
      </c>
      <c r="E570" s="1" t="e">
        <f>VLOOKUP($A570,[1]配置表!$A$4:$AL$1000,32,FALSE)</f>
        <v>#N/A</v>
      </c>
      <c r="F570" s="1" t="e">
        <f>VLOOKUP($A570,[1]配置表!$A$4:$AL$1000,33,FALSE)</f>
        <v>#N/A</v>
      </c>
      <c r="G570" s="1" t="e">
        <f>VLOOKUP($A570,[1]配置表!$A$4:$AL$1000,34,FALSE)</f>
        <v>#N/A</v>
      </c>
      <c r="H570" s="1" t="e">
        <f>VLOOKUP($A570,[1]配置表!$A$4:$AL$1000,36,FALSE)</f>
        <v>#N/A</v>
      </c>
      <c r="I570" s="1" t="e">
        <f>VLOOKUP($A570,[1]配置表!$A$4:$AL$1000,37,FALSE)</f>
        <v>#N/A</v>
      </c>
      <c r="J570" s="1" t="e">
        <f>VLOOKUP($A570,[1]配置表!$A$4:$AL$1000,38,FALSE)</f>
        <v>#N/A</v>
      </c>
    </row>
    <row r="571" spans="1:10" x14ac:dyDescent="0.15">
      <c r="A571" s="1">
        <f>building!A569</f>
        <v>0</v>
      </c>
      <c r="B571" s="1">
        <f>building!C569</f>
        <v>0</v>
      </c>
      <c r="C571" s="1" t="e">
        <f>VLOOKUP($A571,[1]配置表!$A$4:$AL$1000,29,FALSE)</f>
        <v>#N/A</v>
      </c>
      <c r="D571" s="1" t="e">
        <f>VLOOKUP($A571,[1]配置表!$A$4:$AL$1000,30,FALSE)</f>
        <v>#N/A</v>
      </c>
      <c r="E571" s="1" t="e">
        <f>VLOOKUP($A571,[1]配置表!$A$4:$AL$1000,32,FALSE)</f>
        <v>#N/A</v>
      </c>
      <c r="F571" s="1" t="e">
        <f>VLOOKUP($A571,[1]配置表!$A$4:$AL$1000,33,FALSE)</f>
        <v>#N/A</v>
      </c>
      <c r="G571" s="1" t="e">
        <f>VLOOKUP($A571,[1]配置表!$A$4:$AL$1000,34,FALSE)</f>
        <v>#N/A</v>
      </c>
      <c r="H571" s="1" t="e">
        <f>VLOOKUP($A571,[1]配置表!$A$4:$AL$1000,36,FALSE)</f>
        <v>#N/A</v>
      </c>
      <c r="I571" s="1" t="e">
        <f>VLOOKUP($A571,[1]配置表!$A$4:$AL$1000,37,FALSE)</f>
        <v>#N/A</v>
      </c>
      <c r="J571" s="1" t="e">
        <f>VLOOKUP($A571,[1]配置表!$A$4:$AL$1000,38,FALSE)</f>
        <v>#N/A</v>
      </c>
    </row>
    <row r="572" spans="1:10" x14ac:dyDescent="0.15">
      <c r="A572" s="1">
        <f>building!A570</f>
        <v>0</v>
      </c>
      <c r="B572" s="1">
        <f>building!C570</f>
        <v>0</v>
      </c>
      <c r="C572" s="1" t="e">
        <f>VLOOKUP($A572,[1]配置表!$A$4:$AL$1000,29,FALSE)</f>
        <v>#N/A</v>
      </c>
      <c r="D572" s="1" t="e">
        <f>VLOOKUP($A572,[1]配置表!$A$4:$AL$1000,30,FALSE)</f>
        <v>#N/A</v>
      </c>
      <c r="E572" s="1" t="e">
        <f>VLOOKUP($A572,[1]配置表!$A$4:$AL$1000,32,FALSE)</f>
        <v>#N/A</v>
      </c>
      <c r="F572" s="1" t="e">
        <f>VLOOKUP($A572,[1]配置表!$A$4:$AL$1000,33,FALSE)</f>
        <v>#N/A</v>
      </c>
      <c r="G572" s="1" t="e">
        <f>VLOOKUP($A572,[1]配置表!$A$4:$AL$1000,34,FALSE)</f>
        <v>#N/A</v>
      </c>
      <c r="H572" s="1" t="e">
        <f>VLOOKUP($A572,[1]配置表!$A$4:$AL$1000,36,FALSE)</f>
        <v>#N/A</v>
      </c>
      <c r="I572" s="1" t="e">
        <f>VLOOKUP($A572,[1]配置表!$A$4:$AL$1000,37,FALSE)</f>
        <v>#N/A</v>
      </c>
      <c r="J572" s="1" t="e">
        <f>VLOOKUP($A572,[1]配置表!$A$4:$AL$1000,38,FALSE)</f>
        <v>#N/A</v>
      </c>
    </row>
    <row r="573" spans="1:10" x14ac:dyDescent="0.15">
      <c r="A573" s="1">
        <f>building!A571</f>
        <v>0</v>
      </c>
      <c r="B573" s="1">
        <f>building!C571</f>
        <v>0</v>
      </c>
      <c r="C573" s="1" t="e">
        <f>VLOOKUP($A573,[1]配置表!$A$4:$AL$1000,29,FALSE)</f>
        <v>#N/A</v>
      </c>
      <c r="D573" s="1" t="e">
        <f>VLOOKUP($A573,[1]配置表!$A$4:$AL$1000,30,FALSE)</f>
        <v>#N/A</v>
      </c>
      <c r="E573" s="1" t="e">
        <f>VLOOKUP($A573,[1]配置表!$A$4:$AL$1000,32,FALSE)</f>
        <v>#N/A</v>
      </c>
      <c r="F573" s="1" t="e">
        <f>VLOOKUP($A573,[1]配置表!$A$4:$AL$1000,33,FALSE)</f>
        <v>#N/A</v>
      </c>
      <c r="G573" s="1" t="e">
        <f>VLOOKUP($A573,[1]配置表!$A$4:$AL$1000,34,FALSE)</f>
        <v>#N/A</v>
      </c>
      <c r="H573" s="1" t="e">
        <f>VLOOKUP($A573,[1]配置表!$A$4:$AL$1000,36,FALSE)</f>
        <v>#N/A</v>
      </c>
      <c r="I573" s="1" t="e">
        <f>VLOOKUP($A573,[1]配置表!$A$4:$AL$1000,37,FALSE)</f>
        <v>#N/A</v>
      </c>
      <c r="J573" s="1" t="e">
        <f>VLOOKUP($A573,[1]配置表!$A$4:$AL$1000,38,FALSE)</f>
        <v>#N/A</v>
      </c>
    </row>
    <row r="574" spans="1:10" x14ac:dyDescent="0.15">
      <c r="A574" s="1">
        <f>building!A572</f>
        <v>0</v>
      </c>
      <c r="B574" s="1">
        <f>building!C572</f>
        <v>0</v>
      </c>
      <c r="C574" s="1" t="e">
        <f>VLOOKUP($A574,[1]配置表!$A$4:$AL$1000,29,FALSE)</f>
        <v>#N/A</v>
      </c>
      <c r="D574" s="1" t="e">
        <f>VLOOKUP($A574,[1]配置表!$A$4:$AL$1000,30,FALSE)</f>
        <v>#N/A</v>
      </c>
      <c r="E574" s="1" t="e">
        <f>VLOOKUP($A574,[1]配置表!$A$4:$AL$1000,32,FALSE)</f>
        <v>#N/A</v>
      </c>
      <c r="F574" s="1" t="e">
        <f>VLOOKUP($A574,[1]配置表!$A$4:$AL$1000,33,FALSE)</f>
        <v>#N/A</v>
      </c>
      <c r="G574" s="1" t="e">
        <f>VLOOKUP($A574,[1]配置表!$A$4:$AL$1000,34,FALSE)</f>
        <v>#N/A</v>
      </c>
      <c r="H574" s="1" t="e">
        <f>VLOOKUP($A574,[1]配置表!$A$4:$AL$1000,36,FALSE)</f>
        <v>#N/A</v>
      </c>
      <c r="I574" s="1" t="e">
        <f>VLOOKUP($A574,[1]配置表!$A$4:$AL$1000,37,FALSE)</f>
        <v>#N/A</v>
      </c>
      <c r="J574" s="1" t="e">
        <f>VLOOKUP($A574,[1]配置表!$A$4:$AL$1000,38,FALSE)</f>
        <v>#N/A</v>
      </c>
    </row>
    <row r="575" spans="1:10" x14ac:dyDescent="0.15">
      <c r="A575" s="1">
        <f>building!A573</f>
        <v>0</v>
      </c>
      <c r="B575" s="1">
        <f>building!C573</f>
        <v>0</v>
      </c>
      <c r="C575" s="1" t="e">
        <f>VLOOKUP($A575,[1]配置表!$A$4:$AL$1000,29,FALSE)</f>
        <v>#N/A</v>
      </c>
      <c r="D575" s="1" t="e">
        <f>VLOOKUP($A575,[1]配置表!$A$4:$AL$1000,30,FALSE)</f>
        <v>#N/A</v>
      </c>
      <c r="E575" s="1" t="e">
        <f>VLOOKUP($A575,[1]配置表!$A$4:$AL$1000,32,FALSE)</f>
        <v>#N/A</v>
      </c>
      <c r="F575" s="1" t="e">
        <f>VLOOKUP($A575,[1]配置表!$A$4:$AL$1000,33,FALSE)</f>
        <v>#N/A</v>
      </c>
      <c r="G575" s="1" t="e">
        <f>VLOOKUP($A575,[1]配置表!$A$4:$AL$1000,34,FALSE)</f>
        <v>#N/A</v>
      </c>
      <c r="H575" s="1" t="e">
        <f>VLOOKUP($A575,[1]配置表!$A$4:$AL$1000,36,FALSE)</f>
        <v>#N/A</v>
      </c>
      <c r="I575" s="1" t="e">
        <f>VLOOKUP($A575,[1]配置表!$A$4:$AL$1000,37,FALSE)</f>
        <v>#N/A</v>
      </c>
      <c r="J575" s="1" t="e">
        <f>VLOOKUP($A575,[1]配置表!$A$4:$AL$1000,38,FALSE)</f>
        <v>#N/A</v>
      </c>
    </row>
    <row r="576" spans="1:10" x14ac:dyDescent="0.15">
      <c r="A576" s="1">
        <f>building!A574</f>
        <v>0</v>
      </c>
      <c r="B576" s="1">
        <f>building!C574</f>
        <v>0</v>
      </c>
      <c r="C576" s="1" t="e">
        <f>VLOOKUP($A576,[1]配置表!$A$4:$AL$1000,29,FALSE)</f>
        <v>#N/A</v>
      </c>
      <c r="D576" s="1" t="e">
        <f>VLOOKUP($A576,[1]配置表!$A$4:$AL$1000,30,FALSE)</f>
        <v>#N/A</v>
      </c>
      <c r="E576" s="1" t="e">
        <f>VLOOKUP($A576,[1]配置表!$A$4:$AL$1000,32,FALSE)</f>
        <v>#N/A</v>
      </c>
      <c r="F576" s="1" t="e">
        <f>VLOOKUP($A576,[1]配置表!$A$4:$AL$1000,33,FALSE)</f>
        <v>#N/A</v>
      </c>
      <c r="G576" s="1" t="e">
        <f>VLOOKUP($A576,[1]配置表!$A$4:$AL$1000,34,FALSE)</f>
        <v>#N/A</v>
      </c>
      <c r="H576" s="1" t="e">
        <f>VLOOKUP($A576,[1]配置表!$A$4:$AL$1000,36,FALSE)</f>
        <v>#N/A</v>
      </c>
      <c r="I576" s="1" t="e">
        <f>VLOOKUP($A576,[1]配置表!$A$4:$AL$1000,37,FALSE)</f>
        <v>#N/A</v>
      </c>
      <c r="J576" s="1" t="e">
        <f>VLOOKUP($A576,[1]配置表!$A$4:$AL$1000,38,FALSE)</f>
        <v>#N/A</v>
      </c>
    </row>
    <row r="577" spans="1:10" x14ac:dyDescent="0.15">
      <c r="A577" s="1">
        <f>building!A575</f>
        <v>0</v>
      </c>
      <c r="B577" s="1">
        <f>building!C575</f>
        <v>0</v>
      </c>
      <c r="C577" s="1" t="e">
        <f>VLOOKUP($A577,[1]配置表!$A$4:$AL$1000,29,FALSE)</f>
        <v>#N/A</v>
      </c>
      <c r="D577" s="1" t="e">
        <f>VLOOKUP($A577,[1]配置表!$A$4:$AL$1000,30,FALSE)</f>
        <v>#N/A</v>
      </c>
      <c r="E577" s="1" t="e">
        <f>VLOOKUP($A577,[1]配置表!$A$4:$AL$1000,32,FALSE)</f>
        <v>#N/A</v>
      </c>
      <c r="F577" s="1" t="e">
        <f>VLOOKUP($A577,[1]配置表!$A$4:$AL$1000,33,FALSE)</f>
        <v>#N/A</v>
      </c>
      <c r="G577" s="1" t="e">
        <f>VLOOKUP($A577,[1]配置表!$A$4:$AL$1000,34,FALSE)</f>
        <v>#N/A</v>
      </c>
      <c r="H577" s="1" t="e">
        <f>VLOOKUP($A577,[1]配置表!$A$4:$AL$1000,36,FALSE)</f>
        <v>#N/A</v>
      </c>
      <c r="I577" s="1" t="e">
        <f>VLOOKUP($A577,[1]配置表!$A$4:$AL$1000,37,FALSE)</f>
        <v>#N/A</v>
      </c>
      <c r="J577" s="1" t="e">
        <f>VLOOKUP($A577,[1]配置表!$A$4:$AL$1000,38,FALSE)</f>
        <v>#N/A</v>
      </c>
    </row>
    <row r="578" spans="1:10" x14ac:dyDescent="0.15">
      <c r="A578" s="1">
        <f>building!A576</f>
        <v>0</v>
      </c>
      <c r="B578" s="1">
        <f>building!C576</f>
        <v>0</v>
      </c>
      <c r="C578" s="1" t="e">
        <f>VLOOKUP($A578,[1]配置表!$A$4:$AL$1000,29,FALSE)</f>
        <v>#N/A</v>
      </c>
      <c r="D578" s="1" t="e">
        <f>VLOOKUP($A578,[1]配置表!$A$4:$AL$1000,30,FALSE)</f>
        <v>#N/A</v>
      </c>
      <c r="E578" s="1" t="e">
        <f>VLOOKUP($A578,[1]配置表!$A$4:$AL$1000,32,FALSE)</f>
        <v>#N/A</v>
      </c>
      <c r="F578" s="1" t="e">
        <f>VLOOKUP($A578,[1]配置表!$A$4:$AL$1000,33,FALSE)</f>
        <v>#N/A</v>
      </c>
      <c r="G578" s="1" t="e">
        <f>VLOOKUP($A578,[1]配置表!$A$4:$AL$1000,34,FALSE)</f>
        <v>#N/A</v>
      </c>
      <c r="H578" s="1" t="e">
        <f>VLOOKUP($A578,[1]配置表!$A$4:$AL$1000,36,FALSE)</f>
        <v>#N/A</v>
      </c>
      <c r="I578" s="1" t="e">
        <f>VLOOKUP($A578,[1]配置表!$A$4:$AL$1000,37,FALSE)</f>
        <v>#N/A</v>
      </c>
      <c r="J578" s="1" t="e">
        <f>VLOOKUP($A578,[1]配置表!$A$4:$AL$1000,38,FALSE)</f>
        <v>#N/A</v>
      </c>
    </row>
    <row r="579" spans="1:10" x14ac:dyDescent="0.15">
      <c r="A579" s="1">
        <f>building!A577</f>
        <v>0</v>
      </c>
      <c r="B579" s="1">
        <f>building!C577</f>
        <v>0</v>
      </c>
      <c r="C579" s="1" t="e">
        <f>VLOOKUP($A579,[1]配置表!$A$4:$AL$1000,29,FALSE)</f>
        <v>#N/A</v>
      </c>
      <c r="D579" s="1" t="e">
        <f>VLOOKUP($A579,[1]配置表!$A$4:$AL$1000,30,FALSE)</f>
        <v>#N/A</v>
      </c>
      <c r="E579" s="1" t="e">
        <f>VLOOKUP($A579,[1]配置表!$A$4:$AL$1000,32,FALSE)</f>
        <v>#N/A</v>
      </c>
      <c r="F579" s="1" t="e">
        <f>VLOOKUP($A579,[1]配置表!$A$4:$AL$1000,33,FALSE)</f>
        <v>#N/A</v>
      </c>
      <c r="G579" s="1" t="e">
        <f>VLOOKUP($A579,[1]配置表!$A$4:$AL$1000,34,FALSE)</f>
        <v>#N/A</v>
      </c>
      <c r="H579" s="1" t="e">
        <f>VLOOKUP($A579,[1]配置表!$A$4:$AL$1000,36,FALSE)</f>
        <v>#N/A</v>
      </c>
      <c r="I579" s="1" t="e">
        <f>VLOOKUP($A579,[1]配置表!$A$4:$AL$1000,37,FALSE)</f>
        <v>#N/A</v>
      </c>
      <c r="J579" s="1" t="e">
        <f>VLOOKUP($A579,[1]配置表!$A$4:$AL$1000,38,FALSE)</f>
        <v>#N/A</v>
      </c>
    </row>
    <row r="580" spans="1:10" x14ac:dyDescent="0.15">
      <c r="A580" s="1">
        <f>building!A578</f>
        <v>0</v>
      </c>
      <c r="B580" s="1">
        <f>building!C578</f>
        <v>0</v>
      </c>
      <c r="C580" s="1" t="e">
        <f>VLOOKUP($A580,[1]配置表!$A$4:$AL$1000,29,FALSE)</f>
        <v>#N/A</v>
      </c>
      <c r="D580" s="1" t="e">
        <f>VLOOKUP($A580,[1]配置表!$A$4:$AL$1000,30,FALSE)</f>
        <v>#N/A</v>
      </c>
      <c r="E580" s="1" t="e">
        <f>VLOOKUP($A580,[1]配置表!$A$4:$AL$1000,32,FALSE)</f>
        <v>#N/A</v>
      </c>
      <c r="F580" s="1" t="e">
        <f>VLOOKUP($A580,[1]配置表!$A$4:$AL$1000,33,FALSE)</f>
        <v>#N/A</v>
      </c>
      <c r="G580" s="1" t="e">
        <f>VLOOKUP($A580,[1]配置表!$A$4:$AL$1000,34,FALSE)</f>
        <v>#N/A</v>
      </c>
      <c r="H580" s="1" t="e">
        <f>VLOOKUP($A580,[1]配置表!$A$4:$AL$1000,36,FALSE)</f>
        <v>#N/A</v>
      </c>
      <c r="I580" s="1" t="e">
        <f>VLOOKUP($A580,[1]配置表!$A$4:$AL$1000,37,FALSE)</f>
        <v>#N/A</v>
      </c>
      <c r="J580" s="1" t="e">
        <f>VLOOKUP($A580,[1]配置表!$A$4:$AL$1000,38,FALSE)</f>
        <v>#N/A</v>
      </c>
    </row>
    <row r="581" spans="1:10" x14ac:dyDescent="0.15">
      <c r="A581" s="1">
        <f>building!A579</f>
        <v>0</v>
      </c>
      <c r="B581" s="1">
        <f>building!C579</f>
        <v>0</v>
      </c>
      <c r="C581" s="1" t="e">
        <f>VLOOKUP($A581,[1]配置表!$A$4:$AL$1000,29,FALSE)</f>
        <v>#N/A</v>
      </c>
      <c r="D581" s="1" t="e">
        <f>VLOOKUP($A581,[1]配置表!$A$4:$AL$1000,30,FALSE)</f>
        <v>#N/A</v>
      </c>
      <c r="E581" s="1" t="e">
        <f>VLOOKUP($A581,[1]配置表!$A$4:$AL$1000,32,FALSE)</f>
        <v>#N/A</v>
      </c>
      <c r="F581" s="1" t="e">
        <f>VLOOKUP($A581,[1]配置表!$A$4:$AL$1000,33,FALSE)</f>
        <v>#N/A</v>
      </c>
      <c r="G581" s="1" t="e">
        <f>VLOOKUP($A581,[1]配置表!$A$4:$AL$1000,34,FALSE)</f>
        <v>#N/A</v>
      </c>
      <c r="H581" s="1" t="e">
        <f>VLOOKUP($A581,[1]配置表!$A$4:$AL$1000,36,FALSE)</f>
        <v>#N/A</v>
      </c>
      <c r="I581" s="1" t="e">
        <f>VLOOKUP($A581,[1]配置表!$A$4:$AL$1000,37,FALSE)</f>
        <v>#N/A</v>
      </c>
      <c r="J581" s="1" t="e">
        <f>VLOOKUP($A581,[1]配置表!$A$4:$AL$1000,38,FALSE)</f>
        <v>#N/A</v>
      </c>
    </row>
    <row r="582" spans="1:10" x14ac:dyDescent="0.15">
      <c r="A582" s="1">
        <f>building!A580</f>
        <v>0</v>
      </c>
      <c r="B582" s="1">
        <f>building!C580</f>
        <v>0</v>
      </c>
      <c r="C582" s="1" t="e">
        <f>VLOOKUP($A582,[1]配置表!$A$4:$AL$1000,29,FALSE)</f>
        <v>#N/A</v>
      </c>
      <c r="D582" s="1" t="e">
        <f>VLOOKUP($A582,[1]配置表!$A$4:$AL$1000,30,FALSE)</f>
        <v>#N/A</v>
      </c>
      <c r="E582" s="1" t="e">
        <f>VLOOKUP($A582,[1]配置表!$A$4:$AL$1000,32,FALSE)</f>
        <v>#N/A</v>
      </c>
      <c r="F582" s="1" t="e">
        <f>VLOOKUP($A582,[1]配置表!$A$4:$AL$1000,33,FALSE)</f>
        <v>#N/A</v>
      </c>
      <c r="G582" s="1" t="e">
        <f>VLOOKUP($A582,[1]配置表!$A$4:$AL$1000,34,FALSE)</f>
        <v>#N/A</v>
      </c>
      <c r="H582" s="1" t="e">
        <f>VLOOKUP($A582,[1]配置表!$A$4:$AL$1000,36,FALSE)</f>
        <v>#N/A</v>
      </c>
      <c r="I582" s="1" t="e">
        <f>VLOOKUP($A582,[1]配置表!$A$4:$AL$1000,37,FALSE)</f>
        <v>#N/A</v>
      </c>
      <c r="J582" s="1" t="e">
        <f>VLOOKUP($A582,[1]配置表!$A$4:$AL$1000,38,FALSE)</f>
        <v>#N/A</v>
      </c>
    </row>
    <row r="583" spans="1:10" x14ac:dyDescent="0.15">
      <c r="A583" s="1">
        <f>building!A581</f>
        <v>0</v>
      </c>
      <c r="B583" s="1">
        <f>building!C581</f>
        <v>0</v>
      </c>
      <c r="C583" s="1" t="e">
        <f>VLOOKUP($A583,[1]配置表!$A$4:$AL$1000,29,FALSE)</f>
        <v>#N/A</v>
      </c>
      <c r="D583" s="1" t="e">
        <f>VLOOKUP($A583,[1]配置表!$A$4:$AL$1000,30,FALSE)</f>
        <v>#N/A</v>
      </c>
      <c r="E583" s="1" t="e">
        <f>VLOOKUP($A583,[1]配置表!$A$4:$AL$1000,32,FALSE)</f>
        <v>#N/A</v>
      </c>
      <c r="F583" s="1" t="e">
        <f>VLOOKUP($A583,[1]配置表!$A$4:$AL$1000,33,FALSE)</f>
        <v>#N/A</v>
      </c>
      <c r="G583" s="1" t="e">
        <f>VLOOKUP($A583,[1]配置表!$A$4:$AL$1000,34,FALSE)</f>
        <v>#N/A</v>
      </c>
      <c r="H583" s="1" t="e">
        <f>VLOOKUP($A583,[1]配置表!$A$4:$AL$1000,36,FALSE)</f>
        <v>#N/A</v>
      </c>
      <c r="I583" s="1" t="e">
        <f>VLOOKUP($A583,[1]配置表!$A$4:$AL$1000,37,FALSE)</f>
        <v>#N/A</v>
      </c>
      <c r="J583" s="1" t="e">
        <f>VLOOKUP($A583,[1]配置表!$A$4:$AL$1000,38,FALSE)</f>
        <v>#N/A</v>
      </c>
    </row>
    <row r="584" spans="1:10" x14ac:dyDescent="0.15">
      <c r="A584" s="1">
        <f>building!A582</f>
        <v>0</v>
      </c>
      <c r="B584" s="1">
        <f>building!C582</f>
        <v>0</v>
      </c>
      <c r="C584" s="1" t="e">
        <f>VLOOKUP($A584,[1]配置表!$A$4:$AL$1000,29,FALSE)</f>
        <v>#N/A</v>
      </c>
      <c r="D584" s="1" t="e">
        <f>VLOOKUP($A584,[1]配置表!$A$4:$AL$1000,30,FALSE)</f>
        <v>#N/A</v>
      </c>
      <c r="E584" s="1" t="e">
        <f>VLOOKUP($A584,[1]配置表!$A$4:$AL$1000,32,FALSE)</f>
        <v>#N/A</v>
      </c>
      <c r="F584" s="1" t="e">
        <f>VLOOKUP($A584,[1]配置表!$A$4:$AL$1000,33,FALSE)</f>
        <v>#N/A</v>
      </c>
      <c r="G584" s="1" t="e">
        <f>VLOOKUP($A584,[1]配置表!$A$4:$AL$1000,34,FALSE)</f>
        <v>#N/A</v>
      </c>
      <c r="H584" s="1" t="e">
        <f>VLOOKUP($A584,[1]配置表!$A$4:$AL$1000,36,FALSE)</f>
        <v>#N/A</v>
      </c>
      <c r="I584" s="1" t="e">
        <f>VLOOKUP($A584,[1]配置表!$A$4:$AL$1000,37,FALSE)</f>
        <v>#N/A</v>
      </c>
      <c r="J584" s="1" t="e">
        <f>VLOOKUP($A584,[1]配置表!$A$4:$AL$1000,38,FALSE)</f>
        <v>#N/A</v>
      </c>
    </row>
    <row r="585" spans="1:10" x14ac:dyDescent="0.15">
      <c r="A585" s="1">
        <f>building!A583</f>
        <v>0</v>
      </c>
      <c r="B585" s="1">
        <f>building!C583</f>
        <v>0</v>
      </c>
      <c r="C585" s="1" t="e">
        <f>VLOOKUP($A585,[1]配置表!$A$4:$AL$1000,29,FALSE)</f>
        <v>#N/A</v>
      </c>
      <c r="D585" s="1" t="e">
        <f>VLOOKUP($A585,[1]配置表!$A$4:$AL$1000,30,FALSE)</f>
        <v>#N/A</v>
      </c>
      <c r="E585" s="1" t="e">
        <f>VLOOKUP($A585,[1]配置表!$A$4:$AL$1000,32,FALSE)</f>
        <v>#N/A</v>
      </c>
      <c r="F585" s="1" t="e">
        <f>VLOOKUP($A585,[1]配置表!$A$4:$AL$1000,33,FALSE)</f>
        <v>#N/A</v>
      </c>
      <c r="G585" s="1" t="e">
        <f>VLOOKUP($A585,[1]配置表!$A$4:$AL$1000,34,FALSE)</f>
        <v>#N/A</v>
      </c>
      <c r="H585" s="1" t="e">
        <f>VLOOKUP($A585,[1]配置表!$A$4:$AL$1000,36,FALSE)</f>
        <v>#N/A</v>
      </c>
      <c r="I585" s="1" t="e">
        <f>VLOOKUP($A585,[1]配置表!$A$4:$AL$1000,37,FALSE)</f>
        <v>#N/A</v>
      </c>
      <c r="J585" s="1" t="e">
        <f>VLOOKUP($A585,[1]配置表!$A$4:$AL$1000,38,FALSE)</f>
        <v>#N/A</v>
      </c>
    </row>
    <row r="586" spans="1:10" x14ac:dyDescent="0.15">
      <c r="A586" s="1">
        <f>building!A584</f>
        <v>0</v>
      </c>
      <c r="B586" s="1">
        <f>building!C584</f>
        <v>0</v>
      </c>
      <c r="C586" s="1" t="e">
        <f>VLOOKUP($A586,[1]配置表!$A$4:$AL$1000,29,FALSE)</f>
        <v>#N/A</v>
      </c>
      <c r="D586" s="1" t="e">
        <f>VLOOKUP($A586,[1]配置表!$A$4:$AL$1000,30,FALSE)</f>
        <v>#N/A</v>
      </c>
      <c r="E586" s="1" t="e">
        <f>VLOOKUP($A586,[1]配置表!$A$4:$AL$1000,32,FALSE)</f>
        <v>#N/A</v>
      </c>
      <c r="F586" s="1" t="e">
        <f>VLOOKUP($A586,[1]配置表!$A$4:$AL$1000,33,FALSE)</f>
        <v>#N/A</v>
      </c>
      <c r="G586" s="1" t="e">
        <f>VLOOKUP($A586,[1]配置表!$A$4:$AL$1000,34,FALSE)</f>
        <v>#N/A</v>
      </c>
      <c r="H586" s="1" t="e">
        <f>VLOOKUP($A586,[1]配置表!$A$4:$AL$1000,36,FALSE)</f>
        <v>#N/A</v>
      </c>
      <c r="I586" s="1" t="e">
        <f>VLOOKUP($A586,[1]配置表!$A$4:$AL$1000,37,FALSE)</f>
        <v>#N/A</v>
      </c>
      <c r="J586" s="1" t="e">
        <f>VLOOKUP($A586,[1]配置表!$A$4:$AL$1000,38,FALSE)</f>
        <v>#N/A</v>
      </c>
    </row>
    <row r="587" spans="1:10" x14ac:dyDescent="0.15">
      <c r="A587" s="1">
        <f>building!A585</f>
        <v>0</v>
      </c>
      <c r="B587" s="1">
        <f>building!C585</f>
        <v>0</v>
      </c>
      <c r="C587" s="1" t="e">
        <f>VLOOKUP($A587,[1]配置表!$A$4:$AL$1000,29,FALSE)</f>
        <v>#N/A</v>
      </c>
      <c r="D587" s="1" t="e">
        <f>VLOOKUP($A587,[1]配置表!$A$4:$AL$1000,30,FALSE)</f>
        <v>#N/A</v>
      </c>
      <c r="E587" s="1" t="e">
        <f>VLOOKUP($A587,[1]配置表!$A$4:$AL$1000,32,FALSE)</f>
        <v>#N/A</v>
      </c>
      <c r="F587" s="1" t="e">
        <f>VLOOKUP($A587,[1]配置表!$A$4:$AL$1000,33,FALSE)</f>
        <v>#N/A</v>
      </c>
      <c r="G587" s="1" t="e">
        <f>VLOOKUP($A587,[1]配置表!$A$4:$AL$1000,34,FALSE)</f>
        <v>#N/A</v>
      </c>
      <c r="H587" s="1" t="e">
        <f>VLOOKUP($A587,[1]配置表!$A$4:$AL$1000,36,FALSE)</f>
        <v>#N/A</v>
      </c>
      <c r="I587" s="1" t="e">
        <f>VLOOKUP($A587,[1]配置表!$A$4:$AL$1000,37,FALSE)</f>
        <v>#N/A</v>
      </c>
      <c r="J587" s="1" t="e">
        <f>VLOOKUP($A587,[1]配置表!$A$4:$AL$1000,38,FALSE)</f>
        <v>#N/A</v>
      </c>
    </row>
    <row r="588" spans="1:10" x14ac:dyDescent="0.15">
      <c r="A588" s="1">
        <f>building!A586</f>
        <v>0</v>
      </c>
      <c r="B588" s="1">
        <f>building!C586</f>
        <v>0</v>
      </c>
      <c r="C588" s="1" t="e">
        <f>VLOOKUP($A588,[1]配置表!$A$4:$AL$1000,29,FALSE)</f>
        <v>#N/A</v>
      </c>
      <c r="D588" s="1" t="e">
        <f>VLOOKUP($A588,[1]配置表!$A$4:$AL$1000,30,FALSE)</f>
        <v>#N/A</v>
      </c>
      <c r="E588" s="1" t="e">
        <f>VLOOKUP($A588,[1]配置表!$A$4:$AL$1000,32,FALSE)</f>
        <v>#N/A</v>
      </c>
      <c r="F588" s="1" t="e">
        <f>VLOOKUP($A588,[1]配置表!$A$4:$AL$1000,33,FALSE)</f>
        <v>#N/A</v>
      </c>
      <c r="G588" s="1" t="e">
        <f>VLOOKUP($A588,[1]配置表!$A$4:$AL$1000,34,FALSE)</f>
        <v>#N/A</v>
      </c>
      <c r="H588" s="1" t="e">
        <f>VLOOKUP($A588,[1]配置表!$A$4:$AL$1000,36,FALSE)</f>
        <v>#N/A</v>
      </c>
      <c r="I588" s="1" t="e">
        <f>VLOOKUP($A588,[1]配置表!$A$4:$AL$1000,37,FALSE)</f>
        <v>#N/A</v>
      </c>
      <c r="J588" s="1" t="e">
        <f>VLOOKUP($A588,[1]配置表!$A$4:$AL$1000,38,FALSE)</f>
        <v>#N/A</v>
      </c>
    </row>
    <row r="589" spans="1:10" x14ac:dyDescent="0.15">
      <c r="A589" s="1">
        <f>building!A587</f>
        <v>0</v>
      </c>
      <c r="B589" s="1">
        <f>building!C587</f>
        <v>0</v>
      </c>
      <c r="C589" s="1" t="e">
        <f>VLOOKUP($A589,[1]配置表!$A$4:$AL$1000,29,FALSE)</f>
        <v>#N/A</v>
      </c>
      <c r="D589" s="1" t="e">
        <f>VLOOKUP($A589,[1]配置表!$A$4:$AL$1000,30,FALSE)</f>
        <v>#N/A</v>
      </c>
      <c r="E589" s="1" t="e">
        <f>VLOOKUP($A589,[1]配置表!$A$4:$AL$1000,32,FALSE)</f>
        <v>#N/A</v>
      </c>
      <c r="F589" s="1" t="e">
        <f>VLOOKUP($A589,[1]配置表!$A$4:$AL$1000,33,FALSE)</f>
        <v>#N/A</v>
      </c>
      <c r="G589" s="1" t="e">
        <f>VLOOKUP($A589,[1]配置表!$A$4:$AL$1000,34,FALSE)</f>
        <v>#N/A</v>
      </c>
      <c r="H589" s="1" t="e">
        <f>VLOOKUP($A589,[1]配置表!$A$4:$AL$1000,36,FALSE)</f>
        <v>#N/A</v>
      </c>
      <c r="I589" s="1" t="e">
        <f>VLOOKUP($A589,[1]配置表!$A$4:$AL$1000,37,FALSE)</f>
        <v>#N/A</v>
      </c>
      <c r="J589" s="1" t="e">
        <f>VLOOKUP($A589,[1]配置表!$A$4:$AL$1000,38,FALSE)</f>
        <v>#N/A</v>
      </c>
    </row>
    <row r="590" spans="1:10" x14ac:dyDescent="0.15">
      <c r="A590" s="1">
        <f>building!A588</f>
        <v>0</v>
      </c>
      <c r="B590" s="1">
        <f>building!C588</f>
        <v>0</v>
      </c>
      <c r="C590" s="1" t="e">
        <f>VLOOKUP($A590,[1]配置表!$A$4:$AL$1000,29,FALSE)</f>
        <v>#N/A</v>
      </c>
      <c r="D590" s="1" t="e">
        <f>VLOOKUP($A590,[1]配置表!$A$4:$AL$1000,30,FALSE)</f>
        <v>#N/A</v>
      </c>
      <c r="E590" s="1" t="e">
        <f>VLOOKUP($A590,[1]配置表!$A$4:$AL$1000,32,FALSE)</f>
        <v>#N/A</v>
      </c>
      <c r="F590" s="1" t="e">
        <f>VLOOKUP($A590,[1]配置表!$A$4:$AL$1000,33,FALSE)</f>
        <v>#N/A</v>
      </c>
      <c r="G590" s="1" t="e">
        <f>VLOOKUP($A590,[1]配置表!$A$4:$AL$1000,34,FALSE)</f>
        <v>#N/A</v>
      </c>
      <c r="H590" s="1" t="e">
        <f>VLOOKUP($A590,[1]配置表!$A$4:$AL$1000,36,FALSE)</f>
        <v>#N/A</v>
      </c>
      <c r="I590" s="1" t="e">
        <f>VLOOKUP($A590,[1]配置表!$A$4:$AL$1000,37,FALSE)</f>
        <v>#N/A</v>
      </c>
      <c r="J590" s="1" t="e">
        <f>VLOOKUP($A590,[1]配置表!$A$4:$AL$1000,38,FALSE)</f>
        <v>#N/A</v>
      </c>
    </row>
    <row r="591" spans="1:10" x14ac:dyDescent="0.15">
      <c r="A591" s="1">
        <f>building!A589</f>
        <v>0</v>
      </c>
      <c r="B591" s="1">
        <f>building!C589</f>
        <v>0</v>
      </c>
      <c r="C591" s="1" t="e">
        <f>VLOOKUP($A591,[1]配置表!$A$4:$AL$1000,29,FALSE)</f>
        <v>#N/A</v>
      </c>
      <c r="D591" s="1" t="e">
        <f>VLOOKUP($A591,[1]配置表!$A$4:$AL$1000,30,FALSE)</f>
        <v>#N/A</v>
      </c>
      <c r="E591" s="1" t="e">
        <f>VLOOKUP($A591,[1]配置表!$A$4:$AL$1000,32,FALSE)</f>
        <v>#N/A</v>
      </c>
      <c r="F591" s="1" t="e">
        <f>VLOOKUP($A591,[1]配置表!$A$4:$AL$1000,33,FALSE)</f>
        <v>#N/A</v>
      </c>
      <c r="G591" s="1" t="e">
        <f>VLOOKUP($A591,[1]配置表!$A$4:$AL$1000,34,FALSE)</f>
        <v>#N/A</v>
      </c>
      <c r="H591" s="1" t="e">
        <f>VLOOKUP($A591,[1]配置表!$A$4:$AL$1000,36,FALSE)</f>
        <v>#N/A</v>
      </c>
      <c r="I591" s="1" t="e">
        <f>VLOOKUP($A591,[1]配置表!$A$4:$AL$1000,37,FALSE)</f>
        <v>#N/A</v>
      </c>
      <c r="J591" s="1" t="e">
        <f>VLOOKUP($A591,[1]配置表!$A$4:$AL$1000,38,FALSE)</f>
        <v>#N/A</v>
      </c>
    </row>
    <row r="592" spans="1:10" x14ac:dyDescent="0.15">
      <c r="A592" s="1">
        <f>building!A590</f>
        <v>0</v>
      </c>
      <c r="B592" s="1">
        <f>building!C590</f>
        <v>0</v>
      </c>
      <c r="C592" s="1" t="e">
        <f>VLOOKUP($A592,[1]配置表!$A$4:$AL$1000,29,FALSE)</f>
        <v>#N/A</v>
      </c>
      <c r="D592" s="1" t="e">
        <f>VLOOKUP($A592,[1]配置表!$A$4:$AL$1000,30,FALSE)</f>
        <v>#N/A</v>
      </c>
      <c r="E592" s="1" t="e">
        <f>VLOOKUP($A592,[1]配置表!$A$4:$AL$1000,32,FALSE)</f>
        <v>#N/A</v>
      </c>
      <c r="F592" s="1" t="e">
        <f>VLOOKUP($A592,[1]配置表!$A$4:$AL$1000,33,FALSE)</f>
        <v>#N/A</v>
      </c>
      <c r="G592" s="1" t="e">
        <f>VLOOKUP($A592,[1]配置表!$A$4:$AL$1000,34,FALSE)</f>
        <v>#N/A</v>
      </c>
      <c r="H592" s="1" t="e">
        <f>VLOOKUP($A592,[1]配置表!$A$4:$AL$1000,36,FALSE)</f>
        <v>#N/A</v>
      </c>
      <c r="I592" s="1" t="e">
        <f>VLOOKUP($A592,[1]配置表!$A$4:$AL$1000,37,FALSE)</f>
        <v>#N/A</v>
      </c>
      <c r="J592" s="1" t="e">
        <f>VLOOKUP($A592,[1]配置表!$A$4:$AL$1000,38,FALSE)</f>
        <v>#N/A</v>
      </c>
    </row>
    <row r="593" spans="1:10" x14ac:dyDescent="0.15">
      <c r="A593" s="1">
        <f>building!A591</f>
        <v>0</v>
      </c>
      <c r="B593" s="1">
        <f>building!C591</f>
        <v>0</v>
      </c>
      <c r="C593" s="1" t="e">
        <f>VLOOKUP($A593,[1]配置表!$A$4:$AL$1000,29,FALSE)</f>
        <v>#N/A</v>
      </c>
      <c r="D593" s="1" t="e">
        <f>VLOOKUP($A593,[1]配置表!$A$4:$AL$1000,30,FALSE)</f>
        <v>#N/A</v>
      </c>
      <c r="E593" s="1" t="e">
        <f>VLOOKUP($A593,[1]配置表!$A$4:$AL$1000,32,FALSE)</f>
        <v>#N/A</v>
      </c>
      <c r="F593" s="1" t="e">
        <f>VLOOKUP($A593,[1]配置表!$A$4:$AL$1000,33,FALSE)</f>
        <v>#N/A</v>
      </c>
      <c r="G593" s="1" t="e">
        <f>VLOOKUP($A593,[1]配置表!$A$4:$AL$1000,34,FALSE)</f>
        <v>#N/A</v>
      </c>
      <c r="H593" s="1" t="e">
        <f>VLOOKUP($A593,[1]配置表!$A$4:$AL$1000,36,FALSE)</f>
        <v>#N/A</v>
      </c>
      <c r="I593" s="1" t="e">
        <f>VLOOKUP($A593,[1]配置表!$A$4:$AL$1000,37,FALSE)</f>
        <v>#N/A</v>
      </c>
      <c r="J593" s="1" t="e">
        <f>VLOOKUP($A593,[1]配置表!$A$4:$AL$1000,38,FALSE)</f>
        <v>#N/A</v>
      </c>
    </row>
    <row r="594" spans="1:10" x14ac:dyDescent="0.15">
      <c r="A594" s="1">
        <f>building!A592</f>
        <v>0</v>
      </c>
      <c r="B594" s="1">
        <f>building!C592</f>
        <v>0</v>
      </c>
      <c r="C594" s="1" t="e">
        <f>VLOOKUP($A594,[1]配置表!$A$4:$AL$1000,29,FALSE)</f>
        <v>#N/A</v>
      </c>
      <c r="D594" s="1" t="e">
        <f>VLOOKUP($A594,[1]配置表!$A$4:$AL$1000,30,FALSE)</f>
        <v>#N/A</v>
      </c>
      <c r="E594" s="1" t="e">
        <f>VLOOKUP($A594,[1]配置表!$A$4:$AL$1000,32,FALSE)</f>
        <v>#N/A</v>
      </c>
      <c r="F594" s="1" t="e">
        <f>VLOOKUP($A594,[1]配置表!$A$4:$AL$1000,33,FALSE)</f>
        <v>#N/A</v>
      </c>
      <c r="G594" s="1" t="e">
        <f>VLOOKUP($A594,[1]配置表!$A$4:$AL$1000,34,FALSE)</f>
        <v>#N/A</v>
      </c>
      <c r="H594" s="1" t="e">
        <f>VLOOKUP($A594,[1]配置表!$A$4:$AL$1000,36,FALSE)</f>
        <v>#N/A</v>
      </c>
      <c r="I594" s="1" t="e">
        <f>VLOOKUP($A594,[1]配置表!$A$4:$AL$1000,37,FALSE)</f>
        <v>#N/A</v>
      </c>
      <c r="J594" s="1" t="e">
        <f>VLOOKUP($A594,[1]配置表!$A$4:$AL$1000,38,FALSE)</f>
        <v>#N/A</v>
      </c>
    </row>
    <row r="595" spans="1:10" x14ac:dyDescent="0.15">
      <c r="A595" s="1">
        <f>building!A593</f>
        <v>0</v>
      </c>
      <c r="B595" s="1">
        <f>building!C593</f>
        <v>0</v>
      </c>
      <c r="C595" s="1" t="e">
        <f>VLOOKUP($A595,[1]配置表!$A$4:$AL$1000,29,FALSE)</f>
        <v>#N/A</v>
      </c>
      <c r="D595" s="1" t="e">
        <f>VLOOKUP($A595,[1]配置表!$A$4:$AL$1000,30,FALSE)</f>
        <v>#N/A</v>
      </c>
      <c r="E595" s="1" t="e">
        <f>VLOOKUP($A595,[1]配置表!$A$4:$AL$1000,32,FALSE)</f>
        <v>#N/A</v>
      </c>
      <c r="F595" s="1" t="e">
        <f>VLOOKUP($A595,[1]配置表!$A$4:$AL$1000,33,FALSE)</f>
        <v>#N/A</v>
      </c>
      <c r="G595" s="1" t="e">
        <f>VLOOKUP($A595,[1]配置表!$A$4:$AL$1000,34,FALSE)</f>
        <v>#N/A</v>
      </c>
      <c r="H595" s="1" t="e">
        <f>VLOOKUP($A595,[1]配置表!$A$4:$AL$1000,36,FALSE)</f>
        <v>#N/A</v>
      </c>
      <c r="I595" s="1" t="e">
        <f>VLOOKUP($A595,[1]配置表!$A$4:$AL$1000,37,FALSE)</f>
        <v>#N/A</v>
      </c>
      <c r="J595" s="1" t="e">
        <f>VLOOKUP($A595,[1]配置表!$A$4:$AL$1000,38,FALSE)</f>
        <v>#N/A</v>
      </c>
    </row>
    <row r="596" spans="1:10" x14ac:dyDescent="0.15">
      <c r="A596" s="1">
        <f>building!A594</f>
        <v>0</v>
      </c>
      <c r="B596" s="1">
        <f>building!C594</f>
        <v>0</v>
      </c>
      <c r="C596" s="1" t="e">
        <f>VLOOKUP($A596,[1]配置表!$A$4:$AL$1000,29,FALSE)</f>
        <v>#N/A</v>
      </c>
      <c r="D596" s="1" t="e">
        <f>VLOOKUP($A596,[1]配置表!$A$4:$AL$1000,30,FALSE)</f>
        <v>#N/A</v>
      </c>
      <c r="E596" s="1" t="e">
        <f>VLOOKUP($A596,[1]配置表!$A$4:$AL$1000,32,FALSE)</f>
        <v>#N/A</v>
      </c>
      <c r="F596" s="1" t="e">
        <f>VLOOKUP($A596,[1]配置表!$A$4:$AL$1000,33,FALSE)</f>
        <v>#N/A</v>
      </c>
      <c r="G596" s="1" t="e">
        <f>VLOOKUP($A596,[1]配置表!$A$4:$AL$1000,34,FALSE)</f>
        <v>#N/A</v>
      </c>
      <c r="H596" s="1" t="e">
        <f>VLOOKUP($A596,[1]配置表!$A$4:$AL$1000,36,FALSE)</f>
        <v>#N/A</v>
      </c>
      <c r="I596" s="1" t="e">
        <f>VLOOKUP($A596,[1]配置表!$A$4:$AL$1000,37,FALSE)</f>
        <v>#N/A</v>
      </c>
      <c r="J596" s="1" t="e">
        <f>VLOOKUP($A596,[1]配置表!$A$4:$AL$1000,38,FALSE)</f>
        <v>#N/A</v>
      </c>
    </row>
    <row r="597" spans="1:10" x14ac:dyDescent="0.15">
      <c r="A597" s="1">
        <f>building!A595</f>
        <v>0</v>
      </c>
      <c r="B597" s="1">
        <f>building!C595</f>
        <v>0</v>
      </c>
      <c r="C597" s="1" t="e">
        <f>VLOOKUP($A597,[1]配置表!$A$4:$AL$1000,29,FALSE)</f>
        <v>#N/A</v>
      </c>
      <c r="D597" s="1" t="e">
        <f>VLOOKUP($A597,[1]配置表!$A$4:$AL$1000,30,FALSE)</f>
        <v>#N/A</v>
      </c>
      <c r="E597" s="1" t="e">
        <f>VLOOKUP($A597,[1]配置表!$A$4:$AL$1000,32,FALSE)</f>
        <v>#N/A</v>
      </c>
      <c r="F597" s="1" t="e">
        <f>VLOOKUP($A597,[1]配置表!$A$4:$AL$1000,33,FALSE)</f>
        <v>#N/A</v>
      </c>
      <c r="G597" s="1" t="e">
        <f>VLOOKUP($A597,[1]配置表!$A$4:$AL$1000,34,FALSE)</f>
        <v>#N/A</v>
      </c>
      <c r="H597" s="1" t="e">
        <f>VLOOKUP($A597,[1]配置表!$A$4:$AL$1000,36,FALSE)</f>
        <v>#N/A</v>
      </c>
      <c r="I597" s="1" t="e">
        <f>VLOOKUP($A597,[1]配置表!$A$4:$AL$1000,37,FALSE)</f>
        <v>#N/A</v>
      </c>
      <c r="J597" s="1" t="e">
        <f>VLOOKUP($A597,[1]配置表!$A$4:$AL$1000,38,FALSE)</f>
        <v>#N/A</v>
      </c>
    </row>
    <row r="598" spans="1:10" x14ac:dyDescent="0.15">
      <c r="A598" s="1">
        <f>building!A596</f>
        <v>0</v>
      </c>
      <c r="B598" s="1">
        <f>building!C596</f>
        <v>0</v>
      </c>
      <c r="C598" s="1" t="e">
        <f>VLOOKUP($A598,[1]配置表!$A$4:$AL$1000,29,FALSE)</f>
        <v>#N/A</v>
      </c>
      <c r="D598" s="1" t="e">
        <f>VLOOKUP($A598,[1]配置表!$A$4:$AL$1000,30,FALSE)</f>
        <v>#N/A</v>
      </c>
      <c r="E598" s="1" t="e">
        <f>VLOOKUP($A598,[1]配置表!$A$4:$AL$1000,32,FALSE)</f>
        <v>#N/A</v>
      </c>
      <c r="F598" s="1" t="e">
        <f>VLOOKUP($A598,[1]配置表!$A$4:$AL$1000,33,FALSE)</f>
        <v>#N/A</v>
      </c>
      <c r="G598" s="1" t="e">
        <f>VLOOKUP($A598,[1]配置表!$A$4:$AL$1000,34,FALSE)</f>
        <v>#N/A</v>
      </c>
      <c r="H598" s="1" t="e">
        <f>VLOOKUP($A598,[1]配置表!$A$4:$AL$1000,36,FALSE)</f>
        <v>#N/A</v>
      </c>
      <c r="I598" s="1" t="e">
        <f>VLOOKUP($A598,[1]配置表!$A$4:$AL$1000,37,FALSE)</f>
        <v>#N/A</v>
      </c>
      <c r="J598" s="1" t="e">
        <f>VLOOKUP($A598,[1]配置表!$A$4:$AL$1000,38,FALSE)</f>
        <v>#N/A</v>
      </c>
    </row>
    <row r="599" spans="1:10" x14ac:dyDescent="0.15">
      <c r="A599" s="1">
        <f>building!A597</f>
        <v>0</v>
      </c>
      <c r="B599" s="1">
        <f>building!C597</f>
        <v>0</v>
      </c>
      <c r="C599" s="1" t="e">
        <f>VLOOKUP($A599,[1]配置表!$A$4:$AL$1000,29,FALSE)</f>
        <v>#N/A</v>
      </c>
      <c r="D599" s="1" t="e">
        <f>VLOOKUP($A599,[1]配置表!$A$4:$AL$1000,30,FALSE)</f>
        <v>#N/A</v>
      </c>
      <c r="E599" s="1" t="e">
        <f>VLOOKUP($A599,[1]配置表!$A$4:$AL$1000,32,FALSE)</f>
        <v>#N/A</v>
      </c>
      <c r="F599" s="1" t="e">
        <f>VLOOKUP($A599,[1]配置表!$A$4:$AL$1000,33,FALSE)</f>
        <v>#N/A</v>
      </c>
      <c r="G599" s="1" t="e">
        <f>VLOOKUP($A599,[1]配置表!$A$4:$AL$1000,34,FALSE)</f>
        <v>#N/A</v>
      </c>
      <c r="H599" s="1" t="e">
        <f>VLOOKUP($A599,[1]配置表!$A$4:$AL$1000,36,FALSE)</f>
        <v>#N/A</v>
      </c>
      <c r="I599" s="1" t="e">
        <f>VLOOKUP($A599,[1]配置表!$A$4:$AL$1000,37,FALSE)</f>
        <v>#N/A</v>
      </c>
      <c r="J599" s="1" t="e">
        <f>VLOOKUP($A599,[1]配置表!$A$4:$AL$1000,38,FALSE)</f>
        <v>#N/A</v>
      </c>
    </row>
    <row r="600" spans="1:10" x14ac:dyDescent="0.15">
      <c r="A600" s="1">
        <f>building!A598</f>
        <v>0</v>
      </c>
      <c r="B600" s="1">
        <f>building!C598</f>
        <v>0</v>
      </c>
      <c r="C600" s="1" t="e">
        <f>VLOOKUP($A600,[1]配置表!$A$4:$AL$1000,29,FALSE)</f>
        <v>#N/A</v>
      </c>
      <c r="D600" s="1" t="e">
        <f>VLOOKUP($A600,[1]配置表!$A$4:$AL$1000,30,FALSE)</f>
        <v>#N/A</v>
      </c>
      <c r="E600" s="1" t="e">
        <f>VLOOKUP($A600,[1]配置表!$A$4:$AL$1000,32,FALSE)</f>
        <v>#N/A</v>
      </c>
      <c r="F600" s="1" t="e">
        <f>VLOOKUP($A600,[1]配置表!$A$4:$AL$1000,33,FALSE)</f>
        <v>#N/A</v>
      </c>
      <c r="G600" s="1" t="e">
        <f>VLOOKUP($A600,[1]配置表!$A$4:$AL$1000,34,FALSE)</f>
        <v>#N/A</v>
      </c>
      <c r="H600" s="1" t="e">
        <f>VLOOKUP($A600,[1]配置表!$A$4:$AL$1000,36,FALSE)</f>
        <v>#N/A</v>
      </c>
      <c r="I600" s="1" t="e">
        <f>VLOOKUP($A600,[1]配置表!$A$4:$AL$1000,37,FALSE)</f>
        <v>#N/A</v>
      </c>
      <c r="J600" s="1" t="e">
        <f>VLOOKUP($A600,[1]配置表!$A$4:$AL$1000,38,FALSE)</f>
        <v>#N/A</v>
      </c>
    </row>
    <row r="601" spans="1:10" x14ac:dyDescent="0.15">
      <c r="A601" s="1">
        <f>building!A599</f>
        <v>0</v>
      </c>
      <c r="B601" s="1">
        <f>building!C599</f>
        <v>0</v>
      </c>
      <c r="C601" s="1" t="e">
        <f>VLOOKUP($A601,[1]配置表!$A$4:$AL$1000,29,FALSE)</f>
        <v>#N/A</v>
      </c>
      <c r="D601" s="1" t="e">
        <f>VLOOKUP($A601,[1]配置表!$A$4:$AL$1000,30,FALSE)</f>
        <v>#N/A</v>
      </c>
      <c r="E601" s="1" t="e">
        <f>VLOOKUP($A601,[1]配置表!$A$4:$AL$1000,32,FALSE)</f>
        <v>#N/A</v>
      </c>
      <c r="F601" s="1" t="e">
        <f>VLOOKUP($A601,[1]配置表!$A$4:$AL$1000,33,FALSE)</f>
        <v>#N/A</v>
      </c>
      <c r="G601" s="1" t="e">
        <f>VLOOKUP($A601,[1]配置表!$A$4:$AL$1000,34,FALSE)</f>
        <v>#N/A</v>
      </c>
      <c r="H601" s="1" t="e">
        <f>VLOOKUP($A601,[1]配置表!$A$4:$AL$1000,36,FALSE)</f>
        <v>#N/A</v>
      </c>
      <c r="I601" s="1" t="e">
        <f>VLOOKUP($A601,[1]配置表!$A$4:$AL$1000,37,FALSE)</f>
        <v>#N/A</v>
      </c>
      <c r="J601" s="1" t="e">
        <f>VLOOKUP($A601,[1]配置表!$A$4:$AL$1000,38,FALSE)</f>
        <v>#N/A</v>
      </c>
    </row>
    <row r="602" spans="1:10" x14ac:dyDescent="0.15">
      <c r="A602" s="1">
        <f>building!A600</f>
        <v>0</v>
      </c>
      <c r="B602" s="1">
        <f>building!C600</f>
        <v>0</v>
      </c>
      <c r="C602" s="1" t="e">
        <f>VLOOKUP($A602,[1]配置表!$A$4:$AL$1000,29,FALSE)</f>
        <v>#N/A</v>
      </c>
      <c r="D602" s="1" t="e">
        <f>VLOOKUP($A602,[1]配置表!$A$4:$AL$1000,30,FALSE)</f>
        <v>#N/A</v>
      </c>
      <c r="E602" s="1" t="e">
        <f>VLOOKUP($A602,[1]配置表!$A$4:$AL$1000,32,FALSE)</f>
        <v>#N/A</v>
      </c>
      <c r="F602" s="1" t="e">
        <f>VLOOKUP($A602,[1]配置表!$A$4:$AL$1000,33,FALSE)</f>
        <v>#N/A</v>
      </c>
      <c r="G602" s="1" t="e">
        <f>VLOOKUP($A602,[1]配置表!$A$4:$AL$1000,34,FALSE)</f>
        <v>#N/A</v>
      </c>
      <c r="H602" s="1" t="e">
        <f>VLOOKUP($A602,[1]配置表!$A$4:$AL$1000,36,FALSE)</f>
        <v>#N/A</v>
      </c>
      <c r="I602" s="1" t="e">
        <f>VLOOKUP($A602,[1]配置表!$A$4:$AL$1000,37,FALSE)</f>
        <v>#N/A</v>
      </c>
      <c r="J602" s="1" t="e">
        <f>VLOOKUP($A602,[1]配置表!$A$4:$AL$1000,38,FALSE)</f>
        <v>#N/A</v>
      </c>
    </row>
    <row r="603" spans="1:10" x14ac:dyDescent="0.15">
      <c r="A603" s="1">
        <f>building!A601</f>
        <v>0</v>
      </c>
      <c r="B603" s="1">
        <f>building!C601</f>
        <v>0</v>
      </c>
      <c r="C603" s="1" t="e">
        <f>VLOOKUP($A603,[1]配置表!$A$4:$AL$1000,29,FALSE)</f>
        <v>#N/A</v>
      </c>
      <c r="D603" s="1" t="e">
        <f>VLOOKUP($A603,[1]配置表!$A$4:$AL$1000,30,FALSE)</f>
        <v>#N/A</v>
      </c>
      <c r="E603" s="1" t="e">
        <f>VLOOKUP($A603,[1]配置表!$A$4:$AL$1000,32,FALSE)</f>
        <v>#N/A</v>
      </c>
      <c r="F603" s="1" t="e">
        <f>VLOOKUP($A603,[1]配置表!$A$4:$AL$1000,33,FALSE)</f>
        <v>#N/A</v>
      </c>
      <c r="G603" s="1" t="e">
        <f>VLOOKUP($A603,[1]配置表!$A$4:$AL$1000,34,FALSE)</f>
        <v>#N/A</v>
      </c>
      <c r="H603" s="1" t="e">
        <f>VLOOKUP($A603,[1]配置表!$A$4:$AL$1000,36,FALSE)</f>
        <v>#N/A</v>
      </c>
      <c r="I603" s="1" t="e">
        <f>VLOOKUP($A603,[1]配置表!$A$4:$AL$1000,37,FALSE)</f>
        <v>#N/A</v>
      </c>
      <c r="J603" s="1" t="e">
        <f>VLOOKUP($A603,[1]配置表!$A$4:$AL$1000,38,FALSE)</f>
        <v>#N/A</v>
      </c>
    </row>
    <row r="604" spans="1:10" x14ac:dyDescent="0.15">
      <c r="A604" s="1">
        <f>building!A602</f>
        <v>0</v>
      </c>
      <c r="B604" s="1">
        <f>building!C602</f>
        <v>0</v>
      </c>
      <c r="C604" s="1" t="e">
        <f>VLOOKUP($A604,[1]配置表!$A$4:$AL$1000,29,FALSE)</f>
        <v>#N/A</v>
      </c>
      <c r="D604" s="1" t="e">
        <f>VLOOKUP($A604,[1]配置表!$A$4:$AL$1000,30,FALSE)</f>
        <v>#N/A</v>
      </c>
      <c r="E604" s="1" t="e">
        <f>VLOOKUP($A604,[1]配置表!$A$4:$AL$1000,32,FALSE)</f>
        <v>#N/A</v>
      </c>
      <c r="F604" s="1" t="e">
        <f>VLOOKUP($A604,[1]配置表!$A$4:$AL$1000,33,FALSE)</f>
        <v>#N/A</v>
      </c>
      <c r="G604" s="1" t="e">
        <f>VLOOKUP($A604,[1]配置表!$A$4:$AL$1000,34,FALSE)</f>
        <v>#N/A</v>
      </c>
      <c r="H604" s="1" t="e">
        <f>VLOOKUP($A604,[1]配置表!$A$4:$AL$1000,36,FALSE)</f>
        <v>#N/A</v>
      </c>
      <c r="I604" s="1" t="e">
        <f>VLOOKUP($A604,[1]配置表!$A$4:$AL$1000,37,FALSE)</f>
        <v>#N/A</v>
      </c>
      <c r="J604" s="1" t="e">
        <f>VLOOKUP($A604,[1]配置表!$A$4:$AL$1000,38,FALSE)</f>
        <v>#N/A</v>
      </c>
    </row>
    <row r="605" spans="1:10" x14ac:dyDescent="0.15">
      <c r="A605" s="1">
        <f>building!A603</f>
        <v>0</v>
      </c>
      <c r="B605" s="1">
        <f>building!C603</f>
        <v>0</v>
      </c>
      <c r="C605" s="1" t="e">
        <f>VLOOKUP($A605,[1]配置表!$A$4:$AL$1000,29,FALSE)</f>
        <v>#N/A</v>
      </c>
      <c r="D605" s="1" t="e">
        <f>VLOOKUP($A605,[1]配置表!$A$4:$AL$1000,30,FALSE)</f>
        <v>#N/A</v>
      </c>
      <c r="E605" s="1" t="e">
        <f>VLOOKUP($A605,[1]配置表!$A$4:$AL$1000,32,FALSE)</f>
        <v>#N/A</v>
      </c>
      <c r="F605" s="1" t="e">
        <f>VLOOKUP($A605,[1]配置表!$A$4:$AL$1000,33,FALSE)</f>
        <v>#N/A</v>
      </c>
      <c r="G605" s="1" t="e">
        <f>VLOOKUP($A605,[1]配置表!$A$4:$AL$1000,34,FALSE)</f>
        <v>#N/A</v>
      </c>
      <c r="H605" s="1" t="e">
        <f>VLOOKUP($A605,[1]配置表!$A$4:$AL$1000,36,FALSE)</f>
        <v>#N/A</v>
      </c>
      <c r="I605" s="1" t="e">
        <f>VLOOKUP($A605,[1]配置表!$A$4:$AL$1000,37,FALSE)</f>
        <v>#N/A</v>
      </c>
      <c r="J605" s="1" t="e">
        <f>VLOOKUP($A605,[1]配置表!$A$4:$AL$1000,38,FALSE)</f>
        <v>#N/A</v>
      </c>
    </row>
    <row r="606" spans="1:10" x14ac:dyDescent="0.15">
      <c r="A606" s="1">
        <f>building!A604</f>
        <v>0</v>
      </c>
      <c r="B606" s="1">
        <f>building!C604</f>
        <v>0</v>
      </c>
      <c r="C606" s="1" t="e">
        <f>VLOOKUP($A606,[1]配置表!$A$4:$AL$1000,29,FALSE)</f>
        <v>#N/A</v>
      </c>
      <c r="D606" s="1" t="e">
        <f>VLOOKUP($A606,[1]配置表!$A$4:$AL$1000,30,FALSE)</f>
        <v>#N/A</v>
      </c>
      <c r="E606" s="1" t="e">
        <f>VLOOKUP($A606,[1]配置表!$A$4:$AL$1000,32,FALSE)</f>
        <v>#N/A</v>
      </c>
      <c r="F606" s="1" t="e">
        <f>VLOOKUP($A606,[1]配置表!$A$4:$AL$1000,33,FALSE)</f>
        <v>#N/A</v>
      </c>
      <c r="G606" s="1" t="e">
        <f>VLOOKUP($A606,[1]配置表!$A$4:$AL$1000,34,FALSE)</f>
        <v>#N/A</v>
      </c>
      <c r="H606" s="1" t="e">
        <f>VLOOKUP($A606,[1]配置表!$A$4:$AL$1000,36,FALSE)</f>
        <v>#N/A</v>
      </c>
      <c r="I606" s="1" t="e">
        <f>VLOOKUP($A606,[1]配置表!$A$4:$AL$1000,37,FALSE)</f>
        <v>#N/A</v>
      </c>
      <c r="J606" s="1" t="e">
        <f>VLOOKUP($A606,[1]配置表!$A$4:$AL$1000,38,FALSE)</f>
        <v>#N/A</v>
      </c>
    </row>
    <row r="607" spans="1:10" x14ac:dyDescent="0.15">
      <c r="A607" s="1">
        <f>building!A605</f>
        <v>0</v>
      </c>
      <c r="B607" s="1">
        <f>building!C605</f>
        <v>0</v>
      </c>
      <c r="C607" s="1" t="e">
        <f>VLOOKUP($A607,[1]配置表!$A$4:$AL$1000,29,FALSE)</f>
        <v>#N/A</v>
      </c>
      <c r="D607" s="1" t="e">
        <f>VLOOKUP($A607,[1]配置表!$A$4:$AL$1000,30,FALSE)</f>
        <v>#N/A</v>
      </c>
      <c r="E607" s="1" t="e">
        <f>VLOOKUP($A607,[1]配置表!$A$4:$AL$1000,32,FALSE)</f>
        <v>#N/A</v>
      </c>
      <c r="F607" s="1" t="e">
        <f>VLOOKUP($A607,[1]配置表!$A$4:$AL$1000,33,FALSE)</f>
        <v>#N/A</v>
      </c>
      <c r="G607" s="1" t="e">
        <f>VLOOKUP($A607,[1]配置表!$A$4:$AL$1000,34,FALSE)</f>
        <v>#N/A</v>
      </c>
      <c r="H607" s="1" t="e">
        <f>VLOOKUP($A607,[1]配置表!$A$4:$AL$1000,36,FALSE)</f>
        <v>#N/A</v>
      </c>
      <c r="I607" s="1" t="e">
        <f>VLOOKUP($A607,[1]配置表!$A$4:$AL$1000,37,FALSE)</f>
        <v>#N/A</v>
      </c>
      <c r="J607" s="1" t="e">
        <f>VLOOKUP($A607,[1]配置表!$A$4:$AL$1000,38,FALSE)</f>
        <v>#N/A</v>
      </c>
    </row>
    <row r="608" spans="1:10" x14ac:dyDescent="0.15">
      <c r="A608" s="1">
        <f>building!A606</f>
        <v>0</v>
      </c>
      <c r="B608" s="1">
        <f>building!C606</f>
        <v>0</v>
      </c>
      <c r="C608" s="1" t="e">
        <f>VLOOKUP($A608,[1]配置表!$A$4:$AL$1000,29,FALSE)</f>
        <v>#N/A</v>
      </c>
      <c r="D608" s="1" t="e">
        <f>VLOOKUP($A608,[1]配置表!$A$4:$AL$1000,30,FALSE)</f>
        <v>#N/A</v>
      </c>
      <c r="E608" s="1" t="e">
        <f>VLOOKUP($A608,[1]配置表!$A$4:$AL$1000,32,FALSE)</f>
        <v>#N/A</v>
      </c>
      <c r="F608" s="1" t="e">
        <f>VLOOKUP($A608,[1]配置表!$A$4:$AL$1000,33,FALSE)</f>
        <v>#N/A</v>
      </c>
      <c r="G608" s="1" t="e">
        <f>VLOOKUP($A608,[1]配置表!$A$4:$AL$1000,34,FALSE)</f>
        <v>#N/A</v>
      </c>
      <c r="H608" s="1" t="e">
        <f>VLOOKUP($A608,[1]配置表!$A$4:$AL$1000,36,FALSE)</f>
        <v>#N/A</v>
      </c>
      <c r="I608" s="1" t="e">
        <f>VLOOKUP($A608,[1]配置表!$A$4:$AL$1000,37,FALSE)</f>
        <v>#N/A</v>
      </c>
      <c r="J608" s="1" t="e">
        <f>VLOOKUP($A608,[1]配置表!$A$4:$AL$1000,38,FALSE)</f>
        <v>#N/A</v>
      </c>
    </row>
    <row r="609" spans="1:10" x14ac:dyDescent="0.15">
      <c r="A609" s="1">
        <f>building!A607</f>
        <v>0</v>
      </c>
      <c r="B609" s="1">
        <f>building!C607</f>
        <v>0</v>
      </c>
      <c r="C609" s="1" t="e">
        <f>VLOOKUP($A609,[1]配置表!$A$4:$AL$1000,29,FALSE)</f>
        <v>#N/A</v>
      </c>
      <c r="D609" s="1" t="e">
        <f>VLOOKUP($A609,[1]配置表!$A$4:$AL$1000,30,FALSE)</f>
        <v>#N/A</v>
      </c>
      <c r="E609" s="1" t="e">
        <f>VLOOKUP($A609,[1]配置表!$A$4:$AL$1000,32,FALSE)</f>
        <v>#N/A</v>
      </c>
      <c r="F609" s="1" t="e">
        <f>VLOOKUP($A609,[1]配置表!$A$4:$AL$1000,33,FALSE)</f>
        <v>#N/A</v>
      </c>
      <c r="G609" s="1" t="e">
        <f>VLOOKUP($A609,[1]配置表!$A$4:$AL$1000,34,FALSE)</f>
        <v>#N/A</v>
      </c>
      <c r="H609" s="1" t="e">
        <f>VLOOKUP($A609,[1]配置表!$A$4:$AL$1000,36,FALSE)</f>
        <v>#N/A</v>
      </c>
      <c r="I609" s="1" t="e">
        <f>VLOOKUP($A609,[1]配置表!$A$4:$AL$1000,37,FALSE)</f>
        <v>#N/A</v>
      </c>
      <c r="J609" s="1" t="e">
        <f>VLOOKUP($A609,[1]配置表!$A$4:$AL$1000,38,FALSE)</f>
        <v>#N/A</v>
      </c>
    </row>
    <row r="610" spans="1:10" x14ac:dyDescent="0.15">
      <c r="A610" s="1">
        <f>building!A608</f>
        <v>0</v>
      </c>
      <c r="B610" s="1">
        <f>building!C608</f>
        <v>0</v>
      </c>
      <c r="C610" s="1" t="e">
        <f>VLOOKUP($A610,[1]配置表!$A$4:$AL$1000,29,FALSE)</f>
        <v>#N/A</v>
      </c>
      <c r="D610" s="1" t="e">
        <f>VLOOKUP($A610,[1]配置表!$A$4:$AL$1000,30,FALSE)</f>
        <v>#N/A</v>
      </c>
      <c r="E610" s="1" t="e">
        <f>VLOOKUP($A610,[1]配置表!$A$4:$AL$1000,32,FALSE)</f>
        <v>#N/A</v>
      </c>
      <c r="F610" s="1" t="e">
        <f>VLOOKUP($A610,[1]配置表!$A$4:$AL$1000,33,FALSE)</f>
        <v>#N/A</v>
      </c>
      <c r="G610" s="1" t="e">
        <f>VLOOKUP($A610,[1]配置表!$A$4:$AL$1000,34,FALSE)</f>
        <v>#N/A</v>
      </c>
      <c r="H610" s="1" t="e">
        <f>VLOOKUP($A610,[1]配置表!$A$4:$AL$1000,36,FALSE)</f>
        <v>#N/A</v>
      </c>
      <c r="I610" s="1" t="e">
        <f>VLOOKUP($A610,[1]配置表!$A$4:$AL$1000,37,FALSE)</f>
        <v>#N/A</v>
      </c>
      <c r="J610" s="1" t="e">
        <f>VLOOKUP($A610,[1]配置表!$A$4:$AL$1000,38,FALSE)</f>
        <v>#N/A</v>
      </c>
    </row>
    <row r="611" spans="1:10" x14ac:dyDescent="0.15">
      <c r="A611" s="1">
        <f>building!A609</f>
        <v>0</v>
      </c>
      <c r="B611" s="1">
        <f>building!C609</f>
        <v>0</v>
      </c>
      <c r="C611" s="1" t="e">
        <f>VLOOKUP($A611,[1]配置表!$A$4:$AL$1000,29,FALSE)</f>
        <v>#N/A</v>
      </c>
      <c r="D611" s="1" t="e">
        <f>VLOOKUP($A611,[1]配置表!$A$4:$AL$1000,30,FALSE)</f>
        <v>#N/A</v>
      </c>
      <c r="E611" s="1" t="e">
        <f>VLOOKUP($A611,[1]配置表!$A$4:$AL$1000,32,FALSE)</f>
        <v>#N/A</v>
      </c>
      <c r="F611" s="1" t="e">
        <f>VLOOKUP($A611,[1]配置表!$A$4:$AL$1000,33,FALSE)</f>
        <v>#N/A</v>
      </c>
      <c r="G611" s="1" t="e">
        <f>VLOOKUP($A611,[1]配置表!$A$4:$AL$1000,34,FALSE)</f>
        <v>#N/A</v>
      </c>
      <c r="H611" s="1" t="e">
        <f>VLOOKUP($A611,[1]配置表!$A$4:$AL$1000,36,FALSE)</f>
        <v>#N/A</v>
      </c>
      <c r="I611" s="1" t="e">
        <f>VLOOKUP($A611,[1]配置表!$A$4:$AL$1000,37,FALSE)</f>
        <v>#N/A</v>
      </c>
      <c r="J611" s="1" t="e">
        <f>VLOOKUP($A611,[1]配置表!$A$4:$AL$1000,38,FALSE)</f>
        <v>#N/A</v>
      </c>
    </row>
    <row r="612" spans="1:10" x14ac:dyDescent="0.15">
      <c r="A612" s="1">
        <f>building!A610</f>
        <v>0</v>
      </c>
      <c r="B612" s="1">
        <f>building!C610</f>
        <v>0</v>
      </c>
      <c r="C612" s="1" t="e">
        <f>VLOOKUP($A612,[1]配置表!$A$4:$AL$1000,29,FALSE)</f>
        <v>#N/A</v>
      </c>
      <c r="D612" s="1" t="e">
        <f>VLOOKUP($A612,[1]配置表!$A$4:$AL$1000,30,FALSE)</f>
        <v>#N/A</v>
      </c>
      <c r="E612" s="1" t="e">
        <f>VLOOKUP($A612,[1]配置表!$A$4:$AL$1000,32,FALSE)</f>
        <v>#N/A</v>
      </c>
      <c r="F612" s="1" t="e">
        <f>VLOOKUP($A612,[1]配置表!$A$4:$AL$1000,33,FALSE)</f>
        <v>#N/A</v>
      </c>
      <c r="G612" s="1" t="e">
        <f>VLOOKUP($A612,[1]配置表!$A$4:$AL$1000,34,FALSE)</f>
        <v>#N/A</v>
      </c>
      <c r="H612" s="1" t="e">
        <f>VLOOKUP($A612,[1]配置表!$A$4:$AL$1000,36,FALSE)</f>
        <v>#N/A</v>
      </c>
      <c r="I612" s="1" t="e">
        <f>VLOOKUP($A612,[1]配置表!$A$4:$AL$1000,37,FALSE)</f>
        <v>#N/A</v>
      </c>
      <c r="J612" s="1" t="e">
        <f>VLOOKUP($A612,[1]配置表!$A$4:$AL$1000,38,FALSE)</f>
        <v>#N/A</v>
      </c>
    </row>
    <row r="613" spans="1:10" x14ac:dyDescent="0.15">
      <c r="A613" s="1">
        <f>building!A611</f>
        <v>0</v>
      </c>
      <c r="B613" s="1">
        <f>building!C611</f>
        <v>0</v>
      </c>
      <c r="C613" s="1" t="e">
        <f>VLOOKUP($A613,[1]配置表!$A$4:$AL$1000,29,FALSE)</f>
        <v>#N/A</v>
      </c>
      <c r="D613" s="1" t="e">
        <f>VLOOKUP($A613,[1]配置表!$A$4:$AL$1000,30,FALSE)</f>
        <v>#N/A</v>
      </c>
      <c r="E613" s="1" t="e">
        <f>VLOOKUP($A613,[1]配置表!$A$4:$AL$1000,32,FALSE)</f>
        <v>#N/A</v>
      </c>
      <c r="F613" s="1" t="e">
        <f>VLOOKUP($A613,[1]配置表!$A$4:$AL$1000,33,FALSE)</f>
        <v>#N/A</v>
      </c>
      <c r="G613" s="1" t="e">
        <f>VLOOKUP($A613,[1]配置表!$A$4:$AL$1000,34,FALSE)</f>
        <v>#N/A</v>
      </c>
      <c r="H613" s="1" t="e">
        <f>VLOOKUP($A613,[1]配置表!$A$4:$AL$1000,36,FALSE)</f>
        <v>#N/A</v>
      </c>
      <c r="I613" s="1" t="e">
        <f>VLOOKUP($A613,[1]配置表!$A$4:$AL$1000,37,FALSE)</f>
        <v>#N/A</v>
      </c>
      <c r="J613" s="1" t="e">
        <f>VLOOKUP($A613,[1]配置表!$A$4:$AL$1000,38,FALSE)</f>
        <v>#N/A</v>
      </c>
    </row>
    <row r="614" spans="1:10" x14ac:dyDescent="0.15">
      <c r="A614" s="1">
        <f>building!A612</f>
        <v>0</v>
      </c>
      <c r="B614" s="1">
        <f>building!C612</f>
        <v>0</v>
      </c>
      <c r="C614" s="1" t="e">
        <f>VLOOKUP($A614,[1]配置表!$A$4:$AL$1000,29,FALSE)</f>
        <v>#N/A</v>
      </c>
      <c r="D614" s="1" t="e">
        <f>VLOOKUP($A614,[1]配置表!$A$4:$AL$1000,30,FALSE)</f>
        <v>#N/A</v>
      </c>
      <c r="E614" s="1" t="e">
        <f>VLOOKUP($A614,[1]配置表!$A$4:$AL$1000,32,FALSE)</f>
        <v>#N/A</v>
      </c>
      <c r="F614" s="1" t="e">
        <f>VLOOKUP($A614,[1]配置表!$A$4:$AL$1000,33,FALSE)</f>
        <v>#N/A</v>
      </c>
      <c r="G614" s="1" t="e">
        <f>VLOOKUP($A614,[1]配置表!$A$4:$AL$1000,34,FALSE)</f>
        <v>#N/A</v>
      </c>
      <c r="H614" s="1" t="e">
        <f>VLOOKUP($A614,[1]配置表!$A$4:$AL$1000,36,FALSE)</f>
        <v>#N/A</v>
      </c>
      <c r="I614" s="1" t="e">
        <f>VLOOKUP($A614,[1]配置表!$A$4:$AL$1000,37,FALSE)</f>
        <v>#N/A</v>
      </c>
      <c r="J614" s="1" t="e">
        <f>VLOOKUP($A614,[1]配置表!$A$4:$AL$1000,38,FALSE)</f>
        <v>#N/A</v>
      </c>
    </row>
    <row r="615" spans="1:10" x14ac:dyDescent="0.15">
      <c r="A615" s="1">
        <f>building!A613</f>
        <v>0</v>
      </c>
      <c r="B615" s="1">
        <f>building!C613</f>
        <v>0</v>
      </c>
      <c r="C615" s="1" t="e">
        <f>VLOOKUP($A615,[1]配置表!$A$4:$AL$1000,29,FALSE)</f>
        <v>#N/A</v>
      </c>
      <c r="D615" s="1" t="e">
        <f>VLOOKUP($A615,[1]配置表!$A$4:$AL$1000,30,FALSE)</f>
        <v>#N/A</v>
      </c>
      <c r="E615" s="1" t="e">
        <f>VLOOKUP($A615,[1]配置表!$A$4:$AL$1000,32,FALSE)</f>
        <v>#N/A</v>
      </c>
      <c r="F615" s="1" t="e">
        <f>VLOOKUP($A615,[1]配置表!$A$4:$AL$1000,33,FALSE)</f>
        <v>#N/A</v>
      </c>
      <c r="G615" s="1" t="e">
        <f>VLOOKUP($A615,[1]配置表!$A$4:$AL$1000,34,FALSE)</f>
        <v>#N/A</v>
      </c>
      <c r="H615" s="1" t="e">
        <f>VLOOKUP($A615,[1]配置表!$A$4:$AL$1000,36,FALSE)</f>
        <v>#N/A</v>
      </c>
      <c r="I615" s="1" t="e">
        <f>VLOOKUP($A615,[1]配置表!$A$4:$AL$1000,37,FALSE)</f>
        <v>#N/A</v>
      </c>
      <c r="J615" s="1" t="e">
        <f>VLOOKUP($A615,[1]配置表!$A$4:$AL$1000,38,FALSE)</f>
        <v>#N/A</v>
      </c>
    </row>
    <row r="616" spans="1:10" x14ac:dyDescent="0.15">
      <c r="A616" s="1">
        <f>building!A614</f>
        <v>0</v>
      </c>
      <c r="B616" s="1">
        <f>building!C614</f>
        <v>0</v>
      </c>
      <c r="C616" s="1" t="e">
        <f>VLOOKUP($A616,[1]配置表!$A$4:$AL$1000,29,FALSE)</f>
        <v>#N/A</v>
      </c>
      <c r="D616" s="1" t="e">
        <f>VLOOKUP($A616,[1]配置表!$A$4:$AL$1000,30,FALSE)</f>
        <v>#N/A</v>
      </c>
      <c r="E616" s="1" t="e">
        <f>VLOOKUP($A616,[1]配置表!$A$4:$AL$1000,32,FALSE)</f>
        <v>#N/A</v>
      </c>
      <c r="F616" s="1" t="e">
        <f>VLOOKUP($A616,[1]配置表!$A$4:$AL$1000,33,FALSE)</f>
        <v>#N/A</v>
      </c>
      <c r="G616" s="1" t="e">
        <f>VLOOKUP($A616,[1]配置表!$A$4:$AL$1000,34,FALSE)</f>
        <v>#N/A</v>
      </c>
      <c r="H616" s="1" t="e">
        <f>VLOOKUP($A616,[1]配置表!$A$4:$AL$1000,36,FALSE)</f>
        <v>#N/A</v>
      </c>
      <c r="I616" s="1" t="e">
        <f>VLOOKUP($A616,[1]配置表!$A$4:$AL$1000,37,FALSE)</f>
        <v>#N/A</v>
      </c>
      <c r="J616" s="1" t="e">
        <f>VLOOKUP($A616,[1]配置表!$A$4:$AL$1000,38,FALSE)</f>
        <v>#N/A</v>
      </c>
    </row>
    <row r="617" spans="1:10" x14ac:dyDescent="0.15">
      <c r="A617" s="1">
        <f>building!A615</f>
        <v>0</v>
      </c>
      <c r="B617" s="1">
        <f>building!C615</f>
        <v>0</v>
      </c>
      <c r="C617" s="1" t="e">
        <f>VLOOKUP($A617,[1]配置表!$A$4:$AL$1000,29,FALSE)</f>
        <v>#N/A</v>
      </c>
      <c r="D617" s="1" t="e">
        <f>VLOOKUP($A617,[1]配置表!$A$4:$AL$1000,30,FALSE)</f>
        <v>#N/A</v>
      </c>
      <c r="E617" s="1" t="e">
        <f>VLOOKUP($A617,[1]配置表!$A$4:$AL$1000,32,FALSE)</f>
        <v>#N/A</v>
      </c>
      <c r="F617" s="1" t="e">
        <f>VLOOKUP($A617,[1]配置表!$A$4:$AL$1000,33,FALSE)</f>
        <v>#N/A</v>
      </c>
      <c r="G617" s="1" t="e">
        <f>VLOOKUP($A617,[1]配置表!$A$4:$AL$1000,34,FALSE)</f>
        <v>#N/A</v>
      </c>
      <c r="H617" s="1" t="e">
        <f>VLOOKUP($A617,[1]配置表!$A$4:$AL$1000,36,FALSE)</f>
        <v>#N/A</v>
      </c>
      <c r="I617" s="1" t="e">
        <f>VLOOKUP($A617,[1]配置表!$A$4:$AL$1000,37,FALSE)</f>
        <v>#N/A</v>
      </c>
      <c r="J617" s="1" t="e">
        <f>VLOOKUP($A617,[1]配置表!$A$4:$AL$1000,38,FALSE)</f>
        <v>#N/A</v>
      </c>
    </row>
    <row r="618" spans="1:10" x14ac:dyDescent="0.15">
      <c r="A618" s="1">
        <f>building!A616</f>
        <v>0</v>
      </c>
      <c r="B618" s="1">
        <f>building!C616</f>
        <v>0</v>
      </c>
      <c r="C618" s="1" t="e">
        <f>VLOOKUP($A618,[1]配置表!$A$4:$AL$1000,29,FALSE)</f>
        <v>#N/A</v>
      </c>
      <c r="D618" s="1" t="e">
        <f>VLOOKUP($A618,[1]配置表!$A$4:$AL$1000,30,FALSE)</f>
        <v>#N/A</v>
      </c>
      <c r="E618" s="1" t="e">
        <f>VLOOKUP($A618,[1]配置表!$A$4:$AL$1000,32,FALSE)</f>
        <v>#N/A</v>
      </c>
      <c r="F618" s="1" t="e">
        <f>VLOOKUP($A618,[1]配置表!$A$4:$AL$1000,33,FALSE)</f>
        <v>#N/A</v>
      </c>
      <c r="G618" s="1" t="e">
        <f>VLOOKUP($A618,[1]配置表!$A$4:$AL$1000,34,FALSE)</f>
        <v>#N/A</v>
      </c>
      <c r="H618" s="1" t="e">
        <f>VLOOKUP($A618,[1]配置表!$A$4:$AL$1000,36,FALSE)</f>
        <v>#N/A</v>
      </c>
      <c r="I618" s="1" t="e">
        <f>VLOOKUP($A618,[1]配置表!$A$4:$AL$1000,37,FALSE)</f>
        <v>#N/A</v>
      </c>
      <c r="J618" s="1" t="e">
        <f>VLOOKUP($A618,[1]配置表!$A$4:$AL$1000,38,FALSE)</f>
        <v>#N/A</v>
      </c>
    </row>
    <row r="619" spans="1:10" x14ac:dyDescent="0.15">
      <c r="A619" s="1">
        <f>building!A617</f>
        <v>0</v>
      </c>
      <c r="B619" s="1">
        <f>building!C617</f>
        <v>0</v>
      </c>
      <c r="C619" s="1" t="e">
        <f>VLOOKUP($A619,[1]配置表!$A$4:$AL$1000,29,FALSE)</f>
        <v>#N/A</v>
      </c>
      <c r="D619" s="1" t="e">
        <f>VLOOKUP($A619,[1]配置表!$A$4:$AL$1000,30,FALSE)</f>
        <v>#N/A</v>
      </c>
      <c r="E619" s="1" t="e">
        <f>VLOOKUP($A619,[1]配置表!$A$4:$AL$1000,32,FALSE)</f>
        <v>#N/A</v>
      </c>
      <c r="F619" s="1" t="e">
        <f>VLOOKUP($A619,[1]配置表!$A$4:$AL$1000,33,FALSE)</f>
        <v>#N/A</v>
      </c>
      <c r="G619" s="1" t="e">
        <f>VLOOKUP($A619,[1]配置表!$A$4:$AL$1000,34,FALSE)</f>
        <v>#N/A</v>
      </c>
      <c r="H619" s="1" t="e">
        <f>VLOOKUP($A619,[1]配置表!$A$4:$AL$1000,36,FALSE)</f>
        <v>#N/A</v>
      </c>
      <c r="I619" s="1" t="e">
        <f>VLOOKUP($A619,[1]配置表!$A$4:$AL$1000,37,FALSE)</f>
        <v>#N/A</v>
      </c>
      <c r="J619" s="1" t="e">
        <f>VLOOKUP($A619,[1]配置表!$A$4:$AL$1000,38,FALSE)</f>
        <v>#N/A</v>
      </c>
    </row>
    <row r="620" spans="1:10" x14ac:dyDescent="0.15">
      <c r="A620" s="1">
        <f>building!A618</f>
        <v>0</v>
      </c>
      <c r="B620" s="1">
        <f>building!C618</f>
        <v>0</v>
      </c>
      <c r="C620" s="1" t="e">
        <f>VLOOKUP($A620,[1]配置表!$A$4:$AL$1000,29,FALSE)</f>
        <v>#N/A</v>
      </c>
      <c r="D620" s="1" t="e">
        <f>VLOOKUP($A620,[1]配置表!$A$4:$AL$1000,30,FALSE)</f>
        <v>#N/A</v>
      </c>
      <c r="E620" s="1" t="e">
        <f>VLOOKUP($A620,[1]配置表!$A$4:$AL$1000,32,FALSE)</f>
        <v>#N/A</v>
      </c>
      <c r="F620" s="1" t="e">
        <f>VLOOKUP($A620,[1]配置表!$A$4:$AL$1000,33,FALSE)</f>
        <v>#N/A</v>
      </c>
      <c r="G620" s="1" t="e">
        <f>VLOOKUP($A620,[1]配置表!$A$4:$AL$1000,34,FALSE)</f>
        <v>#N/A</v>
      </c>
      <c r="H620" s="1" t="e">
        <f>VLOOKUP($A620,[1]配置表!$A$4:$AL$1000,36,FALSE)</f>
        <v>#N/A</v>
      </c>
      <c r="I620" s="1" t="e">
        <f>VLOOKUP($A620,[1]配置表!$A$4:$AL$1000,37,FALSE)</f>
        <v>#N/A</v>
      </c>
      <c r="J620" s="1" t="e">
        <f>VLOOKUP($A620,[1]配置表!$A$4:$AL$1000,38,FALSE)</f>
        <v>#N/A</v>
      </c>
    </row>
    <row r="621" spans="1:10" x14ac:dyDescent="0.15">
      <c r="A621" s="1">
        <f>building!A619</f>
        <v>0</v>
      </c>
      <c r="B621" s="1">
        <f>building!C619</f>
        <v>0</v>
      </c>
      <c r="C621" s="1" t="e">
        <f>VLOOKUP($A621,[1]配置表!$A$4:$AL$1000,29,FALSE)</f>
        <v>#N/A</v>
      </c>
      <c r="D621" s="1" t="e">
        <f>VLOOKUP($A621,[1]配置表!$A$4:$AL$1000,30,FALSE)</f>
        <v>#N/A</v>
      </c>
      <c r="E621" s="1" t="e">
        <f>VLOOKUP($A621,[1]配置表!$A$4:$AL$1000,32,FALSE)</f>
        <v>#N/A</v>
      </c>
      <c r="F621" s="1" t="e">
        <f>VLOOKUP($A621,[1]配置表!$A$4:$AL$1000,33,FALSE)</f>
        <v>#N/A</v>
      </c>
      <c r="G621" s="1" t="e">
        <f>VLOOKUP($A621,[1]配置表!$A$4:$AL$1000,34,FALSE)</f>
        <v>#N/A</v>
      </c>
      <c r="H621" s="1" t="e">
        <f>VLOOKUP($A621,[1]配置表!$A$4:$AL$1000,36,FALSE)</f>
        <v>#N/A</v>
      </c>
      <c r="I621" s="1" t="e">
        <f>VLOOKUP($A621,[1]配置表!$A$4:$AL$1000,37,FALSE)</f>
        <v>#N/A</v>
      </c>
      <c r="J621" s="1" t="e">
        <f>VLOOKUP($A621,[1]配置表!$A$4:$AL$1000,38,FALSE)</f>
        <v>#N/A</v>
      </c>
    </row>
    <row r="622" spans="1:10" x14ac:dyDescent="0.15">
      <c r="A622" s="1">
        <f>building!A620</f>
        <v>0</v>
      </c>
      <c r="B622" s="1">
        <f>building!C620</f>
        <v>0</v>
      </c>
      <c r="C622" s="1" t="e">
        <f>VLOOKUP($A622,[1]配置表!$A$4:$AL$1000,29,FALSE)</f>
        <v>#N/A</v>
      </c>
      <c r="D622" s="1" t="e">
        <f>VLOOKUP($A622,[1]配置表!$A$4:$AL$1000,30,FALSE)</f>
        <v>#N/A</v>
      </c>
      <c r="E622" s="1" t="e">
        <f>VLOOKUP($A622,[1]配置表!$A$4:$AL$1000,32,FALSE)</f>
        <v>#N/A</v>
      </c>
      <c r="F622" s="1" t="e">
        <f>VLOOKUP($A622,[1]配置表!$A$4:$AL$1000,33,FALSE)</f>
        <v>#N/A</v>
      </c>
      <c r="G622" s="1" t="e">
        <f>VLOOKUP($A622,[1]配置表!$A$4:$AL$1000,34,FALSE)</f>
        <v>#N/A</v>
      </c>
      <c r="H622" s="1" t="e">
        <f>VLOOKUP($A622,[1]配置表!$A$4:$AL$1000,36,FALSE)</f>
        <v>#N/A</v>
      </c>
      <c r="I622" s="1" t="e">
        <f>VLOOKUP($A622,[1]配置表!$A$4:$AL$1000,37,FALSE)</f>
        <v>#N/A</v>
      </c>
      <c r="J622" s="1" t="e">
        <f>VLOOKUP($A622,[1]配置表!$A$4:$AL$1000,38,FALSE)</f>
        <v>#N/A</v>
      </c>
    </row>
    <row r="623" spans="1:10" x14ac:dyDescent="0.15">
      <c r="A623" s="1">
        <f>building!A621</f>
        <v>0</v>
      </c>
      <c r="B623" s="1">
        <f>building!C621</f>
        <v>0</v>
      </c>
      <c r="C623" s="1" t="e">
        <f>VLOOKUP($A623,[1]配置表!$A$4:$AL$1000,29,FALSE)</f>
        <v>#N/A</v>
      </c>
      <c r="D623" s="1" t="e">
        <f>VLOOKUP($A623,[1]配置表!$A$4:$AL$1000,30,FALSE)</f>
        <v>#N/A</v>
      </c>
      <c r="E623" s="1" t="e">
        <f>VLOOKUP($A623,[1]配置表!$A$4:$AL$1000,32,FALSE)</f>
        <v>#N/A</v>
      </c>
      <c r="F623" s="1" t="e">
        <f>VLOOKUP($A623,[1]配置表!$A$4:$AL$1000,33,FALSE)</f>
        <v>#N/A</v>
      </c>
      <c r="G623" s="1" t="e">
        <f>VLOOKUP($A623,[1]配置表!$A$4:$AL$1000,34,FALSE)</f>
        <v>#N/A</v>
      </c>
      <c r="H623" s="1" t="e">
        <f>VLOOKUP($A623,[1]配置表!$A$4:$AL$1000,36,FALSE)</f>
        <v>#N/A</v>
      </c>
      <c r="I623" s="1" t="e">
        <f>VLOOKUP($A623,[1]配置表!$A$4:$AL$1000,37,FALSE)</f>
        <v>#N/A</v>
      </c>
      <c r="J623" s="1" t="e">
        <f>VLOOKUP($A623,[1]配置表!$A$4:$AL$1000,38,FALSE)</f>
        <v>#N/A</v>
      </c>
    </row>
    <row r="624" spans="1:10" x14ac:dyDescent="0.15">
      <c r="A624" s="1">
        <f>building!A622</f>
        <v>0</v>
      </c>
      <c r="B624" s="1">
        <f>building!C622</f>
        <v>0</v>
      </c>
      <c r="C624" s="1" t="e">
        <f>VLOOKUP($A624,[1]配置表!$A$4:$AL$1000,29,FALSE)</f>
        <v>#N/A</v>
      </c>
      <c r="D624" s="1" t="e">
        <f>VLOOKUP($A624,[1]配置表!$A$4:$AL$1000,30,FALSE)</f>
        <v>#N/A</v>
      </c>
      <c r="E624" s="1" t="e">
        <f>VLOOKUP($A624,[1]配置表!$A$4:$AL$1000,32,FALSE)</f>
        <v>#N/A</v>
      </c>
      <c r="F624" s="1" t="e">
        <f>VLOOKUP($A624,[1]配置表!$A$4:$AL$1000,33,FALSE)</f>
        <v>#N/A</v>
      </c>
      <c r="G624" s="1" t="e">
        <f>VLOOKUP($A624,[1]配置表!$A$4:$AL$1000,34,FALSE)</f>
        <v>#N/A</v>
      </c>
      <c r="H624" s="1" t="e">
        <f>VLOOKUP($A624,[1]配置表!$A$4:$AL$1000,36,FALSE)</f>
        <v>#N/A</v>
      </c>
      <c r="I624" s="1" t="e">
        <f>VLOOKUP($A624,[1]配置表!$A$4:$AL$1000,37,FALSE)</f>
        <v>#N/A</v>
      </c>
      <c r="J624" s="1" t="e">
        <f>VLOOKUP($A624,[1]配置表!$A$4:$AL$1000,38,FALSE)</f>
        <v>#N/A</v>
      </c>
    </row>
    <row r="625" spans="1:10" x14ac:dyDescent="0.15">
      <c r="A625" s="1">
        <f>building!A623</f>
        <v>0</v>
      </c>
      <c r="B625" s="1">
        <f>building!C623</f>
        <v>0</v>
      </c>
      <c r="C625" s="1" t="e">
        <f>VLOOKUP($A625,[1]配置表!$A$4:$AL$1000,29,FALSE)</f>
        <v>#N/A</v>
      </c>
      <c r="D625" s="1" t="e">
        <f>VLOOKUP($A625,[1]配置表!$A$4:$AL$1000,30,FALSE)</f>
        <v>#N/A</v>
      </c>
      <c r="E625" s="1" t="e">
        <f>VLOOKUP($A625,[1]配置表!$A$4:$AL$1000,32,FALSE)</f>
        <v>#N/A</v>
      </c>
      <c r="F625" s="1" t="e">
        <f>VLOOKUP($A625,[1]配置表!$A$4:$AL$1000,33,FALSE)</f>
        <v>#N/A</v>
      </c>
      <c r="G625" s="1" t="e">
        <f>VLOOKUP($A625,[1]配置表!$A$4:$AL$1000,34,FALSE)</f>
        <v>#N/A</v>
      </c>
      <c r="H625" s="1" t="e">
        <f>VLOOKUP($A625,[1]配置表!$A$4:$AL$1000,36,FALSE)</f>
        <v>#N/A</v>
      </c>
      <c r="I625" s="1" t="e">
        <f>VLOOKUP($A625,[1]配置表!$A$4:$AL$1000,37,FALSE)</f>
        <v>#N/A</v>
      </c>
      <c r="J625" s="1" t="e">
        <f>VLOOKUP($A625,[1]配置表!$A$4:$AL$1000,38,FALSE)</f>
        <v>#N/A</v>
      </c>
    </row>
    <row r="626" spans="1:10" x14ac:dyDescent="0.15">
      <c r="A626" s="1">
        <f>building!A624</f>
        <v>0</v>
      </c>
      <c r="B626" s="1">
        <f>building!C624</f>
        <v>0</v>
      </c>
      <c r="C626" s="1" t="e">
        <f>VLOOKUP($A626,[1]配置表!$A$4:$AL$1000,29,FALSE)</f>
        <v>#N/A</v>
      </c>
      <c r="D626" s="1" t="e">
        <f>VLOOKUP($A626,[1]配置表!$A$4:$AL$1000,30,FALSE)</f>
        <v>#N/A</v>
      </c>
      <c r="E626" s="1" t="e">
        <f>VLOOKUP($A626,[1]配置表!$A$4:$AL$1000,32,FALSE)</f>
        <v>#N/A</v>
      </c>
      <c r="F626" s="1" t="e">
        <f>VLOOKUP($A626,[1]配置表!$A$4:$AL$1000,33,FALSE)</f>
        <v>#N/A</v>
      </c>
      <c r="G626" s="1" t="e">
        <f>VLOOKUP($A626,[1]配置表!$A$4:$AL$1000,34,FALSE)</f>
        <v>#N/A</v>
      </c>
      <c r="H626" s="1" t="e">
        <f>VLOOKUP($A626,[1]配置表!$A$4:$AL$1000,36,FALSE)</f>
        <v>#N/A</v>
      </c>
      <c r="I626" s="1" t="e">
        <f>VLOOKUP($A626,[1]配置表!$A$4:$AL$1000,37,FALSE)</f>
        <v>#N/A</v>
      </c>
      <c r="J626" s="1" t="e">
        <f>VLOOKUP($A626,[1]配置表!$A$4:$AL$1000,38,FALSE)</f>
        <v>#N/A</v>
      </c>
    </row>
    <row r="627" spans="1:10" x14ac:dyDescent="0.15">
      <c r="A627" s="1">
        <f>building!A625</f>
        <v>0</v>
      </c>
      <c r="B627" s="1">
        <f>building!C625</f>
        <v>0</v>
      </c>
      <c r="C627" s="1" t="e">
        <f>VLOOKUP($A627,[1]配置表!$A$4:$AL$1000,29,FALSE)</f>
        <v>#N/A</v>
      </c>
      <c r="D627" s="1" t="e">
        <f>VLOOKUP($A627,[1]配置表!$A$4:$AL$1000,30,FALSE)</f>
        <v>#N/A</v>
      </c>
      <c r="E627" s="1" t="e">
        <f>VLOOKUP($A627,[1]配置表!$A$4:$AL$1000,32,FALSE)</f>
        <v>#N/A</v>
      </c>
      <c r="F627" s="1" t="e">
        <f>VLOOKUP($A627,[1]配置表!$A$4:$AL$1000,33,FALSE)</f>
        <v>#N/A</v>
      </c>
      <c r="G627" s="1" t="e">
        <f>VLOOKUP($A627,[1]配置表!$A$4:$AL$1000,34,FALSE)</f>
        <v>#N/A</v>
      </c>
      <c r="H627" s="1" t="e">
        <f>VLOOKUP($A627,[1]配置表!$A$4:$AL$1000,36,FALSE)</f>
        <v>#N/A</v>
      </c>
      <c r="I627" s="1" t="e">
        <f>VLOOKUP($A627,[1]配置表!$A$4:$AL$1000,37,FALSE)</f>
        <v>#N/A</v>
      </c>
      <c r="J627" s="1" t="e">
        <f>VLOOKUP($A627,[1]配置表!$A$4:$AL$1000,38,FALSE)</f>
        <v>#N/A</v>
      </c>
    </row>
    <row r="628" spans="1:10" x14ac:dyDescent="0.15">
      <c r="A628" s="1">
        <f>building!A626</f>
        <v>0</v>
      </c>
      <c r="B628" s="1">
        <f>building!C626</f>
        <v>0</v>
      </c>
      <c r="C628" s="1" t="e">
        <f>VLOOKUP($A628,[1]配置表!$A$4:$AL$1000,29,FALSE)</f>
        <v>#N/A</v>
      </c>
      <c r="D628" s="1" t="e">
        <f>VLOOKUP($A628,[1]配置表!$A$4:$AL$1000,30,FALSE)</f>
        <v>#N/A</v>
      </c>
      <c r="E628" s="1" t="e">
        <f>VLOOKUP($A628,[1]配置表!$A$4:$AL$1000,32,FALSE)</f>
        <v>#N/A</v>
      </c>
      <c r="F628" s="1" t="e">
        <f>VLOOKUP($A628,[1]配置表!$A$4:$AL$1000,33,FALSE)</f>
        <v>#N/A</v>
      </c>
      <c r="G628" s="1" t="e">
        <f>VLOOKUP($A628,[1]配置表!$A$4:$AL$1000,34,FALSE)</f>
        <v>#N/A</v>
      </c>
      <c r="H628" s="1" t="e">
        <f>VLOOKUP($A628,[1]配置表!$A$4:$AL$1000,36,FALSE)</f>
        <v>#N/A</v>
      </c>
      <c r="I628" s="1" t="e">
        <f>VLOOKUP($A628,[1]配置表!$A$4:$AL$1000,37,FALSE)</f>
        <v>#N/A</v>
      </c>
      <c r="J628" s="1" t="e">
        <f>VLOOKUP($A628,[1]配置表!$A$4:$AL$1000,38,FALSE)</f>
        <v>#N/A</v>
      </c>
    </row>
    <row r="629" spans="1:10" x14ac:dyDescent="0.15">
      <c r="A629" s="1">
        <f>building!A627</f>
        <v>0</v>
      </c>
      <c r="B629" s="1">
        <f>building!C627</f>
        <v>0</v>
      </c>
      <c r="C629" s="1" t="e">
        <f>VLOOKUP($A629,[1]配置表!$A$4:$AL$1000,29,FALSE)</f>
        <v>#N/A</v>
      </c>
      <c r="D629" s="1" t="e">
        <f>VLOOKUP($A629,[1]配置表!$A$4:$AL$1000,30,FALSE)</f>
        <v>#N/A</v>
      </c>
      <c r="E629" s="1" t="e">
        <f>VLOOKUP($A629,[1]配置表!$A$4:$AL$1000,32,FALSE)</f>
        <v>#N/A</v>
      </c>
      <c r="F629" s="1" t="e">
        <f>VLOOKUP($A629,[1]配置表!$A$4:$AL$1000,33,FALSE)</f>
        <v>#N/A</v>
      </c>
      <c r="G629" s="1" t="e">
        <f>VLOOKUP($A629,[1]配置表!$A$4:$AL$1000,34,FALSE)</f>
        <v>#N/A</v>
      </c>
      <c r="H629" s="1" t="e">
        <f>VLOOKUP($A629,[1]配置表!$A$4:$AL$1000,36,FALSE)</f>
        <v>#N/A</v>
      </c>
      <c r="I629" s="1" t="e">
        <f>VLOOKUP($A629,[1]配置表!$A$4:$AL$1000,37,FALSE)</f>
        <v>#N/A</v>
      </c>
      <c r="J629" s="1" t="e">
        <f>VLOOKUP($A629,[1]配置表!$A$4:$AL$1000,38,FALSE)</f>
        <v>#N/A</v>
      </c>
    </row>
    <row r="630" spans="1:10" x14ac:dyDescent="0.15">
      <c r="A630" s="1">
        <f>building!A628</f>
        <v>0</v>
      </c>
      <c r="B630" s="1">
        <f>building!C628</f>
        <v>0</v>
      </c>
      <c r="C630" s="1" t="e">
        <f>VLOOKUP($A630,[1]配置表!$A$4:$AL$1000,29,FALSE)</f>
        <v>#N/A</v>
      </c>
      <c r="D630" s="1" t="e">
        <f>VLOOKUP($A630,[1]配置表!$A$4:$AL$1000,30,FALSE)</f>
        <v>#N/A</v>
      </c>
      <c r="E630" s="1" t="e">
        <f>VLOOKUP($A630,[1]配置表!$A$4:$AL$1000,32,FALSE)</f>
        <v>#N/A</v>
      </c>
      <c r="F630" s="1" t="e">
        <f>VLOOKUP($A630,[1]配置表!$A$4:$AL$1000,33,FALSE)</f>
        <v>#N/A</v>
      </c>
      <c r="G630" s="1" t="e">
        <f>VLOOKUP($A630,[1]配置表!$A$4:$AL$1000,34,FALSE)</f>
        <v>#N/A</v>
      </c>
      <c r="H630" s="1" t="e">
        <f>VLOOKUP($A630,[1]配置表!$A$4:$AL$1000,36,FALSE)</f>
        <v>#N/A</v>
      </c>
      <c r="I630" s="1" t="e">
        <f>VLOOKUP($A630,[1]配置表!$A$4:$AL$1000,37,FALSE)</f>
        <v>#N/A</v>
      </c>
      <c r="J630" s="1" t="e">
        <f>VLOOKUP($A630,[1]配置表!$A$4:$AL$1000,38,FALSE)</f>
        <v>#N/A</v>
      </c>
    </row>
    <row r="631" spans="1:10" x14ac:dyDescent="0.15">
      <c r="A631" s="1">
        <f>building!A629</f>
        <v>0</v>
      </c>
      <c r="B631" s="1">
        <f>building!C629</f>
        <v>0</v>
      </c>
      <c r="C631" s="1" t="e">
        <f>VLOOKUP($A631,[1]配置表!$A$4:$AL$1000,29,FALSE)</f>
        <v>#N/A</v>
      </c>
      <c r="D631" s="1" t="e">
        <f>VLOOKUP($A631,[1]配置表!$A$4:$AL$1000,30,FALSE)</f>
        <v>#N/A</v>
      </c>
      <c r="E631" s="1" t="e">
        <f>VLOOKUP($A631,[1]配置表!$A$4:$AL$1000,32,FALSE)</f>
        <v>#N/A</v>
      </c>
      <c r="F631" s="1" t="e">
        <f>VLOOKUP($A631,[1]配置表!$A$4:$AL$1000,33,FALSE)</f>
        <v>#N/A</v>
      </c>
      <c r="G631" s="1" t="e">
        <f>VLOOKUP($A631,[1]配置表!$A$4:$AL$1000,34,FALSE)</f>
        <v>#N/A</v>
      </c>
      <c r="H631" s="1" t="e">
        <f>VLOOKUP($A631,[1]配置表!$A$4:$AL$1000,36,FALSE)</f>
        <v>#N/A</v>
      </c>
      <c r="I631" s="1" t="e">
        <f>VLOOKUP($A631,[1]配置表!$A$4:$AL$1000,37,FALSE)</f>
        <v>#N/A</v>
      </c>
      <c r="J631" s="1" t="e">
        <f>VLOOKUP($A631,[1]配置表!$A$4:$AL$1000,38,FALSE)</f>
        <v>#N/A</v>
      </c>
    </row>
    <row r="632" spans="1:10" x14ac:dyDescent="0.15">
      <c r="A632" s="1">
        <f>building!A630</f>
        <v>0</v>
      </c>
      <c r="B632" s="1">
        <f>building!C630</f>
        <v>0</v>
      </c>
      <c r="C632" s="1" t="e">
        <f>VLOOKUP($A632,[1]配置表!$A$4:$AL$1000,29,FALSE)</f>
        <v>#N/A</v>
      </c>
      <c r="D632" s="1" t="e">
        <f>VLOOKUP($A632,[1]配置表!$A$4:$AL$1000,30,FALSE)</f>
        <v>#N/A</v>
      </c>
      <c r="E632" s="1" t="e">
        <f>VLOOKUP($A632,[1]配置表!$A$4:$AL$1000,32,FALSE)</f>
        <v>#N/A</v>
      </c>
      <c r="F632" s="1" t="e">
        <f>VLOOKUP($A632,[1]配置表!$A$4:$AL$1000,33,FALSE)</f>
        <v>#N/A</v>
      </c>
      <c r="G632" s="1" t="e">
        <f>VLOOKUP($A632,[1]配置表!$A$4:$AL$1000,34,FALSE)</f>
        <v>#N/A</v>
      </c>
      <c r="H632" s="1" t="e">
        <f>VLOOKUP($A632,[1]配置表!$A$4:$AL$1000,36,FALSE)</f>
        <v>#N/A</v>
      </c>
      <c r="I632" s="1" t="e">
        <f>VLOOKUP($A632,[1]配置表!$A$4:$AL$1000,37,FALSE)</f>
        <v>#N/A</v>
      </c>
      <c r="J632" s="1" t="e">
        <f>VLOOKUP($A632,[1]配置表!$A$4:$AL$1000,38,FALSE)</f>
        <v>#N/A</v>
      </c>
    </row>
    <row r="633" spans="1:10" x14ac:dyDescent="0.15">
      <c r="A633" s="1">
        <f>building!A631</f>
        <v>0</v>
      </c>
      <c r="B633" s="1">
        <f>building!C631</f>
        <v>0</v>
      </c>
      <c r="C633" s="1" t="e">
        <f>VLOOKUP($A633,[1]配置表!$A$4:$AL$1000,29,FALSE)</f>
        <v>#N/A</v>
      </c>
      <c r="D633" s="1" t="e">
        <f>VLOOKUP($A633,[1]配置表!$A$4:$AL$1000,30,FALSE)</f>
        <v>#N/A</v>
      </c>
      <c r="E633" s="1" t="e">
        <f>VLOOKUP($A633,[1]配置表!$A$4:$AL$1000,32,FALSE)</f>
        <v>#N/A</v>
      </c>
      <c r="F633" s="1" t="e">
        <f>VLOOKUP($A633,[1]配置表!$A$4:$AL$1000,33,FALSE)</f>
        <v>#N/A</v>
      </c>
      <c r="G633" s="1" t="e">
        <f>VLOOKUP($A633,[1]配置表!$A$4:$AL$1000,34,FALSE)</f>
        <v>#N/A</v>
      </c>
      <c r="H633" s="1" t="e">
        <f>VLOOKUP($A633,[1]配置表!$A$4:$AL$1000,36,FALSE)</f>
        <v>#N/A</v>
      </c>
      <c r="I633" s="1" t="e">
        <f>VLOOKUP($A633,[1]配置表!$A$4:$AL$1000,37,FALSE)</f>
        <v>#N/A</v>
      </c>
      <c r="J633" s="1" t="e">
        <f>VLOOKUP($A633,[1]配置表!$A$4:$AL$1000,38,FALSE)</f>
        <v>#N/A</v>
      </c>
    </row>
    <row r="634" spans="1:10" x14ac:dyDescent="0.15">
      <c r="A634" s="1">
        <f>building!A632</f>
        <v>0</v>
      </c>
      <c r="B634" s="1">
        <f>building!C632</f>
        <v>0</v>
      </c>
      <c r="C634" s="1" t="e">
        <f>VLOOKUP($A634,[1]配置表!$A$4:$AL$1000,29,FALSE)</f>
        <v>#N/A</v>
      </c>
      <c r="D634" s="1" t="e">
        <f>VLOOKUP($A634,[1]配置表!$A$4:$AL$1000,30,FALSE)</f>
        <v>#N/A</v>
      </c>
      <c r="E634" s="1" t="e">
        <f>VLOOKUP($A634,[1]配置表!$A$4:$AL$1000,32,FALSE)</f>
        <v>#N/A</v>
      </c>
      <c r="F634" s="1" t="e">
        <f>VLOOKUP($A634,[1]配置表!$A$4:$AL$1000,33,FALSE)</f>
        <v>#N/A</v>
      </c>
      <c r="G634" s="1" t="e">
        <f>VLOOKUP($A634,[1]配置表!$A$4:$AL$1000,34,FALSE)</f>
        <v>#N/A</v>
      </c>
      <c r="H634" s="1" t="e">
        <f>VLOOKUP($A634,[1]配置表!$A$4:$AL$1000,36,FALSE)</f>
        <v>#N/A</v>
      </c>
      <c r="I634" s="1" t="e">
        <f>VLOOKUP($A634,[1]配置表!$A$4:$AL$1000,37,FALSE)</f>
        <v>#N/A</v>
      </c>
      <c r="J634" s="1" t="e">
        <f>VLOOKUP($A634,[1]配置表!$A$4:$AL$1000,38,FALSE)</f>
        <v>#N/A</v>
      </c>
    </row>
    <row r="635" spans="1:10" x14ac:dyDescent="0.15">
      <c r="A635" s="1">
        <f>building!A633</f>
        <v>0</v>
      </c>
      <c r="B635" s="1">
        <f>building!C633</f>
        <v>0</v>
      </c>
      <c r="C635" s="1" t="e">
        <f>VLOOKUP($A635,[1]配置表!$A$4:$AL$1000,29,FALSE)</f>
        <v>#N/A</v>
      </c>
      <c r="D635" s="1" t="e">
        <f>VLOOKUP($A635,[1]配置表!$A$4:$AL$1000,30,FALSE)</f>
        <v>#N/A</v>
      </c>
      <c r="E635" s="1" t="e">
        <f>VLOOKUP($A635,[1]配置表!$A$4:$AL$1000,32,FALSE)</f>
        <v>#N/A</v>
      </c>
      <c r="F635" s="1" t="e">
        <f>VLOOKUP($A635,[1]配置表!$A$4:$AL$1000,33,FALSE)</f>
        <v>#N/A</v>
      </c>
      <c r="G635" s="1" t="e">
        <f>VLOOKUP($A635,[1]配置表!$A$4:$AL$1000,34,FALSE)</f>
        <v>#N/A</v>
      </c>
      <c r="H635" s="1" t="e">
        <f>VLOOKUP($A635,[1]配置表!$A$4:$AL$1000,36,FALSE)</f>
        <v>#N/A</v>
      </c>
      <c r="I635" s="1" t="e">
        <f>VLOOKUP($A635,[1]配置表!$A$4:$AL$1000,37,FALSE)</f>
        <v>#N/A</v>
      </c>
      <c r="J635" s="1" t="e">
        <f>VLOOKUP($A635,[1]配置表!$A$4:$AL$1000,38,FALSE)</f>
        <v>#N/A</v>
      </c>
    </row>
    <row r="636" spans="1:10" x14ac:dyDescent="0.15">
      <c r="A636" s="1">
        <f>building!A634</f>
        <v>0</v>
      </c>
      <c r="B636" s="1">
        <f>building!C634</f>
        <v>0</v>
      </c>
      <c r="C636" s="1" t="e">
        <f>VLOOKUP($A636,[1]配置表!$A$4:$AL$1000,29,FALSE)</f>
        <v>#N/A</v>
      </c>
      <c r="D636" s="1" t="e">
        <f>VLOOKUP($A636,[1]配置表!$A$4:$AL$1000,30,FALSE)</f>
        <v>#N/A</v>
      </c>
      <c r="E636" s="1" t="e">
        <f>VLOOKUP($A636,[1]配置表!$A$4:$AL$1000,32,FALSE)</f>
        <v>#N/A</v>
      </c>
      <c r="F636" s="1" t="e">
        <f>VLOOKUP($A636,[1]配置表!$A$4:$AL$1000,33,FALSE)</f>
        <v>#N/A</v>
      </c>
      <c r="G636" s="1" t="e">
        <f>VLOOKUP($A636,[1]配置表!$A$4:$AL$1000,34,FALSE)</f>
        <v>#N/A</v>
      </c>
      <c r="H636" s="1" t="e">
        <f>VLOOKUP($A636,[1]配置表!$A$4:$AL$1000,36,FALSE)</f>
        <v>#N/A</v>
      </c>
      <c r="I636" s="1" t="e">
        <f>VLOOKUP($A636,[1]配置表!$A$4:$AL$1000,37,FALSE)</f>
        <v>#N/A</v>
      </c>
      <c r="J636" s="1" t="e">
        <f>VLOOKUP($A636,[1]配置表!$A$4:$AL$1000,38,FALSE)</f>
        <v>#N/A</v>
      </c>
    </row>
    <row r="637" spans="1:10" x14ac:dyDescent="0.15">
      <c r="A637" s="1">
        <f>building!A635</f>
        <v>0</v>
      </c>
      <c r="B637" s="1">
        <f>building!C635</f>
        <v>0</v>
      </c>
      <c r="C637" s="1" t="e">
        <f>VLOOKUP($A637,[1]配置表!$A$4:$AL$1000,29,FALSE)</f>
        <v>#N/A</v>
      </c>
      <c r="D637" s="1" t="e">
        <f>VLOOKUP($A637,[1]配置表!$A$4:$AL$1000,30,FALSE)</f>
        <v>#N/A</v>
      </c>
      <c r="E637" s="1" t="e">
        <f>VLOOKUP($A637,[1]配置表!$A$4:$AL$1000,32,FALSE)</f>
        <v>#N/A</v>
      </c>
      <c r="F637" s="1" t="e">
        <f>VLOOKUP($A637,[1]配置表!$A$4:$AL$1000,33,FALSE)</f>
        <v>#N/A</v>
      </c>
      <c r="G637" s="1" t="e">
        <f>VLOOKUP($A637,[1]配置表!$A$4:$AL$1000,34,FALSE)</f>
        <v>#N/A</v>
      </c>
      <c r="H637" s="1" t="e">
        <f>VLOOKUP($A637,[1]配置表!$A$4:$AL$1000,36,FALSE)</f>
        <v>#N/A</v>
      </c>
      <c r="I637" s="1" t="e">
        <f>VLOOKUP($A637,[1]配置表!$A$4:$AL$1000,37,FALSE)</f>
        <v>#N/A</v>
      </c>
      <c r="J637" s="1" t="e">
        <f>VLOOKUP($A637,[1]配置表!$A$4:$AL$1000,38,FALSE)</f>
        <v>#N/A</v>
      </c>
    </row>
    <row r="638" spans="1:10" x14ac:dyDescent="0.15">
      <c r="A638" s="1">
        <f>building!A636</f>
        <v>0</v>
      </c>
      <c r="B638" s="1">
        <f>building!C636</f>
        <v>0</v>
      </c>
      <c r="C638" s="1" t="e">
        <f>VLOOKUP($A638,[1]配置表!$A$4:$AL$1000,29,FALSE)</f>
        <v>#N/A</v>
      </c>
      <c r="D638" s="1" t="e">
        <f>VLOOKUP($A638,[1]配置表!$A$4:$AL$1000,30,FALSE)</f>
        <v>#N/A</v>
      </c>
      <c r="E638" s="1" t="e">
        <f>VLOOKUP($A638,[1]配置表!$A$4:$AL$1000,32,FALSE)</f>
        <v>#N/A</v>
      </c>
      <c r="F638" s="1" t="e">
        <f>VLOOKUP($A638,[1]配置表!$A$4:$AL$1000,33,FALSE)</f>
        <v>#N/A</v>
      </c>
      <c r="G638" s="1" t="e">
        <f>VLOOKUP($A638,[1]配置表!$A$4:$AL$1000,34,FALSE)</f>
        <v>#N/A</v>
      </c>
      <c r="H638" s="1" t="e">
        <f>VLOOKUP($A638,[1]配置表!$A$4:$AL$1000,36,FALSE)</f>
        <v>#N/A</v>
      </c>
      <c r="I638" s="1" t="e">
        <f>VLOOKUP($A638,[1]配置表!$A$4:$AL$1000,37,FALSE)</f>
        <v>#N/A</v>
      </c>
      <c r="J638" s="1" t="e">
        <f>VLOOKUP($A638,[1]配置表!$A$4:$AL$1000,38,FALSE)</f>
        <v>#N/A</v>
      </c>
    </row>
    <row r="639" spans="1:10" x14ac:dyDescent="0.15">
      <c r="A639" s="1">
        <f>building!A637</f>
        <v>0</v>
      </c>
      <c r="B639" s="1">
        <f>building!C637</f>
        <v>0</v>
      </c>
      <c r="C639" s="1" t="e">
        <f>VLOOKUP($A639,[1]配置表!$A$4:$AL$1000,29,FALSE)</f>
        <v>#N/A</v>
      </c>
      <c r="D639" s="1" t="e">
        <f>VLOOKUP($A639,[1]配置表!$A$4:$AL$1000,30,FALSE)</f>
        <v>#N/A</v>
      </c>
      <c r="E639" s="1" t="e">
        <f>VLOOKUP($A639,[1]配置表!$A$4:$AL$1000,32,FALSE)</f>
        <v>#N/A</v>
      </c>
      <c r="F639" s="1" t="e">
        <f>VLOOKUP($A639,[1]配置表!$A$4:$AL$1000,33,FALSE)</f>
        <v>#N/A</v>
      </c>
      <c r="G639" s="1" t="e">
        <f>VLOOKUP($A639,[1]配置表!$A$4:$AL$1000,34,FALSE)</f>
        <v>#N/A</v>
      </c>
      <c r="H639" s="1" t="e">
        <f>VLOOKUP($A639,[1]配置表!$A$4:$AL$1000,36,FALSE)</f>
        <v>#N/A</v>
      </c>
      <c r="I639" s="1" t="e">
        <f>VLOOKUP($A639,[1]配置表!$A$4:$AL$1000,37,FALSE)</f>
        <v>#N/A</v>
      </c>
      <c r="J639" s="1" t="e">
        <f>VLOOKUP($A639,[1]配置表!$A$4:$AL$1000,38,FALSE)</f>
        <v>#N/A</v>
      </c>
    </row>
    <row r="640" spans="1:10" x14ac:dyDescent="0.15">
      <c r="A640" s="1">
        <f>building!A638</f>
        <v>0</v>
      </c>
      <c r="B640" s="1">
        <f>building!C638</f>
        <v>0</v>
      </c>
      <c r="C640" s="1" t="e">
        <f>VLOOKUP($A640,[1]配置表!$A$4:$AL$1000,29,FALSE)</f>
        <v>#N/A</v>
      </c>
      <c r="D640" s="1" t="e">
        <f>VLOOKUP($A640,[1]配置表!$A$4:$AL$1000,30,FALSE)</f>
        <v>#N/A</v>
      </c>
      <c r="E640" s="1" t="e">
        <f>VLOOKUP($A640,[1]配置表!$A$4:$AL$1000,32,FALSE)</f>
        <v>#N/A</v>
      </c>
      <c r="F640" s="1" t="e">
        <f>VLOOKUP($A640,[1]配置表!$A$4:$AL$1000,33,FALSE)</f>
        <v>#N/A</v>
      </c>
      <c r="G640" s="1" t="e">
        <f>VLOOKUP($A640,[1]配置表!$A$4:$AL$1000,34,FALSE)</f>
        <v>#N/A</v>
      </c>
      <c r="H640" s="1" t="e">
        <f>VLOOKUP($A640,[1]配置表!$A$4:$AL$1000,36,FALSE)</f>
        <v>#N/A</v>
      </c>
      <c r="I640" s="1" t="e">
        <f>VLOOKUP($A640,[1]配置表!$A$4:$AL$1000,37,FALSE)</f>
        <v>#N/A</v>
      </c>
      <c r="J640" s="1" t="e">
        <f>VLOOKUP($A640,[1]配置表!$A$4:$AL$1000,38,FALSE)</f>
        <v>#N/A</v>
      </c>
    </row>
    <row r="641" spans="1:10" x14ac:dyDescent="0.15">
      <c r="A641" s="1">
        <f>building!A639</f>
        <v>0</v>
      </c>
      <c r="B641" s="1">
        <f>building!C639</f>
        <v>0</v>
      </c>
      <c r="C641" s="1" t="e">
        <f>VLOOKUP($A641,[1]配置表!$A$4:$AL$1000,29,FALSE)</f>
        <v>#N/A</v>
      </c>
      <c r="D641" s="1" t="e">
        <f>VLOOKUP($A641,[1]配置表!$A$4:$AL$1000,30,FALSE)</f>
        <v>#N/A</v>
      </c>
      <c r="E641" s="1" t="e">
        <f>VLOOKUP($A641,[1]配置表!$A$4:$AL$1000,32,FALSE)</f>
        <v>#N/A</v>
      </c>
      <c r="F641" s="1" t="e">
        <f>VLOOKUP($A641,[1]配置表!$A$4:$AL$1000,33,FALSE)</f>
        <v>#N/A</v>
      </c>
      <c r="G641" s="1" t="e">
        <f>VLOOKUP($A641,[1]配置表!$A$4:$AL$1000,34,FALSE)</f>
        <v>#N/A</v>
      </c>
      <c r="H641" s="1" t="e">
        <f>VLOOKUP($A641,[1]配置表!$A$4:$AL$1000,36,FALSE)</f>
        <v>#N/A</v>
      </c>
      <c r="I641" s="1" t="e">
        <f>VLOOKUP($A641,[1]配置表!$A$4:$AL$1000,37,FALSE)</f>
        <v>#N/A</v>
      </c>
      <c r="J641" s="1" t="e">
        <f>VLOOKUP($A641,[1]配置表!$A$4:$AL$1000,38,FALSE)</f>
        <v>#N/A</v>
      </c>
    </row>
    <row r="642" spans="1:10" x14ac:dyDescent="0.15">
      <c r="A642" s="1">
        <f>building!A640</f>
        <v>0</v>
      </c>
      <c r="B642" s="1">
        <f>building!C640</f>
        <v>0</v>
      </c>
      <c r="C642" s="1" t="e">
        <f>VLOOKUP($A642,[1]配置表!$A$4:$AL$1000,29,FALSE)</f>
        <v>#N/A</v>
      </c>
      <c r="D642" s="1" t="e">
        <f>VLOOKUP($A642,[1]配置表!$A$4:$AL$1000,30,FALSE)</f>
        <v>#N/A</v>
      </c>
      <c r="E642" s="1" t="e">
        <f>VLOOKUP($A642,[1]配置表!$A$4:$AL$1000,32,FALSE)</f>
        <v>#N/A</v>
      </c>
      <c r="F642" s="1" t="e">
        <f>VLOOKUP($A642,[1]配置表!$A$4:$AL$1000,33,FALSE)</f>
        <v>#N/A</v>
      </c>
      <c r="G642" s="1" t="e">
        <f>VLOOKUP($A642,[1]配置表!$A$4:$AL$1000,34,FALSE)</f>
        <v>#N/A</v>
      </c>
      <c r="H642" s="1" t="e">
        <f>VLOOKUP($A642,[1]配置表!$A$4:$AL$1000,36,FALSE)</f>
        <v>#N/A</v>
      </c>
      <c r="I642" s="1" t="e">
        <f>VLOOKUP($A642,[1]配置表!$A$4:$AL$1000,37,FALSE)</f>
        <v>#N/A</v>
      </c>
      <c r="J642" s="1" t="e">
        <f>VLOOKUP($A642,[1]配置表!$A$4:$AL$1000,38,FALSE)</f>
        <v>#N/A</v>
      </c>
    </row>
    <row r="643" spans="1:10" x14ac:dyDescent="0.15">
      <c r="A643" s="1">
        <f>building!A641</f>
        <v>0</v>
      </c>
      <c r="B643" s="1">
        <f>building!C641</f>
        <v>0</v>
      </c>
      <c r="C643" s="1" t="e">
        <f>VLOOKUP($A643,[1]配置表!$A$4:$AL$1000,29,FALSE)</f>
        <v>#N/A</v>
      </c>
      <c r="D643" s="1" t="e">
        <f>VLOOKUP($A643,[1]配置表!$A$4:$AL$1000,30,FALSE)</f>
        <v>#N/A</v>
      </c>
      <c r="E643" s="1" t="e">
        <f>VLOOKUP($A643,[1]配置表!$A$4:$AL$1000,32,FALSE)</f>
        <v>#N/A</v>
      </c>
      <c r="F643" s="1" t="e">
        <f>VLOOKUP($A643,[1]配置表!$A$4:$AL$1000,33,FALSE)</f>
        <v>#N/A</v>
      </c>
      <c r="G643" s="1" t="e">
        <f>VLOOKUP($A643,[1]配置表!$A$4:$AL$1000,34,FALSE)</f>
        <v>#N/A</v>
      </c>
      <c r="H643" s="1" t="e">
        <f>VLOOKUP($A643,[1]配置表!$A$4:$AL$1000,36,FALSE)</f>
        <v>#N/A</v>
      </c>
      <c r="I643" s="1" t="e">
        <f>VLOOKUP($A643,[1]配置表!$A$4:$AL$1000,37,FALSE)</f>
        <v>#N/A</v>
      </c>
      <c r="J643" s="1" t="e">
        <f>VLOOKUP($A643,[1]配置表!$A$4:$AL$1000,38,FALSE)</f>
        <v>#N/A</v>
      </c>
    </row>
    <row r="644" spans="1:10" x14ac:dyDescent="0.15">
      <c r="A644" s="1">
        <f>building!A642</f>
        <v>0</v>
      </c>
      <c r="B644" s="1">
        <f>building!C642</f>
        <v>0</v>
      </c>
      <c r="C644" s="1" t="e">
        <f>VLOOKUP($A644,[1]配置表!$A$4:$AL$1000,29,FALSE)</f>
        <v>#N/A</v>
      </c>
      <c r="D644" s="1" t="e">
        <f>VLOOKUP($A644,[1]配置表!$A$4:$AL$1000,30,FALSE)</f>
        <v>#N/A</v>
      </c>
      <c r="E644" s="1" t="e">
        <f>VLOOKUP($A644,[1]配置表!$A$4:$AL$1000,32,FALSE)</f>
        <v>#N/A</v>
      </c>
      <c r="F644" s="1" t="e">
        <f>VLOOKUP($A644,[1]配置表!$A$4:$AL$1000,33,FALSE)</f>
        <v>#N/A</v>
      </c>
      <c r="G644" s="1" t="e">
        <f>VLOOKUP($A644,[1]配置表!$A$4:$AL$1000,34,FALSE)</f>
        <v>#N/A</v>
      </c>
      <c r="H644" s="1" t="e">
        <f>VLOOKUP($A644,[1]配置表!$A$4:$AL$1000,36,FALSE)</f>
        <v>#N/A</v>
      </c>
      <c r="I644" s="1" t="e">
        <f>VLOOKUP($A644,[1]配置表!$A$4:$AL$1000,37,FALSE)</f>
        <v>#N/A</v>
      </c>
      <c r="J644" s="1" t="e">
        <f>VLOOKUP($A644,[1]配置表!$A$4:$AL$1000,38,FALSE)</f>
        <v>#N/A</v>
      </c>
    </row>
    <row r="645" spans="1:10" x14ac:dyDescent="0.15">
      <c r="A645" s="1">
        <f>building!A643</f>
        <v>0</v>
      </c>
      <c r="B645" s="1">
        <f>building!C643</f>
        <v>0</v>
      </c>
      <c r="C645" s="1" t="e">
        <f>VLOOKUP($A645,[1]配置表!$A$4:$AL$1000,29,FALSE)</f>
        <v>#N/A</v>
      </c>
      <c r="D645" s="1" t="e">
        <f>VLOOKUP($A645,[1]配置表!$A$4:$AL$1000,30,FALSE)</f>
        <v>#N/A</v>
      </c>
      <c r="E645" s="1" t="e">
        <f>VLOOKUP($A645,[1]配置表!$A$4:$AL$1000,32,FALSE)</f>
        <v>#N/A</v>
      </c>
      <c r="F645" s="1" t="e">
        <f>VLOOKUP($A645,[1]配置表!$A$4:$AL$1000,33,FALSE)</f>
        <v>#N/A</v>
      </c>
      <c r="G645" s="1" t="e">
        <f>VLOOKUP($A645,[1]配置表!$A$4:$AL$1000,34,FALSE)</f>
        <v>#N/A</v>
      </c>
      <c r="H645" s="1" t="e">
        <f>VLOOKUP($A645,[1]配置表!$A$4:$AL$1000,36,FALSE)</f>
        <v>#N/A</v>
      </c>
      <c r="I645" s="1" t="e">
        <f>VLOOKUP($A645,[1]配置表!$A$4:$AL$1000,37,FALSE)</f>
        <v>#N/A</v>
      </c>
      <c r="J645" s="1" t="e">
        <f>VLOOKUP($A645,[1]配置表!$A$4:$AL$1000,38,FALSE)</f>
        <v>#N/A</v>
      </c>
    </row>
    <row r="646" spans="1:10" x14ac:dyDescent="0.15">
      <c r="A646" s="1">
        <f>building!A644</f>
        <v>0</v>
      </c>
      <c r="B646" s="1">
        <f>building!C644</f>
        <v>0</v>
      </c>
      <c r="C646" s="1" t="e">
        <f>VLOOKUP($A646,[1]配置表!$A$4:$AL$1000,29,FALSE)</f>
        <v>#N/A</v>
      </c>
      <c r="D646" s="1" t="e">
        <f>VLOOKUP($A646,[1]配置表!$A$4:$AL$1000,30,FALSE)</f>
        <v>#N/A</v>
      </c>
      <c r="E646" s="1" t="e">
        <f>VLOOKUP($A646,[1]配置表!$A$4:$AL$1000,32,FALSE)</f>
        <v>#N/A</v>
      </c>
      <c r="F646" s="1" t="e">
        <f>VLOOKUP($A646,[1]配置表!$A$4:$AL$1000,33,FALSE)</f>
        <v>#N/A</v>
      </c>
      <c r="G646" s="1" t="e">
        <f>VLOOKUP($A646,[1]配置表!$A$4:$AL$1000,34,FALSE)</f>
        <v>#N/A</v>
      </c>
      <c r="H646" s="1" t="e">
        <f>VLOOKUP($A646,[1]配置表!$A$4:$AL$1000,36,FALSE)</f>
        <v>#N/A</v>
      </c>
      <c r="I646" s="1" t="e">
        <f>VLOOKUP($A646,[1]配置表!$A$4:$AL$1000,37,FALSE)</f>
        <v>#N/A</v>
      </c>
      <c r="J646" s="1" t="e">
        <f>VLOOKUP($A646,[1]配置表!$A$4:$AL$1000,38,FALSE)</f>
        <v>#N/A</v>
      </c>
    </row>
    <row r="647" spans="1:10" x14ac:dyDescent="0.15">
      <c r="A647" s="1">
        <f>building!A645</f>
        <v>0</v>
      </c>
      <c r="B647" s="1">
        <f>building!C645</f>
        <v>0</v>
      </c>
      <c r="C647" s="1" t="e">
        <f>VLOOKUP($A647,[1]配置表!$A$4:$AL$1000,29,FALSE)</f>
        <v>#N/A</v>
      </c>
      <c r="D647" s="1" t="e">
        <f>VLOOKUP($A647,[1]配置表!$A$4:$AL$1000,30,FALSE)</f>
        <v>#N/A</v>
      </c>
      <c r="E647" s="1" t="e">
        <f>VLOOKUP($A647,[1]配置表!$A$4:$AL$1000,32,FALSE)</f>
        <v>#N/A</v>
      </c>
      <c r="F647" s="1" t="e">
        <f>VLOOKUP($A647,[1]配置表!$A$4:$AL$1000,33,FALSE)</f>
        <v>#N/A</v>
      </c>
      <c r="G647" s="1" t="e">
        <f>VLOOKUP($A647,[1]配置表!$A$4:$AL$1000,34,FALSE)</f>
        <v>#N/A</v>
      </c>
      <c r="H647" s="1" t="e">
        <f>VLOOKUP($A647,[1]配置表!$A$4:$AL$1000,36,FALSE)</f>
        <v>#N/A</v>
      </c>
      <c r="I647" s="1" t="e">
        <f>VLOOKUP($A647,[1]配置表!$A$4:$AL$1000,37,FALSE)</f>
        <v>#N/A</v>
      </c>
      <c r="J647" s="1" t="e">
        <f>VLOOKUP($A647,[1]配置表!$A$4:$AL$1000,38,FALSE)</f>
        <v>#N/A</v>
      </c>
    </row>
    <row r="648" spans="1:10" x14ac:dyDescent="0.15">
      <c r="A648" s="1">
        <f>building!A646</f>
        <v>0</v>
      </c>
      <c r="B648" s="1">
        <f>building!C646</f>
        <v>0</v>
      </c>
      <c r="C648" s="1" t="e">
        <f>VLOOKUP($A648,[1]配置表!$A$4:$AL$1000,29,FALSE)</f>
        <v>#N/A</v>
      </c>
      <c r="D648" s="1" t="e">
        <f>VLOOKUP($A648,[1]配置表!$A$4:$AL$1000,30,FALSE)</f>
        <v>#N/A</v>
      </c>
      <c r="E648" s="1" t="e">
        <f>VLOOKUP($A648,[1]配置表!$A$4:$AL$1000,32,FALSE)</f>
        <v>#N/A</v>
      </c>
      <c r="F648" s="1" t="e">
        <f>VLOOKUP($A648,[1]配置表!$A$4:$AL$1000,33,FALSE)</f>
        <v>#N/A</v>
      </c>
      <c r="G648" s="1" t="e">
        <f>VLOOKUP($A648,[1]配置表!$A$4:$AL$1000,34,FALSE)</f>
        <v>#N/A</v>
      </c>
      <c r="H648" s="1" t="e">
        <f>VLOOKUP($A648,[1]配置表!$A$4:$AL$1000,36,FALSE)</f>
        <v>#N/A</v>
      </c>
      <c r="I648" s="1" t="e">
        <f>VLOOKUP($A648,[1]配置表!$A$4:$AL$1000,37,FALSE)</f>
        <v>#N/A</v>
      </c>
      <c r="J648" s="1" t="e">
        <f>VLOOKUP($A648,[1]配置表!$A$4:$AL$1000,38,FALSE)</f>
        <v>#N/A</v>
      </c>
    </row>
    <row r="649" spans="1:10" x14ac:dyDescent="0.15">
      <c r="A649" s="1">
        <f>building!A647</f>
        <v>0</v>
      </c>
      <c r="B649" s="1">
        <f>building!C647</f>
        <v>0</v>
      </c>
      <c r="C649" s="1" t="e">
        <f>VLOOKUP($A649,[1]配置表!$A$4:$AL$1000,29,FALSE)</f>
        <v>#N/A</v>
      </c>
      <c r="D649" s="1" t="e">
        <f>VLOOKUP($A649,[1]配置表!$A$4:$AL$1000,30,FALSE)</f>
        <v>#N/A</v>
      </c>
      <c r="E649" s="1" t="e">
        <f>VLOOKUP($A649,[1]配置表!$A$4:$AL$1000,32,FALSE)</f>
        <v>#N/A</v>
      </c>
      <c r="F649" s="1" t="e">
        <f>VLOOKUP($A649,[1]配置表!$A$4:$AL$1000,33,FALSE)</f>
        <v>#N/A</v>
      </c>
      <c r="G649" s="1" t="e">
        <f>VLOOKUP($A649,[1]配置表!$A$4:$AL$1000,34,FALSE)</f>
        <v>#N/A</v>
      </c>
      <c r="H649" s="1" t="e">
        <f>VLOOKUP($A649,[1]配置表!$A$4:$AL$1000,36,FALSE)</f>
        <v>#N/A</v>
      </c>
      <c r="I649" s="1" t="e">
        <f>VLOOKUP($A649,[1]配置表!$A$4:$AL$1000,37,FALSE)</f>
        <v>#N/A</v>
      </c>
      <c r="J649" s="1" t="e">
        <f>VLOOKUP($A649,[1]配置表!$A$4:$AL$1000,38,FALSE)</f>
        <v>#N/A</v>
      </c>
    </row>
    <row r="650" spans="1:10" x14ac:dyDescent="0.15">
      <c r="A650" s="1">
        <f>building!A648</f>
        <v>0</v>
      </c>
      <c r="B650" s="1">
        <f>building!C648</f>
        <v>0</v>
      </c>
      <c r="C650" s="1" t="e">
        <f>VLOOKUP($A650,[1]配置表!$A$4:$AL$1000,29,FALSE)</f>
        <v>#N/A</v>
      </c>
      <c r="D650" s="1" t="e">
        <f>VLOOKUP($A650,[1]配置表!$A$4:$AL$1000,30,FALSE)</f>
        <v>#N/A</v>
      </c>
      <c r="E650" s="1" t="e">
        <f>VLOOKUP($A650,[1]配置表!$A$4:$AL$1000,32,FALSE)</f>
        <v>#N/A</v>
      </c>
      <c r="F650" s="1" t="e">
        <f>VLOOKUP($A650,[1]配置表!$A$4:$AL$1000,33,FALSE)</f>
        <v>#N/A</v>
      </c>
      <c r="G650" s="1" t="e">
        <f>VLOOKUP($A650,[1]配置表!$A$4:$AL$1000,34,FALSE)</f>
        <v>#N/A</v>
      </c>
      <c r="H650" s="1" t="e">
        <f>VLOOKUP($A650,[1]配置表!$A$4:$AL$1000,36,FALSE)</f>
        <v>#N/A</v>
      </c>
      <c r="I650" s="1" t="e">
        <f>VLOOKUP($A650,[1]配置表!$A$4:$AL$1000,37,FALSE)</f>
        <v>#N/A</v>
      </c>
      <c r="J650" s="1" t="e">
        <f>VLOOKUP($A650,[1]配置表!$A$4:$AL$1000,38,FALSE)</f>
        <v>#N/A</v>
      </c>
    </row>
    <row r="651" spans="1:10" x14ac:dyDescent="0.15">
      <c r="A651" s="1">
        <f>building!A649</f>
        <v>0</v>
      </c>
      <c r="B651" s="1">
        <f>building!C649</f>
        <v>0</v>
      </c>
      <c r="C651" s="1" t="e">
        <f>VLOOKUP($A651,[1]配置表!$A$4:$AL$1000,29,FALSE)</f>
        <v>#N/A</v>
      </c>
      <c r="D651" s="1" t="e">
        <f>VLOOKUP($A651,[1]配置表!$A$4:$AL$1000,30,FALSE)</f>
        <v>#N/A</v>
      </c>
      <c r="E651" s="1" t="e">
        <f>VLOOKUP($A651,[1]配置表!$A$4:$AL$1000,32,FALSE)</f>
        <v>#N/A</v>
      </c>
      <c r="F651" s="1" t="e">
        <f>VLOOKUP($A651,[1]配置表!$A$4:$AL$1000,33,FALSE)</f>
        <v>#N/A</v>
      </c>
      <c r="G651" s="1" t="e">
        <f>VLOOKUP($A651,[1]配置表!$A$4:$AL$1000,34,FALSE)</f>
        <v>#N/A</v>
      </c>
      <c r="H651" s="1" t="e">
        <f>VLOOKUP($A651,[1]配置表!$A$4:$AL$1000,36,FALSE)</f>
        <v>#N/A</v>
      </c>
      <c r="I651" s="1" t="e">
        <f>VLOOKUP($A651,[1]配置表!$A$4:$AL$1000,37,FALSE)</f>
        <v>#N/A</v>
      </c>
      <c r="J651" s="1" t="e">
        <f>VLOOKUP($A651,[1]配置表!$A$4:$AL$1000,38,FALSE)</f>
        <v>#N/A</v>
      </c>
    </row>
    <row r="652" spans="1:10" x14ac:dyDescent="0.15">
      <c r="A652" s="1">
        <f>building!A650</f>
        <v>0</v>
      </c>
      <c r="B652" s="1">
        <f>building!C650</f>
        <v>0</v>
      </c>
      <c r="C652" s="1" t="e">
        <f>VLOOKUP($A652,[1]配置表!$A$4:$AL$1000,29,FALSE)</f>
        <v>#N/A</v>
      </c>
      <c r="D652" s="1" t="e">
        <f>VLOOKUP($A652,[1]配置表!$A$4:$AL$1000,30,FALSE)</f>
        <v>#N/A</v>
      </c>
      <c r="E652" s="1" t="e">
        <f>VLOOKUP($A652,[1]配置表!$A$4:$AL$1000,32,FALSE)</f>
        <v>#N/A</v>
      </c>
      <c r="F652" s="1" t="e">
        <f>VLOOKUP($A652,[1]配置表!$A$4:$AL$1000,33,FALSE)</f>
        <v>#N/A</v>
      </c>
      <c r="G652" s="1" t="e">
        <f>VLOOKUP($A652,[1]配置表!$A$4:$AL$1000,34,FALSE)</f>
        <v>#N/A</v>
      </c>
      <c r="H652" s="1" t="e">
        <f>VLOOKUP($A652,[1]配置表!$A$4:$AL$1000,36,FALSE)</f>
        <v>#N/A</v>
      </c>
      <c r="I652" s="1" t="e">
        <f>VLOOKUP($A652,[1]配置表!$A$4:$AL$1000,37,FALSE)</f>
        <v>#N/A</v>
      </c>
      <c r="J652" s="1" t="e">
        <f>VLOOKUP($A652,[1]配置表!$A$4:$AL$1000,38,FALSE)</f>
        <v>#N/A</v>
      </c>
    </row>
    <row r="653" spans="1:10" x14ac:dyDescent="0.15">
      <c r="A653" s="1">
        <f>building!A651</f>
        <v>0</v>
      </c>
      <c r="B653" s="1">
        <f>building!C651</f>
        <v>0</v>
      </c>
      <c r="C653" s="1" t="e">
        <f>VLOOKUP($A653,[1]配置表!$A$4:$AL$1000,29,FALSE)</f>
        <v>#N/A</v>
      </c>
      <c r="D653" s="1" t="e">
        <f>VLOOKUP($A653,[1]配置表!$A$4:$AL$1000,30,FALSE)</f>
        <v>#N/A</v>
      </c>
      <c r="E653" s="1" t="e">
        <f>VLOOKUP($A653,[1]配置表!$A$4:$AL$1000,32,FALSE)</f>
        <v>#N/A</v>
      </c>
      <c r="F653" s="1" t="e">
        <f>VLOOKUP($A653,[1]配置表!$A$4:$AL$1000,33,FALSE)</f>
        <v>#N/A</v>
      </c>
      <c r="G653" s="1" t="e">
        <f>VLOOKUP($A653,[1]配置表!$A$4:$AL$1000,34,FALSE)</f>
        <v>#N/A</v>
      </c>
      <c r="H653" s="1" t="e">
        <f>VLOOKUP($A653,[1]配置表!$A$4:$AL$1000,36,FALSE)</f>
        <v>#N/A</v>
      </c>
      <c r="I653" s="1" t="e">
        <f>VLOOKUP($A653,[1]配置表!$A$4:$AL$1000,37,FALSE)</f>
        <v>#N/A</v>
      </c>
      <c r="J653" s="1" t="e">
        <f>VLOOKUP($A653,[1]配置表!$A$4:$AL$1000,38,FALSE)</f>
        <v>#N/A</v>
      </c>
    </row>
    <row r="654" spans="1:10" x14ac:dyDescent="0.15">
      <c r="A654" s="1">
        <f>building!A652</f>
        <v>0</v>
      </c>
      <c r="B654" s="1">
        <f>building!C652</f>
        <v>0</v>
      </c>
      <c r="C654" s="1" t="e">
        <f>VLOOKUP($A654,[1]配置表!$A$4:$AL$1000,29,FALSE)</f>
        <v>#N/A</v>
      </c>
      <c r="D654" s="1" t="e">
        <f>VLOOKUP($A654,[1]配置表!$A$4:$AL$1000,30,FALSE)</f>
        <v>#N/A</v>
      </c>
      <c r="E654" s="1" t="e">
        <f>VLOOKUP($A654,[1]配置表!$A$4:$AL$1000,32,FALSE)</f>
        <v>#N/A</v>
      </c>
      <c r="F654" s="1" t="e">
        <f>VLOOKUP($A654,[1]配置表!$A$4:$AL$1000,33,FALSE)</f>
        <v>#N/A</v>
      </c>
      <c r="G654" s="1" t="e">
        <f>VLOOKUP($A654,[1]配置表!$A$4:$AL$1000,34,FALSE)</f>
        <v>#N/A</v>
      </c>
      <c r="H654" s="1" t="e">
        <f>VLOOKUP($A654,[1]配置表!$A$4:$AL$1000,36,FALSE)</f>
        <v>#N/A</v>
      </c>
      <c r="I654" s="1" t="e">
        <f>VLOOKUP($A654,[1]配置表!$A$4:$AL$1000,37,FALSE)</f>
        <v>#N/A</v>
      </c>
      <c r="J654" s="1" t="e">
        <f>VLOOKUP($A654,[1]配置表!$A$4:$AL$1000,38,FALSE)</f>
        <v>#N/A</v>
      </c>
    </row>
    <row r="655" spans="1:10" x14ac:dyDescent="0.15">
      <c r="A655" s="1">
        <f>building!A653</f>
        <v>0</v>
      </c>
      <c r="B655" s="1">
        <f>building!C653</f>
        <v>0</v>
      </c>
      <c r="C655" s="1" t="e">
        <f>VLOOKUP($A655,[1]配置表!$A$4:$AL$1000,29,FALSE)</f>
        <v>#N/A</v>
      </c>
      <c r="D655" s="1" t="e">
        <f>VLOOKUP($A655,[1]配置表!$A$4:$AL$1000,30,FALSE)</f>
        <v>#N/A</v>
      </c>
      <c r="E655" s="1" t="e">
        <f>VLOOKUP($A655,[1]配置表!$A$4:$AL$1000,32,FALSE)</f>
        <v>#N/A</v>
      </c>
      <c r="F655" s="1" t="e">
        <f>VLOOKUP($A655,[1]配置表!$A$4:$AL$1000,33,FALSE)</f>
        <v>#N/A</v>
      </c>
      <c r="G655" s="1" t="e">
        <f>VLOOKUP($A655,[1]配置表!$A$4:$AL$1000,34,FALSE)</f>
        <v>#N/A</v>
      </c>
      <c r="H655" s="1" t="e">
        <f>VLOOKUP($A655,[1]配置表!$A$4:$AL$1000,36,FALSE)</f>
        <v>#N/A</v>
      </c>
      <c r="I655" s="1" t="e">
        <f>VLOOKUP($A655,[1]配置表!$A$4:$AL$1000,37,FALSE)</f>
        <v>#N/A</v>
      </c>
      <c r="J655" s="1" t="e">
        <f>VLOOKUP($A655,[1]配置表!$A$4:$AL$1000,38,FALSE)</f>
        <v>#N/A</v>
      </c>
    </row>
    <row r="656" spans="1:10" x14ac:dyDescent="0.15">
      <c r="A656" s="1">
        <f>building!A654</f>
        <v>0</v>
      </c>
      <c r="B656" s="1">
        <f>building!C654</f>
        <v>0</v>
      </c>
      <c r="C656" s="1" t="e">
        <f>VLOOKUP($A656,[1]配置表!$A$4:$AL$1000,29,FALSE)</f>
        <v>#N/A</v>
      </c>
      <c r="D656" s="1" t="e">
        <f>VLOOKUP($A656,[1]配置表!$A$4:$AL$1000,30,FALSE)</f>
        <v>#N/A</v>
      </c>
      <c r="E656" s="1" t="e">
        <f>VLOOKUP($A656,[1]配置表!$A$4:$AL$1000,32,FALSE)</f>
        <v>#N/A</v>
      </c>
      <c r="F656" s="1" t="e">
        <f>VLOOKUP($A656,[1]配置表!$A$4:$AL$1000,33,FALSE)</f>
        <v>#N/A</v>
      </c>
      <c r="G656" s="1" t="e">
        <f>VLOOKUP($A656,[1]配置表!$A$4:$AL$1000,34,FALSE)</f>
        <v>#N/A</v>
      </c>
      <c r="H656" s="1" t="e">
        <f>VLOOKUP($A656,[1]配置表!$A$4:$AL$1000,36,FALSE)</f>
        <v>#N/A</v>
      </c>
      <c r="I656" s="1" t="e">
        <f>VLOOKUP($A656,[1]配置表!$A$4:$AL$1000,37,FALSE)</f>
        <v>#N/A</v>
      </c>
      <c r="J656" s="1" t="e">
        <f>VLOOKUP($A656,[1]配置表!$A$4:$AL$1000,38,FALSE)</f>
        <v>#N/A</v>
      </c>
    </row>
    <row r="657" spans="1:10" x14ac:dyDescent="0.15">
      <c r="A657" s="1">
        <f>building!A655</f>
        <v>0</v>
      </c>
      <c r="B657" s="1">
        <f>building!C655</f>
        <v>0</v>
      </c>
      <c r="C657" s="1" t="e">
        <f>VLOOKUP($A657,[1]配置表!$A$4:$AL$1000,29,FALSE)</f>
        <v>#N/A</v>
      </c>
      <c r="D657" s="1" t="e">
        <f>VLOOKUP($A657,[1]配置表!$A$4:$AL$1000,30,FALSE)</f>
        <v>#N/A</v>
      </c>
      <c r="E657" s="1" t="e">
        <f>VLOOKUP($A657,[1]配置表!$A$4:$AL$1000,32,FALSE)</f>
        <v>#N/A</v>
      </c>
      <c r="F657" s="1" t="e">
        <f>VLOOKUP($A657,[1]配置表!$A$4:$AL$1000,33,FALSE)</f>
        <v>#N/A</v>
      </c>
      <c r="G657" s="1" t="e">
        <f>VLOOKUP($A657,[1]配置表!$A$4:$AL$1000,34,FALSE)</f>
        <v>#N/A</v>
      </c>
      <c r="H657" s="1" t="e">
        <f>VLOOKUP($A657,[1]配置表!$A$4:$AL$1000,36,FALSE)</f>
        <v>#N/A</v>
      </c>
      <c r="I657" s="1" t="e">
        <f>VLOOKUP($A657,[1]配置表!$A$4:$AL$1000,37,FALSE)</f>
        <v>#N/A</v>
      </c>
      <c r="J657" s="1" t="e">
        <f>VLOOKUP($A657,[1]配置表!$A$4:$AL$1000,38,FALSE)</f>
        <v>#N/A</v>
      </c>
    </row>
    <row r="658" spans="1:10" x14ac:dyDescent="0.15">
      <c r="A658" s="1">
        <f>building!A656</f>
        <v>0</v>
      </c>
      <c r="B658" s="1">
        <f>building!C656</f>
        <v>0</v>
      </c>
      <c r="C658" s="1" t="e">
        <f>VLOOKUP($A658,[1]配置表!$A$4:$AL$1000,29,FALSE)</f>
        <v>#N/A</v>
      </c>
      <c r="D658" s="1" t="e">
        <f>VLOOKUP($A658,[1]配置表!$A$4:$AL$1000,30,FALSE)</f>
        <v>#N/A</v>
      </c>
      <c r="E658" s="1" t="e">
        <f>VLOOKUP($A658,[1]配置表!$A$4:$AL$1000,32,FALSE)</f>
        <v>#N/A</v>
      </c>
      <c r="F658" s="1" t="e">
        <f>VLOOKUP($A658,[1]配置表!$A$4:$AL$1000,33,FALSE)</f>
        <v>#N/A</v>
      </c>
      <c r="G658" s="1" t="e">
        <f>VLOOKUP($A658,[1]配置表!$A$4:$AL$1000,34,FALSE)</f>
        <v>#N/A</v>
      </c>
      <c r="H658" s="1" t="e">
        <f>VLOOKUP($A658,[1]配置表!$A$4:$AL$1000,36,FALSE)</f>
        <v>#N/A</v>
      </c>
      <c r="I658" s="1" t="e">
        <f>VLOOKUP($A658,[1]配置表!$A$4:$AL$1000,37,FALSE)</f>
        <v>#N/A</v>
      </c>
      <c r="J658" s="1" t="e">
        <f>VLOOKUP($A658,[1]配置表!$A$4:$AL$1000,38,FALSE)</f>
        <v>#N/A</v>
      </c>
    </row>
    <row r="659" spans="1:10" x14ac:dyDescent="0.15">
      <c r="A659" s="1">
        <f>building!A657</f>
        <v>0</v>
      </c>
      <c r="B659" s="1">
        <f>building!C657</f>
        <v>0</v>
      </c>
      <c r="C659" s="1" t="e">
        <f>VLOOKUP($A659,[1]配置表!$A$4:$AL$1000,29,FALSE)</f>
        <v>#N/A</v>
      </c>
      <c r="D659" s="1" t="e">
        <f>VLOOKUP($A659,[1]配置表!$A$4:$AL$1000,30,FALSE)</f>
        <v>#N/A</v>
      </c>
      <c r="E659" s="1" t="e">
        <f>VLOOKUP($A659,[1]配置表!$A$4:$AL$1000,32,FALSE)</f>
        <v>#N/A</v>
      </c>
      <c r="F659" s="1" t="e">
        <f>VLOOKUP($A659,[1]配置表!$A$4:$AL$1000,33,FALSE)</f>
        <v>#N/A</v>
      </c>
      <c r="G659" s="1" t="e">
        <f>VLOOKUP($A659,[1]配置表!$A$4:$AL$1000,34,FALSE)</f>
        <v>#N/A</v>
      </c>
      <c r="H659" s="1" t="e">
        <f>VLOOKUP($A659,[1]配置表!$A$4:$AL$1000,36,FALSE)</f>
        <v>#N/A</v>
      </c>
      <c r="I659" s="1" t="e">
        <f>VLOOKUP($A659,[1]配置表!$A$4:$AL$1000,37,FALSE)</f>
        <v>#N/A</v>
      </c>
      <c r="J659" s="1" t="e">
        <f>VLOOKUP($A659,[1]配置表!$A$4:$AL$1000,38,FALSE)</f>
        <v>#N/A</v>
      </c>
    </row>
    <row r="660" spans="1:10" x14ac:dyDescent="0.15">
      <c r="A660" s="1">
        <f>building!A658</f>
        <v>0</v>
      </c>
      <c r="B660" s="1">
        <f>building!C658</f>
        <v>0</v>
      </c>
      <c r="C660" s="1" t="e">
        <f>VLOOKUP($A660,[1]配置表!$A$4:$AL$1000,29,FALSE)</f>
        <v>#N/A</v>
      </c>
      <c r="D660" s="1" t="e">
        <f>VLOOKUP($A660,[1]配置表!$A$4:$AL$1000,30,FALSE)</f>
        <v>#N/A</v>
      </c>
      <c r="E660" s="1" t="e">
        <f>VLOOKUP($A660,[1]配置表!$A$4:$AL$1000,32,FALSE)</f>
        <v>#N/A</v>
      </c>
      <c r="F660" s="1" t="e">
        <f>VLOOKUP($A660,[1]配置表!$A$4:$AL$1000,33,FALSE)</f>
        <v>#N/A</v>
      </c>
      <c r="G660" s="1" t="e">
        <f>VLOOKUP($A660,[1]配置表!$A$4:$AL$1000,34,FALSE)</f>
        <v>#N/A</v>
      </c>
      <c r="H660" s="1" t="e">
        <f>VLOOKUP($A660,[1]配置表!$A$4:$AL$1000,36,FALSE)</f>
        <v>#N/A</v>
      </c>
      <c r="I660" s="1" t="e">
        <f>VLOOKUP($A660,[1]配置表!$A$4:$AL$1000,37,FALSE)</f>
        <v>#N/A</v>
      </c>
      <c r="J660" s="1" t="e">
        <f>VLOOKUP($A660,[1]配置表!$A$4:$AL$1000,38,FALSE)</f>
        <v>#N/A</v>
      </c>
    </row>
    <row r="661" spans="1:10" x14ac:dyDescent="0.15">
      <c r="A661" s="1">
        <f>building!A659</f>
        <v>0</v>
      </c>
      <c r="B661" s="1">
        <f>building!C659</f>
        <v>0</v>
      </c>
      <c r="C661" s="1" t="e">
        <f>VLOOKUP($A661,[1]配置表!$A$4:$AL$1000,29,FALSE)</f>
        <v>#N/A</v>
      </c>
      <c r="D661" s="1" t="e">
        <f>VLOOKUP($A661,[1]配置表!$A$4:$AL$1000,30,FALSE)</f>
        <v>#N/A</v>
      </c>
      <c r="E661" s="1" t="e">
        <f>VLOOKUP($A661,[1]配置表!$A$4:$AL$1000,32,FALSE)</f>
        <v>#N/A</v>
      </c>
      <c r="F661" s="1" t="e">
        <f>VLOOKUP($A661,[1]配置表!$A$4:$AL$1000,33,FALSE)</f>
        <v>#N/A</v>
      </c>
      <c r="G661" s="1" t="e">
        <f>VLOOKUP($A661,[1]配置表!$A$4:$AL$1000,34,FALSE)</f>
        <v>#N/A</v>
      </c>
      <c r="H661" s="1" t="e">
        <f>VLOOKUP($A661,[1]配置表!$A$4:$AL$1000,36,FALSE)</f>
        <v>#N/A</v>
      </c>
      <c r="I661" s="1" t="e">
        <f>VLOOKUP($A661,[1]配置表!$A$4:$AL$1000,37,FALSE)</f>
        <v>#N/A</v>
      </c>
      <c r="J661" s="1" t="e">
        <f>VLOOKUP($A661,[1]配置表!$A$4:$AL$1000,38,FALSE)</f>
        <v>#N/A</v>
      </c>
    </row>
    <row r="662" spans="1:10" x14ac:dyDescent="0.15">
      <c r="A662" s="1">
        <f>building!A660</f>
        <v>0</v>
      </c>
      <c r="B662" s="1">
        <f>building!C660</f>
        <v>0</v>
      </c>
      <c r="C662" s="1" t="e">
        <f>VLOOKUP($A662,[1]配置表!$A$4:$AL$1000,29,FALSE)</f>
        <v>#N/A</v>
      </c>
      <c r="D662" s="1" t="e">
        <f>VLOOKUP($A662,[1]配置表!$A$4:$AL$1000,30,FALSE)</f>
        <v>#N/A</v>
      </c>
      <c r="E662" s="1" t="e">
        <f>VLOOKUP($A662,[1]配置表!$A$4:$AL$1000,32,FALSE)</f>
        <v>#N/A</v>
      </c>
      <c r="F662" s="1" t="e">
        <f>VLOOKUP($A662,[1]配置表!$A$4:$AL$1000,33,FALSE)</f>
        <v>#N/A</v>
      </c>
      <c r="G662" s="1" t="e">
        <f>VLOOKUP($A662,[1]配置表!$A$4:$AL$1000,34,FALSE)</f>
        <v>#N/A</v>
      </c>
      <c r="H662" s="1" t="e">
        <f>VLOOKUP($A662,[1]配置表!$A$4:$AL$1000,36,FALSE)</f>
        <v>#N/A</v>
      </c>
      <c r="I662" s="1" t="e">
        <f>VLOOKUP($A662,[1]配置表!$A$4:$AL$1000,37,FALSE)</f>
        <v>#N/A</v>
      </c>
      <c r="J662" s="1" t="e">
        <f>VLOOKUP($A662,[1]配置表!$A$4:$AL$1000,38,FALSE)</f>
        <v>#N/A</v>
      </c>
    </row>
    <row r="663" spans="1:10" x14ac:dyDescent="0.15">
      <c r="A663" s="1">
        <f>building!A661</f>
        <v>0</v>
      </c>
      <c r="B663" s="1">
        <f>building!C661</f>
        <v>0</v>
      </c>
      <c r="C663" s="1" t="e">
        <f>VLOOKUP($A663,[1]配置表!$A$4:$AL$1000,29,FALSE)</f>
        <v>#N/A</v>
      </c>
      <c r="D663" s="1" t="e">
        <f>VLOOKUP($A663,[1]配置表!$A$4:$AL$1000,30,FALSE)</f>
        <v>#N/A</v>
      </c>
      <c r="E663" s="1" t="e">
        <f>VLOOKUP($A663,[1]配置表!$A$4:$AL$1000,32,FALSE)</f>
        <v>#N/A</v>
      </c>
      <c r="F663" s="1" t="e">
        <f>VLOOKUP($A663,[1]配置表!$A$4:$AL$1000,33,FALSE)</f>
        <v>#N/A</v>
      </c>
      <c r="G663" s="1" t="e">
        <f>VLOOKUP($A663,[1]配置表!$A$4:$AL$1000,34,FALSE)</f>
        <v>#N/A</v>
      </c>
      <c r="H663" s="1" t="e">
        <f>VLOOKUP($A663,[1]配置表!$A$4:$AL$1000,36,FALSE)</f>
        <v>#N/A</v>
      </c>
      <c r="I663" s="1" t="e">
        <f>VLOOKUP($A663,[1]配置表!$A$4:$AL$1000,37,FALSE)</f>
        <v>#N/A</v>
      </c>
      <c r="J663" s="1" t="e">
        <f>VLOOKUP($A663,[1]配置表!$A$4:$AL$1000,38,FALSE)</f>
        <v>#N/A</v>
      </c>
    </row>
    <row r="664" spans="1:10" x14ac:dyDescent="0.15">
      <c r="A664" s="1">
        <f>building!A662</f>
        <v>0</v>
      </c>
      <c r="B664" s="1">
        <f>building!C662</f>
        <v>0</v>
      </c>
      <c r="C664" s="1" t="e">
        <f>VLOOKUP($A664,[1]配置表!$A$4:$AL$1000,29,FALSE)</f>
        <v>#N/A</v>
      </c>
      <c r="D664" s="1" t="e">
        <f>VLOOKUP($A664,[1]配置表!$A$4:$AL$1000,30,FALSE)</f>
        <v>#N/A</v>
      </c>
      <c r="E664" s="1" t="e">
        <f>VLOOKUP($A664,[1]配置表!$A$4:$AL$1000,32,FALSE)</f>
        <v>#N/A</v>
      </c>
      <c r="F664" s="1" t="e">
        <f>VLOOKUP($A664,[1]配置表!$A$4:$AL$1000,33,FALSE)</f>
        <v>#N/A</v>
      </c>
      <c r="G664" s="1" t="e">
        <f>VLOOKUP($A664,[1]配置表!$A$4:$AL$1000,34,FALSE)</f>
        <v>#N/A</v>
      </c>
      <c r="H664" s="1" t="e">
        <f>VLOOKUP($A664,[1]配置表!$A$4:$AL$1000,36,FALSE)</f>
        <v>#N/A</v>
      </c>
      <c r="I664" s="1" t="e">
        <f>VLOOKUP($A664,[1]配置表!$A$4:$AL$1000,37,FALSE)</f>
        <v>#N/A</v>
      </c>
      <c r="J664" s="1" t="e">
        <f>VLOOKUP($A664,[1]配置表!$A$4:$AL$1000,38,FALSE)</f>
        <v>#N/A</v>
      </c>
    </row>
    <row r="665" spans="1:10" x14ac:dyDescent="0.15">
      <c r="A665" s="1">
        <f>building!A663</f>
        <v>0</v>
      </c>
      <c r="B665" s="1">
        <f>building!C663</f>
        <v>0</v>
      </c>
      <c r="C665" s="1" t="e">
        <f>VLOOKUP($A665,[1]配置表!$A$4:$AL$1000,29,FALSE)</f>
        <v>#N/A</v>
      </c>
      <c r="D665" s="1" t="e">
        <f>VLOOKUP($A665,[1]配置表!$A$4:$AL$1000,30,FALSE)</f>
        <v>#N/A</v>
      </c>
      <c r="E665" s="1" t="e">
        <f>VLOOKUP($A665,[1]配置表!$A$4:$AL$1000,32,FALSE)</f>
        <v>#N/A</v>
      </c>
      <c r="F665" s="1" t="e">
        <f>VLOOKUP($A665,[1]配置表!$A$4:$AL$1000,33,FALSE)</f>
        <v>#N/A</v>
      </c>
      <c r="G665" s="1" t="e">
        <f>VLOOKUP($A665,[1]配置表!$A$4:$AL$1000,34,FALSE)</f>
        <v>#N/A</v>
      </c>
      <c r="H665" s="1" t="e">
        <f>VLOOKUP($A665,[1]配置表!$A$4:$AL$1000,36,FALSE)</f>
        <v>#N/A</v>
      </c>
      <c r="I665" s="1" t="e">
        <f>VLOOKUP($A665,[1]配置表!$A$4:$AL$1000,37,FALSE)</f>
        <v>#N/A</v>
      </c>
      <c r="J665" s="1" t="e">
        <f>VLOOKUP($A665,[1]配置表!$A$4:$AL$1000,38,FALSE)</f>
        <v>#N/A</v>
      </c>
    </row>
    <row r="666" spans="1:10" x14ac:dyDescent="0.15">
      <c r="A666" s="1">
        <f>building!A664</f>
        <v>0</v>
      </c>
      <c r="B666" s="1">
        <f>building!C664</f>
        <v>0</v>
      </c>
      <c r="C666" s="1" t="e">
        <f>VLOOKUP($A666,[1]配置表!$A$4:$AL$1000,29,FALSE)</f>
        <v>#N/A</v>
      </c>
      <c r="D666" s="1" t="e">
        <f>VLOOKUP($A666,[1]配置表!$A$4:$AL$1000,30,FALSE)</f>
        <v>#N/A</v>
      </c>
      <c r="E666" s="1" t="e">
        <f>VLOOKUP($A666,[1]配置表!$A$4:$AL$1000,32,FALSE)</f>
        <v>#N/A</v>
      </c>
      <c r="F666" s="1" t="e">
        <f>VLOOKUP($A666,[1]配置表!$A$4:$AL$1000,33,FALSE)</f>
        <v>#N/A</v>
      </c>
      <c r="G666" s="1" t="e">
        <f>VLOOKUP($A666,[1]配置表!$A$4:$AL$1000,34,FALSE)</f>
        <v>#N/A</v>
      </c>
      <c r="H666" s="1" t="e">
        <f>VLOOKUP($A666,[1]配置表!$A$4:$AL$1000,36,FALSE)</f>
        <v>#N/A</v>
      </c>
      <c r="I666" s="1" t="e">
        <f>VLOOKUP($A666,[1]配置表!$A$4:$AL$1000,37,FALSE)</f>
        <v>#N/A</v>
      </c>
      <c r="J666" s="1" t="e">
        <f>VLOOKUP($A666,[1]配置表!$A$4:$AL$1000,38,FALSE)</f>
        <v>#N/A</v>
      </c>
    </row>
    <row r="667" spans="1:10" x14ac:dyDescent="0.15">
      <c r="A667" s="1">
        <f>building!A665</f>
        <v>0</v>
      </c>
      <c r="B667" s="1">
        <f>building!C665</f>
        <v>0</v>
      </c>
      <c r="C667" s="1" t="e">
        <f>VLOOKUP($A667,[1]配置表!$A$4:$AL$1000,29,FALSE)</f>
        <v>#N/A</v>
      </c>
      <c r="D667" s="1" t="e">
        <f>VLOOKUP($A667,[1]配置表!$A$4:$AL$1000,30,FALSE)</f>
        <v>#N/A</v>
      </c>
      <c r="E667" s="1" t="e">
        <f>VLOOKUP($A667,[1]配置表!$A$4:$AL$1000,32,FALSE)</f>
        <v>#N/A</v>
      </c>
      <c r="F667" s="1" t="e">
        <f>VLOOKUP($A667,[1]配置表!$A$4:$AL$1000,33,FALSE)</f>
        <v>#N/A</v>
      </c>
      <c r="G667" s="1" t="e">
        <f>VLOOKUP($A667,[1]配置表!$A$4:$AL$1000,34,FALSE)</f>
        <v>#N/A</v>
      </c>
      <c r="H667" s="1" t="e">
        <f>VLOOKUP($A667,[1]配置表!$A$4:$AL$1000,36,FALSE)</f>
        <v>#N/A</v>
      </c>
      <c r="I667" s="1" t="e">
        <f>VLOOKUP($A667,[1]配置表!$A$4:$AL$1000,37,FALSE)</f>
        <v>#N/A</v>
      </c>
      <c r="J667" s="1" t="e">
        <f>VLOOKUP($A667,[1]配置表!$A$4:$AL$1000,38,FALSE)</f>
        <v>#N/A</v>
      </c>
    </row>
    <row r="668" spans="1:10" x14ac:dyDescent="0.15">
      <c r="A668" s="1">
        <f>building!A666</f>
        <v>0</v>
      </c>
      <c r="B668" s="1">
        <f>building!C666</f>
        <v>0</v>
      </c>
      <c r="C668" s="1" t="e">
        <f>VLOOKUP($A668,[1]配置表!$A$4:$AL$1000,29,FALSE)</f>
        <v>#N/A</v>
      </c>
      <c r="D668" s="1" t="e">
        <f>VLOOKUP($A668,[1]配置表!$A$4:$AL$1000,30,FALSE)</f>
        <v>#N/A</v>
      </c>
      <c r="E668" s="1" t="e">
        <f>VLOOKUP($A668,[1]配置表!$A$4:$AL$1000,32,FALSE)</f>
        <v>#N/A</v>
      </c>
      <c r="F668" s="1" t="e">
        <f>VLOOKUP($A668,[1]配置表!$A$4:$AL$1000,33,FALSE)</f>
        <v>#N/A</v>
      </c>
      <c r="G668" s="1" t="e">
        <f>VLOOKUP($A668,[1]配置表!$A$4:$AL$1000,34,FALSE)</f>
        <v>#N/A</v>
      </c>
      <c r="H668" s="1" t="e">
        <f>VLOOKUP($A668,[1]配置表!$A$4:$AL$1000,36,FALSE)</f>
        <v>#N/A</v>
      </c>
      <c r="I668" s="1" t="e">
        <f>VLOOKUP($A668,[1]配置表!$A$4:$AL$1000,37,FALSE)</f>
        <v>#N/A</v>
      </c>
      <c r="J668" s="1" t="e">
        <f>VLOOKUP($A668,[1]配置表!$A$4:$AL$1000,38,FALSE)</f>
        <v>#N/A</v>
      </c>
    </row>
    <row r="669" spans="1:10" x14ac:dyDescent="0.15">
      <c r="A669" s="1">
        <f>building!A667</f>
        <v>0</v>
      </c>
      <c r="B669" s="1">
        <f>building!C667</f>
        <v>0</v>
      </c>
      <c r="C669" s="1" t="e">
        <f>VLOOKUP($A669,[1]配置表!$A$4:$AL$1000,29,FALSE)</f>
        <v>#N/A</v>
      </c>
      <c r="D669" s="1" t="e">
        <f>VLOOKUP($A669,[1]配置表!$A$4:$AL$1000,30,FALSE)</f>
        <v>#N/A</v>
      </c>
      <c r="E669" s="1" t="e">
        <f>VLOOKUP($A669,[1]配置表!$A$4:$AL$1000,32,FALSE)</f>
        <v>#N/A</v>
      </c>
      <c r="F669" s="1" t="e">
        <f>VLOOKUP($A669,[1]配置表!$A$4:$AL$1000,33,FALSE)</f>
        <v>#N/A</v>
      </c>
      <c r="G669" s="1" t="e">
        <f>VLOOKUP($A669,[1]配置表!$A$4:$AL$1000,34,FALSE)</f>
        <v>#N/A</v>
      </c>
      <c r="H669" s="1" t="e">
        <f>VLOOKUP($A669,[1]配置表!$A$4:$AL$1000,36,FALSE)</f>
        <v>#N/A</v>
      </c>
      <c r="I669" s="1" t="e">
        <f>VLOOKUP($A669,[1]配置表!$A$4:$AL$1000,37,FALSE)</f>
        <v>#N/A</v>
      </c>
      <c r="J669" s="1" t="e">
        <f>VLOOKUP($A669,[1]配置表!$A$4:$AL$1000,38,FALSE)</f>
        <v>#N/A</v>
      </c>
    </row>
    <row r="670" spans="1:10" x14ac:dyDescent="0.15">
      <c r="A670" s="1">
        <f>building!A668</f>
        <v>0</v>
      </c>
      <c r="B670" s="1">
        <f>building!C668</f>
        <v>0</v>
      </c>
      <c r="C670" s="1" t="e">
        <f>VLOOKUP($A670,[1]配置表!$A$4:$AL$1000,29,FALSE)</f>
        <v>#N/A</v>
      </c>
      <c r="D670" s="1" t="e">
        <f>VLOOKUP($A670,[1]配置表!$A$4:$AL$1000,30,FALSE)</f>
        <v>#N/A</v>
      </c>
      <c r="E670" s="1" t="e">
        <f>VLOOKUP($A670,[1]配置表!$A$4:$AL$1000,32,FALSE)</f>
        <v>#N/A</v>
      </c>
      <c r="F670" s="1" t="e">
        <f>VLOOKUP($A670,[1]配置表!$A$4:$AL$1000,33,FALSE)</f>
        <v>#N/A</v>
      </c>
      <c r="G670" s="1" t="e">
        <f>VLOOKUP($A670,[1]配置表!$A$4:$AL$1000,34,FALSE)</f>
        <v>#N/A</v>
      </c>
      <c r="H670" s="1" t="e">
        <f>VLOOKUP($A670,[1]配置表!$A$4:$AL$1000,36,FALSE)</f>
        <v>#N/A</v>
      </c>
      <c r="I670" s="1" t="e">
        <f>VLOOKUP($A670,[1]配置表!$A$4:$AL$1000,37,FALSE)</f>
        <v>#N/A</v>
      </c>
      <c r="J670" s="1" t="e">
        <f>VLOOKUP($A670,[1]配置表!$A$4:$AL$1000,38,FALSE)</f>
        <v>#N/A</v>
      </c>
    </row>
    <row r="671" spans="1:10" x14ac:dyDescent="0.15">
      <c r="A671" s="1">
        <f>building!A669</f>
        <v>0</v>
      </c>
      <c r="B671" s="1">
        <f>building!C669</f>
        <v>0</v>
      </c>
      <c r="C671" s="1" t="e">
        <f>VLOOKUP($A671,[1]配置表!$A$4:$AL$1000,29,FALSE)</f>
        <v>#N/A</v>
      </c>
      <c r="D671" s="1" t="e">
        <f>VLOOKUP($A671,[1]配置表!$A$4:$AL$1000,30,FALSE)</f>
        <v>#N/A</v>
      </c>
      <c r="E671" s="1" t="e">
        <f>VLOOKUP($A671,[1]配置表!$A$4:$AL$1000,32,FALSE)</f>
        <v>#N/A</v>
      </c>
      <c r="F671" s="1" t="e">
        <f>VLOOKUP($A671,[1]配置表!$A$4:$AL$1000,33,FALSE)</f>
        <v>#N/A</v>
      </c>
      <c r="G671" s="1" t="e">
        <f>VLOOKUP($A671,[1]配置表!$A$4:$AL$1000,34,FALSE)</f>
        <v>#N/A</v>
      </c>
      <c r="H671" s="1" t="e">
        <f>VLOOKUP($A671,[1]配置表!$A$4:$AL$1000,36,FALSE)</f>
        <v>#N/A</v>
      </c>
      <c r="I671" s="1" t="e">
        <f>VLOOKUP($A671,[1]配置表!$A$4:$AL$1000,37,FALSE)</f>
        <v>#N/A</v>
      </c>
      <c r="J671" s="1" t="e">
        <f>VLOOKUP($A671,[1]配置表!$A$4:$AL$1000,38,FALSE)</f>
        <v>#N/A</v>
      </c>
    </row>
    <row r="672" spans="1:10" x14ac:dyDescent="0.15">
      <c r="A672" s="1">
        <f>building!A670</f>
        <v>0</v>
      </c>
      <c r="B672" s="1">
        <f>building!C670</f>
        <v>0</v>
      </c>
      <c r="C672" s="1" t="e">
        <f>VLOOKUP($A672,[1]配置表!$A$4:$AL$1000,29,FALSE)</f>
        <v>#N/A</v>
      </c>
      <c r="D672" s="1" t="e">
        <f>VLOOKUP($A672,[1]配置表!$A$4:$AL$1000,30,FALSE)</f>
        <v>#N/A</v>
      </c>
      <c r="E672" s="1" t="e">
        <f>VLOOKUP($A672,[1]配置表!$A$4:$AL$1000,32,FALSE)</f>
        <v>#N/A</v>
      </c>
      <c r="F672" s="1" t="e">
        <f>VLOOKUP($A672,[1]配置表!$A$4:$AL$1000,33,FALSE)</f>
        <v>#N/A</v>
      </c>
      <c r="G672" s="1" t="e">
        <f>VLOOKUP($A672,[1]配置表!$A$4:$AL$1000,34,FALSE)</f>
        <v>#N/A</v>
      </c>
      <c r="H672" s="1" t="e">
        <f>VLOOKUP($A672,[1]配置表!$A$4:$AL$1000,36,FALSE)</f>
        <v>#N/A</v>
      </c>
      <c r="I672" s="1" t="e">
        <f>VLOOKUP($A672,[1]配置表!$A$4:$AL$1000,37,FALSE)</f>
        <v>#N/A</v>
      </c>
      <c r="J672" s="1" t="e">
        <f>VLOOKUP($A672,[1]配置表!$A$4:$AL$1000,38,FALSE)</f>
        <v>#N/A</v>
      </c>
    </row>
    <row r="673" spans="1:10" x14ac:dyDescent="0.15">
      <c r="A673" s="1">
        <f>building!A671</f>
        <v>0</v>
      </c>
      <c r="B673" s="1">
        <f>building!C671</f>
        <v>0</v>
      </c>
      <c r="C673" s="1" t="e">
        <f>VLOOKUP($A673,[1]配置表!$A$4:$AL$1000,29,FALSE)</f>
        <v>#N/A</v>
      </c>
      <c r="D673" s="1" t="e">
        <f>VLOOKUP($A673,[1]配置表!$A$4:$AL$1000,30,FALSE)</f>
        <v>#N/A</v>
      </c>
      <c r="E673" s="1" t="e">
        <f>VLOOKUP($A673,[1]配置表!$A$4:$AL$1000,32,FALSE)</f>
        <v>#N/A</v>
      </c>
      <c r="F673" s="1" t="e">
        <f>VLOOKUP($A673,[1]配置表!$A$4:$AL$1000,33,FALSE)</f>
        <v>#N/A</v>
      </c>
      <c r="G673" s="1" t="e">
        <f>VLOOKUP($A673,[1]配置表!$A$4:$AL$1000,34,FALSE)</f>
        <v>#N/A</v>
      </c>
      <c r="H673" s="1" t="e">
        <f>VLOOKUP($A673,[1]配置表!$A$4:$AL$1000,36,FALSE)</f>
        <v>#N/A</v>
      </c>
      <c r="I673" s="1" t="e">
        <f>VLOOKUP($A673,[1]配置表!$A$4:$AL$1000,37,FALSE)</f>
        <v>#N/A</v>
      </c>
      <c r="J673" s="1" t="e">
        <f>VLOOKUP($A673,[1]配置表!$A$4:$AL$1000,38,FALSE)</f>
        <v>#N/A</v>
      </c>
    </row>
    <row r="674" spans="1:10" x14ac:dyDescent="0.15">
      <c r="A674" s="1">
        <f>building!A672</f>
        <v>0</v>
      </c>
      <c r="B674" s="1">
        <f>building!C672</f>
        <v>0</v>
      </c>
      <c r="C674" s="1" t="e">
        <f>VLOOKUP($A674,[1]配置表!$A$4:$AL$1000,29,FALSE)</f>
        <v>#N/A</v>
      </c>
      <c r="D674" s="1" t="e">
        <f>VLOOKUP($A674,[1]配置表!$A$4:$AL$1000,30,FALSE)</f>
        <v>#N/A</v>
      </c>
      <c r="E674" s="1" t="e">
        <f>VLOOKUP($A674,[1]配置表!$A$4:$AL$1000,32,FALSE)</f>
        <v>#N/A</v>
      </c>
      <c r="F674" s="1" t="e">
        <f>VLOOKUP($A674,[1]配置表!$A$4:$AL$1000,33,FALSE)</f>
        <v>#N/A</v>
      </c>
      <c r="G674" s="1" t="e">
        <f>VLOOKUP($A674,[1]配置表!$A$4:$AL$1000,34,FALSE)</f>
        <v>#N/A</v>
      </c>
      <c r="H674" s="1" t="e">
        <f>VLOOKUP($A674,[1]配置表!$A$4:$AL$1000,36,FALSE)</f>
        <v>#N/A</v>
      </c>
      <c r="I674" s="1" t="e">
        <f>VLOOKUP($A674,[1]配置表!$A$4:$AL$1000,37,FALSE)</f>
        <v>#N/A</v>
      </c>
      <c r="J674" s="1" t="e">
        <f>VLOOKUP($A674,[1]配置表!$A$4:$AL$1000,38,FALSE)</f>
        <v>#N/A</v>
      </c>
    </row>
    <row r="675" spans="1:10" x14ac:dyDescent="0.15">
      <c r="A675" s="1">
        <f>building!A673</f>
        <v>0</v>
      </c>
      <c r="B675" s="1">
        <f>building!C673</f>
        <v>0</v>
      </c>
      <c r="C675" s="1" t="e">
        <f>VLOOKUP($A675,[1]配置表!$A$4:$AL$1000,29,FALSE)</f>
        <v>#N/A</v>
      </c>
      <c r="D675" s="1" t="e">
        <f>VLOOKUP($A675,[1]配置表!$A$4:$AL$1000,30,FALSE)</f>
        <v>#N/A</v>
      </c>
      <c r="E675" s="1" t="e">
        <f>VLOOKUP($A675,[1]配置表!$A$4:$AL$1000,32,FALSE)</f>
        <v>#N/A</v>
      </c>
      <c r="F675" s="1" t="e">
        <f>VLOOKUP($A675,[1]配置表!$A$4:$AL$1000,33,FALSE)</f>
        <v>#N/A</v>
      </c>
      <c r="G675" s="1" t="e">
        <f>VLOOKUP($A675,[1]配置表!$A$4:$AL$1000,34,FALSE)</f>
        <v>#N/A</v>
      </c>
      <c r="H675" s="1" t="e">
        <f>VLOOKUP($A675,[1]配置表!$A$4:$AL$1000,36,FALSE)</f>
        <v>#N/A</v>
      </c>
      <c r="I675" s="1" t="e">
        <f>VLOOKUP($A675,[1]配置表!$A$4:$AL$1000,37,FALSE)</f>
        <v>#N/A</v>
      </c>
      <c r="J675" s="1" t="e">
        <f>VLOOKUP($A675,[1]配置表!$A$4:$AL$1000,38,FALSE)</f>
        <v>#N/A</v>
      </c>
    </row>
    <row r="676" spans="1:10" x14ac:dyDescent="0.15">
      <c r="A676" s="1">
        <f>building!A674</f>
        <v>0</v>
      </c>
      <c r="B676" s="1">
        <f>building!C674</f>
        <v>0</v>
      </c>
      <c r="C676" s="1" t="e">
        <f>VLOOKUP($A676,[1]配置表!$A$4:$AL$1000,29,FALSE)</f>
        <v>#N/A</v>
      </c>
      <c r="D676" s="1" t="e">
        <f>VLOOKUP($A676,[1]配置表!$A$4:$AL$1000,30,FALSE)</f>
        <v>#N/A</v>
      </c>
      <c r="E676" s="1" t="e">
        <f>VLOOKUP($A676,[1]配置表!$A$4:$AL$1000,32,FALSE)</f>
        <v>#N/A</v>
      </c>
      <c r="F676" s="1" t="e">
        <f>VLOOKUP($A676,[1]配置表!$A$4:$AL$1000,33,FALSE)</f>
        <v>#N/A</v>
      </c>
      <c r="G676" s="1" t="e">
        <f>VLOOKUP($A676,[1]配置表!$A$4:$AL$1000,34,FALSE)</f>
        <v>#N/A</v>
      </c>
      <c r="H676" s="1" t="e">
        <f>VLOOKUP($A676,[1]配置表!$A$4:$AL$1000,36,FALSE)</f>
        <v>#N/A</v>
      </c>
      <c r="I676" s="1" t="e">
        <f>VLOOKUP($A676,[1]配置表!$A$4:$AL$1000,37,FALSE)</f>
        <v>#N/A</v>
      </c>
      <c r="J676" s="1" t="e">
        <f>VLOOKUP($A676,[1]配置表!$A$4:$AL$1000,38,FALSE)</f>
        <v>#N/A</v>
      </c>
    </row>
    <row r="677" spans="1:10" x14ac:dyDescent="0.15">
      <c r="A677" s="1">
        <f>building!A675</f>
        <v>0</v>
      </c>
      <c r="B677" s="1">
        <f>building!C675</f>
        <v>0</v>
      </c>
      <c r="C677" s="1" t="e">
        <f>VLOOKUP($A677,[1]配置表!$A$4:$AL$1000,29,FALSE)</f>
        <v>#N/A</v>
      </c>
      <c r="D677" s="1" t="e">
        <f>VLOOKUP($A677,[1]配置表!$A$4:$AL$1000,30,FALSE)</f>
        <v>#N/A</v>
      </c>
      <c r="E677" s="1" t="e">
        <f>VLOOKUP($A677,[1]配置表!$A$4:$AL$1000,32,FALSE)</f>
        <v>#N/A</v>
      </c>
      <c r="F677" s="1" t="e">
        <f>VLOOKUP($A677,[1]配置表!$A$4:$AL$1000,33,FALSE)</f>
        <v>#N/A</v>
      </c>
      <c r="G677" s="1" t="e">
        <f>VLOOKUP($A677,[1]配置表!$A$4:$AL$1000,34,FALSE)</f>
        <v>#N/A</v>
      </c>
      <c r="H677" s="1" t="e">
        <f>VLOOKUP($A677,[1]配置表!$A$4:$AL$1000,36,FALSE)</f>
        <v>#N/A</v>
      </c>
      <c r="I677" s="1" t="e">
        <f>VLOOKUP($A677,[1]配置表!$A$4:$AL$1000,37,FALSE)</f>
        <v>#N/A</v>
      </c>
      <c r="J677" s="1" t="e">
        <f>VLOOKUP($A677,[1]配置表!$A$4:$AL$1000,38,FALSE)</f>
        <v>#N/A</v>
      </c>
    </row>
    <row r="678" spans="1:10" x14ac:dyDescent="0.15">
      <c r="A678" s="1">
        <f>building!A676</f>
        <v>0</v>
      </c>
      <c r="B678" s="1">
        <f>building!C676</f>
        <v>0</v>
      </c>
      <c r="C678" s="1" t="e">
        <f>VLOOKUP($A678,[1]配置表!$A$4:$AL$1000,29,FALSE)</f>
        <v>#N/A</v>
      </c>
      <c r="D678" s="1" t="e">
        <f>VLOOKUP($A678,[1]配置表!$A$4:$AL$1000,30,FALSE)</f>
        <v>#N/A</v>
      </c>
      <c r="E678" s="1" t="e">
        <f>VLOOKUP($A678,[1]配置表!$A$4:$AL$1000,32,FALSE)</f>
        <v>#N/A</v>
      </c>
      <c r="F678" s="1" t="e">
        <f>VLOOKUP($A678,[1]配置表!$A$4:$AL$1000,33,FALSE)</f>
        <v>#N/A</v>
      </c>
      <c r="G678" s="1" t="e">
        <f>VLOOKUP($A678,[1]配置表!$A$4:$AL$1000,34,FALSE)</f>
        <v>#N/A</v>
      </c>
      <c r="H678" s="1" t="e">
        <f>VLOOKUP($A678,[1]配置表!$A$4:$AL$1000,36,FALSE)</f>
        <v>#N/A</v>
      </c>
      <c r="I678" s="1" t="e">
        <f>VLOOKUP($A678,[1]配置表!$A$4:$AL$1000,37,FALSE)</f>
        <v>#N/A</v>
      </c>
      <c r="J678" s="1" t="e">
        <f>VLOOKUP($A678,[1]配置表!$A$4:$AL$1000,38,FALSE)</f>
        <v>#N/A</v>
      </c>
    </row>
    <row r="679" spans="1:10" x14ac:dyDescent="0.15">
      <c r="A679" s="1">
        <f>building!A677</f>
        <v>0</v>
      </c>
      <c r="B679" s="1">
        <f>building!C677</f>
        <v>0</v>
      </c>
      <c r="C679" s="1" t="e">
        <f>VLOOKUP($A679,[1]配置表!$A$4:$AL$1000,29,FALSE)</f>
        <v>#N/A</v>
      </c>
      <c r="D679" s="1" t="e">
        <f>VLOOKUP($A679,[1]配置表!$A$4:$AL$1000,30,FALSE)</f>
        <v>#N/A</v>
      </c>
      <c r="E679" s="1" t="e">
        <f>VLOOKUP($A679,[1]配置表!$A$4:$AL$1000,32,FALSE)</f>
        <v>#N/A</v>
      </c>
      <c r="F679" s="1" t="e">
        <f>VLOOKUP($A679,[1]配置表!$A$4:$AL$1000,33,FALSE)</f>
        <v>#N/A</v>
      </c>
      <c r="G679" s="1" t="e">
        <f>VLOOKUP($A679,[1]配置表!$A$4:$AL$1000,34,FALSE)</f>
        <v>#N/A</v>
      </c>
      <c r="H679" s="1" t="e">
        <f>VLOOKUP($A679,[1]配置表!$A$4:$AL$1000,36,FALSE)</f>
        <v>#N/A</v>
      </c>
      <c r="I679" s="1" t="e">
        <f>VLOOKUP($A679,[1]配置表!$A$4:$AL$1000,37,FALSE)</f>
        <v>#N/A</v>
      </c>
      <c r="J679" s="1" t="e">
        <f>VLOOKUP($A679,[1]配置表!$A$4:$AL$1000,38,FALSE)</f>
        <v>#N/A</v>
      </c>
    </row>
    <row r="680" spans="1:10" x14ac:dyDescent="0.15">
      <c r="A680" s="1">
        <f>building!A678</f>
        <v>0</v>
      </c>
      <c r="B680" s="1">
        <f>building!C678</f>
        <v>0</v>
      </c>
      <c r="C680" s="1" t="e">
        <f>VLOOKUP($A680,[1]配置表!$A$4:$AL$1000,29,FALSE)</f>
        <v>#N/A</v>
      </c>
      <c r="D680" s="1" t="e">
        <f>VLOOKUP($A680,[1]配置表!$A$4:$AL$1000,30,FALSE)</f>
        <v>#N/A</v>
      </c>
      <c r="E680" s="1" t="e">
        <f>VLOOKUP($A680,[1]配置表!$A$4:$AL$1000,32,FALSE)</f>
        <v>#N/A</v>
      </c>
      <c r="F680" s="1" t="e">
        <f>VLOOKUP($A680,[1]配置表!$A$4:$AL$1000,33,FALSE)</f>
        <v>#N/A</v>
      </c>
      <c r="G680" s="1" t="e">
        <f>VLOOKUP($A680,[1]配置表!$A$4:$AL$1000,34,FALSE)</f>
        <v>#N/A</v>
      </c>
      <c r="H680" s="1" t="e">
        <f>VLOOKUP($A680,[1]配置表!$A$4:$AL$1000,36,FALSE)</f>
        <v>#N/A</v>
      </c>
      <c r="I680" s="1" t="e">
        <f>VLOOKUP($A680,[1]配置表!$A$4:$AL$1000,37,FALSE)</f>
        <v>#N/A</v>
      </c>
      <c r="J680" s="1" t="e">
        <f>VLOOKUP($A680,[1]配置表!$A$4:$AL$1000,38,FALSE)</f>
        <v>#N/A</v>
      </c>
    </row>
    <row r="681" spans="1:10" x14ac:dyDescent="0.15">
      <c r="A681" s="1">
        <f>building!A679</f>
        <v>0</v>
      </c>
      <c r="B681" s="1">
        <f>building!C679</f>
        <v>0</v>
      </c>
      <c r="C681" s="1" t="e">
        <f>VLOOKUP($A681,[1]配置表!$A$4:$AL$1000,29,FALSE)</f>
        <v>#N/A</v>
      </c>
      <c r="D681" s="1" t="e">
        <f>VLOOKUP($A681,[1]配置表!$A$4:$AL$1000,30,FALSE)</f>
        <v>#N/A</v>
      </c>
      <c r="E681" s="1" t="e">
        <f>VLOOKUP($A681,[1]配置表!$A$4:$AL$1000,32,FALSE)</f>
        <v>#N/A</v>
      </c>
      <c r="F681" s="1" t="e">
        <f>VLOOKUP($A681,[1]配置表!$A$4:$AL$1000,33,FALSE)</f>
        <v>#N/A</v>
      </c>
      <c r="G681" s="1" t="e">
        <f>VLOOKUP($A681,[1]配置表!$A$4:$AL$1000,34,FALSE)</f>
        <v>#N/A</v>
      </c>
      <c r="H681" s="1" t="e">
        <f>VLOOKUP($A681,[1]配置表!$A$4:$AL$1000,36,FALSE)</f>
        <v>#N/A</v>
      </c>
      <c r="I681" s="1" t="e">
        <f>VLOOKUP($A681,[1]配置表!$A$4:$AL$1000,37,FALSE)</f>
        <v>#N/A</v>
      </c>
      <c r="J681" s="1" t="e">
        <f>VLOOKUP($A681,[1]配置表!$A$4:$AL$1000,38,FALSE)</f>
        <v>#N/A</v>
      </c>
    </row>
    <row r="682" spans="1:10" x14ac:dyDescent="0.15">
      <c r="A682" s="1">
        <f>building!A680</f>
        <v>0</v>
      </c>
      <c r="B682" s="1">
        <f>building!C680</f>
        <v>0</v>
      </c>
      <c r="C682" s="1" t="e">
        <f>VLOOKUP($A682,[1]配置表!$A$4:$AL$1000,29,FALSE)</f>
        <v>#N/A</v>
      </c>
      <c r="D682" s="1" t="e">
        <f>VLOOKUP($A682,[1]配置表!$A$4:$AL$1000,30,FALSE)</f>
        <v>#N/A</v>
      </c>
      <c r="E682" s="1" t="e">
        <f>VLOOKUP($A682,[1]配置表!$A$4:$AL$1000,32,FALSE)</f>
        <v>#N/A</v>
      </c>
      <c r="F682" s="1" t="e">
        <f>VLOOKUP($A682,[1]配置表!$A$4:$AL$1000,33,FALSE)</f>
        <v>#N/A</v>
      </c>
      <c r="G682" s="1" t="e">
        <f>VLOOKUP($A682,[1]配置表!$A$4:$AL$1000,34,FALSE)</f>
        <v>#N/A</v>
      </c>
      <c r="H682" s="1" t="e">
        <f>VLOOKUP($A682,[1]配置表!$A$4:$AL$1000,36,FALSE)</f>
        <v>#N/A</v>
      </c>
      <c r="I682" s="1" t="e">
        <f>VLOOKUP($A682,[1]配置表!$A$4:$AL$1000,37,FALSE)</f>
        <v>#N/A</v>
      </c>
      <c r="J682" s="1" t="e">
        <f>VLOOKUP($A682,[1]配置表!$A$4:$AL$1000,38,FALSE)</f>
        <v>#N/A</v>
      </c>
    </row>
    <row r="683" spans="1:10" x14ac:dyDescent="0.15">
      <c r="A683" s="1">
        <f>building!A681</f>
        <v>0</v>
      </c>
      <c r="B683" s="1">
        <f>building!C681</f>
        <v>0</v>
      </c>
      <c r="C683" s="1" t="e">
        <f>VLOOKUP($A683,[1]配置表!$A$4:$AL$1000,29,FALSE)</f>
        <v>#N/A</v>
      </c>
      <c r="D683" s="1" t="e">
        <f>VLOOKUP($A683,[1]配置表!$A$4:$AL$1000,30,FALSE)</f>
        <v>#N/A</v>
      </c>
      <c r="E683" s="1" t="e">
        <f>VLOOKUP($A683,[1]配置表!$A$4:$AL$1000,32,FALSE)</f>
        <v>#N/A</v>
      </c>
      <c r="F683" s="1" t="e">
        <f>VLOOKUP($A683,[1]配置表!$A$4:$AL$1000,33,FALSE)</f>
        <v>#N/A</v>
      </c>
      <c r="G683" s="1" t="e">
        <f>VLOOKUP($A683,[1]配置表!$A$4:$AL$1000,34,FALSE)</f>
        <v>#N/A</v>
      </c>
      <c r="H683" s="1" t="e">
        <f>VLOOKUP($A683,[1]配置表!$A$4:$AL$1000,36,FALSE)</f>
        <v>#N/A</v>
      </c>
      <c r="I683" s="1" t="e">
        <f>VLOOKUP($A683,[1]配置表!$A$4:$AL$1000,37,FALSE)</f>
        <v>#N/A</v>
      </c>
      <c r="J683" s="1" t="e">
        <f>VLOOKUP($A683,[1]配置表!$A$4:$AL$1000,38,FALSE)</f>
        <v>#N/A</v>
      </c>
    </row>
    <row r="684" spans="1:10" x14ac:dyDescent="0.15">
      <c r="A684" s="1">
        <f>building!A682</f>
        <v>0</v>
      </c>
      <c r="B684" s="1">
        <f>building!C682</f>
        <v>0</v>
      </c>
      <c r="C684" s="1" t="e">
        <f>VLOOKUP($A684,[1]配置表!$A$4:$AL$1000,29,FALSE)</f>
        <v>#N/A</v>
      </c>
      <c r="D684" s="1" t="e">
        <f>VLOOKUP($A684,[1]配置表!$A$4:$AL$1000,30,FALSE)</f>
        <v>#N/A</v>
      </c>
      <c r="E684" s="1" t="e">
        <f>VLOOKUP($A684,[1]配置表!$A$4:$AL$1000,32,FALSE)</f>
        <v>#N/A</v>
      </c>
      <c r="F684" s="1" t="e">
        <f>VLOOKUP($A684,[1]配置表!$A$4:$AL$1000,33,FALSE)</f>
        <v>#N/A</v>
      </c>
      <c r="G684" s="1" t="e">
        <f>VLOOKUP($A684,[1]配置表!$A$4:$AL$1000,34,FALSE)</f>
        <v>#N/A</v>
      </c>
      <c r="H684" s="1" t="e">
        <f>VLOOKUP($A684,[1]配置表!$A$4:$AL$1000,36,FALSE)</f>
        <v>#N/A</v>
      </c>
      <c r="I684" s="1" t="e">
        <f>VLOOKUP($A684,[1]配置表!$A$4:$AL$1000,37,FALSE)</f>
        <v>#N/A</v>
      </c>
      <c r="J684" s="1" t="e">
        <f>VLOOKUP($A684,[1]配置表!$A$4:$AL$1000,38,FALSE)</f>
        <v>#N/A</v>
      </c>
    </row>
    <row r="685" spans="1:10" x14ac:dyDescent="0.15">
      <c r="A685" s="1">
        <f>building!A683</f>
        <v>0</v>
      </c>
      <c r="B685" s="1">
        <f>building!C683</f>
        <v>0</v>
      </c>
      <c r="C685" s="1" t="e">
        <f>VLOOKUP($A685,[1]配置表!$A$4:$AL$1000,29,FALSE)</f>
        <v>#N/A</v>
      </c>
      <c r="D685" s="1" t="e">
        <f>VLOOKUP($A685,[1]配置表!$A$4:$AL$1000,30,FALSE)</f>
        <v>#N/A</v>
      </c>
      <c r="E685" s="1" t="e">
        <f>VLOOKUP($A685,[1]配置表!$A$4:$AL$1000,32,FALSE)</f>
        <v>#N/A</v>
      </c>
      <c r="F685" s="1" t="e">
        <f>VLOOKUP($A685,[1]配置表!$A$4:$AL$1000,33,FALSE)</f>
        <v>#N/A</v>
      </c>
      <c r="G685" s="1" t="e">
        <f>VLOOKUP($A685,[1]配置表!$A$4:$AL$1000,34,FALSE)</f>
        <v>#N/A</v>
      </c>
      <c r="H685" s="1" t="e">
        <f>VLOOKUP($A685,[1]配置表!$A$4:$AL$1000,36,FALSE)</f>
        <v>#N/A</v>
      </c>
      <c r="I685" s="1" t="e">
        <f>VLOOKUP($A685,[1]配置表!$A$4:$AL$1000,37,FALSE)</f>
        <v>#N/A</v>
      </c>
      <c r="J685" s="1" t="e">
        <f>VLOOKUP($A685,[1]配置表!$A$4:$AL$1000,38,FALSE)</f>
        <v>#N/A</v>
      </c>
    </row>
    <row r="686" spans="1:10" x14ac:dyDescent="0.15">
      <c r="A686" s="1">
        <f>building!A684</f>
        <v>0</v>
      </c>
      <c r="B686" s="1">
        <f>building!C684</f>
        <v>0</v>
      </c>
      <c r="C686" s="1" t="e">
        <f>VLOOKUP($A686,[1]配置表!$A$4:$AL$1000,29,FALSE)</f>
        <v>#N/A</v>
      </c>
      <c r="D686" s="1" t="e">
        <f>VLOOKUP($A686,[1]配置表!$A$4:$AL$1000,30,FALSE)</f>
        <v>#N/A</v>
      </c>
      <c r="E686" s="1" t="e">
        <f>VLOOKUP($A686,[1]配置表!$A$4:$AL$1000,32,FALSE)</f>
        <v>#N/A</v>
      </c>
      <c r="F686" s="1" t="e">
        <f>VLOOKUP($A686,[1]配置表!$A$4:$AL$1000,33,FALSE)</f>
        <v>#N/A</v>
      </c>
      <c r="G686" s="1" t="e">
        <f>VLOOKUP($A686,[1]配置表!$A$4:$AL$1000,34,FALSE)</f>
        <v>#N/A</v>
      </c>
      <c r="H686" s="1" t="e">
        <f>VLOOKUP($A686,[1]配置表!$A$4:$AL$1000,36,FALSE)</f>
        <v>#N/A</v>
      </c>
      <c r="I686" s="1" t="e">
        <f>VLOOKUP($A686,[1]配置表!$A$4:$AL$1000,37,FALSE)</f>
        <v>#N/A</v>
      </c>
      <c r="J686" s="1" t="e">
        <f>VLOOKUP($A686,[1]配置表!$A$4:$AL$1000,38,FALSE)</f>
        <v>#N/A</v>
      </c>
    </row>
    <row r="687" spans="1:10" x14ac:dyDescent="0.15">
      <c r="A687" s="1">
        <f>building!A685</f>
        <v>0</v>
      </c>
      <c r="B687" s="1">
        <f>building!C685</f>
        <v>0</v>
      </c>
      <c r="C687" s="1" t="e">
        <f>VLOOKUP($A687,[1]配置表!$A$4:$AL$1000,29,FALSE)</f>
        <v>#N/A</v>
      </c>
      <c r="D687" s="1" t="e">
        <f>VLOOKUP($A687,[1]配置表!$A$4:$AL$1000,30,FALSE)</f>
        <v>#N/A</v>
      </c>
      <c r="E687" s="1" t="e">
        <f>VLOOKUP($A687,[1]配置表!$A$4:$AL$1000,32,FALSE)</f>
        <v>#N/A</v>
      </c>
      <c r="F687" s="1" t="e">
        <f>VLOOKUP($A687,[1]配置表!$A$4:$AL$1000,33,FALSE)</f>
        <v>#N/A</v>
      </c>
      <c r="G687" s="1" t="e">
        <f>VLOOKUP($A687,[1]配置表!$A$4:$AL$1000,34,FALSE)</f>
        <v>#N/A</v>
      </c>
      <c r="H687" s="1" t="e">
        <f>VLOOKUP($A687,[1]配置表!$A$4:$AL$1000,36,FALSE)</f>
        <v>#N/A</v>
      </c>
      <c r="I687" s="1" t="e">
        <f>VLOOKUP($A687,[1]配置表!$A$4:$AL$1000,37,FALSE)</f>
        <v>#N/A</v>
      </c>
      <c r="J687" s="1" t="e">
        <f>VLOOKUP($A687,[1]配置表!$A$4:$AL$1000,38,FALSE)</f>
        <v>#N/A</v>
      </c>
    </row>
    <row r="688" spans="1:10" x14ac:dyDescent="0.15">
      <c r="A688" s="1">
        <f>building!A686</f>
        <v>0</v>
      </c>
      <c r="B688" s="1">
        <f>building!C686</f>
        <v>0</v>
      </c>
      <c r="C688" s="1" t="e">
        <f>VLOOKUP($A688,[1]配置表!$A$4:$AL$1000,29,FALSE)</f>
        <v>#N/A</v>
      </c>
      <c r="D688" s="1" t="e">
        <f>VLOOKUP($A688,[1]配置表!$A$4:$AL$1000,30,FALSE)</f>
        <v>#N/A</v>
      </c>
      <c r="E688" s="1" t="e">
        <f>VLOOKUP($A688,[1]配置表!$A$4:$AL$1000,32,FALSE)</f>
        <v>#N/A</v>
      </c>
      <c r="F688" s="1" t="e">
        <f>VLOOKUP($A688,[1]配置表!$A$4:$AL$1000,33,FALSE)</f>
        <v>#N/A</v>
      </c>
      <c r="G688" s="1" t="e">
        <f>VLOOKUP($A688,[1]配置表!$A$4:$AL$1000,34,FALSE)</f>
        <v>#N/A</v>
      </c>
      <c r="H688" s="1" t="e">
        <f>VLOOKUP($A688,[1]配置表!$A$4:$AL$1000,36,FALSE)</f>
        <v>#N/A</v>
      </c>
      <c r="I688" s="1" t="e">
        <f>VLOOKUP($A688,[1]配置表!$A$4:$AL$1000,37,FALSE)</f>
        <v>#N/A</v>
      </c>
      <c r="J688" s="1" t="e">
        <f>VLOOKUP($A688,[1]配置表!$A$4:$AL$1000,38,FALSE)</f>
        <v>#N/A</v>
      </c>
    </row>
    <row r="689" spans="1:10" x14ac:dyDescent="0.15">
      <c r="A689" s="1">
        <f>building!A687</f>
        <v>0</v>
      </c>
      <c r="B689" s="1">
        <f>building!C687</f>
        <v>0</v>
      </c>
      <c r="C689" s="1" t="e">
        <f>VLOOKUP($A689,[1]配置表!$A$4:$AL$1000,29,FALSE)</f>
        <v>#N/A</v>
      </c>
      <c r="D689" s="1" t="e">
        <f>VLOOKUP($A689,[1]配置表!$A$4:$AL$1000,30,FALSE)</f>
        <v>#N/A</v>
      </c>
      <c r="E689" s="1" t="e">
        <f>VLOOKUP($A689,[1]配置表!$A$4:$AL$1000,32,FALSE)</f>
        <v>#N/A</v>
      </c>
      <c r="F689" s="1" t="e">
        <f>VLOOKUP($A689,[1]配置表!$A$4:$AL$1000,33,FALSE)</f>
        <v>#N/A</v>
      </c>
      <c r="G689" s="1" t="e">
        <f>VLOOKUP($A689,[1]配置表!$A$4:$AL$1000,34,FALSE)</f>
        <v>#N/A</v>
      </c>
      <c r="H689" s="1" t="e">
        <f>VLOOKUP($A689,[1]配置表!$A$4:$AL$1000,36,FALSE)</f>
        <v>#N/A</v>
      </c>
      <c r="I689" s="1" t="e">
        <f>VLOOKUP($A689,[1]配置表!$A$4:$AL$1000,37,FALSE)</f>
        <v>#N/A</v>
      </c>
      <c r="J689" s="1" t="e">
        <f>VLOOKUP($A689,[1]配置表!$A$4:$AL$1000,38,FALSE)</f>
        <v>#N/A</v>
      </c>
    </row>
    <row r="690" spans="1:10" x14ac:dyDescent="0.15">
      <c r="A690" s="1">
        <f>building!A688</f>
        <v>0</v>
      </c>
      <c r="B690" s="1">
        <f>building!C688</f>
        <v>0</v>
      </c>
      <c r="C690" s="1" t="e">
        <f>VLOOKUP($A690,[1]配置表!$A$4:$AL$1000,29,FALSE)</f>
        <v>#N/A</v>
      </c>
      <c r="D690" s="1" t="e">
        <f>VLOOKUP($A690,[1]配置表!$A$4:$AL$1000,30,FALSE)</f>
        <v>#N/A</v>
      </c>
      <c r="E690" s="1" t="e">
        <f>VLOOKUP($A690,[1]配置表!$A$4:$AL$1000,32,FALSE)</f>
        <v>#N/A</v>
      </c>
      <c r="F690" s="1" t="e">
        <f>VLOOKUP($A690,[1]配置表!$A$4:$AL$1000,33,FALSE)</f>
        <v>#N/A</v>
      </c>
      <c r="G690" s="1" t="e">
        <f>VLOOKUP($A690,[1]配置表!$A$4:$AL$1000,34,FALSE)</f>
        <v>#N/A</v>
      </c>
      <c r="H690" s="1" t="e">
        <f>VLOOKUP($A690,[1]配置表!$A$4:$AL$1000,36,FALSE)</f>
        <v>#N/A</v>
      </c>
      <c r="I690" s="1" t="e">
        <f>VLOOKUP($A690,[1]配置表!$A$4:$AL$1000,37,FALSE)</f>
        <v>#N/A</v>
      </c>
      <c r="J690" s="1" t="e">
        <f>VLOOKUP($A690,[1]配置表!$A$4:$AL$1000,38,FALSE)</f>
        <v>#N/A</v>
      </c>
    </row>
    <row r="691" spans="1:10" x14ac:dyDescent="0.15">
      <c r="A691" s="1">
        <f>building!A689</f>
        <v>0</v>
      </c>
      <c r="B691" s="1">
        <f>building!C689</f>
        <v>0</v>
      </c>
      <c r="C691" s="1" t="e">
        <f>VLOOKUP($A691,[1]配置表!$A$4:$AL$1000,29,FALSE)</f>
        <v>#N/A</v>
      </c>
      <c r="D691" s="1" t="e">
        <f>VLOOKUP($A691,[1]配置表!$A$4:$AL$1000,30,FALSE)</f>
        <v>#N/A</v>
      </c>
      <c r="E691" s="1" t="e">
        <f>VLOOKUP($A691,[1]配置表!$A$4:$AL$1000,32,FALSE)</f>
        <v>#N/A</v>
      </c>
      <c r="F691" s="1" t="e">
        <f>VLOOKUP($A691,[1]配置表!$A$4:$AL$1000,33,FALSE)</f>
        <v>#N/A</v>
      </c>
      <c r="G691" s="1" t="e">
        <f>VLOOKUP($A691,[1]配置表!$A$4:$AL$1000,34,FALSE)</f>
        <v>#N/A</v>
      </c>
      <c r="H691" s="1" t="e">
        <f>VLOOKUP($A691,[1]配置表!$A$4:$AL$1000,36,FALSE)</f>
        <v>#N/A</v>
      </c>
      <c r="I691" s="1" t="e">
        <f>VLOOKUP($A691,[1]配置表!$A$4:$AL$1000,37,FALSE)</f>
        <v>#N/A</v>
      </c>
      <c r="J691" s="1" t="e">
        <f>VLOOKUP($A691,[1]配置表!$A$4:$AL$1000,38,FALSE)</f>
        <v>#N/A</v>
      </c>
    </row>
    <row r="692" spans="1:10" x14ac:dyDescent="0.15">
      <c r="A692" s="1">
        <f>building!A690</f>
        <v>0</v>
      </c>
      <c r="B692" s="1">
        <f>building!C690</f>
        <v>0</v>
      </c>
      <c r="C692" s="1" t="e">
        <f>VLOOKUP($A692,[1]配置表!$A$4:$AL$1000,29,FALSE)</f>
        <v>#N/A</v>
      </c>
      <c r="D692" s="1" t="e">
        <f>VLOOKUP($A692,[1]配置表!$A$4:$AL$1000,30,FALSE)</f>
        <v>#N/A</v>
      </c>
      <c r="E692" s="1" t="e">
        <f>VLOOKUP($A692,[1]配置表!$A$4:$AL$1000,32,FALSE)</f>
        <v>#N/A</v>
      </c>
      <c r="F692" s="1" t="e">
        <f>VLOOKUP($A692,[1]配置表!$A$4:$AL$1000,33,FALSE)</f>
        <v>#N/A</v>
      </c>
      <c r="G692" s="1" t="e">
        <f>VLOOKUP($A692,[1]配置表!$A$4:$AL$1000,34,FALSE)</f>
        <v>#N/A</v>
      </c>
      <c r="H692" s="1" t="e">
        <f>VLOOKUP($A692,[1]配置表!$A$4:$AL$1000,36,FALSE)</f>
        <v>#N/A</v>
      </c>
      <c r="I692" s="1" t="e">
        <f>VLOOKUP($A692,[1]配置表!$A$4:$AL$1000,37,FALSE)</f>
        <v>#N/A</v>
      </c>
      <c r="J692" s="1" t="e">
        <f>VLOOKUP($A692,[1]配置表!$A$4:$AL$1000,38,FALSE)</f>
        <v>#N/A</v>
      </c>
    </row>
    <row r="693" spans="1:10" x14ac:dyDescent="0.15">
      <c r="A693" s="1">
        <f>building!A691</f>
        <v>0</v>
      </c>
      <c r="B693" s="1">
        <f>building!C691</f>
        <v>0</v>
      </c>
      <c r="C693" s="1" t="e">
        <f>VLOOKUP($A693,[1]配置表!$A$4:$AL$1000,29,FALSE)</f>
        <v>#N/A</v>
      </c>
      <c r="D693" s="1" t="e">
        <f>VLOOKUP($A693,[1]配置表!$A$4:$AL$1000,30,FALSE)</f>
        <v>#N/A</v>
      </c>
      <c r="E693" s="1" t="e">
        <f>VLOOKUP($A693,[1]配置表!$A$4:$AL$1000,32,FALSE)</f>
        <v>#N/A</v>
      </c>
      <c r="F693" s="1" t="e">
        <f>VLOOKUP($A693,[1]配置表!$A$4:$AL$1000,33,FALSE)</f>
        <v>#N/A</v>
      </c>
      <c r="G693" s="1" t="e">
        <f>VLOOKUP($A693,[1]配置表!$A$4:$AL$1000,34,FALSE)</f>
        <v>#N/A</v>
      </c>
      <c r="H693" s="1" t="e">
        <f>VLOOKUP($A693,[1]配置表!$A$4:$AL$1000,36,FALSE)</f>
        <v>#N/A</v>
      </c>
      <c r="I693" s="1" t="e">
        <f>VLOOKUP($A693,[1]配置表!$A$4:$AL$1000,37,FALSE)</f>
        <v>#N/A</v>
      </c>
      <c r="J693" s="1" t="e">
        <f>VLOOKUP($A693,[1]配置表!$A$4:$AL$1000,38,FALSE)</f>
        <v>#N/A</v>
      </c>
    </row>
    <row r="694" spans="1:10" x14ac:dyDescent="0.15">
      <c r="A694" s="1">
        <f>building!A692</f>
        <v>0</v>
      </c>
      <c r="B694" s="1">
        <f>building!C692</f>
        <v>0</v>
      </c>
      <c r="C694" s="1" t="e">
        <f>VLOOKUP($A694,[1]配置表!$A$4:$AL$1000,29,FALSE)</f>
        <v>#N/A</v>
      </c>
      <c r="D694" s="1" t="e">
        <f>VLOOKUP($A694,[1]配置表!$A$4:$AL$1000,30,FALSE)</f>
        <v>#N/A</v>
      </c>
      <c r="E694" s="1" t="e">
        <f>VLOOKUP($A694,[1]配置表!$A$4:$AL$1000,32,FALSE)</f>
        <v>#N/A</v>
      </c>
      <c r="F694" s="1" t="e">
        <f>VLOOKUP($A694,[1]配置表!$A$4:$AL$1000,33,FALSE)</f>
        <v>#N/A</v>
      </c>
      <c r="G694" s="1" t="e">
        <f>VLOOKUP($A694,[1]配置表!$A$4:$AL$1000,34,FALSE)</f>
        <v>#N/A</v>
      </c>
      <c r="H694" s="1" t="e">
        <f>VLOOKUP($A694,[1]配置表!$A$4:$AL$1000,36,FALSE)</f>
        <v>#N/A</v>
      </c>
      <c r="I694" s="1" t="e">
        <f>VLOOKUP($A694,[1]配置表!$A$4:$AL$1000,37,FALSE)</f>
        <v>#N/A</v>
      </c>
      <c r="J694" s="1" t="e">
        <f>VLOOKUP($A694,[1]配置表!$A$4:$AL$1000,38,FALSE)</f>
        <v>#N/A</v>
      </c>
    </row>
    <row r="695" spans="1:10" x14ac:dyDescent="0.15">
      <c r="A695" s="1">
        <f>building!A693</f>
        <v>0</v>
      </c>
      <c r="B695" s="1">
        <f>building!C693</f>
        <v>0</v>
      </c>
      <c r="C695" s="1" t="e">
        <f>VLOOKUP($A695,[1]配置表!$A$4:$AL$1000,29,FALSE)</f>
        <v>#N/A</v>
      </c>
      <c r="D695" s="1" t="e">
        <f>VLOOKUP($A695,[1]配置表!$A$4:$AL$1000,30,FALSE)</f>
        <v>#N/A</v>
      </c>
      <c r="E695" s="1" t="e">
        <f>VLOOKUP($A695,[1]配置表!$A$4:$AL$1000,32,FALSE)</f>
        <v>#N/A</v>
      </c>
      <c r="F695" s="1" t="e">
        <f>VLOOKUP($A695,[1]配置表!$A$4:$AL$1000,33,FALSE)</f>
        <v>#N/A</v>
      </c>
      <c r="G695" s="1" t="e">
        <f>VLOOKUP($A695,[1]配置表!$A$4:$AL$1000,34,FALSE)</f>
        <v>#N/A</v>
      </c>
      <c r="H695" s="1" t="e">
        <f>VLOOKUP($A695,[1]配置表!$A$4:$AL$1000,36,FALSE)</f>
        <v>#N/A</v>
      </c>
      <c r="I695" s="1" t="e">
        <f>VLOOKUP($A695,[1]配置表!$A$4:$AL$1000,37,FALSE)</f>
        <v>#N/A</v>
      </c>
      <c r="J695" s="1" t="e">
        <f>VLOOKUP($A695,[1]配置表!$A$4:$AL$1000,38,FALSE)</f>
        <v>#N/A</v>
      </c>
    </row>
    <row r="696" spans="1:10" x14ac:dyDescent="0.15">
      <c r="A696" s="1">
        <f>building!A694</f>
        <v>0</v>
      </c>
      <c r="B696" s="1">
        <f>building!C694</f>
        <v>0</v>
      </c>
      <c r="C696" s="1" t="e">
        <f>VLOOKUP($A696,[1]配置表!$A$4:$AL$1000,29,FALSE)</f>
        <v>#N/A</v>
      </c>
      <c r="D696" s="1" t="e">
        <f>VLOOKUP($A696,[1]配置表!$A$4:$AL$1000,30,FALSE)</f>
        <v>#N/A</v>
      </c>
      <c r="E696" s="1" t="e">
        <f>VLOOKUP($A696,[1]配置表!$A$4:$AL$1000,32,FALSE)</f>
        <v>#N/A</v>
      </c>
      <c r="F696" s="1" t="e">
        <f>VLOOKUP($A696,[1]配置表!$A$4:$AL$1000,33,FALSE)</f>
        <v>#N/A</v>
      </c>
      <c r="G696" s="1" t="e">
        <f>VLOOKUP($A696,[1]配置表!$A$4:$AL$1000,34,FALSE)</f>
        <v>#N/A</v>
      </c>
      <c r="H696" s="1" t="e">
        <f>VLOOKUP($A696,[1]配置表!$A$4:$AL$1000,36,FALSE)</f>
        <v>#N/A</v>
      </c>
      <c r="I696" s="1" t="e">
        <f>VLOOKUP($A696,[1]配置表!$A$4:$AL$1000,37,FALSE)</f>
        <v>#N/A</v>
      </c>
      <c r="J696" s="1" t="e">
        <f>VLOOKUP($A696,[1]配置表!$A$4:$AL$1000,38,FALSE)</f>
        <v>#N/A</v>
      </c>
    </row>
    <row r="697" spans="1:10" x14ac:dyDescent="0.15">
      <c r="A697" s="1">
        <f>building!A695</f>
        <v>0</v>
      </c>
      <c r="B697" s="1">
        <f>building!C695</f>
        <v>0</v>
      </c>
      <c r="C697" s="1" t="e">
        <f>VLOOKUP($A697,[1]配置表!$A$4:$AL$1000,29,FALSE)</f>
        <v>#N/A</v>
      </c>
      <c r="D697" s="1" t="e">
        <f>VLOOKUP($A697,[1]配置表!$A$4:$AL$1000,30,FALSE)</f>
        <v>#N/A</v>
      </c>
      <c r="E697" s="1" t="e">
        <f>VLOOKUP($A697,[1]配置表!$A$4:$AL$1000,32,FALSE)</f>
        <v>#N/A</v>
      </c>
      <c r="F697" s="1" t="e">
        <f>VLOOKUP($A697,[1]配置表!$A$4:$AL$1000,33,FALSE)</f>
        <v>#N/A</v>
      </c>
      <c r="G697" s="1" t="e">
        <f>VLOOKUP($A697,[1]配置表!$A$4:$AL$1000,34,FALSE)</f>
        <v>#N/A</v>
      </c>
      <c r="H697" s="1" t="e">
        <f>VLOOKUP($A697,[1]配置表!$A$4:$AL$1000,36,FALSE)</f>
        <v>#N/A</v>
      </c>
      <c r="I697" s="1" t="e">
        <f>VLOOKUP($A697,[1]配置表!$A$4:$AL$1000,37,FALSE)</f>
        <v>#N/A</v>
      </c>
      <c r="J697" s="1" t="e">
        <f>VLOOKUP($A697,[1]配置表!$A$4:$AL$1000,38,FALSE)</f>
        <v>#N/A</v>
      </c>
    </row>
    <row r="698" spans="1:10" x14ac:dyDescent="0.15">
      <c r="A698" s="1">
        <f>building!A696</f>
        <v>0</v>
      </c>
      <c r="B698" s="1">
        <f>building!C696</f>
        <v>0</v>
      </c>
      <c r="C698" s="1" t="e">
        <f>VLOOKUP($A698,[1]配置表!$A$4:$AL$1000,29,FALSE)</f>
        <v>#N/A</v>
      </c>
      <c r="D698" s="1" t="e">
        <f>VLOOKUP($A698,[1]配置表!$A$4:$AL$1000,30,FALSE)</f>
        <v>#N/A</v>
      </c>
      <c r="E698" s="1" t="e">
        <f>VLOOKUP($A698,[1]配置表!$A$4:$AL$1000,32,FALSE)</f>
        <v>#N/A</v>
      </c>
      <c r="F698" s="1" t="e">
        <f>VLOOKUP($A698,[1]配置表!$A$4:$AL$1000,33,FALSE)</f>
        <v>#N/A</v>
      </c>
      <c r="G698" s="1" t="e">
        <f>VLOOKUP($A698,[1]配置表!$A$4:$AL$1000,34,FALSE)</f>
        <v>#N/A</v>
      </c>
      <c r="H698" s="1" t="e">
        <f>VLOOKUP($A698,[1]配置表!$A$4:$AL$1000,36,FALSE)</f>
        <v>#N/A</v>
      </c>
      <c r="I698" s="1" t="e">
        <f>VLOOKUP($A698,[1]配置表!$A$4:$AL$1000,37,FALSE)</f>
        <v>#N/A</v>
      </c>
      <c r="J698" s="1" t="e">
        <f>VLOOKUP($A698,[1]配置表!$A$4:$AL$1000,38,FALSE)</f>
        <v>#N/A</v>
      </c>
    </row>
    <row r="699" spans="1:10" x14ac:dyDescent="0.15">
      <c r="A699" s="1">
        <f>building!A697</f>
        <v>0</v>
      </c>
      <c r="B699" s="1">
        <f>building!C697</f>
        <v>0</v>
      </c>
      <c r="C699" s="1" t="e">
        <f>VLOOKUP($A699,[1]配置表!$A$4:$AL$1000,29,FALSE)</f>
        <v>#N/A</v>
      </c>
      <c r="D699" s="1" t="e">
        <f>VLOOKUP($A699,[1]配置表!$A$4:$AL$1000,30,FALSE)</f>
        <v>#N/A</v>
      </c>
      <c r="E699" s="1" t="e">
        <f>VLOOKUP($A699,[1]配置表!$A$4:$AL$1000,32,FALSE)</f>
        <v>#N/A</v>
      </c>
      <c r="F699" s="1" t="e">
        <f>VLOOKUP($A699,[1]配置表!$A$4:$AL$1000,33,FALSE)</f>
        <v>#N/A</v>
      </c>
      <c r="G699" s="1" t="e">
        <f>VLOOKUP($A699,[1]配置表!$A$4:$AL$1000,34,FALSE)</f>
        <v>#N/A</v>
      </c>
      <c r="H699" s="1" t="e">
        <f>VLOOKUP($A699,[1]配置表!$A$4:$AL$1000,36,FALSE)</f>
        <v>#N/A</v>
      </c>
      <c r="I699" s="1" t="e">
        <f>VLOOKUP($A699,[1]配置表!$A$4:$AL$1000,37,FALSE)</f>
        <v>#N/A</v>
      </c>
      <c r="J699" s="1" t="e">
        <f>VLOOKUP($A699,[1]配置表!$A$4:$AL$1000,38,FALSE)</f>
        <v>#N/A</v>
      </c>
    </row>
    <row r="700" spans="1:10" x14ac:dyDescent="0.15">
      <c r="A700" s="1">
        <f>building!A698</f>
        <v>0</v>
      </c>
      <c r="B700" s="1">
        <f>building!C698</f>
        <v>0</v>
      </c>
      <c r="C700" s="1" t="e">
        <f>VLOOKUP($A700,[1]配置表!$A$4:$AL$1000,29,FALSE)</f>
        <v>#N/A</v>
      </c>
      <c r="D700" s="1" t="e">
        <f>VLOOKUP($A700,[1]配置表!$A$4:$AL$1000,30,FALSE)</f>
        <v>#N/A</v>
      </c>
      <c r="E700" s="1" t="e">
        <f>VLOOKUP($A700,[1]配置表!$A$4:$AL$1000,32,FALSE)</f>
        <v>#N/A</v>
      </c>
      <c r="F700" s="1" t="e">
        <f>VLOOKUP($A700,[1]配置表!$A$4:$AL$1000,33,FALSE)</f>
        <v>#N/A</v>
      </c>
      <c r="G700" s="1" t="e">
        <f>VLOOKUP($A700,[1]配置表!$A$4:$AL$1000,34,FALSE)</f>
        <v>#N/A</v>
      </c>
      <c r="H700" s="1" t="e">
        <f>VLOOKUP($A700,[1]配置表!$A$4:$AL$1000,36,FALSE)</f>
        <v>#N/A</v>
      </c>
      <c r="I700" s="1" t="e">
        <f>VLOOKUP($A700,[1]配置表!$A$4:$AL$1000,37,FALSE)</f>
        <v>#N/A</v>
      </c>
      <c r="J700" s="1" t="e">
        <f>VLOOKUP($A700,[1]配置表!$A$4:$AL$1000,38,FALSE)</f>
        <v>#N/A</v>
      </c>
    </row>
    <row r="701" spans="1:10" x14ac:dyDescent="0.15">
      <c r="A701" s="1">
        <f>building!A699</f>
        <v>0</v>
      </c>
      <c r="B701" s="1">
        <f>building!C699</f>
        <v>0</v>
      </c>
      <c r="C701" s="1" t="e">
        <f>VLOOKUP($A701,[1]配置表!$A$4:$AL$1000,29,FALSE)</f>
        <v>#N/A</v>
      </c>
      <c r="D701" s="1" t="e">
        <f>VLOOKUP($A701,[1]配置表!$A$4:$AL$1000,30,FALSE)</f>
        <v>#N/A</v>
      </c>
      <c r="E701" s="1" t="e">
        <f>VLOOKUP($A701,[1]配置表!$A$4:$AL$1000,32,FALSE)</f>
        <v>#N/A</v>
      </c>
      <c r="F701" s="1" t="e">
        <f>VLOOKUP($A701,[1]配置表!$A$4:$AL$1000,33,FALSE)</f>
        <v>#N/A</v>
      </c>
      <c r="G701" s="1" t="e">
        <f>VLOOKUP($A701,[1]配置表!$A$4:$AL$1000,34,FALSE)</f>
        <v>#N/A</v>
      </c>
      <c r="H701" s="1" t="e">
        <f>VLOOKUP($A701,[1]配置表!$A$4:$AL$1000,36,FALSE)</f>
        <v>#N/A</v>
      </c>
      <c r="I701" s="1" t="e">
        <f>VLOOKUP($A701,[1]配置表!$A$4:$AL$1000,37,FALSE)</f>
        <v>#N/A</v>
      </c>
      <c r="J701" s="1" t="e">
        <f>VLOOKUP($A701,[1]配置表!$A$4:$AL$1000,38,FALSE)</f>
        <v>#N/A</v>
      </c>
    </row>
    <row r="702" spans="1:10" x14ac:dyDescent="0.15">
      <c r="A702" s="1">
        <f>building!A700</f>
        <v>0</v>
      </c>
      <c r="B702" s="1">
        <f>building!C700</f>
        <v>0</v>
      </c>
      <c r="C702" s="1" t="e">
        <f>VLOOKUP($A702,[1]配置表!$A$4:$AL$1000,29,FALSE)</f>
        <v>#N/A</v>
      </c>
      <c r="D702" s="1" t="e">
        <f>VLOOKUP($A702,[1]配置表!$A$4:$AL$1000,30,FALSE)</f>
        <v>#N/A</v>
      </c>
      <c r="E702" s="1" t="e">
        <f>VLOOKUP($A702,[1]配置表!$A$4:$AL$1000,32,FALSE)</f>
        <v>#N/A</v>
      </c>
      <c r="F702" s="1" t="e">
        <f>VLOOKUP($A702,[1]配置表!$A$4:$AL$1000,33,FALSE)</f>
        <v>#N/A</v>
      </c>
      <c r="G702" s="1" t="e">
        <f>VLOOKUP($A702,[1]配置表!$A$4:$AL$1000,34,FALSE)</f>
        <v>#N/A</v>
      </c>
      <c r="H702" s="1" t="e">
        <f>VLOOKUP($A702,[1]配置表!$A$4:$AL$1000,36,FALSE)</f>
        <v>#N/A</v>
      </c>
      <c r="I702" s="1" t="e">
        <f>VLOOKUP($A702,[1]配置表!$A$4:$AL$1000,37,FALSE)</f>
        <v>#N/A</v>
      </c>
      <c r="J702" s="1" t="e">
        <f>VLOOKUP($A702,[1]配置表!$A$4:$AL$1000,38,FALSE)</f>
        <v>#N/A</v>
      </c>
    </row>
    <row r="703" spans="1:10" x14ac:dyDescent="0.15">
      <c r="A703" s="1">
        <f>building!A701</f>
        <v>0</v>
      </c>
      <c r="B703" s="1">
        <f>building!C701</f>
        <v>0</v>
      </c>
      <c r="C703" s="1" t="e">
        <f>VLOOKUP($A703,[1]配置表!$A$4:$AL$1000,29,FALSE)</f>
        <v>#N/A</v>
      </c>
      <c r="D703" s="1" t="e">
        <f>VLOOKUP($A703,[1]配置表!$A$4:$AL$1000,30,FALSE)</f>
        <v>#N/A</v>
      </c>
      <c r="E703" s="1" t="e">
        <f>VLOOKUP($A703,[1]配置表!$A$4:$AL$1000,32,FALSE)</f>
        <v>#N/A</v>
      </c>
      <c r="F703" s="1" t="e">
        <f>VLOOKUP($A703,[1]配置表!$A$4:$AL$1000,33,FALSE)</f>
        <v>#N/A</v>
      </c>
      <c r="G703" s="1" t="e">
        <f>VLOOKUP($A703,[1]配置表!$A$4:$AL$1000,34,FALSE)</f>
        <v>#N/A</v>
      </c>
      <c r="H703" s="1" t="e">
        <f>VLOOKUP($A703,[1]配置表!$A$4:$AL$1000,36,FALSE)</f>
        <v>#N/A</v>
      </c>
      <c r="I703" s="1" t="e">
        <f>VLOOKUP($A703,[1]配置表!$A$4:$AL$1000,37,FALSE)</f>
        <v>#N/A</v>
      </c>
      <c r="J703" s="1" t="e">
        <f>VLOOKUP($A703,[1]配置表!$A$4:$AL$1000,38,FALSE)</f>
        <v>#N/A</v>
      </c>
    </row>
    <row r="704" spans="1:10" x14ac:dyDescent="0.15">
      <c r="A704" s="1">
        <f>building!A702</f>
        <v>0</v>
      </c>
      <c r="B704" s="1">
        <f>building!C702</f>
        <v>0</v>
      </c>
      <c r="C704" s="1" t="e">
        <f>VLOOKUP($A704,[1]配置表!$A$4:$AL$1000,29,FALSE)</f>
        <v>#N/A</v>
      </c>
      <c r="D704" s="1" t="e">
        <f>VLOOKUP($A704,[1]配置表!$A$4:$AL$1000,30,FALSE)</f>
        <v>#N/A</v>
      </c>
      <c r="E704" s="1" t="e">
        <f>VLOOKUP($A704,[1]配置表!$A$4:$AL$1000,32,FALSE)</f>
        <v>#N/A</v>
      </c>
      <c r="F704" s="1" t="e">
        <f>VLOOKUP($A704,[1]配置表!$A$4:$AL$1000,33,FALSE)</f>
        <v>#N/A</v>
      </c>
      <c r="G704" s="1" t="e">
        <f>VLOOKUP($A704,[1]配置表!$A$4:$AL$1000,34,FALSE)</f>
        <v>#N/A</v>
      </c>
      <c r="H704" s="1" t="e">
        <f>VLOOKUP($A704,[1]配置表!$A$4:$AL$1000,36,FALSE)</f>
        <v>#N/A</v>
      </c>
      <c r="I704" s="1" t="e">
        <f>VLOOKUP($A704,[1]配置表!$A$4:$AL$1000,37,FALSE)</f>
        <v>#N/A</v>
      </c>
      <c r="J704" s="1" t="e">
        <f>VLOOKUP($A704,[1]配置表!$A$4:$AL$1000,38,FALSE)</f>
        <v>#N/A</v>
      </c>
    </row>
    <row r="705" spans="1:10" x14ac:dyDescent="0.15">
      <c r="A705" s="1">
        <f>building!A703</f>
        <v>0</v>
      </c>
      <c r="B705" s="1">
        <f>building!C703</f>
        <v>0</v>
      </c>
      <c r="C705" s="1" t="e">
        <f>VLOOKUP($A705,[1]配置表!$A$4:$AL$1000,29,FALSE)</f>
        <v>#N/A</v>
      </c>
      <c r="D705" s="1" t="e">
        <f>VLOOKUP($A705,[1]配置表!$A$4:$AL$1000,30,FALSE)</f>
        <v>#N/A</v>
      </c>
      <c r="E705" s="1" t="e">
        <f>VLOOKUP($A705,[1]配置表!$A$4:$AL$1000,32,FALSE)</f>
        <v>#N/A</v>
      </c>
      <c r="F705" s="1" t="e">
        <f>VLOOKUP($A705,[1]配置表!$A$4:$AL$1000,33,FALSE)</f>
        <v>#N/A</v>
      </c>
      <c r="G705" s="1" t="e">
        <f>VLOOKUP($A705,[1]配置表!$A$4:$AL$1000,34,FALSE)</f>
        <v>#N/A</v>
      </c>
      <c r="H705" s="1" t="e">
        <f>VLOOKUP($A705,[1]配置表!$A$4:$AL$1000,36,FALSE)</f>
        <v>#N/A</v>
      </c>
      <c r="I705" s="1" t="e">
        <f>VLOOKUP($A705,[1]配置表!$A$4:$AL$1000,37,FALSE)</f>
        <v>#N/A</v>
      </c>
      <c r="J705" s="1" t="e">
        <f>VLOOKUP($A705,[1]配置表!$A$4:$AL$1000,38,FALSE)</f>
        <v>#N/A</v>
      </c>
    </row>
    <row r="706" spans="1:10" x14ac:dyDescent="0.15">
      <c r="A706" s="1">
        <f>building!A704</f>
        <v>0</v>
      </c>
      <c r="B706" s="1">
        <f>building!C704</f>
        <v>0</v>
      </c>
      <c r="C706" s="1" t="e">
        <f>VLOOKUP($A706,[1]配置表!$A$4:$AL$1000,29,FALSE)</f>
        <v>#N/A</v>
      </c>
      <c r="D706" s="1" t="e">
        <f>VLOOKUP($A706,[1]配置表!$A$4:$AL$1000,30,FALSE)</f>
        <v>#N/A</v>
      </c>
      <c r="E706" s="1" t="e">
        <f>VLOOKUP($A706,[1]配置表!$A$4:$AL$1000,32,FALSE)</f>
        <v>#N/A</v>
      </c>
      <c r="F706" s="1" t="e">
        <f>VLOOKUP($A706,[1]配置表!$A$4:$AL$1000,33,FALSE)</f>
        <v>#N/A</v>
      </c>
      <c r="G706" s="1" t="e">
        <f>VLOOKUP($A706,[1]配置表!$A$4:$AL$1000,34,FALSE)</f>
        <v>#N/A</v>
      </c>
      <c r="H706" s="1" t="e">
        <f>VLOOKUP($A706,[1]配置表!$A$4:$AL$1000,36,FALSE)</f>
        <v>#N/A</v>
      </c>
      <c r="I706" s="1" t="e">
        <f>VLOOKUP($A706,[1]配置表!$A$4:$AL$1000,37,FALSE)</f>
        <v>#N/A</v>
      </c>
      <c r="J706" s="1" t="e">
        <f>VLOOKUP($A706,[1]配置表!$A$4:$AL$1000,38,FALSE)</f>
        <v>#N/A</v>
      </c>
    </row>
    <row r="707" spans="1:10" x14ac:dyDescent="0.15">
      <c r="A707" s="1">
        <f>building!A705</f>
        <v>0</v>
      </c>
      <c r="B707" s="1">
        <f>building!C705</f>
        <v>0</v>
      </c>
      <c r="C707" s="1" t="e">
        <f>VLOOKUP($A707,[1]配置表!$A$4:$AL$1000,29,FALSE)</f>
        <v>#N/A</v>
      </c>
      <c r="D707" s="1" t="e">
        <f>VLOOKUP($A707,[1]配置表!$A$4:$AL$1000,30,FALSE)</f>
        <v>#N/A</v>
      </c>
      <c r="E707" s="1" t="e">
        <f>VLOOKUP($A707,[1]配置表!$A$4:$AL$1000,32,FALSE)</f>
        <v>#N/A</v>
      </c>
      <c r="F707" s="1" t="e">
        <f>VLOOKUP($A707,[1]配置表!$A$4:$AL$1000,33,FALSE)</f>
        <v>#N/A</v>
      </c>
      <c r="G707" s="1" t="e">
        <f>VLOOKUP($A707,[1]配置表!$A$4:$AL$1000,34,FALSE)</f>
        <v>#N/A</v>
      </c>
      <c r="H707" s="1" t="e">
        <f>VLOOKUP($A707,[1]配置表!$A$4:$AL$1000,36,FALSE)</f>
        <v>#N/A</v>
      </c>
      <c r="I707" s="1" t="e">
        <f>VLOOKUP($A707,[1]配置表!$A$4:$AL$1000,37,FALSE)</f>
        <v>#N/A</v>
      </c>
      <c r="J707" s="1" t="e">
        <f>VLOOKUP($A707,[1]配置表!$A$4:$AL$1000,38,FALSE)</f>
        <v>#N/A</v>
      </c>
    </row>
    <row r="708" spans="1:10" x14ac:dyDescent="0.15">
      <c r="A708" s="1">
        <f>building!A706</f>
        <v>0</v>
      </c>
      <c r="B708" s="1">
        <f>building!C706</f>
        <v>0</v>
      </c>
      <c r="C708" s="1" t="e">
        <f>VLOOKUP($A708,[1]配置表!$A$4:$AL$1000,29,FALSE)</f>
        <v>#N/A</v>
      </c>
      <c r="D708" s="1" t="e">
        <f>VLOOKUP($A708,[1]配置表!$A$4:$AL$1000,30,FALSE)</f>
        <v>#N/A</v>
      </c>
      <c r="E708" s="1" t="e">
        <f>VLOOKUP($A708,[1]配置表!$A$4:$AL$1000,32,FALSE)</f>
        <v>#N/A</v>
      </c>
      <c r="F708" s="1" t="e">
        <f>VLOOKUP($A708,[1]配置表!$A$4:$AL$1000,33,FALSE)</f>
        <v>#N/A</v>
      </c>
      <c r="G708" s="1" t="e">
        <f>VLOOKUP($A708,[1]配置表!$A$4:$AL$1000,34,FALSE)</f>
        <v>#N/A</v>
      </c>
      <c r="H708" s="1" t="e">
        <f>VLOOKUP($A708,[1]配置表!$A$4:$AL$1000,36,FALSE)</f>
        <v>#N/A</v>
      </c>
      <c r="I708" s="1" t="e">
        <f>VLOOKUP($A708,[1]配置表!$A$4:$AL$1000,37,FALSE)</f>
        <v>#N/A</v>
      </c>
      <c r="J708" s="1" t="e">
        <f>VLOOKUP($A708,[1]配置表!$A$4:$AL$1000,38,FALSE)</f>
        <v>#N/A</v>
      </c>
    </row>
    <row r="709" spans="1:10" x14ac:dyDescent="0.15">
      <c r="A709" s="1">
        <f>building!A707</f>
        <v>0</v>
      </c>
      <c r="B709" s="1">
        <f>building!C707</f>
        <v>0</v>
      </c>
      <c r="C709" s="1" t="e">
        <f>VLOOKUP($A709,[1]配置表!$A$4:$AL$1000,29,FALSE)</f>
        <v>#N/A</v>
      </c>
      <c r="D709" s="1" t="e">
        <f>VLOOKUP($A709,[1]配置表!$A$4:$AL$1000,30,FALSE)</f>
        <v>#N/A</v>
      </c>
      <c r="E709" s="1" t="e">
        <f>VLOOKUP($A709,[1]配置表!$A$4:$AL$1000,32,FALSE)</f>
        <v>#N/A</v>
      </c>
      <c r="F709" s="1" t="e">
        <f>VLOOKUP($A709,[1]配置表!$A$4:$AL$1000,33,FALSE)</f>
        <v>#N/A</v>
      </c>
      <c r="G709" s="1" t="e">
        <f>VLOOKUP($A709,[1]配置表!$A$4:$AL$1000,34,FALSE)</f>
        <v>#N/A</v>
      </c>
      <c r="H709" s="1" t="e">
        <f>VLOOKUP($A709,[1]配置表!$A$4:$AL$1000,36,FALSE)</f>
        <v>#N/A</v>
      </c>
      <c r="I709" s="1" t="e">
        <f>VLOOKUP($A709,[1]配置表!$A$4:$AL$1000,37,FALSE)</f>
        <v>#N/A</v>
      </c>
      <c r="J709" s="1" t="e">
        <f>VLOOKUP($A709,[1]配置表!$A$4:$AL$1000,38,FALSE)</f>
        <v>#N/A</v>
      </c>
    </row>
    <row r="710" spans="1:10" x14ac:dyDescent="0.15">
      <c r="A710" s="1">
        <f>building!A708</f>
        <v>0</v>
      </c>
      <c r="B710" s="1">
        <f>building!C708</f>
        <v>0</v>
      </c>
      <c r="C710" s="1" t="e">
        <f>VLOOKUP($A710,[1]配置表!$A$4:$AL$1000,29,FALSE)</f>
        <v>#N/A</v>
      </c>
      <c r="D710" s="1" t="e">
        <f>VLOOKUP($A710,[1]配置表!$A$4:$AL$1000,30,FALSE)</f>
        <v>#N/A</v>
      </c>
      <c r="E710" s="1" t="e">
        <f>VLOOKUP($A710,[1]配置表!$A$4:$AL$1000,32,FALSE)</f>
        <v>#N/A</v>
      </c>
      <c r="F710" s="1" t="e">
        <f>VLOOKUP($A710,[1]配置表!$A$4:$AL$1000,33,FALSE)</f>
        <v>#N/A</v>
      </c>
      <c r="G710" s="1" t="e">
        <f>VLOOKUP($A710,[1]配置表!$A$4:$AL$1000,34,FALSE)</f>
        <v>#N/A</v>
      </c>
      <c r="H710" s="1" t="e">
        <f>VLOOKUP($A710,[1]配置表!$A$4:$AL$1000,36,FALSE)</f>
        <v>#N/A</v>
      </c>
      <c r="I710" s="1" t="e">
        <f>VLOOKUP($A710,[1]配置表!$A$4:$AL$1000,37,FALSE)</f>
        <v>#N/A</v>
      </c>
      <c r="J710" s="1" t="e">
        <f>VLOOKUP($A710,[1]配置表!$A$4:$AL$1000,38,FALSE)</f>
        <v>#N/A</v>
      </c>
    </row>
    <row r="711" spans="1:10" x14ac:dyDescent="0.15">
      <c r="A711" s="1">
        <f>building!A709</f>
        <v>0</v>
      </c>
      <c r="B711" s="1">
        <f>building!C709</f>
        <v>0</v>
      </c>
      <c r="C711" s="1" t="e">
        <f>VLOOKUP($A711,[1]配置表!$A$4:$AL$1000,29,FALSE)</f>
        <v>#N/A</v>
      </c>
      <c r="D711" s="1" t="e">
        <f>VLOOKUP($A711,[1]配置表!$A$4:$AL$1000,30,FALSE)</f>
        <v>#N/A</v>
      </c>
      <c r="E711" s="1" t="e">
        <f>VLOOKUP($A711,[1]配置表!$A$4:$AL$1000,32,FALSE)</f>
        <v>#N/A</v>
      </c>
      <c r="F711" s="1" t="e">
        <f>VLOOKUP($A711,[1]配置表!$A$4:$AL$1000,33,FALSE)</f>
        <v>#N/A</v>
      </c>
      <c r="G711" s="1" t="e">
        <f>VLOOKUP($A711,[1]配置表!$A$4:$AL$1000,34,FALSE)</f>
        <v>#N/A</v>
      </c>
      <c r="H711" s="1" t="e">
        <f>VLOOKUP($A711,[1]配置表!$A$4:$AL$1000,36,FALSE)</f>
        <v>#N/A</v>
      </c>
      <c r="I711" s="1" t="e">
        <f>VLOOKUP($A711,[1]配置表!$A$4:$AL$1000,37,FALSE)</f>
        <v>#N/A</v>
      </c>
      <c r="J711" s="1" t="e">
        <f>VLOOKUP($A711,[1]配置表!$A$4:$AL$1000,38,FALSE)</f>
        <v>#N/A</v>
      </c>
    </row>
    <row r="712" spans="1:10" x14ac:dyDescent="0.15">
      <c r="A712" s="1">
        <f>building!A710</f>
        <v>0</v>
      </c>
      <c r="B712" s="1">
        <f>building!C710</f>
        <v>0</v>
      </c>
      <c r="C712" s="1" t="e">
        <f>VLOOKUP($A712,[1]配置表!$A$4:$AL$1000,29,FALSE)</f>
        <v>#N/A</v>
      </c>
      <c r="D712" s="1" t="e">
        <f>VLOOKUP($A712,[1]配置表!$A$4:$AL$1000,30,FALSE)</f>
        <v>#N/A</v>
      </c>
      <c r="E712" s="1" t="e">
        <f>VLOOKUP($A712,[1]配置表!$A$4:$AL$1000,32,FALSE)</f>
        <v>#N/A</v>
      </c>
      <c r="F712" s="1" t="e">
        <f>VLOOKUP($A712,[1]配置表!$A$4:$AL$1000,33,FALSE)</f>
        <v>#N/A</v>
      </c>
      <c r="G712" s="1" t="e">
        <f>VLOOKUP($A712,[1]配置表!$A$4:$AL$1000,34,FALSE)</f>
        <v>#N/A</v>
      </c>
      <c r="H712" s="1" t="e">
        <f>VLOOKUP($A712,[1]配置表!$A$4:$AL$1000,36,FALSE)</f>
        <v>#N/A</v>
      </c>
      <c r="I712" s="1" t="e">
        <f>VLOOKUP($A712,[1]配置表!$A$4:$AL$1000,37,FALSE)</f>
        <v>#N/A</v>
      </c>
      <c r="J712" s="1" t="e">
        <f>VLOOKUP($A712,[1]配置表!$A$4:$AL$1000,38,FALSE)</f>
        <v>#N/A</v>
      </c>
    </row>
    <row r="713" spans="1:10" x14ac:dyDescent="0.15">
      <c r="A713" s="1">
        <f>building!A711</f>
        <v>0</v>
      </c>
      <c r="B713" s="1">
        <f>building!C711</f>
        <v>0</v>
      </c>
      <c r="C713" s="1" t="e">
        <f>VLOOKUP($A713,[1]配置表!$A$4:$AL$1000,29,FALSE)</f>
        <v>#N/A</v>
      </c>
      <c r="D713" s="1" t="e">
        <f>VLOOKUP($A713,[1]配置表!$A$4:$AL$1000,30,FALSE)</f>
        <v>#N/A</v>
      </c>
      <c r="E713" s="1" t="e">
        <f>VLOOKUP($A713,[1]配置表!$A$4:$AL$1000,32,FALSE)</f>
        <v>#N/A</v>
      </c>
      <c r="F713" s="1" t="e">
        <f>VLOOKUP($A713,[1]配置表!$A$4:$AL$1000,33,FALSE)</f>
        <v>#N/A</v>
      </c>
      <c r="G713" s="1" t="e">
        <f>VLOOKUP($A713,[1]配置表!$A$4:$AL$1000,34,FALSE)</f>
        <v>#N/A</v>
      </c>
      <c r="H713" s="1" t="e">
        <f>VLOOKUP($A713,[1]配置表!$A$4:$AL$1000,36,FALSE)</f>
        <v>#N/A</v>
      </c>
      <c r="I713" s="1" t="e">
        <f>VLOOKUP($A713,[1]配置表!$A$4:$AL$1000,37,FALSE)</f>
        <v>#N/A</v>
      </c>
      <c r="J713" s="1" t="e">
        <f>VLOOKUP($A713,[1]配置表!$A$4:$AL$1000,38,FALSE)</f>
        <v>#N/A</v>
      </c>
    </row>
    <row r="714" spans="1:10" x14ac:dyDescent="0.15">
      <c r="A714" s="1">
        <f>building!A712</f>
        <v>0</v>
      </c>
      <c r="B714" s="1">
        <f>building!C712</f>
        <v>0</v>
      </c>
      <c r="C714" s="1" t="e">
        <f>VLOOKUP($A714,[1]配置表!$A$4:$AL$1000,29,FALSE)</f>
        <v>#N/A</v>
      </c>
      <c r="D714" s="1" t="e">
        <f>VLOOKUP($A714,[1]配置表!$A$4:$AL$1000,30,FALSE)</f>
        <v>#N/A</v>
      </c>
      <c r="E714" s="1" t="e">
        <f>VLOOKUP($A714,[1]配置表!$A$4:$AL$1000,32,FALSE)</f>
        <v>#N/A</v>
      </c>
      <c r="F714" s="1" t="e">
        <f>VLOOKUP($A714,[1]配置表!$A$4:$AL$1000,33,FALSE)</f>
        <v>#N/A</v>
      </c>
      <c r="G714" s="1" t="e">
        <f>VLOOKUP($A714,[1]配置表!$A$4:$AL$1000,34,FALSE)</f>
        <v>#N/A</v>
      </c>
      <c r="H714" s="1" t="e">
        <f>VLOOKUP($A714,[1]配置表!$A$4:$AL$1000,36,FALSE)</f>
        <v>#N/A</v>
      </c>
      <c r="I714" s="1" t="e">
        <f>VLOOKUP($A714,[1]配置表!$A$4:$AL$1000,37,FALSE)</f>
        <v>#N/A</v>
      </c>
      <c r="J714" s="1" t="e">
        <f>VLOOKUP($A714,[1]配置表!$A$4:$AL$1000,38,FALSE)</f>
        <v>#N/A</v>
      </c>
    </row>
    <row r="715" spans="1:10" x14ac:dyDescent="0.15">
      <c r="A715" s="1">
        <f>building!A713</f>
        <v>0</v>
      </c>
      <c r="B715" s="1">
        <f>building!C713</f>
        <v>0</v>
      </c>
      <c r="C715" s="1" t="e">
        <f>VLOOKUP($A715,[1]配置表!$A$4:$AL$1000,29,FALSE)</f>
        <v>#N/A</v>
      </c>
      <c r="D715" s="1" t="e">
        <f>VLOOKUP($A715,[1]配置表!$A$4:$AL$1000,30,FALSE)</f>
        <v>#N/A</v>
      </c>
      <c r="E715" s="1" t="e">
        <f>VLOOKUP($A715,[1]配置表!$A$4:$AL$1000,32,FALSE)</f>
        <v>#N/A</v>
      </c>
      <c r="F715" s="1" t="e">
        <f>VLOOKUP($A715,[1]配置表!$A$4:$AL$1000,33,FALSE)</f>
        <v>#N/A</v>
      </c>
      <c r="G715" s="1" t="e">
        <f>VLOOKUP($A715,[1]配置表!$A$4:$AL$1000,34,FALSE)</f>
        <v>#N/A</v>
      </c>
      <c r="H715" s="1" t="e">
        <f>VLOOKUP($A715,[1]配置表!$A$4:$AL$1000,36,FALSE)</f>
        <v>#N/A</v>
      </c>
      <c r="I715" s="1" t="e">
        <f>VLOOKUP($A715,[1]配置表!$A$4:$AL$1000,37,FALSE)</f>
        <v>#N/A</v>
      </c>
      <c r="J715" s="1" t="e">
        <f>VLOOKUP($A715,[1]配置表!$A$4:$AL$1000,38,FALSE)</f>
        <v>#N/A</v>
      </c>
    </row>
    <row r="716" spans="1:10" x14ac:dyDescent="0.15">
      <c r="A716" s="1">
        <f>building!A714</f>
        <v>0</v>
      </c>
      <c r="B716" s="1">
        <f>building!C714</f>
        <v>0</v>
      </c>
      <c r="C716" s="1" t="e">
        <f>VLOOKUP($A716,[1]配置表!$A$4:$AL$1000,29,FALSE)</f>
        <v>#N/A</v>
      </c>
      <c r="D716" s="1" t="e">
        <f>VLOOKUP($A716,[1]配置表!$A$4:$AL$1000,30,FALSE)</f>
        <v>#N/A</v>
      </c>
      <c r="E716" s="1" t="e">
        <f>VLOOKUP($A716,[1]配置表!$A$4:$AL$1000,32,FALSE)</f>
        <v>#N/A</v>
      </c>
      <c r="F716" s="1" t="e">
        <f>VLOOKUP($A716,[1]配置表!$A$4:$AL$1000,33,FALSE)</f>
        <v>#N/A</v>
      </c>
      <c r="G716" s="1" t="e">
        <f>VLOOKUP($A716,[1]配置表!$A$4:$AL$1000,34,FALSE)</f>
        <v>#N/A</v>
      </c>
      <c r="H716" s="1" t="e">
        <f>VLOOKUP($A716,[1]配置表!$A$4:$AL$1000,36,FALSE)</f>
        <v>#N/A</v>
      </c>
      <c r="I716" s="1" t="e">
        <f>VLOOKUP($A716,[1]配置表!$A$4:$AL$1000,37,FALSE)</f>
        <v>#N/A</v>
      </c>
      <c r="J716" s="1" t="e">
        <f>VLOOKUP($A716,[1]配置表!$A$4:$AL$1000,38,FALSE)</f>
        <v>#N/A</v>
      </c>
    </row>
    <row r="717" spans="1:10" x14ac:dyDescent="0.15">
      <c r="A717" s="1">
        <f>building!A715</f>
        <v>0</v>
      </c>
      <c r="B717" s="1">
        <f>building!C715</f>
        <v>0</v>
      </c>
      <c r="C717" s="1" t="e">
        <f>VLOOKUP($A717,[1]配置表!$A$4:$AL$1000,29,FALSE)</f>
        <v>#N/A</v>
      </c>
      <c r="D717" s="1" t="e">
        <f>VLOOKUP($A717,[1]配置表!$A$4:$AL$1000,30,FALSE)</f>
        <v>#N/A</v>
      </c>
      <c r="E717" s="1" t="e">
        <f>VLOOKUP($A717,[1]配置表!$A$4:$AL$1000,32,FALSE)</f>
        <v>#N/A</v>
      </c>
      <c r="F717" s="1" t="e">
        <f>VLOOKUP($A717,[1]配置表!$A$4:$AL$1000,33,FALSE)</f>
        <v>#N/A</v>
      </c>
      <c r="G717" s="1" t="e">
        <f>VLOOKUP($A717,[1]配置表!$A$4:$AL$1000,34,FALSE)</f>
        <v>#N/A</v>
      </c>
      <c r="H717" s="1" t="e">
        <f>VLOOKUP($A717,[1]配置表!$A$4:$AL$1000,36,FALSE)</f>
        <v>#N/A</v>
      </c>
      <c r="I717" s="1" t="e">
        <f>VLOOKUP($A717,[1]配置表!$A$4:$AL$1000,37,FALSE)</f>
        <v>#N/A</v>
      </c>
      <c r="J717" s="1" t="e">
        <f>VLOOKUP($A717,[1]配置表!$A$4:$AL$1000,38,FALSE)</f>
        <v>#N/A</v>
      </c>
    </row>
    <row r="718" spans="1:10" x14ac:dyDescent="0.15">
      <c r="A718" s="1">
        <f>building!A716</f>
        <v>0</v>
      </c>
      <c r="B718" s="1">
        <f>building!C716</f>
        <v>0</v>
      </c>
      <c r="C718" s="1" t="e">
        <f>VLOOKUP($A718,[1]配置表!$A$4:$AL$1000,29,FALSE)</f>
        <v>#N/A</v>
      </c>
      <c r="D718" s="1" t="e">
        <f>VLOOKUP($A718,[1]配置表!$A$4:$AL$1000,30,FALSE)</f>
        <v>#N/A</v>
      </c>
      <c r="E718" s="1" t="e">
        <f>VLOOKUP($A718,[1]配置表!$A$4:$AL$1000,32,FALSE)</f>
        <v>#N/A</v>
      </c>
      <c r="F718" s="1" t="e">
        <f>VLOOKUP($A718,[1]配置表!$A$4:$AL$1000,33,FALSE)</f>
        <v>#N/A</v>
      </c>
      <c r="G718" s="1" t="e">
        <f>VLOOKUP($A718,[1]配置表!$A$4:$AL$1000,34,FALSE)</f>
        <v>#N/A</v>
      </c>
      <c r="H718" s="1" t="e">
        <f>VLOOKUP($A718,[1]配置表!$A$4:$AL$1000,36,FALSE)</f>
        <v>#N/A</v>
      </c>
      <c r="I718" s="1" t="e">
        <f>VLOOKUP($A718,[1]配置表!$A$4:$AL$1000,37,FALSE)</f>
        <v>#N/A</v>
      </c>
      <c r="J718" s="1" t="e">
        <f>VLOOKUP($A718,[1]配置表!$A$4:$AL$1000,38,FALSE)</f>
        <v>#N/A</v>
      </c>
    </row>
    <row r="719" spans="1:10" x14ac:dyDescent="0.15">
      <c r="A719" s="1">
        <f>building!A717</f>
        <v>0</v>
      </c>
      <c r="B719" s="1">
        <f>building!C717</f>
        <v>0</v>
      </c>
      <c r="C719" s="1" t="e">
        <f>VLOOKUP($A719,[1]配置表!$A$4:$AL$1000,29,FALSE)</f>
        <v>#N/A</v>
      </c>
      <c r="D719" s="1" t="e">
        <f>VLOOKUP($A719,[1]配置表!$A$4:$AL$1000,30,FALSE)</f>
        <v>#N/A</v>
      </c>
      <c r="E719" s="1" t="e">
        <f>VLOOKUP($A719,[1]配置表!$A$4:$AL$1000,32,FALSE)</f>
        <v>#N/A</v>
      </c>
      <c r="F719" s="1" t="e">
        <f>VLOOKUP($A719,[1]配置表!$A$4:$AL$1000,33,FALSE)</f>
        <v>#N/A</v>
      </c>
      <c r="G719" s="1" t="e">
        <f>VLOOKUP($A719,[1]配置表!$A$4:$AL$1000,34,FALSE)</f>
        <v>#N/A</v>
      </c>
      <c r="H719" s="1" t="e">
        <f>VLOOKUP($A719,[1]配置表!$A$4:$AL$1000,36,FALSE)</f>
        <v>#N/A</v>
      </c>
      <c r="I719" s="1" t="e">
        <f>VLOOKUP($A719,[1]配置表!$A$4:$AL$1000,37,FALSE)</f>
        <v>#N/A</v>
      </c>
      <c r="J719" s="1" t="e">
        <f>VLOOKUP($A719,[1]配置表!$A$4:$AL$1000,38,FALSE)</f>
        <v>#N/A</v>
      </c>
    </row>
    <row r="720" spans="1:10" x14ac:dyDescent="0.15">
      <c r="A720" s="1">
        <f>building!A718</f>
        <v>0</v>
      </c>
      <c r="B720" s="1">
        <f>building!C718</f>
        <v>0</v>
      </c>
      <c r="C720" s="1" t="e">
        <f>VLOOKUP($A720,[1]配置表!$A$4:$AL$1000,29,FALSE)</f>
        <v>#N/A</v>
      </c>
      <c r="D720" s="1" t="e">
        <f>VLOOKUP($A720,[1]配置表!$A$4:$AL$1000,30,FALSE)</f>
        <v>#N/A</v>
      </c>
      <c r="E720" s="1" t="e">
        <f>VLOOKUP($A720,[1]配置表!$A$4:$AL$1000,32,FALSE)</f>
        <v>#N/A</v>
      </c>
      <c r="F720" s="1" t="e">
        <f>VLOOKUP($A720,[1]配置表!$A$4:$AL$1000,33,FALSE)</f>
        <v>#N/A</v>
      </c>
      <c r="G720" s="1" t="e">
        <f>VLOOKUP($A720,[1]配置表!$A$4:$AL$1000,34,FALSE)</f>
        <v>#N/A</v>
      </c>
      <c r="H720" s="1" t="e">
        <f>VLOOKUP($A720,[1]配置表!$A$4:$AL$1000,36,FALSE)</f>
        <v>#N/A</v>
      </c>
      <c r="I720" s="1" t="e">
        <f>VLOOKUP($A720,[1]配置表!$A$4:$AL$1000,37,FALSE)</f>
        <v>#N/A</v>
      </c>
      <c r="J720" s="1" t="e">
        <f>VLOOKUP($A720,[1]配置表!$A$4:$AL$1000,38,FALSE)</f>
        <v>#N/A</v>
      </c>
    </row>
    <row r="721" spans="1:10" x14ac:dyDescent="0.15">
      <c r="A721" s="1">
        <f>building!A719</f>
        <v>0</v>
      </c>
      <c r="B721" s="1">
        <f>building!C719</f>
        <v>0</v>
      </c>
      <c r="C721" s="1" t="e">
        <f>VLOOKUP($A721,[1]配置表!$A$4:$AL$1000,29,FALSE)</f>
        <v>#N/A</v>
      </c>
      <c r="D721" s="1" t="e">
        <f>VLOOKUP($A721,[1]配置表!$A$4:$AL$1000,30,FALSE)</f>
        <v>#N/A</v>
      </c>
      <c r="E721" s="1" t="e">
        <f>VLOOKUP($A721,[1]配置表!$A$4:$AL$1000,32,FALSE)</f>
        <v>#N/A</v>
      </c>
      <c r="F721" s="1" t="e">
        <f>VLOOKUP($A721,[1]配置表!$A$4:$AL$1000,33,FALSE)</f>
        <v>#N/A</v>
      </c>
      <c r="G721" s="1" t="e">
        <f>VLOOKUP($A721,[1]配置表!$A$4:$AL$1000,34,FALSE)</f>
        <v>#N/A</v>
      </c>
      <c r="H721" s="1" t="e">
        <f>VLOOKUP($A721,[1]配置表!$A$4:$AL$1000,36,FALSE)</f>
        <v>#N/A</v>
      </c>
      <c r="I721" s="1" t="e">
        <f>VLOOKUP($A721,[1]配置表!$A$4:$AL$1000,37,FALSE)</f>
        <v>#N/A</v>
      </c>
      <c r="J721" s="1" t="e">
        <f>VLOOKUP($A721,[1]配置表!$A$4:$AL$1000,38,FALSE)</f>
        <v>#N/A</v>
      </c>
    </row>
    <row r="722" spans="1:10" x14ac:dyDescent="0.15">
      <c r="A722" s="1">
        <f>building!A720</f>
        <v>0</v>
      </c>
      <c r="B722" s="1">
        <f>building!C720</f>
        <v>0</v>
      </c>
      <c r="C722" s="1" t="e">
        <f>VLOOKUP($A722,[1]配置表!$A$4:$AL$1000,29,FALSE)</f>
        <v>#N/A</v>
      </c>
      <c r="D722" s="1" t="e">
        <f>VLOOKUP($A722,[1]配置表!$A$4:$AL$1000,30,FALSE)</f>
        <v>#N/A</v>
      </c>
      <c r="E722" s="1" t="e">
        <f>VLOOKUP($A722,[1]配置表!$A$4:$AL$1000,32,FALSE)</f>
        <v>#N/A</v>
      </c>
      <c r="F722" s="1" t="e">
        <f>VLOOKUP($A722,[1]配置表!$A$4:$AL$1000,33,FALSE)</f>
        <v>#N/A</v>
      </c>
      <c r="G722" s="1" t="e">
        <f>VLOOKUP($A722,[1]配置表!$A$4:$AL$1000,34,FALSE)</f>
        <v>#N/A</v>
      </c>
      <c r="H722" s="1" t="e">
        <f>VLOOKUP($A722,[1]配置表!$A$4:$AL$1000,36,FALSE)</f>
        <v>#N/A</v>
      </c>
      <c r="I722" s="1" t="e">
        <f>VLOOKUP($A722,[1]配置表!$A$4:$AL$1000,37,FALSE)</f>
        <v>#N/A</v>
      </c>
      <c r="J722" s="1" t="e">
        <f>VLOOKUP($A722,[1]配置表!$A$4:$AL$1000,38,FALSE)</f>
        <v>#N/A</v>
      </c>
    </row>
    <row r="723" spans="1:10" x14ac:dyDescent="0.15">
      <c r="A723" s="1">
        <f>building!A721</f>
        <v>0</v>
      </c>
      <c r="B723" s="1">
        <f>building!C721</f>
        <v>0</v>
      </c>
      <c r="C723" s="1" t="e">
        <f>VLOOKUP($A723,[1]配置表!$A$4:$AL$1000,29,FALSE)</f>
        <v>#N/A</v>
      </c>
      <c r="D723" s="1" t="e">
        <f>VLOOKUP($A723,[1]配置表!$A$4:$AL$1000,30,FALSE)</f>
        <v>#N/A</v>
      </c>
      <c r="E723" s="1" t="e">
        <f>VLOOKUP($A723,[1]配置表!$A$4:$AL$1000,32,FALSE)</f>
        <v>#N/A</v>
      </c>
      <c r="F723" s="1" t="e">
        <f>VLOOKUP($A723,[1]配置表!$A$4:$AL$1000,33,FALSE)</f>
        <v>#N/A</v>
      </c>
      <c r="G723" s="1" t="e">
        <f>VLOOKUP($A723,[1]配置表!$A$4:$AL$1000,34,FALSE)</f>
        <v>#N/A</v>
      </c>
      <c r="H723" s="1" t="e">
        <f>VLOOKUP($A723,[1]配置表!$A$4:$AL$1000,36,FALSE)</f>
        <v>#N/A</v>
      </c>
      <c r="I723" s="1" t="e">
        <f>VLOOKUP($A723,[1]配置表!$A$4:$AL$1000,37,FALSE)</f>
        <v>#N/A</v>
      </c>
      <c r="J723" s="1" t="e">
        <f>VLOOKUP($A723,[1]配置表!$A$4:$AL$1000,38,FALSE)</f>
        <v>#N/A</v>
      </c>
    </row>
    <row r="724" spans="1:10" x14ac:dyDescent="0.15">
      <c r="A724" s="1">
        <f>building!A722</f>
        <v>0</v>
      </c>
      <c r="B724" s="1">
        <f>building!C722</f>
        <v>0</v>
      </c>
      <c r="C724" s="1" t="e">
        <f>VLOOKUP($A724,[1]配置表!$A$4:$AL$1000,29,FALSE)</f>
        <v>#N/A</v>
      </c>
      <c r="D724" s="1" t="e">
        <f>VLOOKUP($A724,[1]配置表!$A$4:$AL$1000,30,FALSE)</f>
        <v>#N/A</v>
      </c>
      <c r="E724" s="1" t="e">
        <f>VLOOKUP($A724,[1]配置表!$A$4:$AL$1000,32,FALSE)</f>
        <v>#N/A</v>
      </c>
      <c r="F724" s="1" t="e">
        <f>VLOOKUP($A724,[1]配置表!$A$4:$AL$1000,33,FALSE)</f>
        <v>#N/A</v>
      </c>
      <c r="G724" s="1" t="e">
        <f>VLOOKUP($A724,[1]配置表!$A$4:$AL$1000,34,FALSE)</f>
        <v>#N/A</v>
      </c>
      <c r="H724" s="1" t="e">
        <f>VLOOKUP($A724,[1]配置表!$A$4:$AL$1000,36,FALSE)</f>
        <v>#N/A</v>
      </c>
      <c r="I724" s="1" t="e">
        <f>VLOOKUP($A724,[1]配置表!$A$4:$AL$1000,37,FALSE)</f>
        <v>#N/A</v>
      </c>
      <c r="J724" s="1" t="e">
        <f>VLOOKUP($A724,[1]配置表!$A$4:$AL$1000,38,FALSE)</f>
        <v>#N/A</v>
      </c>
    </row>
    <row r="725" spans="1:10" x14ac:dyDescent="0.15">
      <c r="A725" s="1">
        <f>building!A723</f>
        <v>0</v>
      </c>
      <c r="B725" s="1">
        <f>building!C723</f>
        <v>0</v>
      </c>
      <c r="C725" s="1" t="e">
        <f>VLOOKUP($A725,[1]配置表!$A$4:$AL$1000,29,FALSE)</f>
        <v>#N/A</v>
      </c>
      <c r="D725" s="1" t="e">
        <f>VLOOKUP($A725,[1]配置表!$A$4:$AL$1000,30,FALSE)</f>
        <v>#N/A</v>
      </c>
      <c r="E725" s="1" t="e">
        <f>VLOOKUP($A725,[1]配置表!$A$4:$AL$1000,32,FALSE)</f>
        <v>#N/A</v>
      </c>
      <c r="F725" s="1" t="e">
        <f>VLOOKUP($A725,[1]配置表!$A$4:$AL$1000,33,FALSE)</f>
        <v>#N/A</v>
      </c>
      <c r="G725" s="1" t="e">
        <f>VLOOKUP($A725,[1]配置表!$A$4:$AL$1000,34,FALSE)</f>
        <v>#N/A</v>
      </c>
      <c r="H725" s="1" t="e">
        <f>VLOOKUP($A725,[1]配置表!$A$4:$AL$1000,36,FALSE)</f>
        <v>#N/A</v>
      </c>
      <c r="I725" s="1" t="e">
        <f>VLOOKUP($A725,[1]配置表!$A$4:$AL$1000,37,FALSE)</f>
        <v>#N/A</v>
      </c>
      <c r="J725" s="1" t="e">
        <f>VLOOKUP($A725,[1]配置表!$A$4:$AL$1000,38,FALSE)</f>
        <v>#N/A</v>
      </c>
    </row>
    <row r="726" spans="1:10" x14ac:dyDescent="0.15">
      <c r="A726" s="1">
        <f>building!A724</f>
        <v>0</v>
      </c>
      <c r="B726" s="1">
        <f>building!C724</f>
        <v>0</v>
      </c>
      <c r="C726" s="1" t="e">
        <f>VLOOKUP($A726,[1]配置表!$A$4:$AL$1000,29,FALSE)</f>
        <v>#N/A</v>
      </c>
      <c r="D726" s="1" t="e">
        <f>VLOOKUP($A726,[1]配置表!$A$4:$AL$1000,30,FALSE)</f>
        <v>#N/A</v>
      </c>
      <c r="E726" s="1" t="e">
        <f>VLOOKUP($A726,[1]配置表!$A$4:$AL$1000,32,FALSE)</f>
        <v>#N/A</v>
      </c>
      <c r="F726" s="1" t="e">
        <f>VLOOKUP($A726,[1]配置表!$A$4:$AL$1000,33,FALSE)</f>
        <v>#N/A</v>
      </c>
      <c r="G726" s="1" t="e">
        <f>VLOOKUP($A726,[1]配置表!$A$4:$AL$1000,34,FALSE)</f>
        <v>#N/A</v>
      </c>
      <c r="H726" s="1" t="e">
        <f>VLOOKUP($A726,[1]配置表!$A$4:$AL$1000,36,FALSE)</f>
        <v>#N/A</v>
      </c>
      <c r="I726" s="1" t="e">
        <f>VLOOKUP($A726,[1]配置表!$A$4:$AL$1000,37,FALSE)</f>
        <v>#N/A</v>
      </c>
      <c r="J726" s="1" t="e">
        <f>VLOOKUP($A726,[1]配置表!$A$4:$AL$1000,38,FALSE)</f>
        <v>#N/A</v>
      </c>
    </row>
    <row r="727" spans="1:10" x14ac:dyDescent="0.15">
      <c r="A727" s="1">
        <f>building!A725</f>
        <v>0</v>
      </c>
      <c r="B727" s="1">
        <f>building!C725</f>
        <v>0</v>
      </c>
      <c r="C727" s="1" t="e">
        <f>VLOOKUP($A727,[1]配置表!$A$4:$AL$1000,29,FALSE)</f>
        <v>#N/A</v>
      </c>
      <c r="D727" s="1" t="e">
        <f>VLOOKUP($A727,[1]配置表!$A$4:$AL$1000,30,FALSE)</f>
        <v>#N/A</v>
      </c>
      <c r="E727" s="1" t="e">
        <f>VLOOKUP($A727,[1]配置表!$A$4:$AL$1000,32,FALSE)</f>
        <v>#N/A</v>
      </c>
      <c r="F727" s="1" t="e">
        <f>VLOOKUP($A727,[1]配置表!$A$4:$AL$1000,33,FALSE)</f>
        <v>#N/A</v>
      </c>
      <c r="G727" s="1" t="e">
        <f>VLOOKUP($A727,[1]配置表!$A$4:$AL$1000,34,FALSE)</f>
        <v>#N/A</v>
      </c>
      <c r="H727" s="1" t="e">
        <f>VLOOKUP($A727,[1]配置表!$A$4:$AL$1000,36,FALSE)</f>
        <v>#N/A</v>
      </c>
      <c r="I727" s="1" t="e">
        <f>VLOOKUP($A727,[1]配置表!$A$4:$AL$1000,37,FALSE)</f>
        <v>#N/A</v>
      </c>
      <c r="J727" s="1" t="e">
        <f>VLOOKUP($A727,[1]配置表!$A$4:$AL$1000,38,FALSE)</f>
        <v>#N/A</v>
      </c>
    </row>
    <row r="728" spans="1:10" x14ac:dyDescent="0.15">
      <c r="A728" s="1">
        <f>building!A726</f>
        <v>0</v>
      </c>
      <c r="B728" s="1">
        <f>building!C726</f>
        <v>0</v>
      </c>
      <c r="C728" s="1" t="e">
        <f>VLOOKUP($A728,[1]配置表!$A$4:$AL$1000,29,FALSE)</f>
        <v>#N/A</v>
      </c>
      <c r="D728" s="1" t="e">
        <f>VLOOKUP($A728,[1]配置表!$A$4:$AL$1000,30,FALSE)</f>
        <v>#N/A</v>
      </c>
      <c r="E728" s="1" t="e">
        <f>VLOOKUP($A728,[1]配置表!$A$4:$AL$1000,32,FALSE)</f>
        <v>#N/A</v>
      </c>
      <c r="F728" s="1" t="e">
        <f>VLOOKUP($A728,[1]配置表!$A$4:$AL$1000,33,FALSE)</f>
        <v>#N/A</v>
      </c>
      <c r="G728" s="1" t="e">
        <f>VLOOKUP($A728,[1]配置表!$A$4:$AL$1000,34,FALSE)</f>
        <v>#N/A</v>
      </c>
      <c r="H728" s="1" t="e">
        <f>VLOOKUP($A728,[1]配置表!$A$4:$AL$1000,36,FALSE)</f>
        <v>#N/A</v>
      </c>
      <c r="I728" s="1" t="e">
        <f>VLOOKUP($A728,[1]配置表!$A$4:$AL$1000,37,FALSE)</f>
        <v>#N/A</v>
      </c>
      <c r="J728" s="1" t="e">
        <f>VLOOKUP($A728,[1]配置表!$A$4:$AL$1000,38,FALSE)</f>
        <v>#N/A</v>
      </c>
    </row>
    <row r="729" spans="1:10" x14ac:dyDescent="0.15">
      <c r="A729" s="1">
        <f>building!A727</f>
        <v>0</v>
      </c>
      <c r="B729" s="1">
        <f>building!C727</f>
        <v>0</v>
      </c>
      <c r="C729" s="1" t="e">
        <f>VLOOKUP($A729,[1]配置表!$A$4:$AL$1000,29,FALSE)</f>
        <v>#N/A</v>
      </c>
      <c r="D729" s="1" t="e">
        <f>VLOOKUP($A729,[1]配置表!$A$4:$AL$1000,30,FALSE)</f>
        <v>#N/A</v>
      </c>
      <c r="E729" s="1" t="e">
        <f>VLOOKUP($A729,[1]配置表!$A$4:$AL$1000,32,FALSE)</f>
        <v>#N/A</v>
      </c>
      <c r="F729" s="1" t="e">
        <f>VLOOKUP($A729,[1]配置表!$A$4:$AL$1000,33,FALSE)</f>
        <v>#N/A</v>
      </c>
      <c r="G729" s="1" t="e">
        <f>VLOOKUP($A729,[1]配置表!$A$4:$AL$1000,34,FALSE)</f>
        <v>#N/A</v>
      </c>
      <c r="H729" s="1" t="e">
        <f>VLOOKUP($A729,[1]配置表!$A$4:$AL$1000,36,FALSE)</f>
        <v>#N/A</v>
      </c>
      <c r="I729" s="1" t="e">
        <f>VLOOKUP($A729,[1]配置表!$A$4:$AL$1000,37,FALSE)</f>
        <v>#N/A</v>
      </c>
      <c r="J729" s="1" t="e">
        <f>VLOOKUP($A729,[1]配置表!$A$4:$AL$1000,38,FALSE)</f>
        <v>#N/A</v>
      </c>
    </row>
    <row r="730" spans="1:10" x14ac:dyDescent="0.15">
      <c r="A730" s="1">
        <f>building!A728</f>
        <v>0</v>
      </c>
      <c r="B730" s="1">
        <f>building!C728</f>
        <v>0</v>
      </c>
      <c r="C730" s="1" t="e">
        <f>VLOOKUP($A730,[1]配置表!$A$4:$AL$1000,29,FALSE)</f>
        <v>#N/A</v>
      </c>
      <c r="D730" s="1" t="e">
        <f>VLOOKUP($A730,[1]配置表!$A$4:$AL$1000,30,FALSE)</f>
        <v>#N/A</v>
      </c>
      <c r="E730" s="1" t="e">
        <f>VLOOKUP($A730,[1]配置表!$A$4:$AL$1000,32,FALSE)</f>
        <v>#N/A</v>
      </c>
      <c r="F730" s="1" t="e">
        <f>VLOOKUP($A730,[1]配置表!$A$4:$AL$1000,33,FALSE)</f>
        <v>#N/A</v>
      </c>
      <c r="G730" s="1" t="e">
        <f>VLOOKUP($A730,[1]配置表!$A$4:$AL$1000,34,FALSE)</f>
        <v>#N/A</v>
      </c>
      <c r="H730" s="1" t="e">
        <f>VLOOKUP($A730,[1]配置表!$A$4:$AL$1000,36,FALSE)</f>
        <v>#N/A</v>
      </c>
      <c r="I730" s="1" t="e">
        <f>VLOOKUP($A730,[1]配置表!$A$4:$AL$1000,37,FALSE)</f>
        <v>#N/A</v>
      </c>
      <c r="J730" s="1" t="e">
        <f>VLOOKUP($A730,[1]配置表!$A$4:$AL$1000,38,FALSE)</f>
        <v>#N/A</v>
      </c>
    </row>
    <row r="731" spans="1:10" x14ac:dyDescent="0.15">
      <c r="A731" s="1">
        <f>building!A729</f>
        <v>0</v>
      </c>
      <c r="B731" s="1">
        <f>building!C729</f>
        <v>0</v>
      </c>
      <c r="C731" s="1" t="e">
        <f>VLOOKUP($A731,[1]配置表!$A$4:$AL$1000,29,FALSE)</f>
        <v>#N/A</v>
      </c>
      <c r="D731" s="1" t="e">
        <f>VLOOKUP($A731,[1]配置表!$A$4:$AL$1000,30,FALSE)</f>
        <v>#N/A</v>
      </c>
      <c r="E731" s="1" t="e">
        <f>VLOOKUP($A731,[1]配置表!$A$4:$AL$1000,32,FALSE)</f>
        <v>#N/A</v>
      </c>
      <c r="F731" s="1" t="e">
        <f>VLOOKUP($A731,[1]配置表!$A$4:$AL$1000,33,FALSE)</f>
        <v>#N/A</v>
      </c>
      <c r="G731" s="1" t="e">
        <f>VLOOKUP($A731,[1]配置表!$A$4:$AL$1000,34,FALSE)</f>
        <v>#N/A</v>
      </c>
      <c r="H731" s="1" t="e">
        <f>VLOOKUP($A731,[1]配置表!$A$4:$AL$1000,36,FALSE)</f>
        <v>#N/A</v>
      </c>
      <c r="I731" s="1" t="e">
        <f>VLOOKUP($A731,[1]配置表!$A$4:$AL$1000,37,FALSE)</f>
        <v>#N/A</v>
      </c>
      <c r="J731" s="1" t="e">
        <f>VLOOKUP($A731,[1]配置表!$A$4:$AL$1000,38,FALSE)</f>
        <v>#N/A</v>
      </c>
    </row>
    <row r="732" spans="1:10" x14ac:dyDescent="0.15">
      <c r="A732" s="1">
        <f>building!A730</f>
        <v>0</v>
      </c>
      <c r="B732" s="1">
        <f>building!C730</f>
        <v>0</v>
      </c>
      <c r="C732" s="1" t="e">
        <f>VLOOKUP($A732,[1]配置表!$A$4:$AL$1000,29,FALSE)</f>
        <v>#N/A</v>
      </c>
      <c r="D732" s="1" t="e">
        <f>VLOOKUP($A732,[1]配置表!$A$4:$AL$1000,30,FALSE)</f>
        <v>#N/A</v>
      </c>
      <c r="E732" s="1" t="e">
        <f>VLOOKUP($A732,[1]配置表!$A$4:$AL$1000,32,FALSE)</f>
        <v>#N/A</v>
      </c>
      <c r="F732" s="1" t="e">
        <f>VLOOKUP($A732,[1]配置表!$A$4:$AL$1000,33,FALSE)</f>
        <v>#N/A</v>
      </c>
      <c r="G732" s="1" t="e">
        <f>VLOOKUP($A732,[1]配置表!$A$4:$AL$1000,34,FALSE)</f>
        <v>#N/A</v>
      </c>
      <c r="H732" s="1" t="e">
        <f>VLOOKUP($A732,[1]配置表!$A$4:$AL$1000,36,FALSE)</f>
        <v>#N/A</v>
      </c>
      <c r="I732" s="1" t="e">
        <f>VLOOKUP($A732,[1]配置表!$A$4:$AL$1000,37,FALSE)</f>
        <v>#N/A</v>
      </c>
      <c r="J732" s="1" t="e">
        <f>VLOOKUP($A732,[1]配置表!$A$4:$AL$1000,38,FALSE)</f>
        <v>#N/A</v>
      </c>
    </row>
    <row r="733" spans="1:10" x14ac:dyDescent="0.15">
      <c r="A733" s="1">
        <f>building!A731</f>
        <v>0</v>
      </c>
      <c r="B733" s="1">
        <f>building!C731</f>
        <v>0</v>
      </c>
      <c r="C733" s="1" t="e">
        <f>VLOOKUP($A733,[1]配置表!$A$4:$AL$1000,29,FALSE)</f>
        <v>#N/A</v>
      </c>
      <c r="D733" s="1" t="e">
        <f>VLOOKUP($A733,[1]配置表!$A$4:$AL$1000,30,FALSE)</f>
        <v>#N/A</v>
      </c>
      <c r="E733" s="1" t="e">
        <f>VLOOKUP($A733,[1]配置表!$A$4:$AL$1000,32,FALSE)</f>
        <v>#N/A</v>
      </c>
      <c r="F733" s="1" t="e">
        <f>VLOOKUP($A733,[1]配置表!$A$4:$AL$1000,33,FALSE)</f>
        <v>#N/A</v>
      </c>
      <c r="G733" s="1" t="e">
        <f>VLOOKUP($A733,[1]配置表!$A$4:$AL$1000,34,FALSE)</f>
        <v>#N/A</v>
      </c>
      <c r="H733" s="1" t="e">
        <f>VLOOKUP($A733,[1]配置表!$A$4:$AL$1000,36,FALSE)</f>
        <v>#N/A</v>
      </c>
      <c r="I733" s="1" t="e">
        <f>VLOOKUP($A733,[1]配置表!$A$4:$AL$1000,37,FALSE)</f>
        <v>#N/A</v>
      </c>
      <c r="J733" s="1" t="e">
        <f>VLOOKUP($A733,[1]配置表!$A$4:$AL$1000,38,FALSE)</f>
        <v>#N/A</v>
      </c>
    </row>
    <row r="734" spans="1:10" x14ac:dyDescent="0.15">
      <c r="A734" s="1">
        <f>building!A732</f>
        <v>0</v>
      </c>
      <c r="B734" s="1">
        <f>building!C732</f>
        <v>0</v>
      </c>
      <c r="C734" s="1" t="e">
        <f>VLOOKUP($A734,[1]配置表!$A$4:$AL$1000,29,FALSE)</f>
        <v>#N/A</v>
      </c>
      <c r="D734" s="1" t="e">
        <f>VLOOKUP($A734,[1]配置表!$A$4:$AL$1000,30,FALSE)</f>
        <v>#N/A</v>
      </c>
      <c r="E734" s="1" t="e">
        <f>VLOOKUP($A734,[1]配置表!$A$4:$AL$1000,32,FALSE)</f>
        <v>#N/A</v>
      </c>
      <c r="F734" s="1" t="e">
        <f>VLOOKUP($A734,[1]配置表!$A$4:$AL$1000,33,FALSE)</f>
        <v>#N/A</v>
      </c>
      <c r="G734" s="1" t="e">
        <f>VLOOKUP($A734,[1]配置表!$A$4:$AL$1000,34,FALSE)</f>
        <v>#N/A</v>
      </c>
      <c r="H734" s="1" t="e">
        <f>VLOOKUP($A734,[1]配置表!$A$4:$AL$1000,36,FALSE)</f>
        <v>#N/A</v>
      </c>
      <c r="I734" s="1" t="e">
        <f>VLOOKUP($A734,[1]配置表!$A$4:$AL$1000,37,FALSE)</f>
        <v>#N/A</v>
      </c>
      <c r="J734" s="1" t="e">
        <f>VLOOKUP($A734,[1]配置表!$A$4:$AL$1000,38,FALSE)</f>
        <v>#N/A</v>
      </c>
    </row>
    <row r="735" spans="1:10" x14ac:dyDescent="0.15">
      <c r="A735" s="1">
        <f>building!A733</f>
        <v>0</v>
      </c>
      <c r="B735" s="1">
        <f>building!C733</f>
        <v>0</v>
      </c>
      <c r="C735" s="1" t="e">
        <f>VLOOKUP($A735,[1]配置表!$A$4:$AL$1000,29,FALSE)</f>
        <v>#N/A</v>
      </c>
      <c r="D735" s="1" t="e">
        <f>VLOOKUP($A735,[1]配置表!$A$4:$AL$1000,30,FALSE)</f>
        <v>#N/A</v>
      </c>
      <c r="E735" s="1" t="e">
        <f>VLOOKUP($A735,[1]配置表!$A$4:$AL$1000,32,FALSE)</f>
        <v>#N/A</v>
      </c>
      <c r="F735" s="1" t="e">
        <f>VLOOKUP($A735,[1]配置表!$A$4:$AL$1000,33,FALSE)</f>
        <v>#N/A</v>
      </c>
      <c r="G735" s="1" t="e">
        <f>VLOOKUP($A735,[1]配置表!$A$4:$AL$1000,34,FALSE)</f>
        <v>#N/A</v>
      </c>
      <c r="H735" s="1" t="e">
        <f>VLOOKUP($A735,[1]配置表!$A$4:$AL$1000,36,FALSE)</f>
        <v>#N/A</v>
      </c>
      <c r="I735" s="1" t="e">
        <f>VLOOKUP($A735,[1]配置表!$A$4:$AL$1000,37,FALSE)</f>
        <v>#N/A</v>
      </c>
      <c r="J735" s="1" t="e">
        <f>VLOOKUP($A735,[1]配置表!$A$4:$AL$1000,38,FALSE)</f>
        <v>#N/A</v>
      </c>
    </row>
    <row r="736" spans="1:10" x14ac:dyDescent="0.15">
      <c r="A736" s="1">
        <f>building!A734</f>
        <v>0</v>
      </c>
      <c r="B736" s="1">
        <f>building!C734</f>
        <v>0</v>
      </c>
      <c r="C736" s="1" t="e">
        <f>VLOOKUP($A736,[1]配置表!$A$4:$AL$1000,29,FALSE)</f>
        <v>#N/A</v>
      </c>
      <c r="D736" s="1" t="e">
        <f>VLOOKUP($A736,[1]配置表!$A$4:$AL$1000,30,FALSE)</f>
        <v>#N/A</v>
      </c>
      <c r="E736" s="1" t="e">
        <f>VLOOKUP($A736,[1]配置表!$A$4:$AL$1000,32,FALSE)</f>
        <v>#N/A</v>
      </c>
      <c r="F736" s="1" t="e">
        <f>VLOOKUP($A736,[1]配置表!$A$4:$AL$1000,33,FALSE)</f>
        <v>#N/A</v>
      </c>
      <c r="G736" s="1" t="e">
        <f>VLOOKUP($A736,[1]配置表!$A$4:$AL$1000,34,FALSE)</f>
        <v>#N/A</v>
      </c>
      <c r="H736" s="1" t="e">
        <f>VLOOKUP($A736,[1]配置表!$A$4:$AL$1000,36,FALSE)</f>
        <v>#N/A</v>
      </c>
      <c r="I736" s="1" t="e">
        <f>VLOOKUP($A736,[1]配置表!$A$4:$AL$1000,37,FALSE)</f>
        <v>#N/A</v>
      </c>
      <c r="J736" s="1" t="e">
        <f>VLOOKUP($A736,[1]配置表!$A$4:$AL$1000,38,FALSE)</f>
        <v>#N/A</v>
      </c>
    </row>
    <row r="737" spans="1:10" x14ac:dyDescent="0.15">
      <c r="A737" s="1">
        <f>building!A735</f>
        <v>0</v>
      </c>
      <c r="B737" s="1">
        <f>building!C735</f>
        <v>0</v>
      </c>
      <c r="C737" s="1" t="e">
        <f>VLOOKUP($A737,[1]配置表!$A$4:$AL$1000,29,FALSE)</f>
        <v>#N/A</v>
      </c>
      <c r="D737" s="1" t="e">
        <f>VLOOKUP($A737,[1]配置表!$A$4:$AL$1000,30,FALSE)</f>
        <v>#N/A</v>
      </c>
      <c r="E737" s="1" t="e">
        <f>VLOOKUP($A737,[1]配置表!$A$4:$AL$1000,32,FALSE)</f>
        <v>#N/A</v>
      </c>
      <c r="F737" s="1" t="e">
        <f>VLOOKUP($A737,[1]配置表!$A$4:$AL$1000,33,FALSE)</f>
        <v>#N/A</v>
      </c>
      <c r="G737" s="1" t="e">
        <f>VLOOKUP($A737,[1]配置表!$A$4:$AL$1000,34,FALSE)</f>
        <v>#N/A</v>
      </c>
      <c r="H737" s="1" t="e">
        <f>VLOOKUP($A737,[1]配置表!$A$4:$AL$1000,36,FALSE)</f>
        <v>#N/A</v>
      </c>
      <c r="I737" s="1" t="e">
        <f>VLOOKUP($A737,[1]配置表!$A$4:$AL$1000,37,FALSE)</f>
        <v>#N/A</v>
      </c>
      <c r="J737" s="1" t="e">
        <f>VLOOKUP($A737,[1]配置表!$A$4:$AL$1000,38,FALSE)</f>
        <v>#N/A</v>
      </c>
    </row>
    <row r="738" spans="1:10" x14ac:dyDescent="0.15">
      <c r="A738" s="1">
        <f>building!A736</f>
        <v>0</v>
      </c>
      <c r="B738" s="1">
        <f>building!C736</f>
        <v>0</v>
      </c>
      <c r="C738" s="1" t="e">
        <f>VLOOKUP($A738,[1]配置表!$A$4:$AL$1000,29,FALSE)</f>
        <v>#N/A</v>
      </c>
      <c r="D738" s="1" t="e">
        <f>VLOOKUP($A738,[1]配置表!$A$4:$AL$1000,30,FALSE)</f>
        <v>#N/A</v>
      </c>
      <c r="E738" s="1" t="e">
        <f>VLOOKUP($A738,[1]配置表!$A$4:$AL$1000,32,FALSE)</f>
        <v>#N/A</v>
      </c>
      <c r="F738" s="1" t="e">
        <f>VLOOKUP($A738,[1]配置表!$A$4:$AL$1000,33,FALSE)</f>
        <v>#N/A</v>
      </c>
      <c r="G738" s="1" t="e">
        <f>VLOOKUP($A738,[1]配置表!$A$4:$AL$1000,34,FALSE)</f>
        <v>#N/A</v>
      </c>
      <c r="H738" s="1" t="e">
        <f>VLOOKUP($A738,[1]配置表!$A$4:$AL$1000,36,FALSE)</f>
        <v>#N/A</v>
      </c>
      <c r="I738" s="1" t="e">
        <f>VLOOKUP($A738,[1]配置表!$A$4:$AL$1000,37,FALSE)</f>
        <v>#N/A</v>
      </c>
      <c r="J738" s="1" t="e">
        <f>VLOOKUP($A738,[1]配置表!$A$4:$AL$1000,38,FALSE)</f>
        <v>#N/A</v>
      </c>
    </row>
    <row r="739" spans="1:10" x14ac:dyDescent="0.15">
      <c r="A739" s="1">
        <f>building!A737</f>
        <v>0</v>
      </c>
      <c r="B739" s="1">
        <f>building!C737</f>
        <v>0</v>
      </c>
      <c r="C739" s="1" t="e">
        <f>VLOOKUP($A739,[1]配置表!$A$4:$AL$1000,29,FALSE)</f>
        <v>#N/A</v>
      </c>
      <c r="D739" s="1" t="e">
        <f>VLOOKUP($A739,[1]配置表!$A$4:$AL$1000,30,FALSE)</f>
        <v>#N/A</v>
      </c>
      <c r="E739" s="1" t="e">
        <f>VLOOKUP($A739,[1]配置表!$A$4:$AL$1000,32,FALSE)</f>
        <v>#N/A</v>
      </c>
      <c r="F739" s="1" t="e">
        <f>VLOOKUP($A739,[1]配置表!$A$4:$AL$1000,33,FALSE)</f>
        <v>#N/A</v>
      </c>
      <c r="G739" s="1" t="e">
        <f>VLOOKUP($A739,[1]配置表!$A$4:$AL$1000,34,FALSE)</f>
        <v>#N/A</v>
      </c>
      <c r="H739" s="1" t="e">
        <f>VLOOKUP($A739,[1]配置表!$A$4:$AL$1000,36,FALSE)</f>
        <v>#N/A</v>
      </c>
      <c r="I739" s="1" t="e">
        <f>VLOOKUP($A739,[1]配置表!$A$4:$AL$1000,37,FALSE)</f>
        <v>#N/A</v>
      </c>
      <c r="J739" s="1" t="e">
        <f>VLOOKUP($A739,[1]配置表!$A$4:$AL$1000,38,FALSE)</f>
        <v>#N/A</v>
      </c>
    </row>
    <row r="740" spans="1:10" x14ac:dyDescent="0.15">
      <c r="A740" s="1">
        <f>building!A738</f>
        <v>0</v>
      </c>
      <c r="B740" s="1">
        <f>building!C738</f>
        <v>0</v>
      </c>
      <c r="C740" s="1" t="e">
        <f>VLOOKUP($A740,[1]配置表!$A$4:$AL$1000,29,FALSE)</f>
        <v>#N/A</v>
      </c>
      <c r="D740" s="1" t="e">
        <f>VLOOKUP($A740,[1]配置表!$A$4:$AL$1000,30,FALSE)</f>
        <v>#N/A</v>
      </c>
      <c r="E740" s="1" t="e">
        <f>VLOOKUP($A740,[1]配置表!$A$4:$AL$1000,32,FALSE)</f>
        <v>#N/A</v>
      </c>
      <c r="F740" s="1" t="e">
        <f>VLOOKUP($A740,[1]配置表!$A$4:$AL$1000,33,FALSE)</f>
        <v>#N/A</v>
      </c>
      <c r="G740" s="1" t="e">
        <f>VLOOKUP($A740,[1]配置表!$A$4:$AL$1000,34,FALSE)</f>
        <v>#N/A</v>
      </c>
      <c r="H740" s="1" t="e">
        <f>VLOOKUP($A740,[1]配置表!$A$4:$AL$1000,36,FALSE)</f>
        <v>#N/A</v>
      </c>
      <c r="I740" s="1" t="e">
        <f>VLOOKUP($A740,[1]配置表!$A$4:$AL$1000,37,FALSE)</f>
        <v>#N/A</v>
      </c>
      <c r="J740" s="1" t="e">
        <f>VLOOKUP($A740,[1]配置表!$A$4:$AL$1000,38,FALSE)</f>
        <v>#N/A</v>
      </c>
    </row>
    <row r="741" spans="1:10" x14ac:dyDescent="0.15">
      <c r="A741" s="1">
        <f>building!A739</f>
        <v>0</v>
      </c>
      <c r="B741" s="1">
        <f>building!C739</f>
        <v>0</v>
      </c>
      <c r="C741" s="1" t="e">
        <f>VLOOKUP($A741,[1]配置表!$A$4:$AL$1000,29,FALSE)</f>
        <v>#N/A</v>
      </c>
      <c r="D741" s="1" t="e">
        <f>VLOOKUP($A741,[1]配置表!$A$4:$AL$1000,30,FALSE)</f>
        <v>#N/A</v>
      </c>
      <c r="E741" s="1" t="e">
        <f>VLOOKUP($A741,[1]配置表!$A$4:$AL$1000,32,FALSE)</f>
        <v>#N/A</v>
      </c>
      <c r="F741" s="1" t="e">
        <f>VLOOKUP($A741,[1]配置表!$A$4:$AL$1000,33,FALSE)</f>
        <v>#N/A</v>
      </c>
      <c r="G741" s="1" t="e">
        <f>VLOOKUP($A741,[1]配置表!$A$4:$AL$1000,34,FALSE)</f>
        <v>#N/A</v>
      </c>
      <c r="H741" s="1" t="e">
        <f>VLOOKUP($A741,[1]配置表!$A$4:$AL$1000,36,FALSE)</f>
        <v>#N/A</v>
      </c>
      <c r="I741" s="1" t="e">
        <f>VLOOKUP($A741,[1]配置表!$A$4:$AL$1000,37,FALSE)</f>
        <v>#N/A</v>
      </c>
      <c r="J741" s="1" t="e">
        <f>VLOOKUP($A741,[1]配置表!$A$4:$AL$1000,38,FALSE)</f>
        <v>#N/A</v>
      </c>
    </row>
    <row r="742" spans="1:10" x14ac:dyDescent="0.15">
      <c r="A742" s="1">
        <f>building!A740</f>
        <v>0</v>
      </c>
      <c r="B742" s="1">
        <f>building!C740</f>
        <v>0</v>
      </c>
      <c r="C742" s="1" t="e">
        <f>VLOOKUP($A742,[1]配置表!$A$4:$AL$1000,29,FALSE)</f>
        <v>#N/A</v>
      </c>
      <c r="D742" s="1" t="e">
        <f>VLOOKUP($A742,[1]配置表!$A$4:$AL$1000,30,FALSE)</f>
        <v>#N/A</v>
      </c>
      <c r="E742" s="1" t="e">
        <f>VLOOKUP($A742,[1]配置表!$A$4:$AL$1000,32,FALSE)</f>
        <v>#N/A</v>
      </c>
      <c r="F742" s="1" t="e">
        <f>VLOOKUP($A742,[1]配置表!$A$4:$AL$1000,33,FALSE)</f>
        <v>#N/A</v>
      </c>
      <c r="G742" s="1" t="e">
        <f>VLOOKUP($A742,[1]配置表!$A$4:$AL$1000,34,FALSE)</f>
        <v>#N/A</v>
      </c>
      <c r="H742" s="1" t="e">
        <f>VLOOKUP($A742,[1]配置表!$A$4:$AL$1000,36,FALSE)</f>
        <v>#N/A</v>
      </c>
      <c r="I742" s="1" t="e">
        <f>VLOOKUP($A742,[1]配置表!$A$4:$AL$1000,37,FALSE)</f>
        <v>#N/A</v>
      </c>
      <c r="J742" s="1" t="e">
        <f>VLOOKUP($A742,[1]配置表!$A$4:$AL$1000,38,FALSE)</f>
        <v>#N/A</v>
      </c>
    </row>
    <row r="743" spans="1:10" x14ac:dyDescent="0.15">
      <c r="A743" s="1">
        <f>building!A741</f>
        <v>0</v>
      </c>
      <c r="B743" s="1">
        <f>building!C741</f>
        <v>0</v>
      </c>
      <c r="C743" s="1" t="e">
        <f>VLOOKUP($A743,[1]配置表!$A$4:$AL$1000,29,FALSE)</f>
        <v>#N/A</v>
      </c>
      <c r="D743" s="1" t="e">
        <f>VLOOKUP($A743,[1]配置表!$A$4:$AL$1000,30,FALSE)</f>
        <v>#N/A</v>
      </c>
      <c r="E743" s="1" t="e">
        <f>VLOOKUP($A743,[1]配置表!$A$4:$AL$1000,32,FALSE)</f>
        <v>#N/A</v>
      </c>
      <c r="F743" s="1" t="e">
        <f>VLOOKUP($A743,[1]配置表!$A$4:$AL$1000,33,FALSE)</f>
        <v>#N/A</v>
      </c>
      <c r="G743" s="1" t="e">
        <f>VLOOKUP($A743,[1]配置表!$A$4:$AL$1000,34,FALSE)</f>
        <v>#N/A</v>
      </c>
      <c r="H743" s="1" t="e">
        <f>VLOOKUP($A743,[1]配置表!$A$4:$AL$1000,36,FALSE)</f>
        <v>#N/A</v>
      </c>
      <c r="I743" s="1" t="e">
        <f>VLOOKUP($A743,[1]配置表!$A$4:$AL$1000,37,FALSE)</f>
        <v>#N/A</v>
      </c>
      <c r="J743" s="1" t="e">
        <f>VLOOKUP($A743,[1]配置表!$A$4:$AL$1000,38,FALSE)</f>
        <v>#N/A</v>
      </c>
    </row>
    <row r="744" spans="1:10" x14ac:dyDescent="0.15">
      <c r="A744" s="1">
        <f>building!A742</f>
        <v>0</v>
      </c>
      <c r="B744" s="1">
        <f>building!C742</f>
        <v>0</v>
      </c>
      <c r="C744" s="1" t="e">
        <f>VLOOKUP($A744,[1]配置表!$A$4:$AL$1000,29,FALSE)</f>
        <v>#N/A</v>
      </c>
      <c r="D744" s="1" t="e">
        <f>VLOOKUP($A744,[1]配置表!$A$4:$AL$1000,30,FALSE)</f>
        <v>#N/A</v>
      </c>
      <c r="E744" s="1" t="e">
        <f>VLOOKUP($A744,[1]配置表!$A$4:$AL$1000,32,FALSE)</f>
        <v>#N/A</v>
      </c>
      <c r="F744" s="1" t="e">
        <f>VLOOKUP($A744,[1]配置表!$A$4:$AL$1000,33,FALSE)</f>
        <v>#N/A</v>
      </c>
      <c r="G744" s="1" t="e">
        <f>VLOOKUP($A744,[1]配置表!$A$4:$AL$1000,34,FALSE)</f>
        <v>#N/A</v>
      </c>
      <c r="H744" s="1" t="e">
        <f>VLOOKUP($A744,[1]配置表!$A$4:$AL$1000,36,FALSE)</f>
        <v>#N/A</v>
      </c>
      <c r="I744" s="1" t="e">
        <f>VLOOKUP($A744,[1]配置表!$A$4:$AL$1000,37,FALSE)</f>
        <v>#N/A</v>
      </c>
      <c r="J744" s="1" t="e">
        <f>VLOOKUP($A744,[1]配置表!$A$4:$AL$1000,38,FALSE)</f>
        <v>#N/A</v>
      </c>
    </row>
    <row r="745" spans="1:10" x14ac:dyDescent="0.15">
      <c r="A745" s="1">
        <f>building!A743</f>
        <v>0</v>
      </c>
      <c r="B745" s="1">
        <f>building!C743</f>
        <v>0</v>
      </c>
      <c r="C745" s="1" t="e">
        <f>VLOOKUP($A745,[1]配置表!$A$4:$AL$1000,29,FALSE)</f>
        <v>#N/A</v>
      </c>
      <c r="D745" s="1" t="e">
        <f>VLOOKUP($A745,[1]配置表!$A$4:$AL$1000,30,FALSE)</f>
        <v>#N/A</v>
      </c>
      <c r="E745" s="1" t="e">
        <f>VLOOKUP($A745,[1]配置表!$A$4:$AL$1000,32,FALSE)</f>
        <v>#N/A</v>
      </c>
      <c r="F745" s="1" t="e">
        <f>VLOOKUP($A745,[1]配置表!$A$4:$AL$1000,33,FALSE)</f>
        <v>#N/A</v>
      </c>
      <c r="G745" s="1" t="e">
        <f>VLOOKUP($A745,[1]配置表!$A$4:$AL$1000,34,FALSE)</f>
        <v>#N/A</v>
      </c>
      <c r="H745" s="1" t="e">
        <f>VLOOKUP($A745,[1]配置表!$A$4:$AL$1000,36,FALSE)</f>
        <v>#N/A</v>
      </c>
      <c r="I745" s="1" t="e">
        <f>VLOOKUP($A745,[1]配置表!$A$4:$AL$1000,37,FALSE)</f>
        <v>#N/A</v>
      </c>
      <c r="J745" s="1" t="e">
        <f>VLOOKUP($A745,[1]配置表!$A$4:$AL$1000,38,FALSE)</f>
        <v>#N/A</v>
      </c>
    </row>
    <row r="746" spans="1:10" x14ac:dyDescent="0.15">
      <c r="A746" s="1">
        <f>building!A744</f>
        <v>0</v>
      </c>
      <c r="B746" s="1">
        <f>building!C744</f>
        <v>0</v>
      </c>
      <c r="C746" s="1" t="e">
        <f>VLOOKUP($A746,[1]配置表!$A$4:$AL$1000,29,FALSE)</f>
        <v>#N/A</v>
      </c>
      <c r="D746" s="1" t="e">
        <f>VLOOKUP($A746,[1]配置表!$A$4:$AL$1000,30,FALSE)</f>
        <v>#N/A</v>
      </c>
      <c r="E746" s="1" t="e">
        <f>VLOOKUP($A746,[1]配置表!$A$4:$AL$1000,32,FALSE)</f>
        <v>#N/A</v>
      </c>
      <c r="F746" s="1" t="e">
        <f>VLOOKUP($A746,[1]配置表!$A$4:$AL$1000,33,FALSE)</f>
        <v>#N/A</v>
      </c>
      <c r="G746" s="1" t="e">
        <f>VLOOKUP($A746,[1]配置表!$A$4:$AL$1000,34,FALSE)</f>
        <v>#N/A</v>
      </c>
      <c r="H746" s="1" t="e">
        <f>VLOOKUP($A746,[1]配置表!$A$4:$AL$1000,36,FALSE)</f>
        <v>#N/A</v>
      </c>
      <c r="I746" s="1" t="e">
        <f>VLOOKUP($A746,[1]配置表!$A$4:$AL$1000,37,FALSE)</f>
        <v>#N/A</v>
      </c>
      <c r="J746" s="1" t="e">
        <f>VLOOKUP($A746,[1]配置表!$A$4:$AL$1000,38,FALSE)</f>
        <v>#N/A</v>
      </c>
    </row>
    <row r="747" spans="1:10" x14ac:dyDescent="0.15">
      <c r="A747" s="1">
        <f>building!A745</f>
        <v>0</v>
      </c>
      <c r="B747" s="1">
        <f>building!C745</f>
        <v>0</v>
      </c>
      <c r="C747" s="1" t="e">
        <f>VLOOKUP($A747,[1]配置表!$A$4:$AL$1000,29,FALSE)</f>
        <v>#N/A</v>
      </c>
      <c r="D747" s="1" t="e">
        <f>VLOOKUP($A747,[1]配置表!$A$4:$AL$1000,30,FALSE)</f>
        <v>#N/A</v>
      </c>
      <c r="E747" s="1" t="e">
        <f>VLOOKUP($A747,[1]配置表!$A$4:$AL$1000,32,FALSE)</f>
        <v>#N/A</v>
      </c>
      <c r="F747" s="1" t="e">
        <f>VLOOKUP($A747,[1]配置表!$A$4:$AL$1000,33,FALSE)</f>
        <v>#N/A</v>
      </c>
      <c r="G747" s="1" t="e">
        <f>VLOOKUP($A747,[1]配置表!$A$4:$AL$1000,34,FALSE)</f>
        <v>#N/A</v>
      </c>
      <c r="H747" s="1" t="e">
        <f>VLOOKUP($A747,[1]配置表!$A$4:$AL$1000,36,FALSE)</f>
        <v>#N/A</v>
      </c>
      <c r="I747" s="1" t="e">
        <f>VLOOKUP($A747,[1]配置表!$A$4:$AL$1000,37,FALSE)</f>
        <v>#N/A</v>
      </c>
      <c r="J747" s="1" t="e">
        <f>VLOOKUP($A747,[1]配置表!$A$4:$AL$1000,38,FALSE)</f>
        <v>#N/A</v>
      </c>
    </row>
    <row r="748" spans="1:10" x14ac:dyDescent="0.15">
      <c r="A748" s="1">
        <f>building!A746</f>
        <v>0</v>
      </c>
      <c r="B748" s="1">
        <f>building!C746</f>
        <v>0</v>
      </c>
      <c r="C748" s="1" t="e">
        <f>VLOOKUP($A748,[1]配置表!$A$4:$AL$1000,29,FALSE)</f>
        <v>#N/A</v>
      </c>
      <c r="D748" s="1" t="e">
        <f>VLOOKUP($A748,[1]配置表!$A$4:$AL$1000,30,FALSE)</f>
        <v>#N/A</v>
      </c>
      <c r="E748" s="1" t="e">
        <f>VLOOKUP($A748,[1]配置表!$A$4:$AL$1000,32,FALSE)</f>
        <v>#N/A</v>
      </c>
      <c r="F748" s="1" t="e">
        <f>VLOOKUP($A748,[1]配置表!$A$4:$AL$1000,33,FALSE)</f>
        <v>#N/A</v>
      </c>
      <c r="G748" s="1" t="e">
        <f>VLOOKUP($A748,[1]配置表!$A$4:$AL$1000,34,FALSE)</f>
        <v>#N/A</v>
      </c>
      <c r="H748" s="1" t="e">
        <f>VLOOKUP($A748,[1]配置表!$A$4:$AL$1000,36,FALSE)</f>
        <v>#N/A</v>
      </c>
      <c r="I748" s="1" t="e">
        <f>VLOOKUP($A748,[1]配置表!$A$4:$AL$1000,37,FALSE)</f>
        <v>#N/A</v>
      </c>
      <c r="J748" s="1" t="e">
        <f>VLOOKUP($A748,[1]配置表!$A$4:$AL$1000,38,FALSE)</f>
        <v>#N/A</v>
      </c>
    </row>
    <row r="749" spans="1:10" x14ac:dyDescent="0.15">
      <c r="A749" s="1">
        <f>building!A747</f>
        <v>0</v>
      </c>
      <c r="B749" s="1">
        <f>building!C747</f>
        <v>0</v>
      </c>
      <c r="C749" s="1" t="e">
        <f>VLOOKUP($A749,[1]配置表!$A$4:$AL$1000,29,FALSE)</f>
        <v>#N/A</v>
      </c>
      <c r="D749" s="1" t="e">
        <f>VLOOKUP($A749,[1]配置表!$A$4:$AL$1000,30,FALSE)</f>
        <v>#N/A</v>
      </c>
      <c r="E749" s="1" t="e">
        <f>VLOOKUP($A749,[1]配置表!$A$4:$AL$1000,32,FALSE)</f>
        <v>#N/A</v>
      </c>
      <c r="F749" s="1" t="e">
        <f>VLOOKUP($A749,[1]配置表!$A$4:$AL$1000,33,FALSE)</f>
        <v>#N/A</v>
      </c>
      <c r="G749" s="1" t="e">
        <f>VLOOKUP($A749,[1]配置表!$A$4:$AL$1000,34,FALSE)</f>
        <v>#N/A</v>
      </c>
      <c r="H749" s="1" t="e">
        <f>VLOOKUP($A749,[1]配置表!$A$4:$AL$1000,36,FALSE)</f>
        <v>#N/A</v>
      </c>
      <c r="I749" s="1" t="e">
        <f>VLOOKUP($A749,[1]配置表!$A$4:$AL$1000,37,FALSE)</f>
        <v>#N/A</v>
      </c>
      <c r="J749" s="1" t="e">
        <f>VLOOKUP($A749,[1]配置表!$A$4:$AL$1000,38,FALSE)</f>
        <v>#N/A</v>
      </c>
    </row>
    <row r="750" spans="1:10" x14ac:dyDescent="0.15">
      <c r="A750" s="1">
        <f>building!A748</f>
        <v>0</v>
      </c>
      <c r="B750" s="1">
        <f>building!C748</f>
        <v>0</v>
      </c>
      <c r="C750" s="1" t="e">
        <f>VLOOKUP($A750,[1]配置表!$A$4:$AL$1000,29,FALSE)</f>
        <v>#N/A</v>
      </c>
      <c r="D750" s="1" t="e">
        <f>VLOOKUP($A750,[1]配置表!$A$4:$AL$1000,30,FALSE)</f>
        <v>#N/A</v>
      </c>
      <c r="E750" s="1" t="e">
        <f>VLOOKUP($A750,[1]配置表!$A$4:$AL$1000,32,FALSE)</f>
        <v>#N/A</v>
      </c>
      <c r="F750" s="1" t="e">
        <f>VLOOKUP($A750,[1]配置表!$A$4:$AL$1000,33,FALSE)</f>
        <v>#N/A</v>
      </c>
      <c r="G750" s="1" t="e">
        <f>VLOOKUP($A750,[1]配置表!$A$4:$AL$1000,34,FALSE)</f>
        <v>#N/A</v>
      </c>
      <c r="H750" s="1" t="e">
        <f>VLOOKUP($A750,[1]配置表!$A$4:$AL$1000,36,FALSE)</f>
        <v>#N/A</v>
      </c>
      <c r="I750" s="1" t="e">
        <f>VLOOKUP($A750,[1]配置表!$A$4:$AL$1000,37,FALSE)</f>
        <v>#N/A</v>
      </c>
      <c r="J750" s="1" t="e">
        <f>VLOOKUP($A750,[1]配置表!$A$4:$AL$1000,38,FALSE)</f>
        <v>#N/A</v>
      </c>
    </row>
    <row r="751" spans="1:10" x14ac:dyDescent="0.15">
      <c r="A751" s="1">
        <f>building!A749</f>
        <v>0</v>
      </c>
      <c r="B751" s="1">
        <f>building!C749</f>
        <v>0</v>
      </c>
      <c r="C751" s="1" t="e">
        <f>VLOOKUP($A751,[1]配置表!$A$4:$AL$1000,29,FALSE)</f>
        <v>#N/A</v>
      </c>
      <c r="D751" s="1" t="e">
        <f>VLOOKUP($A751,[1]配置表!$A$4:$AL$1000,30,FALSE)</f>
        <v>#N/A</v>
      </c>
      <c r="E751" s="1" t="e">
        <f>VLOOKUP($A751,[1]配置表!$A$4:$AL$1000,32,FALSE)</f>
        <v>#N/A</v>
      </c>
      <c r="F751" s="1" t="e">
        <f>VLOOKUP($A751,[1]配置表!$A$4:$AL$1000,33,FALSE)</f>
        <v>#N/A</v>
      </c>
      <c r="G751" s="1" t="e">
        <f>VLOOKUP($A751,[1]配置表!$A$4:$AL$1000,34,FALSE)</f>
        <v>#N/A</v>
      </c>
      <c r="H751" s="1" t="e">
        <f>VLOOKUP($A751,[1]配置表!$A$4:$AL$1000,36,FALSE)</f>
        <v>#N/A</v>
      </c>
      <c r="I751" s="1" t="e">
        <f>VLOOKUP($A751,[1]配置表!$A$4:$AL$1000,37,FALSE)</f>
        <v>#N/A</v>
      </c>
      <c r="J751" s="1" t="e">
        <f>VLOOKUP($A751,[1]配置表!$A$4:$AL$1000,38,FALSE)</f>
        <v>#N/A</v>
      </c>
    </row>
    <row r="752" spans="1:10" x14ac:dyDescent="0.15">
      <c r="A752" s="1">
        <f>building!A750</f>
        <v>0</v>
      </c>
      <c r="B752" s="1">
        <f>building!C750</f>
        <v>0</v>
      </c>
      <c r="C752" s="1" t="e">
        <f>VLOOKUP($A752,[1]配置表!$A$4:$AL$1000,29,FALSE)</f>
        <v>#N/A</v>
      </c>
      <c r="D752" s="1" t="e">
        <f>VLOOKUP($A752,[1]配置表!$A$4:$AL$1000,30,FALSE)</f>
        <v>#N/A</v>
      </c>
      <c r="E752" s="1" t="e">
        <f>VLOOKUP($A752,[1]配置表!$A$4:$AL$1000,32,FALSE)</f>
        <v>#N/A</v>
      </c>
      <c r="F752" s="1" t="e">
        <f>VLOOKUP($A752,[1]配置表!$A$4:$AL$1000,33,FALSE)</f>
        <v>#N/A</v>
      </c>
      <c r="G752" s="1" t="e">
        <f>VLOOKUP($A752,[1]配置表!$A$4:$AL$1000,34,FALSE)</f>
        <v>#N/A</v>
      </c>
      <c r="H752" s="1" t="e">
        <f>VLOOKUP($A752,[1]配置表!$A$4:$AL$1000,36,FALSE)</f>
        <v>#N/A</v>
      </c>
      <c r="I752" s="1" t="e">
        <f>VLOOKUP($A752,[1]配置表!$A$4:$AL$1000,37,FALSE)</f>
        <v>#N/A</v>
      </c>
      <c r="J752" s="1" t="e">
        <f>VLOOKUP($A752,[1]配置表!$A$4:$AL$1000,38,FALSE)</f>
        <v>#N/A</v>
      </c>
    </row>
    <row r="753" spans="1:10" x14ac:dyDescent="0.15">
      <c r="A753" s="1">
        <f>building!A751</f>
        <v>0</v>
      </c>
      <c r="B753" s="1">
        <f>building!C751</f>
        <v>0</v>
      </c>
      <c r="C753" s="1" t="e">
        <f>VLOOKUP($A753,[1]配置表!$A$4:$AL$1000,29,FALSE)</f>
        <v>#N/A</v>
      </c>
      <c r="D753" s="1" t="e">
        <f>VLOOKUP($A753,[1]配置表!$A$4:$AL$1000,30,FALSE)</f>
        <v>#N/A</v>
      </c>
      <c r="E753" s="1" t="e">
        <f>VLOOKUP($A753,[1]配置表!$A$4:$AL$1000,32,FALSE)</f>
        <v>#N/A</v>
      </c>
      <c r="F753" s="1" t="e">
        <f>VLOOKUP($A753,[1]配置表!$A$4:$AL$1000,33,FALSE)</f>
        <v>#N/A</v>
      </c>
      <c r="G753" s="1" t="e">
        <f>VLOOKUP($A753,[1]配置表!$A$4:$AL$1000,34,FALSE)</f>
        <v>#N/A</v>
      </c>
      <c r="H753" s="1" t="e">
        <f>VLOOKUP($A753,[1]配置表!$A$4:$AL$1000,36,FALSE)</f>
        <v>#N/A</v>
      </c>
      <c r="I753" s="1" t="e">
        <f>VLOOKUP($A753,[1]配置表!$A$4:$AL$1000,37,FALSE)</f>
        <v>#N/A</v>
      </c>
      <c r="J753" s="1" t="e">
        <f>VLOOKUP($A753,[1]配置表!$A$4:$AL$1000,38,FALSE)</f>
        <v>#N/A</v>
      </c>
    </row>
    <row r="754" spans="1:10" x14ac:dyDescent="0.15">
      <c r="A754" s="1">
        <f>building!A752</f>
        <v>0</v>
      </c>
      <c r="B754" s="1">
        <f>building!C752</f>
        <v>0</v>
      </c>
      <c r="C754" s="1" t="e">
        <f>VLOOKUP($A754,[1]配置表!$A$4:$AL$1000,29,FALSE)</f>
        <v>#N/A</v>
      </c>
      <c r="D754" s="1" t="e">
        <f>VLOOKUP($A754,[1]配置表!$A$4:$AL$1000,30,FALSE)</f>
        <v>#N/A</v>
      </c>
      <c r="E754" s="1" t="e">
        <f>VLOOKUP($A754,[1]配置表!$A$4:$AL$1000,32,FALSE)</f>
        <v>#N/A</v>
      </c>
      <c r="F754" s="1" t="e">
        <f>VLOOKUP($A754,[1]配置表!$A$4:$AL$1000,33,FALSE)</f>
        <v>#N/A</v>
      </c>
      <c r="G754" s="1" t="e">
        <f>VLOOKUP($A754,[1]配置表!$A$4:$AL$1000,34,FALSE)</f>
        <v>#N/A</v>
      </c>
      <c r="H754" s="1" t="e">
        <f>VLOOKUP($A754,[1]配置表!$A$4:$AL$1000,36,FALSE)</f>
        <v>#N/A</v>
      </c>
      <c r="I754" s="1" t="e">
        <f>VLOOKUP($A754,[1]配置表!$A$4:$AL$1000,37,FALSE)</f>
        <v>#N/A</v>
      </c>
      <c r="J754" s="1" t="e">
        <f>VLOOKUP($A754,[1]配置表!$A$4:$AL$1000,38,FALSE)</f>
        <v>#N/A</v>
      </c>
    </row>
    <row r="755" spans="1:10" x14ac:dyDescent="0.15">
      <c r="A755" s="1">
        <f>building!A753</f>
        <v>0</v>
      </c>
      <c r="B755" s="1">
        <f>building!C753</f>
        <v>0</v>
      </c>
      <c r="C755" s="1" t="e">
        <f>VLOOKUP($A755,[1]配置表!$A$4:$AL$1000,29,FALSE)</f>
        <v>#N/A</v>
      </c>
      <c r="D755" s="1" t="e">
        <f>VLOOKUP($A755,[1]配置表!$A$4:$AL$1000,30,FALSE)</f>
        <v>#N/A</v>
      </c>
      <c r="E755" s="1" t="e">
        <f>VLOOKUP($A755,[1]配置表!$A$4:$AL$1000,32,FALSE)</f>
        <v>#N/A</v>
      </c>
      <c r="F755" s="1" t="e">
        <f>VLOOKUP($A755,[1]配置表!$A$4:$AL$1000,33,FALSE)</f>
        <v>#N/A</v>
      </c>
      <c r="G755" s="1" t="e">
        <f>VLOOKUP($A755,[1]配置表!$A$4:$AL$1000,34,FALSE)</f>
        <v>#N/A</v>
      </c>
      <c r="H755" s="1" t="e">
        <f>VLOOKUP($A755,[1]配置表!$A$4:$AL$1000,36,FALSE)</f>
        <v>#N/A</v>
      </c>
      <c r="I755" s="1" t="e">
        <f>VLOOKUP($A755,[1]配置表!$A$4:$AL$1000,37,FALSE)</f>
        <v>#N/A</v>
      </c>
      <c r="J755" s="1" t="e">
        <f>VLOOKUP($A755,[1]配置表!$A$4:$AL$1000,38,FALSE)</f>
        <v>#N/A</v>
      </c>
    </row>
    <row r="756" spans="1:10" x14ac:dyDescent="0.15">
      <c r="A756" s="1">
        <f>building!A754</f>
        <v>0</v>
      </c>
      <c r="B756" s="1">
        <f>building!C754</f>
        <v>0</v>
      </c>
      <c r="C756" s="1" t="e">
        <f>VLOOKUP($A756,[1]配置表!$A$4:$AL$1000,29,FALSE)</f>
        <v>#N/A</v>
      </c>
      <c r="D756" s="1" t="e">
        <f>VLOOKUP($A756,[1]配置表!$A$4:$AL$1000,30,FALSE)</f>
        <v>#N/A</v>
      </c>
      <c r="E756" s="1" t="e">
        <f>VLOOKUP($A756,[1]配置表!$A$4:$AL$1000,32,FALSE)</f>
        <v>#N/A</v>
      </c>
      <c r="F756" s="1" t="e">
        <f>VLOOKUP($A756,[1]配置表!$A$4:$AL$1000,33,FALSE)</f>
        <v>#N/A</v>
      </c>
      <c r="G756" s="1" t="e">
        <f>VLOOKUP($A756,[1]配置表!$A$4:$AL$1000,34,FALSE)</f>
        <v>#N/A</v>
      </c>
      <c r="H756" s="1" t="e">
        <f>VLOOKUP($A756,[1]配置表!$A$4:$AL$1000,36,FALSE)</f>
        <v>#N/A</v>
      </c>
      <c r="I756" s="1" t="e">
        <f>VLOOKUP($A756,[1]配置表!$A$4:$AL$1000,37,FALSE)</f>
        <v>#N/A</v>
      </c>
      <c r="J756" s="1" t="e">
        <f>VLOOKUP($A756,[1]配置表!$A$4:$AL$1000,38,FALSE)</f>
        <v>#N/A</v>
      </c>
    </row>
    <row r="757" spans="1:10" x14ac:dyDescent="0.15">
      <c r="A757" s="1">
        <f>building!A755</f>
        <v>0</v>
      </c>
      <c r="B757" s="1">
        <f>building!C755</f>
        <v>0</v>
      </c>
      <c r="C757" s="1" t="e">
        <f>VLOOKUP($A757,[1]配置表!$A$4:$AL$1000,29,FALSE)</f>
        <v>#N/A</v>
      </c>
      <c r="D757" s="1" t="e">
        <f>VLOOKUP($A757,[1]配置表!$A$4:$AL$1000,30,FALSE)</f>
        <v>#N/A</v>
      </c>
      <c r="E757" s="1" t="e">
        <f>VLOOKUP($A757,[1]配置表!$A$4:$AL$1000,32,FALSE)</f>
        <v>#N/A</v>
      </c>
      <c r="F757" s="1" t="e">
        <f>VLOOKUP($A757,[1]配置表!$A$4:$AL$1000,33,FALSE)</f>
        <v>#N/A</v>
      </c>
      <c r="G757" s="1" t="e">
        <f>VLOOKUP($A757,[1]配置表!$A$4:$AL$1000,34,FALSE)</f>
        <v>#N/A</v>
      </c>
      <c r="H757" s="1" t="e">
        <f>VLOOKUP($A757,[1]配置表!$A$4:$AL$1000,36,FALSE)</f>
        <v>#N/A</v>
      </c>
      <c r="I757" s="1" t="e">
        <f>VLOOKUP($A757,[1]配置表!$A$4:$AL$1000,37,FALSE)</f>
        <v>#N/A</v>
      </c>
      <c r="J757" s="1" t="e">
        <f>VLOOKUP($A757,[1]配置表!$A$4:$AL$1000,38,FALSE)</f>
        <v>#N/A</v>
      </c>
    </row>
    <row r="758" spans="1:10" x14ac:dyDescent="0.15">
      <c r="A758" s="1">
        <f>building!A756</f>
        <v>0</v>
      </c>
      <c r="B758" s="1">
        <f>building!C756</f>
        <v>0</v>
      </c>
      <c r="C758" s="1" t="e">
        <f>VLOOKUP($A758,[1]配置表!$A$4:$AL$1000,29,FALSE)</f>
        <v>#N/A</v>
      </c>
      <c r="D758" s="1" t="e">
        <f>VLOOKUP($A758,[1]配置表!$A$4:$AL$1000,30,FALSE)</f>
        <v>#N/A</v>
      </c>
      <c r="E758" s="1" t="e">
        <f>VLOOKUP($A758,[1]配置表!$A$4:$AL$1000,32,FALSE)</f>
        <v>#N/A</v>
      </c>
      <c r="F758" s="1" t="e">
        <f>VLOOKUP($A758,[1]配置表!$A$4:$AL$1000,33,FALSE)</f>
        <v>#N/A</v>
      </c>
      <c r="G758" s="1" t="e">
        <f>VLOOKUP($A758,[1]配置表!$A$4:$AL$1000,34,FALSE)</f>
        <v>#N/A</v>
      </c>
      <c r="H758" s="1" t="e">
        <f>VLOOKUP($A758,[1]配置表!$A$4:$AL$1000,36,FALSE)</f>
        <v>#N/A</v>
      </c>
      <c r="I758" s="1" t="e">
        <f>VLOOKUP($A758,[1]配置表!$A$4:$AL$1000,37,FALSE)</f>
        <v>#N/A</v>
      </c>
      <c r="J758" s="1" t="e">
        <f>VLOOKUP($A758,[1]配置表!$A$4:$AL$1000,38,FALSE)</f>
        <v>#N/A</v>
      </c>
    </row>
    <row r="759" spans="1:10" x14ac:dyDescent="0.15">
      <c r="A759" s="1">
        <f>building!A757</f>
        <v>0</v>
      </c>
      <c r="B759" s="1">
        <f>building!C757</f>
        <v>0</v>
      </c>
      <c r="C759" s="1" t="e">
        <f>VLOOKUP($A759,[1]配置表!$A$4:$AL$1000,29,FALSE)</f>
        <v>#N/A</v>
      </c>
      <c r="D759" s="1" t="e">
        <f>VLOOKUP($A759,[1]配置表!$A$4:$AL$1000,30,FALSE)</f>
        <v>#N/A</v>
      </c>
      <c r="E759" s="1" t="e">
        <f>VLOOKUP($A759,[1]配置表!$A$4:$AL$1000,32,FALSE)</f>
        <v>#N/A</v>
      </c>
      <c r="F759" s="1" t="e">
        <f>VLOOKUP($A759,[1]配置表!$A$4:$AL$1000,33,FALSE)</f>
        <v>#N/A</v>
      </c>
      <c r="G759" s="1" t="e">
        <f>VLOOKUP($A759,[1]配置表!$A$4:$AL$1000,34,FALSE)</f>
        <v>#N/A</v>
      </c>
      <c r="H759" s="1" t="e">
        <f>VLOOKUP($A759,[1]配置表!$A$4:$AL$1000,36,FALSE)</f>
        <v>#N/A</v>
      </c>
      <c r="I759" s="1" t="e">
        <f>VLOOKUP($A759,[1]配置表!$A$4:$AL$1000,37,FALSE)</f>
        <v>#N/A</v>
      </c>
      <c r="J759" s="1" t="e">
        <f>VLOOKUP($A759,[1]配置表!$A$4:$AL$1000,38,FALSE)</f>
        <v>#N/A</v>
      </c>
    </row>
    <row r="760" spans="1:10" x14ac:dyDescent="0.15">
      <c r="A760" s="1">
        <f>building!A758</f>
        <v>0</v>
      </c>
      <c r="B760" s="1">
        <f>building!C758</f>
        <v>0</v>
      </c>
      <c r="C760" s="1" t="e">
        <f>VLOOKUP($A760,[1]配置表!$A$4:$AL$1000,29,FALSE)</f>
        <v>#N/A</v>
      </c>
      <c r="D760" s="1" t="e">
        <f>VLOOKUP($A760,[1]配置表!$A$4:$AL$1000,30,FALSE)</f>
        <v>#N/A</v>
      </c>
      <c r="E760" s="1" t="e">
        <f>VLOOKUP($A760,[1]配置表!$A$4:$AL$1000,32,FALSE)</f>
        <v>#N/A</v>
      </c>
      <c r="F760" s="1" t="e">
        <f>VLOOKUP($A760,[1]配置表!$A$4:$AL$1000,33,FALSE)</f>
        <v>#N/A</v>
      </c>
      <c r="G760" s="1" t="e">
        <f>VLOOKUP($A760,[1]配置表!$A$4:$AL$1000,34,FALSE)</f>
        <v>#N/A</v>
      </c>
      <c r="H760" s="1" t="e">
        <f>VLOOKUP($A760,[1]配置表!$A$4:$AL$1000,36,FALSE)</f>
        <v>#N/A</v>
      </c>
      <c r="I760" s="1" t="e">
        <f>VLOOKUP($A760,[1]配置表!$A$4:$AL$1000,37,FALSE)</f>
        <v>#N/A</v>
      </c>
      <c r="J760" s="1" t="e">
        <f>VLOOKUP($A760,[1]配置表!$A$4:$AL$1000,38,FALSE)</f>
        <v>#N/A</v>
      </c>
    </row>
    <row r="761" spans="1:10" x14ac:dyDescent="0.15">
      <c r="A761" s="1">
        <f>building!A759</f>
        <v>0</v>
      </c>
      <c r="B761" s="1">
        <f>building!C759</f>
        <v>0</v>
      </c>
      <c r="C761" s="1" t="e">
        <f>VLOOKUP($A761,[1]配置表!$A$4:$AL$1000,29,FALSE)</f>
        <v>#N/A</v>
      </c>
      <c r="D761" s="1" t="e">
        <f>VLOOKUP($A761,[1]配置表!$A$4:$AL$1000,30,FALSE)</f>
        <v>#N/A</v>
      </c>
      <c r="E761" s="1" t="e">
        <f>VLOOKUP($A761,[1]配置表!$A$4:$AL$1000,32,FALSE)</f>
        <v>#N/A</v>
      </c>
      <c r="F761" s="1" t="e">
        <f>VLOOKUP($A761,[1]配置表!$A$4:$AL$1000,33,FALSE)</f>
        <v>#N/A</v>
      </c>
      <c r="G761" s="1" t="e">
        <f>VLOOKUP($A761,[1]配置表!$A$4:$AL$1000,34,FALSE)</f>
        <v>#N/A</v>
      </c>
      <c r="H761" s="1" t="e">
        <f>VLOOKUP($A761,[1]配置表!$A$4:$AL$1000,36,FALSE)</f>
        <v>#N/A</v>
      </c>
      <c r="I761" s="1" t="e">
        <f>VLOOKUP($A761,[1]配置表!$A$4:$AL$1000,37,FALSE)</f>
        <v>#N/A</v>
      </c>
      <c r="J761" s="1" t="e">
        <f>VLOOKUP($A761,[1]配置表!$A$4:$AL$1000,38,FALSE)</f>
        <v>#N/A</v>
      </c>
    </row>
    <row r="762" spans="1:10" x14ac:dyDescent="0.15">
      <c r="A762" s="1">
        <f>building!A760</f>
        <v>0</v>
      </c>
      <c r="B762" s="1">
        <f>building!C760</f>
        <v>0</v>
      </c>
      <c r="C762" s="1" t="e">
        <f>VLOOKUP($A762,[1]配置表!$A$4:$AL$1000,29,FALSE)</f>
        <v>#N/A</v>
      </c>
      <c r="D762" s="1" t="e">
        <f>VLOOKUP($A762,[1]配置表!$A$4:$AL$1000,30,FALSE)</f>
        <v>#N/A</v>
      </c>
      <c r="E762" s="1" t="e">
        <f>VLOOKUP($A762,[1]配置表!$A$4:$AL$1000,32,FALSE)</f>
        <v>#N/A</v>
      </c>
      <c r="F762" s="1" t="e">
        <f>VLOOKUP($A762,[1]配置表!$A$4:$AL$1000,33,FALSE)</f>
        <v>#N/A</v>
      </c>
      <c r="G762" s="1" t="e">
        <f>VLOOKUP($A762,[1]配置表!$A$4:$AL$1000,34,FALSE)</f>
        <v>#N/A</v>
      </c>
      <c r="H762" s="1" t="e">
        <f>VLOOKUP($A762,[1]配置表!$A$4:$AL$1000,36,FALSE)</f>
        <v>#N/A</v>
      </c>
      <c r="I762" s="1" t="e">
        <f>VLOOKUP($A762,[1]配置表!$A$4:$AL$1000,37,FALSE)</f>
        <v>#N/A</v>
      </c>
      <c r="J762" s="1" t="e">
        <f>VLOOKUP($A762,[1]配置表!$A$4:$AL$1000,38,FALSE)</f>
        <v>#N/A</v>
      </c>
    </row>
    <row r="763" spans="1:10" x14ac:dyDescent="0.15">
      <c r="A763" s="1">
        <f>building!A761</f>
        <v>0</v>
      </c>
      <c r="B763" s="1">
        <f>building!C761</f>
        <v>0</v>
      </c>
      <c r="C763" s="1" t="e">
        <f>VLOOKUP($A763,[1]配置表!$A$4:$AL$1000,29,FALSE)</f>
        <v>#N/A</v>
      </c>
      <c r="D763" s="1" t="e">
        <f>VLOOKUP($A763,[1]配置表!$A$4:$AL$1000,30,FALSE)</f>
        <v>#N/A</v>
      </c>
      <c r="E763" s="1" t="e">
        <f>VLOOKUP($A763,[1]配置表!$A$4:$AL$1000,32,FALSE)</f>
        <v>#N/A</v>
      </c>
      <c r="F763" s="1" t="e">
        <f>VLOOKUP($A763,[1]配置表!$A$4:$AL$1000,33,FALSE)</f>
        <v>#N/A</v>
      </c>
      <c r="G763" s="1" t="e">
        <f>VLOOKUP($A763,[1]配置表!$A$4:$AL$1000,34,FALSE)</f>
        <v>#N/A</v>
      </c>
      <c r="H763" s="1" t="e">
        <f>VLOOKUP($A763,[1]配置表!$A$4:$AL$1000,36,FALSE)</f>
        <v>#N/A</v>
      </c>
      <c r="I763" s="1" t="e">
        <f>VLOOKUP($A763,[1]配置表!$A$4:$AL$1000,37,FALSE)</f>
        <v>#N/A</v>
      </c>
      <c r="J763" s="1" t="e">
        <f>VLOOKUP($A763,[1]配置表!$A$4:$AL$1000,38,FALSE)</f>
        <v>#N/A</v>
      </c>
    </row>
    <row r="764" spans="1:10" x14ac:dyDescent="0.15">
      <c r="A764" s="1">
        <f>building!A762</f>
        <v>0</v>
      </c>
      <c r="B764" s="1">
        <f>building!C762</f>
        <v>0</v>
      </c>
      <c r="C764" s="1" t="e">
        <f>VLOOKUP($A764,[1]配置表!$A$4:$AL$1000,29,FALSE)</f>
        <v>#N/A</v>
      </c>
      <c r="D764" s="1" t="e">
        <f>VLOOKUP($A764,[1]配置表!$A$4:$AL$1000,30,FALSE)</f>
        <v>#N/A</v>
      </c>
      <c r="E764" s="1" t="e">
        <f>VLOOKUP($A764,[1]配置表!$A$4:$AL$1000,32,FALSE)</f>
        <v>#N/A</v>
      </c>
      <c r="F764" s="1" t="e">
        <f>VLOOKUP($A764,[1]配置表!$A$4:$AL$1000,33,FALSE)</f>
        <v>#N/A</v>
      </c>
      <c r="G764" s="1" t="e">
        <f>VLOOKUP($A764,[1]配置表!$A$4:$AL$1000,34,FALSE)</f>
        <v>#N/A</v>
      </c>
      <c r="H764" s="1" t="e">
        <f>VLOOKUP($A764,[1]配置表!$A$4:$AL$1000,36,FALSE)</f>
        <v>#N/A</v>
      </c>
      <c r="I764" s="1" t="e">
        <f>VLOOKUP($A764,[1]配置表!$A$4:$AL$1000,37,FALSE)</f>
        <v>#N/A</v>
      </c>
      <c r="J764" s="1" t="e">
        <f>VLOOKUP($A764,[1]配置表!$A$4:$AL$1000,38,FALSE)</f>
        <v>#N/A</v>
      </c>
    </row>
    <row r="765" spans="1:10" x14ac:dyDescent="0.15">
      <c r="A765" s="1">
        <f>building!A763</f>
        <v>0</v>
      </c>
      <c r="B765" s="1">
        <f>building!C763</f>
        <v>0</v>
      </c>
      <c r="C765" s="1" t="e">
        <f>VLOOKUP($A765,[1]配置表!$A$4:$AL$1000,29,FALSE)</f>
        <v>#N/A</v>
      </c>
      <c r="D765" s="1" t="e">
        <f>VLOOKUP($A765,[1]配置表!$A$4:$AL$1000,30,FALSE)</f>
        <v>#N/A</v>
      </c>
      <c r="E765" s="1" t="e">
        <f>VLOOKUP($A765,[1]配置表!$A$4:$AL$1000,32,FALSE)</f>
        <v>#N/A</v>
      </c>
      <c r="F765" s="1" t="e">
        <f>VLOOKUP($A765,[1]配置表!$A$4:$AL$1000,33,FALSE)</f>
        <v>#N/A</v>
      </c>
      <c r="G765" s="1" t="e">
        <f>VLOOKUP($A765,[1]配置表!$A$4:$AL$1000,34,FALSE)</f>
        <v>#N/A</v>
      </c>
      <c r="H765" s="1" t="e">
        <f>VLOOKUP($A765,[1]配置表!$A$4:$AL$1000,36,FALSE)</f>
        <v>#N/A</v>
      </c>
      <c r="I765" s="1" t="e">
        <f>VLOOKUP($A765,[1]配置表!$A$4:$AL$1000,37,FALSE)</f>
        <v>#N/A</v>
      </c>
      <c r="J765" s="1" t="e">
        <f>VLOOKUP($A765,[1]配置表!$A$4:$AL$1000,38,FALSE)</f>
        <v>#N/A</v>
      </c>
    </row>
    <row r="766" spans="1:10" x14ac:dyDescent="0.15">
      <c r="A766" s="1">
        <f>building!A764</f>
        <v>0</v>
      </c>
      <c r="B766" s="1">
        <f>building!C764</f>
        <v>0</v>
      </c>
      <c r="C766" s="1" t="e">
        <f>VLOOKUP($A766,[1]配置表!$A$4:$AL$1000,29,FALSE)</f>
        <v>#N/A</v>
      </c>
      <c r="D766" s="1" t="e">
        <f>VLOOKUP($A766,[1]配置表!$A$4:$AL$1000,30,FALSE)</f>
        <v>#N/A</v>
      </c>
      <c r="E766" s="1" t="e">
        <f>VLOOKUP($A766,[1]配置表!$A$4:$AL$1000,32,FALSE)</f>
        <v>#N/A</v>
      </c>
      <c r="F766" s="1" t="e">
        <f>VLOOKUP($A766,[1]配置表!$A$4:$AL$1000,33,FALSE)</f>
        <v>#N/A</v>
      </c>
      <c r="G766" s="1" t="e">
        <f>VLOOKUP($A766,[1]配置表!$A$4:$AL$1000,34,FALSE)</f>
        <v>#N/A</v>
      </c>
      <c r="H766" s="1" t="e">
        <f>VLOOKUP($A766,[1]配置表!$A$4:$AL$1000,36,FALSE)</f>
        <v>#N/A</v>
      </c>
      <c r="I766" s="1" t="e">
        <f>VLOOKUP($A766,[1]配置表!$A$4:$AL$1000,37,FALSE)</f>
        <v>#N/A</v>
      </c>
      <c r="J766" s="1" t="e">
        <f>VLOOKUP($A766,[1]配置表!$A$4:$AL$1000,38,FALSE)</f>
        <v>#N/A</v>
      </c>
    </row>
    <row r="767" spans="1:10" x14ac:dyDescent="0.15">
      <c r="A767" s="1">
        <f>building!A765</f>
        <v>0</v>
      </c>
      <c r="B767" s="1">
        <f>building!C765</f>
        <v>0</v>
      </c>
      <c r="C767" s="1" t="e">
        <f>VLOOKUP($A767,[1]配置表!$A$4:$AL$1000,29,FALSE)</f>
        <v>#N/A</v>
      </c>
      <c r="D767" s="1" t="e">
        <f>VLOOKUP($A767,[1]配置表!$A$4:$AL$1000,30,FALSE)</f>
        <v>#N/A</v>
      </c>
      <c r="E767" s="1" t="e">
        <f>VLOOKUP($A767,[1]配置表!$A$4:$AL$1000,32,FALSE)</f>
        <v>#N/A</v>
      </c>
      <c r="F767" s="1" t="e">
        <f>VLOOKUP($A767,[1]配置表!$A$4:$AL$1000,33,FALSE)</f>
        <v>#N/A</v>
      </c>
      <c r="G767" s="1" t="e">
        <f>VLOOKUP($A767,[1]配置表!$A$4:$AL$1000,34,FALSE)</f>
        <v>#N/A</v>
      </c>
      <c r="H767" s="1" t="e">
        <f>VLOOKUP($A767,[1]配置表!$A$4:$AL$1000,36,FALSE)</f>
        <v>#N/A</v>
      </c>
      <c r="I767" s="1" t="e">
        <f>VLOOKUP($A767,[1]配置表!$A$4:$AL$1000,37,FALSE)</f>
        <v>#N/A</v>
      </c>
      <c r="J767" s="1" t="e">
        <f>VLOOKUP($A767,[1]配置表!$A$4:$AL$1000,38,FALSE)</f>
        <v>#N/A</v>
      </c>
    </row>
    <row r="768" spans="1:10" x14ac:dyDescent="0.15">
      <c r="A768" s="1">
        <f>building!A766</f>
        <v>0</v>
      </c>
      <c r="B768" s="1">
        <f>building!C766</f>
        <v>0</v>
      </c>
      <c r="C768" s="1" t="e">
        <f>VLOOKUP($A768,[1]配置表!$A$4:$AL$1000,29,FALSE)</f>
        <v>#N/A</v>
      </c>
      <c r="D768" s="1" t="e">
        <f>VLOOKUP($A768,[1]配置表!$A$4:$AL$1000,30,FALSE)</f>
        <v>#N/A</v>
      </c>
      <c r="E768" s="1" t="e">
        <f>VLOOKUP($A768,[1]配置表!$A$4:$AL$1000,32,FALSE)</f>
        <v>#N/A</v>
      </c>
      <c r="F768" s="1" t="e">
        <f>VLOOKUP($A768,[1]配置表!$A$4:$AL$1000,33,FALSE)</f>
        <v>#N/A</v>
      </c>
      <c r="G768" s="1" t="e">
        <f>VLOOKUP($A768,[1]配置表!$A$4:$AL$1000,34,FALSE)</f>
        <v>#N/A</v>
      </c>
      <c r="H768" s="1" t="e">
        <f>VLOOKUP($A768,[1]配置表!$A$4:$AL$1000,36,FALSE)</f>
        <v>#N/A</v>
      </c>
      <c r="I768" s="1" t="e">
        <f>VLOOKUP($A768,[1]配置表!$A$4:$AL$1000,37,FALSE)</f>
        <v>#N/A</v>
      </c>
      <c r="J768" s="1" t="e">
        <f>VLOOKUP($A768,[1]配置表!$A$4:$AL$1000,38,FALSE)</f>
        <v>#N/A</v>
      </c>
    </row>
    <row r="769" spans="1:10" x14ac:dyDescent="0.15">
      <c r="A769" s="1">
        <f>building!A767</f>
        <v>0</v>
      </c>
      <c r="B769" s="1">
        <f>building!C767</f>
        <v>0</v>
      </c>
      <c r="C769" s="1" t="e">
        <f>VLOOKUP($A769,[1]配置表!$A$4:$AL$1000,29,FALSE)</f>
        <v>#N/A</v>
      </c>
      <c r="D769" s="1" t="e">
        <f>VLOOKUP($A769,[1]配置表!$A$4:$AL$1000,30,FALSE)</f>
        <v>#N/A</v>
      </c>
      <c r="E769" s="1" t="e">
        <f>VLOOKUP($A769,[1]配置表!$A$4:$AL$1000,32,FALSE)</f>
        <v>#N/A</v>
      </c>
      <c r="F769" s="1" t="e">
        <f>VLOOKUP($A769,[1]配置表!$A$4:$AL$1000,33,FALSE)</f>
        <v>#N/A</v>
      </c>
      <c r="G769" s="1" t="e">
        <f>VLOOKUP($A769,[1]配置表!$A$4:$AL$1000,34,FALSE)</f>
        <v>#N/A</v>
      </c>
      <c r="H769" s="1" t="e">
        <f>VLOOKUP($A769,[1]配置表!$A$4:$AL$1000,36,FALSE)</f>
        <v>#N/A</v>
      </c>
      <c r="I769" s="1" t="e">
        <f>VLOOKUP($A769,[1]配置表!$A$4:$AL$1000,37,FALSE)</f>
        <v>#N/A</v>
      </c>
      <c r="J769" s="1" t="e">
        <f>VLOOKUP($A769,[1]配置表!$A$4:$AL$1000,38,FALSE)</f>
        <v>#N/A</v>
      </c>
    </row>
    <row r="770" spans="1:10" x14ac:dyDescent="0.15">
      <c r="A770" s="1">
        <f>building!A768</f>
        <v>0</v>
      </c>
      <c r="B770" s="1">
        <f>building!C768</f>
        <v>0</v>
      </c>
      <c r="C770" s="1" t="e">
        <f>VLOOKUP($A770,[1]配置表!$A$4:$AL$1000,29,FALSE)</f>
        <v>#N/A</v>
      </c>
      <c r="D770" s="1" t="e">
        <f>VLOOKUP($A770,[1]配置表!$A$4:$AL$1000,30,FALSE)</f>
        <v>#N/A</v>
      </c>
      <c r="E770" s="1" t="e">
        <f>VLOOKUP($A770,[1]配置表!$A$4:$AL$1000,32,FALSE)</f>
        <v>#N/A</v>
      </c>
      <c r="F770" s="1" t="e">
        <f>VLOOKUP($A770,[1]配置表!$A$4:$AL$1000,33,FALSE)</f>
        <v>#N/A</v>
      </c>
      <c r="G770" s="1" t="e">
        <f>VLOOKUP($A770,[1]配置表!$A$4:$AL$1000,34,FALSE)</f>
        <v>#N/A</v>
      </c>
      <c r="H770" s="1" t="e">
        <f>VLOOKUP($A770,[1]配置表!$A$4:$AL$1000,36,FALSE)</f>
        <v>#N/A</v>
      </c>
      <c r="I770" s="1" t="e">
        <f>VLOOKUP($A770,[1]配置表!$A$4:$AL$1000,37,FALSE)</f>
        <v>#N/A</v>
      </c>
      <c r="J770" s="1" t="e">
        <f>VLOOKUP($A770,[1]配置表!$A$4:$AL$1000,38,FALSE)</f>
        <v>#N/A</v>
      </c>
    </row>
    <row r="771" spans="1:10" x14ac:dyDescent="0.15">
      <c r="A771" s="1">
        <f>building!A769</f>
        <v>0</v>
      </c>
      <c r="B771" s="1">
        <f>building!C769</f>
        <v>0</v>
      </c>
      <c r="C771" s="1" t="e">
        <f>VLOOKUP($A771,[1]配置表!$A$4:$AL$1000,29,FALSE)</f>
        <v>#N/A</v>
      </c>
      <c r="D771" s="1" t="e">
        <f>VLOOKUP($A771,[1]配置表!$A$4:$AL$1000,30,FALSE)</f>
        <v>#N/A</v>
      </c>
      <c r="E771" s="1" t="e">
        <f>VLOOKUP($A771,[1]配置表!$A$4:$AL$1000,32,FALSE)</f>
        <v>#N/A</v>
      </c>
      <c r="F771" s="1" t="e">
        <f>VLOOKUP($A771,[1]配置表!$A$4:$AL$1000,33,FALSE)</f>
        <v>#N/A</v>
      </c>
      <c r="G771" s="1" t="e">
        <f>VLOOKUP($A771,[1]配置表!$A$4:$AL$1000,34,FALSE)</f>
        <v>#N/A</v>
      </c>
      <c r="H771" s="1" t="e">
        <f>VLOOKUP($A771,[1]配置表!$A$4:$AL$1000,36,FALSE)</f>
        <v>#N/A</v>
      </c>
      <c r="I771" s="1" t="e">
        <f>VLOOKUP($A771,[1]配置表!$A$4:$AL$1000,37,FALSE)</f>
        <v>#N/A</v>
      </c>
      <c r="J771" s="1" t="e">
        <f>VLOOKUP($A771,[1]配置表!$A$4:$AL$1000,38,FALSE)</f>
        <v>#N/A</v>
      </c>
    </row>
    <row r="772" spans="1:10" x14ac:dyDescent="0.15">
      <c r="A772" s="1">
        <f>building!A770</f>
        <v>0</v>
      </c>
      <c r="B772" s="1">
        <f>building!C770</f>
        <v>0</v>
      </c>
      <c r="C772" s="1" t="e">
        <f>VLOOKUP($A772,[1]配置表!$A$4:$AL$1000,29,FALSE)</f>
        <v>#N/A</v>
      </c>
      <c r="D772" s="1" t="e">
        <f>VLOOKUP($A772,[1]配置表!$A$4:$AL$1000,30,FALSE)</f>
        <v>#N/A</v>
      </c>
      <c r="E772" s="1" t="e">
        <f>VLOOKUP($A772,[1]配置表!$A$4:$AL$1000,32,FALSE)</f>
        <v>#N/A</v>
      </c>
      <c r="F772" s="1" t="e">
        <f>VLOOKUP($A772,[1]配置表!$A$4:$AL$1000,33,FALSE)</f>
        <v>#N/A</v>
      </c>
      <c r="G772" s="1" t="e">
        <f>VLOOKUP($A772,[1]配置表!$A$4:$AL$1000,34,FALSE)</f>
        <v>#N/A</v>
      </c>
      <c r="H772" s="1" t="e">
        <f>VLOOKUP($A772,[1]配置表!$A$4:$AL$1000,36,FALSE)</f>
        <v>#N/A</v>
      </c>
      <c r="I772" s="1" t="e">
        <f>VLOOKUP($A772,[1]配置表!$A$4:$AL$1000,37,FALSE)</f>
        <v>#N/A</v>
      </c>
      <c r="J772" s="1" t="e">
        <f>VLOOKUP($A772,[1]配置表!$A$4:$AL$1000,38,FALSE)</f>
        <v>#N/A</v>
      </c>
    </row>
    <row r="773" spans="1:10" x14ac:dyDescent="0.15">
      <c r="A773" s="1">
        <f>building!A771</f>
        <v>0</v>
      </c>
      <c r="B773" s="1">
        <f>building!C771</f>
        <v>0</v>
      </c>
      <c r="C773" s="1" t="e">
        <f>VLOOKUP($A773,[1]配置表!$A$4:$AL$1000,29,FALSE)</f>
        <v>#N/A</v>
      </c>
      <c r="D773" s="1" t="e">
        <f>VLOOKUP($A773,[1]配置表!$A$4:$AL$1000,30,FALSE)</f>
        <v>#N/A</v>
      </c>
      <c r="E773" s="1" t="e">
        <f>VLOOKUP($A773,[1]配置表!$A$4:$AL$1000,32,FALSE)</f>
        <v>#N/A</v>
      </c>
      <c r="F773" s="1" t="e">
        <f>VLOOKUP($A773,[1]配置表!$A$4:$AL$1000,33,FALSE)</f>
        <v>#N/A</v>
      </c>
      <c r="G773" s="1" t="e">
        <f>VLOOKUP($A773,[1]配置表!$A$4:$AL$1000,34,FALSE)</f>
        <v>#N/A</v>
      </c>
      <c r="H773" s="1" t="e">
        <f>VLOOKUP($A773,[1]配置表!$A$4:$AL$1000,36,FALSE)</f>
        <v>#N/A</v>
      </c>
      <c r="I773" s="1" t="e">
        <f>VLOOKUP($A773,[1]配置表!$A$4:$AL$1000,37,FALSE)</f>
        <v>#N/A</v>
      </c>
      <c r="J773" s="1" t="e">
        <f>VLOOKUP($A773,[1]配置表!$A$4:$AL$1000,38,FALSE)</f>
        <v>#N/A</v>
      </c>
    </row>
    <row r="774" spans="1:10" x14ac:dyDescent="0.15">
      <c r="A774" s="1">
        <f>building!A772</f>
        <v>0</v>
      </c>
      <c r="B774" s="1">
        <f>building!C772</f>
        <v>0</v>
      </c>
      <c r="C774" s="1" t="e">
        <f>VLOOKUP($A774,[1]配置表!$A$4:$AL$1000,29,FALSE)</f>
        <v>#N/A</v>
      </c>
      <c r="D774" s="1" t="e">
        <f>VLOOKUP($A774,[1]配置表!$A$4:$AL$1000,30,FALSE)</f>
        <v>#N/A</v>
      </c>
      <c r="E774" s="1" t="e">
        <f>VLOOKUP($A774,[1]配置表!$A$4:$AL$1000,32,FALSE)</f>
        <v>#N/A</v>
      </c>
      <c r="F774" s="1" t="e">
        <f>VLOOKUP($A774,[1]配置表!$A$4:$AL$1000,33,FALSE)</f>
        <v>#N/A</v>
      </c>
      <c r="G774" s="1" t="e">
        <f>VLOOKUP($A774,[1]配置表!$A$4:$AL$1000,34,FALSE)</f>
        <v>#N/A</v>
      </c>
      <c r="H774" s="1" t="e">
        <f>VLOOKUP($A774,[1]配置表!$A$4:$AL$1000,36,FALSE)</f>
        <v>#N/A</v>
      </c>
      <c r="I774" s="1" t="e">
        <f>VLOOKUP($A774,[1]配置表!$A$4:$AL$1000,37,FALSE)</f>
        <v>#N/A</v>
      </c>
      <c r="J774" s="1" t="e">
        <f>VLOOKUP($A774,[1]配置表!$A$4:$AL$1000,38,FALSE)</f>
        <v>#N/A</v>
      </c>
    </row>
    <row r="775" spans="1:10" x14ac:dyDescent="0.15">
      <c r="A775" s="1">
        <f>building!A773</f>
        <v>0</v>
      </c>
      <c r="B775" s="1">
        <f>building!C773</f>
        <v>0</v>
      </c>
      <c r="C775" s="1" t="e">
        <f>VLOOKUP($A775,[1]配置表!$A$4:$AL$1000,29,FALSE)</f>
        <v>#N/A</v>
      </c>
      <c r="D775" s="1" t="e">
        <f>VLOOKUP($A775,[1]配置表!$A$4:$AL$1000,30,FALSE)</f>
        <v>#N/A</v>
      </c>
      <c r="E775" s="1" t="e">
        <f>VLOOKUP($A775,[1]配置表!$A$4:$AL$1000,32,FALSE)</f>
        <v>#N/A</v>
      </c>
      <c r="F775" s="1" t="e">
        <f>VLOOKUP($A775,[1]配置表!$A$4:$AL$1000,33,FALSE)</f>
        <v>#N/A</v>
      </c>
      <c r="G775" s="1" t="e">
        <f>VLOOKUP($A775,[1]配置表!$A$4:$AL$1000,34,FALSE)</f>
        <v>#N/A</v>
      </c>
      <c r="H775" s="1" t="e">
        <f>VLOOKUP($A775,[1]配置表!$A$4:$AL$1000,36,FALSE)</f>
        <v>#N/A</v>
      </c>
      <c r="I775" s="1" t="e">
        <f>VLOOKUP($A775,[1]配置表!$A$4:$AL$1000,37,FALSE)</f>
        <v>#N/A</v>
      </c>
      <c r="J775" s="1" t="e">
        <f>VLOOKUP($A775,[1]配置表!$A$4:$AL$1000,38,FALSE)</f>
        <v>#N/A</v>
      </c>
    </row>
    <row r="776" spans="1:10" x14ac:dyDescent="0.15">
      <c r="A776" s="1">
        <f>building!A774</f>
        <v>0</v>
      </c>
      <c r="B776" s="1">
        <f>building!C774</f>
        <v>0</v>
      </c>
      <c r="C776" s="1" t="e">
        <f>VLOOKUP($A776,[1]配置表!$A$4:$AL$1000,29,FALSE)</f>
        <v>#N/A</v>
      </c>
      <c r="D776" s="1" t="e">
        <f>VLOOKUP($A776,[1]配置表!$A$4:$AL$1000,30,FALSE)</f>
        <v>#N/A</v>
      </c>
      <c r="E776" s="1" t="e">
        <f>VLOOKUP($A776,[1]配置表!$A$4:$AL$1000,32,FALSE)</f>
        <v>#N/A</v>
      </c>
      <c r="F776" s="1" t="e">
        <f>VLOOKUP($A776,[1]配置表!$A$4:$AL$1000,33,FALSE)</f>
        <v>#N/A</v>
      </c>
      <c r="G776" s="1" t="e">
        <f>VLOOKUP($A776,[1]配置表!$A$4:$AL$1000,34,FALSE)</f>
        <v>#N/A</v>
      </c>
      <c r="H776" s="1" t="e">
        <f>VLOOKUP($A776,[1]配置表!$A$4:$AL$1000,36,FALSE)</f>
        <v>#N/A</v>
      </c>
      <c r="I776" s="1" t="e">
        <f>VLOOKUP($A776,[1]配置表!$A$4:$AL$1000,37,FALSE)</f>
        <v>#N/A</v>
      </c>
      <c r="J776" s="1" t="e">
        <f>VLOOKUP($A776,[1]配置表!$A$4:$AL$1000,38,FALSE)</f>
        <v>#N/A</v>
      </c>
    </row>
    <row r="777" spans="1:10" x14ac:dyDescent="0.15">
      <c r="A777" s="1">
        <f>building!A775</f>
        <v>0</v>
      </c>
      <c r="B777" s="1">
        <f>building!C775</f>
        <v>0</v>
      </c>
      <c r="C777" s="1" t="e">
        <f>VLOOKUP($A777,[1]配置表!$A$4:$AL$1000,29,FALSE)</f>
        <v>#N/A</v>
      </c>
      <c r="D777" s="1" t="e">
        <f>VLOOKUP($A777,[1]配置表!$A$4:$AL$1000,30,FALSE)</f>
        <v>#N/A</v>
      </c>
      <c r="E777" s="1" t="e">
        <f>VLOOKUP($A777,[1]配置表!$A$4:$AL$1000,32,FALSE)</f>
        <v>#N/A</v>
      </c>
      <c r="F777" s="1" t="e">
        <f>VLOOKUP($A777,[1]配置表!$A$4:$AL$1000,33,FALSE)</f>
        <v>#N/A</v>
      </c>
      <c r="G777" s="1" t="e">
        <f>VLOOKUP($A777,[1]配置表!$A$4:$AL$1000,34,FALSE)</f>
        <v>#N/A</v>
      </c>
      <c r="H777" s="1" t="e">
        <f>VLOOKUP($A777,[1]配置表!$A$4:$AL$1000,36,FALSE)</f>
        <v>#N/A</v>
      </c>
      <c r="I777" s="1" t="e">
        <f>VLOOKUP($A777,[1]配置表!$A$4:$AL$1000,37,FALSE)</f>
        <v>#N/A</v>
      </c>
      <c r="J777" s="1" t="e">
        <f>VLOOKUP($A777,[1]配置表!$A$4:$AL$1000,38,FALSE)</f>
        <v>#N/A</v>
      </c>
    </row>
    <row r="778" spans="1:10" x14ac:dyDescent="0.15">
      <c r="A778" s="1">
        <f>building!A776</f>
        <v>0</v>
      </c>
      <c r="B778" s="1">
        <f>building!C776</f>
        <v>0</v>
      </c>
      <c r="C778" s="1" t="e">
        <f>VLOOKUP($A778,[1]配置表!$A$4:$AL$1000,29,FALSE)</f>
        <v>#N/A</v>
      </c>
      <c r="D778" s="1" t="e">
        <f>VLOOKUP($A778,[1]配置表!$A$4:$AL$1000,30,FALSE)</f>
        <v>#N/A</v>
      </c>
      <c r="E778" s="1" t="e">
        <f>VLOOKUP($A778,[1]配置表!$A$4:$AL$1000,32,FALSE)</f>
        <v>#N/A</v>
      </c>
      <c r="F778" s="1" t="e">
        <f>VLOOKUP($A778,[1]配置表!$A$4:$AL$1000,33,FALSE)</f>
        <v>#N/A</v>
      </c>
      <c r="G778" s="1" t="e">
        <f>VLOOKUP($A778,[1]配置表!$A$4:$AL$1000,34,FALSE)</f>
        <v>#N/A</v>
      </c>
      <c r="H778" s="1" t="e">
        <f>VLOOKUP($A778,[1]配置表!$A$4:$AL$1000,36,FALSE)</f>
        <v>#N/A</v>
      </c>
      <c r="I778" s="1" t="e">
        <f>VLOOKUP($A778,[1]配置表!$A$4:$AL$1000,37,FALSE)</f>
        <v>#N/A</v>
      </c>
      <c r="J778" s="1" t="e">
        <f>VLOOKUP($A778,[1]配置表!$A$4:$AL$1000,38,FALSE)</f>
        <v>#N/A</v>
      </c>
    </row>
    <row r="779" spans="1:10" x14ac:dyDescent="0.15">
      <c r="A779" s="1">
        <f>building!A777</f>
        <v>0</v>
      </c>
      <c r="B779" s="1">
        <f>building!C777</f>
        <v>0</v>
      </c>
      <c r="C779" s="1" t="e">
        <f>VLOOKUP($A779,[1]配置表!$A$4:$AL$1000,29,FALSE)</f>
        <v>#N/A</v>
      </c>
      <c r="D779" s="1" t="e">
        <f>VLOOKUP($A779,[1]配置表!$A$4:$AL$1000,30,FALSE)</f>
        <v>#N/A</v>
      </c>
      <c r="E779" s="1" t="e">
        <f>VLOOKUP($A779,[1]配置表!$A$4:$AL$1000,32,FALSE)</f>
        <v>#N/A</v>
      </c>
      <c r="F779" s="1" t="e">
        <f>VLOOKUP($A779,[1]配置表!$A$4:$AL$1000,33,FALSE)</f>
        <v>#N/A</v>
      </c>
      <c r="G779" s="1" t="e">
        <f>VLOOKUP($A779,[1]配置表!$A$4:$AL$1000,34,FALSE)</f>
        <v>#N/A</v>
      </c>
      <c r="H779" s="1" t="e">
        <f>VLOOKUP($A779,[1]配置表!$A$4:$AL$1000,36,FALSE)</f>
        <v>#N/A</v>
      </c>
      <c r="I779" s="1" t="e">
        <f>VLOOKUP($A779,[1]配置表!$A$4:$AL$1000,37,FALSE)</f>
        <v>#N/A</v>
      </c>
      <c r="J779" s="1" t="e">
        <f>VLOOKUP($A779,[1]配置表!$A$4:$AL$1000,38,FALSE)</f>
        <v>#N/A</v>
      </c>
    </row>
    <row r="780" spans="1:10" x14ac:dyDescent="0.15">
      <c r="A780" s="1">
        <f>building!A778</f>
        <v>0</v>
      </c>
      <c r="B780" s="1">
        <f>building!C778</f>
        <v>0</v>
      </c>
      <c r="C780" s="1" t="e">
        <f>VLOOKUP($A780,[1]配置表!$A$4:$AL$1000,29,FALSE)</f>
        <v>#N/A</v>
      </c>
      <c r="D780" s="1" t="e">
        <f>VLOOKUP($A780,[1]配置表!$A$4:$AL$1000,30,FALSE)</f>
        <v>#N/A</v>
      </c>
      <c r="E780" s="1" t="e">
        <f>VLOOKUP($A780,[1]配置表!$A$4:$AL$1000,32,FALSE)</f>
        <v>#N/A</v>
      </c>
      <c r="F780" s="1" t="e">
        <f>VLOOKUP($A780,[1]配置表!$A$4:$AL$1000,33,FALSE)</f>
        <v>#N/A</v>
      </c>
      <c r="G780" s="1" t="e">
        <f>VLOOKUP($A780,[1]配置表!$A$4:$AL$1000,34,FALSE)</f>
        <v>#N/A</v>
      </c>
      <c r="H780" s="1" t="e">
        <f>VLOOKUP($A780,[1]配置表!$A$4:$AL$1000,36,FALSE)</f>
        <v>#N/A</v>
      </c>
      <c r="I780" s="1" t="e">
        <f>VLOOKUP($A780,[1]配置表!$A$4:$AL$1000,37,FALSE)</f>
        <v>#N/A</v>
      </c>
      <c r="J780" s="1" t="e">
        <f>VLOOKUP($A780,[1]配置表!$A$4:$AL$1000,38,FALSE)</f>
        <v>#N/A</v>
      </c>
    </row>
    <row r="781" spans="1:10" x14ac:dyDescent="0.15">
      <c r="A781" s="1">
        <f>building!A779</f>
        <v>0</v>
      </c>
      <c r="B781" s="1">
        <f>building!C779</f>
        <v>0</v>
      </c>
      <c r="C781" s="1" t="e">
        <f>VLOOKUP($A781,[1]配置表!$A$4:$AL$1000,29,FALSE)</f>
        <v>#N/A</v>
      </c>
      <c r="D781" s="1" t="e">
        <f>VLOOKUP($A781,[1]配置表!$A$4:$AL$1000,30,FALSE)</f>
        <v>#N/A</v>
      </c>
      <c r="E781" s="1" t="e">
        <f>VLOOKUP($A781,[1]配置表!$A$4:$AL$1000,32,FALSE)</f>
        <v>#N/A</v>
      </c>
      <c r="F781" s="1" t="e">
        <f>VLOOKUP($A781,[1]配置表!$A$4:$AL$1000,33,FALSE)</f>
        <v>#N/A</v>
      </c>
      <c r="G781" s="1" t="e">
        <f>VLOOKUP($A781,[1]配置表!$A$4:$AL$1000,34,FALSE)</f>
        <v>#N/A</v>
      </c>
      <c r="H781" s="1" t="e">
        <f>VLOOKUP($A781,[1]配置表!$A$4:$AL$1000,36,FALSE)</f>
        <v>#N/A</v>
      </c>
      <c r="I781" s="1" t="e">
        <f>VLOOKUP($A781,[1]配置表!$A$4:$AL$1000,37,FALSE)</f>
        <v>#N/A</v>
      </c>
      <c r="J781" s="1" t="e">
        <f>VLOOKUP($A781,[1]配置表!$A$4:$AL$1000,38,FALSE)</f>
        <v>#N/A</v>
      </c>
    </row>
    <row r="782" spans="1:10" x14ac:dyDescent="0.15">
      <c r="A782" s="1">
        <f>building!A780</f>
        <v>0</v>
      </c>
      <c r="B782" s="1">
        <f>building!C780</f>
        <v>0</v>
      </c>
      <c r="C782" s="1" t="e">
        <f>VLOOKUP($A782,[1]配置表!$A$4:$AL$1000,29,FALSE)</f>
        <v>#N/A</v>
      </c>
      <c r="D782" s="1" t="e">
        <f>VLOOKUP($A782,[1]配置表!$A$4:$AL$1000,30,FALSE)</f>
        <v>#N/A</v>
      </c>
      <c r="E782" s="1" t="e">
        <f>VLOOKUP($A782,[1]配置表!$A$4:$AL$1000,32,FALSE)</f>
        <v>#N/A</v>
      </c>
      <c r="F782" s="1" t="e">
        <f>VLOOKUP($A782,[1]配置表!$A$4:$AL$1000,33,FALSE)</f>
        <v>#N/A</v>
      </c>
      <c r="G782" s="1" t="e">
        <f>VLOOKUP($A782,[1]配置表!$A$4:$AL$1000,34,FALSE)</f>
        <v>#N/A</v>
      </c>
      <c r="H782" s="1" t="e">
        <f>VLOOKUP($A782,[1]配置表!$A$4:$AL$1000,36,FALSE)</f>
        <v>#N/A</v>
      </c>
      <c r="I782" s="1" t="e">
        <f>VLOOKUP($A782,[1]配置表!$A$4:$AL$1000,37,FALSE)</f>
        <v>#N/A</v>
      </c>
      <c r="J782" s="1" t="e">
        <f>VLOOKUP($A782,[1]配置表!$A$4:$AL$1000,38,FALSE)</f>
        <v>#N/A</v>
      </c>
    </row>
    <row r="783" spans="1:10" x14ac:dyDescent="0.15">
      <c r="A783" s="1">
        <f>building!A781</f>
        <v>0</v>
      </c>
      <c r="B783" s="1">
        <f>building!C781</f>
        <v>0</v>
      </c>
      <c r="C783" s="1" t="e">
        <f>VLOOKUP($A783,[1]配置表!$A$4:$AL$1000,29,FALSE)</f>
        <v>#N/A</v>
      </c>
      <c r="D783" s="1" t="e">
        <f>VLOOKUP($A783,[1]配置表!$A$4:$AL$1000,30,FALSE)</f>
        <v>#N/A</v>
      </c>
      <c r="E783" s="1" t="e">
        <f>VLOOKUP($A783,[1]配置表!$A$4:$AL$1000,32,FALSE)</f>
        <v>#N/A</v>
      </c>
      <c r="F783" s="1" t="e">
        <f>VLOOKUP($A783,[1]配置表!$A$4:$AL$1000,33,FALSE)</f>
        <v>#N/A</v>
      </c>
      <c r="G783" s="1" t="e">
        <f>VLOOKUP($A783,[1]配置表!$A$4:$AL$1000,34,FALSE)</f>
        <v>#N/A</v>
      </c>
      <c r="H783" s="1" t="e">
        <f>VLOOKUP($A783,[1]配置表!$A$4:$AL$1000,36,FALSE)</f>
        <v>#N/A</v>
      </c>
      <c r="I783" s="1" t="e">
        <f>VLOOKUP($A783,[1]配置表!$A$4:$AL$1000,37,FALSE)</f>
        <v>#N/A</v>
      </c>
      <c r="J783" s="1" t="e">
        <f>VLOOKUP($A783,[1]配置表!$A$4:$AL$1000,38,FALSE)</f>
        <v>#N/A</v>
      </c>
    </row>
    <row r="784" spans="1:10" x14ac:dyDescent="0.15">
      <c r="A784" s="1">
        <f>building!A782</f>
        <v>0</v>
      </c>
      <c r="B784" s="1">
        <f>building!C782</f>
        <v>0</v>
      </c>
      <c r="C784" s="1" t="e">
        <f>VLOOKUP($A784,[1]配置表!$A$4:$AL$1000,29,FALSE)</f>
        <v>#N/A</v>
      </c>
      <c r="D784" s="1" t="e">
        <f>VLOOKUP($A784,[1]配置表!$A$4:$AL$1000,30,FALSE)</f>
        <v>#N/A</v>
      </c>
      <c r="E784" s="1" t="e">
        <f>VLOOKUP($A784,[1]配置表!$A$4:$AL$1000,32,FALSE)</f>
        <v>#N/A</v>
      </c>
      <c r="F784" s="1" t="e">
        <f>VLOOKUP($A784,[1]配置表!$A$4:$AL$1000,33,FALSE)</f>
        <v>#N/A</v>
      </c>
      <c r="G784" s="1" t="e">
        <f>VLOOKUP($A784,[1]配置表!$A$4:$AL$1000,34,FALSE)</f>
        <v>#N/A</v>
      </c>
      <c r="H784" s="1" t="e">
        <f>VLOOKUP($A784,[1]配置表!$A$4:$AL$1000,36,FALSE)</f>
        <v>#N/A</v>
      </c>
      <c r="I784" s="1" t="e">
        <f>VLOOKUP($A784,[1]配置表!$A$4:$AL$1000,37,FALSE)</f>
        <v>#N/A</v>
      </c>
      <c r="J784" s="1" t="e">
        <f>VLOOKUP($A784,[1]配置表!$A$4:$AL$1000,38,FALSE)</f>
        <v>#N/A</v>
      </c>
    </row>
    <row r="785" spans="1:10" x14ac:dyDescent="0.15">
      <c r="A785" s="1">
        <f>building!A783</f>
        <v>0</v>
      </c>
      <c r="B785" s="1">
        <f>building!C783</f>
        <v>0</v>
      </c>
      <c r="C785" s="1" t="e">
        <f>VLOOKUP($A785,[1]配置表!$A$4:$AL$1000,29,FALSE)</f>
        <v>#N/A</v>
      </c>
      <c r="D785" s="1" t="e">
        <f>VLOOKUP($A785,[1]配置表!$A$4:$AL$1000,30,FALSE)</f>
        <v>#N/A</v>
      </c>
      <c r="E785" s="1" t="e">
        <f>VLOOKUP($A785,[1]配置表!$A$4:$AL$1000,32,FALSE)</f>
        <v>#N/A</v>
      </c>
      <c r="F785" s="1" t="e">
        <f>VLOOKUP($A785,[1]配置表!$A$4:$AL$1000,33,FALSE)</f>
        <v>#N/A</v>
      </c>
      <c r="G785" s="1" t="e">
        <f>VLOOKUP($A785,[1]配置表!$A$4:$AL$1000,34,FALSE)</f>
        <v>#N/A</v>
      </c>
      <c r="H785" s="1" t="e">
        <f>VLOOKUP($A785,[1]配置表!$A$4:$AL$1000,36,FALSE)</f>
        <v>#N/A</v>
      </c>
      <c r="I785" s="1" t="e">
        <f>VLOOKUP($A785,[1]配置表!$A$4:$AL$1000,37,FALSE)</f>
        <v>#N/A</v>
      </c>
      <c r="J785" s="1" t="e">
        <f>VLOOKUP($A785,[1]配置表!$A$4:$AL$1000,38,FALSE)</f>
        <v>#N/A</v>
      </c>
    </row>
    <row r="786" spans="1:10" x14ac:dyDescent="0.15">
      <c r="A786" s="1">
        <f>building!A784</f>
        <v>0</v>
      </c>
      <c r="B786" s="1">
        <f>building!C784</f>
        <v>0</v>
      </c>
      <c r="C786" s="1" t="e">
        <f>VLOOKUP($A786,[1]配置表!$A$4:$AL$1000,29,FALSE)</f>
        <v>#N/A</v>
      </c>
      <c r="D786" s="1" t="e">
        <f>VLOOKUP($A786,[1]配置表!$A$4:$AL$1000,30,FALSE)</f>
        <v>#N/A</v>
      </c>
      <c r="E786" s="1" t="e">
        <f>VLOOKUP($A786,[1]配置表!$A$4:$AL$1000,32,FALSE)</f>
        <v>#N/A</v>
      </c>
      <c r="F786" s="1" t="e">
        <f>VLOOKUP($A786,[1]配置表!$A$4:$AL$1000,33,FALSE)</f>
        <v>#N/A</v>
      </c>
      <c r="G786" s="1" t="e">
        <f>VLOOKUP($A786,[1]配置表!$A$4:$AL$1000,34,FALSE)</f>
        <v>#N/A</v>
      </c>
      <c r="H786" s="1" t="e">
        <f>VLOOKUP($A786,[1]配置表!$A$4:$AL$1000,36,FALSE)</f>
        <v>#N/A</v>
      </c>
      <c r="I786" s="1" t="e">
        <f>VLOOKUP($A786,[1]配置表!$A$4:$AL$1000,37,FALSE)</f>
        <v>#N/A</v>
      </c>
      <c r="J786" s="1" t="e">
        <f>VLOOKUP($A786,[1]配置表!$A$4:$AL$1000,38,FALSE)</f>
        <v>#N/A</v>
      </c>
    </row>
    <row r="787" spans="1:10" x14ac:dyDescent="0.15">
      <c r="A787" s="1">
        <f>building!A785</f>
        <v>0</v>
      </c>
      <c r="B787" s="1">
        <f>building!C785</f>
        <v>0</v>
      </c>
      <c r="C787" s="1" t="e">
        <f>VLOOKUP($A787,[1]配置表!$A$4:$AL$1000,29,FALSE)</f>
        <v>#N/A</v>
      </c>
      <c r="D787" s="1" t="e">
        <f>VLOOKUP($A787,[1]配置表!$A$4:$AL$1000,30,FALSE)</f>
        <v>#N/A</v>
      </c>
      <c r="E787" s="1" t="e">
        <f>VLOOKUP($A787,[1]配置表!$A$4:$AL$1000,32,FALSE)</f>
        <v>#N/A</v>
      </c>
      <c r="F787" s="1" t="e">
        <f>VLOOKUP($A787,[1]配置表!$A$4:$AL$1000,33,FALSE)</f>
        <v>#N/A</v>
      </c>
      <c r="G787" s="1" t="e">
        <f>VLOOKUP($A787,[1]配置表!$A$4:$AL$1000,34,FALSE)</f>
        <v>#N/A</v>
      </c>
      <c r="H787" s="1" t="e">
        <f>VLOOKUP($A787,[1]配置表!$A$4:$AL$1000,36,FALSE)</f>
        <v>#N/A</v>
      </c>
      <c r="I787" s="1" t="e">
        <f>VLOOKUP($A787,[1]配置表!$A$4:$AL$1000,37,FALSE)</f>
        <v>#N/A</v>
      </c>
      <c r="J787" s="1" t="e">
        <f>VLOOKUP($A787,[1]配置表!$A$4:$AL$1000,38,FALSE)</f>
        <v>#N/A</v>
      </c>
    </row>
    <row r="788" spans="1:10" x14ac:dyDescent="0.15">
      <c r="A788" s="1">
        <f>building!A786</f>
        <v>0</v>
      </c>
      <c r="B788" s="1">
        <f>building!C786</f>
        <v>0</v>
      </c>
      <c r="C788" s="1" t="e">
        <f>VLOOKUP($A788,[1]配置表!$A$4:$AL$1000,29,FALSE)</f>
        <v>#N/A</v>
      </c>
      <c r="D788" s="1" t="e">
        <f>VLOOKUP($A788,[1]配置表!$A$4:$AL$1000,30,FALSE)</f>
        <v>#N/A</v>
      </c>
      <c r="E788" s="1" t="e">
        <f>VLOOKUP($A788,[1]配置表!$A$4:$AL$1000,32,FALSE)</f>
        <v>#N/A</v>
      </c>
      <c r="F788" s="1" t="e">
        <f>VLOOKUP($A788,[1]配置表!$A$4:$AL$1000,33,FALSE)</f>
        <v>#N/A</v>
      </c>
      <c r="G788" s="1" t="e">
        <f>VLOOKUP($A788,[1]配置表!$A$4:$AL$1000,34,FALSE)</f>
        <v>#N/A</v>
      </c>
      <c r="H788" s="1" t="e">
        <f>VLOOKUP($A788,[1]配置表!$A$4:$AL$1000,36,FALSE)</f>
        <v>#N/A</v>
      </c>
      <c r="I788" s="1" t="e">
        <f>VLOOKUP($A788,[1]配置表!$A$4:$AL$1000,37,FALSE)</f>
        <v>#N/A</v>
      </c>
      <c r="J788" s="1" t="e">
        <f>VLOOKUP($A788,[1]配置表!$A$4:$AL$1000,38,FALSE)</f>
        <v>#N/A</v>
      </c>
    </row>
    <row r="789" spans="1:10" x14ac:dyDescent="0.15">
      <c r="A789" s="1">
        <f>building!A787</f>
        <v>0</v>
      </c>
      <c r="B789" s="1">
        <f>building!C787</f>
        <v>0</v>
      </c>
      <c r="C789" s="1" t="e">
        <f>VLOOKUP($A789,[1]配置表!$A$4:$AL$1000,29,FALSE)</f>
        <v>#N/A</v>
      </c>
      <c r="D789" s="1" t="e">
        <f>VLOOKUP($A789,[1]配置表!$A$4:$AL$1000,30,FALSE)</f>
        <v>#N/A</v>
      </c>
      <c r="E789" s="1" t="e">
        <f>VLOOKUP($A789,[1]配置表!$A$4:$AL$1000,32,FALSE)</f>
        <v>#N/A</v>
      </c>
      <c r="F789" s="1" t="e">
        <f>VLOOKUP($A789,[1]配置表!$A$4:$AL$1000,33,FALSE)</f>
        <v>#N/A</v>
      </c>
      <c r="G789" s="1" t="e">
        <f>VLOOKUP($A789,[1]配置表!$A$4:$AL$1000,34,FALSE)</f>
        <v>#N/A</v>
      </c>
      <c r="H789" s="1" t="e">
        <f>VLOOKUP($A789,[1]配置表!$A$4:$AL$1000,36,FALSE)</f>
        <v>#N/A</v>
      </c>
      <c r="I789" s="1" t="e">
        <f>VLOOKUP($A789,[1]配置表!$A$4:$AL$1000,37,FALSE)</f>
        <v>#N/A</v>
      </c>
      <c r="J789" s="1" t="e">
        <f>VLOOKUP($A789,[1]配置表!$A$4:$AL$1000,38,FALSE)</f>
        <v>#N/A</v>
      </c>
    </row>
    <row r="790" spans="1:10" x14ac:dyDescent="0.15">
      <c r="A790" s="1">
        <f>building!A788</f>
        <v>0</v>
      </c>
      <c r="B790" s="1">
        <f>building!C788</f>
        <v>0</v>
      </c>
      <c r="C790" s="1" t="e">
        <f>VLOOKUP($A790,[1]配置表!$A$4:$AL$1000,29,FALSE)</f>
        <v>#N/A</v>
      </c>
      <c r="D790" s="1" t="e">
        <f>VLOOKUP($A790,[1]配置表!$A$4:$AL$1000,30,FALSE)</f>
        <v>#N/A</v>
      </c>
      <c r="E790" s="1" t="e">
        <f>VLOOKUP($A790,[1]配置表!$A$4:$AL$1000,32,FALSE)</f>
        <v>#N/A</v>
      </c>
      <c r="F790" s="1" t="e">
        <f>VLOOKUP($A790,[1]配置表!$A$4:$AL$1000,33,FALSE)</f>
        <v>#N/A</v>
      </c>
      <c r="G790" s="1" t="e">
        <f>VLOOKUP($A790,[1]配置表!$A$4:$AL$1000,34,FALSE)</f>
        <v>#N/A</v>
      </c>
      <c r="H790" s="1" t="e">
        <f>VLOOKUP($A790,[1]配置表!$A$4:$AL$1000,36,FALSE)</f>
        <v>#N/A</v>
      </c>
      <c r="I790" s="1" t="e">
        <f>VLOOKUP($A790,[1]配置表!$A$4:$AL$1000,37,FALSE)</f>
        <v>#N/A</v>
      </c>
      <c r="J790" s="1" t="e">
        <f>VLOOKUP($A790,[1]配置表!$A$4:$AL$1000,38,FALSE)</f>
        <v>#N/A</v>
      </c>
    </row>
    <row r="791" spans="1:10" x14ac:dyDescent="0.15">
      <c r="A791" s="1">
        <f>building!A789</f>
        <v>0</v>
      </c>
      <c r="B791" s="1">
        <f>building!C789</f>
        <v>0</v>
      </c>
      <c r="C791" s="1" t="e">
        <f>VLOOKUP($A791,[1]配置表!$A$4:$AL$1000,29,FALSE)</f>
        <v>#N/A</v>
      </c>
      <c r="D791" s="1" t="e">
        <f>VLOOKUP($A791,[1]配置表!$A$4:$AL$1000,30,FALSE)</f>
        <v>#N/A</v>
      </c>
      <c r="E791" s="1" t="e">
        <f>VLOOKUP($A791,[1]配置表!$A$4:$AL$1000,32,FALSE)</f>
        <v>#N/A</v>
      </c>
      <c r="F791" s="1" t="e">
        <f>VLOOKUP($A791,[1]配置表!$A$4:$AL$1000,33,FALSE)</f>
        <v>#N/A</v>
      </c>
      <c r="G791" s="1" t="e">
        <f>VLOOKUP($A791,[1]配置表!$A$4:$AL$1000,34,FALSE)</f>
        <v>#N/A</v>
      </c>
      <c r="H791" s="1" t="e">
        <f>VLOOKUP($A791,[1]配置表!$A$4:$AL$1000,36,FALSE)</f>
        <v>#N/A</v>
      </c>
      <c r="I791" s="1" t="e">
        <f>VLOOKUP($A791,[1]配置表!$A$4:$AL$1000,37,FALSE)</f>
        <v>#N/A</v>
      </c>
      <c r="J791" s="1" t="e">
        <f>VLOOKUP($A791,[1]配置表!$A$4:$AL$1000,38,FALSE)</f>
        <v>#N/A</v>
      </c>
    </row>
    <row r="792" spans="1:10" x14ac:dyDescent="0.15">
      <c r="A792" s="1">
        <f>building!A790</f>
        <v>0</v>
      </c>
      <c r="B792" s="1">
        <f>building!C790</f>
        <v>0</v>
      </c>
      <c r="C792" s="1" t="e">
        <f>VLOOKUP($A792,[1]配置表!$A$4:$AL$1000,29,FALSE)</f>
        <v>#N/A</v>
      </c>
      <c r="D792" s="1" t="e">
        <f>VLOOKUP($A792,[1]配置表!$A$4:$AL$1000,30,FALSE)</f>
        <v>#N/A</v>
      </c>
      <c r="E792" s="1" t="e">
        <f>VLOOKUP($A792,[1]配置表!$A$4:$AL$1000,32,FALSE)</f>
        <v>#N/A</v>
      </c>
      <c r="F792" s="1" t="e">
        <f>VLOOKUP($A792,[1]配置表!$A$4:$AL$1000,33,FALSE)</f>
        <v>#N/A</v>
      </c>
      <c r="G792" s="1" t="e">
        <f>VLOOKUP($A792,[1]配置表!$A$4:$AL$1000,34,FALSE)</f>
        <v>#N/A</v>
      </c>
      <c r="H792" s="1" t="e">
        <f>VLOOKUP($A792,[1]配置表!$A$4:$AL$1000,36,FALSE)</f>
        <v>#N/A</v>
      </c>
      <c r="I792" s="1" t="e">
        <f>VLOOKUP($A792,[1]配置表!$A$4:$AL$1000,37,FALSE)</f>
        <v>#N/A</v>
      </c>
      <c r="J792" s="1" t="e">
        <f>VLOOKUP($A792,[1]配置表!$A$4:$AL$1000,38,FALSE)</f>
        <v>#N/A</v>
      </c>
    </row>
    <row r="793" spans="1:10" x14ac:dyDescent="0.15">
      <c r="A793" s="1">
        <f>building!A791</f>
        <v>0</v>
      </c>
      <c r="B793" s="1">
        <f>building!C791</f>
        <v>0</v>
      </c>
      <c r="C793" s="1" t="e">
        <f>VLOOKUP($A793,[1]配置表!$A$4:$AL$1000,29,FALSE)</f>
        <v>#N/A</v>
      </c>
      <c r="D793" s="1" t="e">
        <f>VLOOKUP($A793,[1]配置表!$A$4:$AL$1000,30,FALSE)</f>
        <v>#N/A</v>
      </c>
      <c r="E793" s="1" t="e">
        <f>VLOOKUP($A793,[1]配置表!$A$4:$AL$1000,32,FALSE)</f>
        <v>#N/A</v>
      </c>
      <c r="F793" s="1" t="e">
        <f>VLOOKUP($A793,[1]配置表!$A$4:$AL$1000,33,FALSE)</f>
        <v>#N/A</v>
      </c>
      <c r="G793" s="1" t="e">
        <f>VLOOKUP($A793,[1]配置表!$A$4:$AL$1000,34,FALSE)</f>
        <v>#N/A</v>
      </c>
      <c r="H793" s="1" t="e">
        <f>VLOOKUP($A793,[1]配置表!$A$4:$AL$1000,36,FALSE)</f>
        <v>#N/A</v>
      </c>
      <c r="I793" s="1" t="e">
        <f>VLOOKUP($A793,[1]配置表!$A$4:$AL$1000,37,FALSE)</f>
        <v>#N/A</v>
      </c>
      <c r="J793" s="1" t="e">
        <f>VLOOKUP($A793,[1]配置表!$A$4:$AL$1000,38,FALSE)</f>
        <v>#N/A</v>
      </c>
    </row>
    <row r="794" spans="1:10" x14ac:dyDescent="0.15">
      <c r="A794" s="1">
        <f>building!A792</f>
        <v>0</v>
      </c>
      <c r="B794" s="1">
        <f>building!C792</f>
        <v>0</v>
      </c>
      <c r="C794" s="1" t="e">
        <f>VLOOKUP($A794,[1]配置表!$A$4:$AL$1000,29,FALSE)</f>
        <v>#N/A</v>
      </c>
      <c r="D794" s="1" t="e">
        <f>VLOOKUP($A794,[1]配置表!$A$4:$AL$1000,30,FALSE)</f>
        <v>#N/A</v>
      </c>
      <c r="E794" s="1" t="e">
        <f>VLOOKUP($A794,[1]配置表!$A$4:$AL$1000,32,FALSE)</f>
        <v>#N/A</v>
      </c>
      <c r="F794" s="1" t="e">
        <f>VLOOKUP($A794,[1]配置表!$A$4:$AL$1000,33,FALSE)</f>
        <v>#N/A</v>
      </c>
      <c r="G794" s="1" t="e">
        <f>VLOOKUP($A794,[1]配置表!$A$4:$AL$1000,34,FALSE)</f>
        <v>#N/A</v>
      </c>
      <c r="H794" s="1" t="e">
        <f>VLOOKUP($A794,[1]配置表!$A$4:$AL$1000,36,FALSE)</f>
        <v>#N/A</v>
      </c>
      <c r="I794" s="1" t="e">
        <f>VLOOKUP($A794,[1]配置表!$A$4:$AL$1000,37,FALSE)</f>
        <v>#N/A</v>
      </c>
      <c r="J794" s="1" t="e">
        <f>VLOOKUP($A794,[1]配置表!$A$4:$AL$1000,38,FALSE)</f>
        <v>#N/A</v>
      </c>
    </row>
    <row r="795" spans="1:10" x14ac:dyDescent="0.15">
      <c r="A795" s="1">
        <f>building!A793</f>
        <v>0</v>
      </c>
      <c r="B795" s="1">
        <f>building!C793</f>
        <v>0</v>
      </c>
      <c r="C795" s="1" t="e">
        <f>VLOOKUP($A795,[1]配置表!$A$4:$AL$1000,29,FALSE)</f>
        <v>#N/A</v>
      </c>
      <c r="D795" s="1" t="e">
        <f>VLOOKUP($A795,[1]配置表!$A$4:$AL$1000,30,FALSE)</f>
        <v>#N/A</v>
      </c>
      <c r="E795" s="1" t="e">
        <f>VLOOKUP($A795,[1]配置表!$A$4:$AL$1000,32,FALSE)</f>
        <v>#N/A</v>
      </c>
      <c r="F795" s="1" t="e">
        <f>VLOOKUP($A795,[1]配置表!$A$4:$AL$1000,33,FALSE)</f>
        <v>#N/A</v>
      </c>
      <c r="G795" s="1" t="e">
        <f>VLOOKUP($A795,[1]配置表!$A$4:$AL$1000,34,FALSE)</f>
        <v>#N/A</v>
      </c>
      <c r="H795" s="1" t="e">
        <f>VLOOKUP($A795,[1]配置表!$A$4:$AL$1000,36,FALSE)</f>
        <v>#N/A</v>
      </c>
      <c r="I795" s="1" t="e">
        <f>VLOOKUP($A795,[1]配置表!$A$4:$AL$1000,37,FALSE)</f>
        <v>#N/A</v>
      </c>
      <c r="J795" s="1" t="e">
        <f>VLOOKUP($A795,[1]配置表!$A$4:$AL$1000,38,FALSE)</f>
        <v>#N/A</v>
      </c>
    </row>
    <row r="796" spans="1:10" x14ac:dyDescent="0.15">
      <c r="A796" s="1">
        <f>building!A794</f>
        <v>0</v>
      </c>
      <c r="B796" s="1">
        <f>building!C794</f>
        <v>0</v>
      </c>
      <c r="C796" s="1" t="e">
        <f>VLOOKUP($A796,[1]配置表!$A$4:$AL$1000,29,FALSE)</f>
        <v>#N/A</v>
      </c>
      <c r="D796" s="1" t="e">
        <f>VLOOKUP($A796,[1]配置表!$A$4:$AL$1000,30,FALSE)</f>
        <v>#N/A</v>
      </c>
      <c r="E796" s="1" t="e">
        <f>VLOOKUP($A796,[1]配置表!$A$4:$AL$1000,32,FALSE)</f>
        <v>#N/A</v>
      </c>
      <c r="F796" s="1" t="e">
        <f>VLOOKUP($A796,[1]配置表!$A$4:$AL$1000,33,FALSE)</f>
        <v>#N/A</v>
      </c>
      <c r="G796" s="1" t="e">
        <f>VLOOKUP($A796,[1]配置表!$A$4:$AL$1000,34,FALSE)</f>
        <v>#N/A</v>
      </c>
      <c r="H796" s="1" t="e">
        <f>VLOOKUP($A796,[1]配置表!$A$4:$AL$1000,36,FALSE)</f>
        <v>#N/A</v>
      </c>
      <c r="I796" s="1" t="e">
        <f>VLOOKUP($A796,[1]配置表!$A$4:$AL$1000,37,FALSE)</f>
        <v>#N/A</v>
      </c>
      <c r="J796" s="1" t="e">
        <f>VLOOKUP($A796,[1]配置表!$A$4:$AL$1000,38,FALSE)</f>
        <v>#N/A</v>
      </c>
    </row>
    <row r="797" spans="1:10" x14ac:dyDescent="0.15">
      <c r="A797" s="1">
        <f>building!A795</f>
        <v>0</v>
      </c>
      <c r="B797" s="1">
        <f>building!C795</f>
        <v>0</v>
      </c>
      <c r="C797" s="1" t="e">
        <f>VLOOKUP($A797,[1]配置表!$A$4:$AL$1000,29,FALSE)</f>
        <v>#N/A</v>
      </c>
      <c r="D797" s="1" t="e">
        <f>VLOOKUP($A797,[1]配置表!$A$4:$AL$1000,30,FALSE)</f>
        <v>#N/A</v>
      </c>
      <c r="E797" s="1" t="e">
        <f>VLOOKUP($A797,[1]配置表!$A$4:$AL$1000,32,FALSE)</f>
        <v>#N/A</v>
      </c>
      <c r="F797" s="1" t="e">
        <f>VLOOKUP($A797,[1]配置表!$A$4:$AL$1000,33,FALSE)</f>
        <v>#N/A</v>
      </c>
      <c r="G797" s="1" t="e">
        <f>VLOOKUP($A797,[1]配置表!$A$4:$AL$1000,34,FALSE)</f>
        <v>#N/A</v>
      </c>
      <c r="H797" s="1" t="e">
        <f>VLOOKUP($A797,[1]配置表!$A$4:$AL$1000,36,FALSE)</f>
        <v>#N/A</v>
      </c>
      <c r="I797" s="1" t="e">
        <f>VLOOKUP($A797,[1]配置表!$A$4:$AL$1000,37,FALSE)</f>
        <v>#N/A</v>
      </c>
      <c r="J797" s="1" t="e">
        <f>VLOOKUP($A797,[1]配置表!$A$4:$AL$1000,38,FALSE)</f>
        <v>#N/A</v>
      </c>
    </row>
    <row r="798" spans="1:10" x14ac:dyDescent="0.15">
      <c r="A798" s="1">
        <f>building!A796</f>
        <v>0</v>
      </c>
      <c r="B798" s="1">
        <f>building!C796</f>
        <v>0</v>
      </c>
      <c r="C798" s="1" t="e">
        <f>VLOOKUP($A798,[1]配置表!$A$4:$AL$1000,29,FALSE)</f>
        <v>#N/A</v>
      </c>
      <c r="D798" s="1" t="e">
        <f>VLOOKUP($A798,[1]配置表!$A$4:$AL$1000,30,FALSE)</f>
        <v>#N/A</v>
      </c>
      <c r="E798" s="1" t="e">
        <f>VLOOKUP($A798,[1]配置表!$A$4:$AL$1000,32,FALSE)</f>
        <v>#N/A</v>
      </c>
      <c r="F798" s="1" t="e">
        <f>VLOOKUP($A798,[1]配置表!$A$4:$AL$1000,33,FALSE)</f>
        <v>#N/A</v>
      </c>
      <c r="G798" s="1" t="e">
        <f>VLOOKUP($A798,[1]配置表!$A$4:$AL$1000,34,FALSE)</f>
        <v>#N/A</v>
      </c>
      <c r="H798" s="1" t="e">
        <f>VLOOKUP($A798,[1]配置表!$A$4:$AL$1000,36,FALSE)</f>
        <v>#N/A</v>
      </c>
      <c r="I798" s="1" t="e">
        <f>VLOOKUP($A798,[1]配置表!$A$4:$AL$1000,37,FALSE)</f>
        <v>#N/A</v>
      </c>
      <c r="J798" s="1" t="e">
        <f>VLOOKUP($A798,[1]配置表!$A$4:$AL$1000,38,FALSE)</f>
        <v>#N/A</v>
      </c>
    </row>
    <row r="799" spans="1:10" x14ac:dyDescent="0.15">
      <c r="A799" s="1">
        <f>building!A797</f>
        <v>0</v>
      </c>
      <c r="B799" s="1">
        <f>building!C797</f>
        <v>0</v>
      </c>
      <c r="C799" s="1" t="e">
        <f>VLOOKUP($A799,[1]配置表!$A$4:$AL$1000,29,FALSE)</f>
        <v>#N/A</v>
      </c>
      <c r="D799" s="1" t="e">
        <f>VLOOKUP($A799,[1]配置表!$A$4:$AL$1000,30,FALSE)</f>
        <v>#N/A</v>
      </c>
      <c r="E799" s="1" t="e">
        <f>VLOOKUP($A799,[1]配置表!$A$4:$AL$1000,32,FALSE)</f>
        <v>#N/A</v>
      </c>
      <c r="F799" s="1" t="e">
        <f>VLOOKUP($A799,[1]配置表!$A$4:$AL$1000,33,FALSE)</f>
        <v>#N/A</v>
      </c>
      <c r="G799" s="1" t="e">
        <f>VLOOKUP($A799,[1]配置表!$A$4:$AL$1000,34,FALSE)</f>
        <v>#N/A</v>
      </c>
      <c r="H799" s="1" t="e">
        <f>VLOOKUP($A799,[1]配置表!$A$4:$AL$1000,36,FALSE)</f>
        <v>#N/A</v>
      </c>
      <c r="I799" s="1" t="e">
        <f>VLOOKUP($A799,[1]配置表!$A$4:$AL$1000,37,FALSE)</f>
        <v>#N/A</v>
      </c>
      <c r="J799" s="1" t="e">
        <f>VLOOKUP($A799,[1]配置表!$A$4:$AL$1000,38,FALSE)</f>
        <v>#N/A</v>
      </c>
    </row>
    <row r="800" spans="1:10" x14ac:dyDescent="0.15">
      <c r="A800" s="1">
        <f>building!A798</f>
        <v>0</v>
      </c>
      <c r="B800" s="1">
        <f>building!C798</f>
        <v>0</v>
      </c>
      <c r="C800" s="1" t="e">
        <f>VLOOKUP($A800,[1]配置表!$A$4:$AL$1000,29,FALSE)</f>
        <v>#N/A</v>
      </c>
      <c r="D800" s="1" t="e">
        <f>VLOOKUP($A800,[1]配置表!$A$4:$AL$1000,30,FALSE)</f>
        <v>#N/A</v>
      </c>
      <c r="E800" s="1" t="e">
        <f>VLOOKUP($A800,[1]配置表!$A$4:$AL$1000,32,FALSE)</f>
        <v>#N/A</v>
      </c>
      <c r="F800" s="1" t="e">
        <f>VLOOKUP($A800,[1]配置表!$A$4:$AL$1000,33,FALSE)</f>
        <v>#N/A</v>
      </c>
      <c r="G800" s="1" t="e">
        <f>VLOOKUP($A800,[1]配置表!$A$4:$AL$1000,34,FALSE)</f>
        <v>#N/A</v>
      </c>
      <c r="H800" s="1" t="e">
        <f>VLOOKUP($A800,[1]配置表!$A$4:$AL$1000,36,FALSE)</f>
        <v>#N/A</v>
      </c>
      <c r="I800" s="1" t="e">
        <f>VLOOKUP($A800,[1]配置表!$A$4:$AL$1000,37,FALSE)</f>
        <v>#N/A</v>
      </c>
      <c r="J800" s="1" t="e">
        <f>VLOOKUP($A800,[1]配置表!$A$4:$AL$1000,38,FALSE)</f>
        <v>#N/A</v>
      </c>
    </row>
    <row r="801" spans="1:10" x14ac:dyDescent="0.15">
      <c r="A801" s="1">
        <f>building!A799</f>
        <v>0</v>
      </c>
      <c r="B801" s="1">
        <f>building!C799</f>
        <v>0</v>
      </c>
      <c r="C801" s="1" t="e">
        <f>VLOOKUP($A801,[1]配置表!$A$4:$AL$1000,29,FALSE)</f>
        <v>#N/A</v>
      </c>
      <c r="D801" s="1" t="e">
        <f>VLOOKUP($A801,[1]配置表!$A$4:$AL$1000,30,FALSE)</f>
        <v>#N/A</v>
      </c>
      <c r="E801" s="1" t="e">
        <f>VLOOKUP($A801,[1]配置表!$A$4:$AL$1000,32,FALSE)</f>
        <v>#N/A</v>
      </c>
      <c r="F801" s="1" t="e">
        <f>VLOOKUP($A801,[1]配置表!$A$4:$AL$1000,33,FALSE)</f>
        <v>#N/A</v>
      </c>
      <c r="G801" s="1" t="e">
        <f>VLOOKUP($A801,[1]配置表!$A$4:$AL$1000,34,FALSE)</f>
        <v>#N/A</v>
      </c>
      <c r="H801" s="1" t="e">
        <f>VLOOKUP($A801,[1]配置表!$A$4:$AL$1000,36,FALSE)</f>
        <v>#N/A</v>
      </c>
      <c r="I801" s="1" t="e">
        <f>VLOOKUP($A801,[1]配置表!$A$4:$AL$1000,37,FALSE)</f>
        <v>#N/A</v>
      </c>
      <c r="J801" s="1" t="e">
        <f>VLOOKUP($A801,[1]配置表!$A$4:$AL$1000,38,FALSE)</f>
        <v>#N/A</v>
      </c>
    </row>
    <row r="802" spans="1:10" x14ac:dyDescent="0.15">
      <c r="A802" s="1">
        <f>building!A800</f>
        <v>0</v>
      </c>
      <c r="B802" s="1">
        <f>building!C800</f>
        <v>0</v>
      </c>
      <c r="C802" s="1" t="e">
        <f>VLOOKUP($A802,[1]配置表!$A$4:$AL$1000,29,FALSE)</f>
        <v>#N/A</v>
      </c>
      <c r="D802" s="1" t="e">
        <f>VLOOKUP($A802,[1]配置表!$A$4:$AL$1000,30,FALSE)</f>
        <v>#N/A</v>
      </c>
      <c r="E802" s="1" t="e">
        <f>VLOOKUP($A802,[1]配置表!$A$4:$AL$1000,32,FALSE)</f>
        <v>#N/A</v>
      </c>
      <c r="F802" s="1" t="e">
        <f>VLOOKUP($A802,[1]配置表!$A$4:$AL$1000,33,FALSE)</f>
        <v>#N/A</v>
      </c>
      <c r="G802" s="1" t="e">
        <f>VLOOKUP($A802,[1]配置表!$A$4:$AL$1000,34,FALSE)</f>
        <v>#N/A</v>
      </c>
      <c r="H802" s="1" t="e">
        <f>VLOOKUP($A802,[1]配置表!$A$4:$AL$1000,36,FALSE)</f>
        <v>#N/A</v>
      </c>
      <c r="I802" s="1" t="e">
        <f>VLOOKUP($A802,[1]配置表!$A$4:$AL$1000,37,FALSE)</f>
        <v>#N/A</v>
      </c>
      <c r="J802" s="1" t="e">
        <f>VLOOKUP($A802,[1]配置表!$A$4:$AL$1000,38,FALSE)</f>
        <v>#N/A</v>
      </c>
    </row>
    <row r="803" spans="1:10" x14ac:dyDescent="0.15">
      <c r="A803" s="1">
        <f>building!A801</f>
        <v>0</v>
      </c>
      <c r="B803" s="1">
        <f>building!C801</f>
        <v>0</v>
      </c>
      <c r="C803" s="1" t="e">
        <f>VLOOKUP($A803,[1]配置表!$A$4:$AL$1000,29,FALSE)</f>
        <v>#N/A</v>
      </c>
      <c r="D803" s="1" t="e">
        <f>VLOOKUP($A803,[1]配置表!$A$4:$AL$1000,30,FALSE)</f>
        <v>#N/A</v>
      </c>
      <c r="E803" s="1" t="e">
        <f>VLOOKUP($A803,[1]配置表!$A$4:$AL$1000,32,FALSE)</f>
        <v>#N/A</v>
      </c>
      <c r="F803" s="1" t="e">
        <f>VLOOKUP($A803,[1]配置表!$A$4:$AL$1000,33,FALSE)</f>
        <v>#N/A</v>
      </c>
      <c r="G803" s="1" t="e">
        <f>VLOOKUP($A803,[1]配置表!$A$4:$AL$1000,34,FALSE)</f>
        <v>#N/A</v>
      </c>
      <c r="H803" s="1" t="e">
        <f>VLOOKUP($A803,[1]配置表!$A$4:$AL$1000,36,FALSE)</f>
        <v>#N/A</v>
      </c>
      <c r="I803" s="1" t="e">
        <f>VLOOKUP($A803,[1]配置表!$A$4:$AL$1000,37,FALSE)</f>
        <v>#N/A</v>
      </c>
      <c r="J803" s="1" t="e">
        <f>VLOOKUP($A803,[1]配置表!$A$4:$AL$1000,38,FALSE)</f>
        <v>#N/A</v>
      </c>
    </row>
    <row r="804" spans="1:10" x14ac:dyDescent="0.15">
      <c r="A804" s="1">
        <f>building!A802</f>
        <v>0</v>
      </c>
      <c r="B804" s="1">
        <f>building!C802</f>
        <v>0</v>
      </c>
      <c r="C804" s="1" t="e">
        <f>VLOOKUP($A804,[1]配置表!$A$4:$AL$1000,29,FALSE)</f>
        <v>#N/A</v>
      </c>
      <c r="D804" s="1" t="e">
        <f>VLOOKUP($A804,[1]配置表!$A$4:$AL$1000,30,FALSE)</f>
        <v>#N/A</v>
      </c>
      <c r="E804" s="1" t="e">
        <f>VLOOKUP($A804,[1]配置表!$A$4:$AL$1000,32,FALSE)</f>
        <v>#N/A</v>
      </c>
      <c r="F804" s="1" t="e">
        <f>VLOOKUP($A804,[1]配置表!$A$4:$AL$1000,33,FALSE)</f>
        <v>#N/A</v>
      </c>
      <c r="G804" s="1" t="e">
        <f>VLOOKUP($A804,[1]配置表!$A$4:$AL$1000,34,FALSE)</f>
        <v>#N/A</v>
      </c>
      <c r="H804" s="1" t="e">
        <f>VLOOKUP($A804,[1]配置表!$A$4:$AL$1000,36,FALSE)</f>
        <v>#N/A</v>
      </c>
      <c r="I804" s="1" t="e">
        <f>VLOOKUP($A804,[1]配置表!$A$4:$AL$1000,37,FALSE)</f>
        <v>#N/A</v>
      </c>
      <c r="J804" s="1" t="e">
        <f>VLOOKUP($A804,[1]配置表!$A$4:$AL$1000,38,FALSE)</f>
        <v>#N/A</v>
      </c>
    </row>
    <row r="805" spans="1:10" x14ac:dyDescent="0.15">
      <c r="A805" s="1">
        <f>building!A803</f>
        <v>0</v>
      </c>
      <c r="B805" s="1">
        <f>building!C803</f>
        <v>0</v>
      </c>
      <c r="C805" s="1" t="e">
        <f>VLOOKUP($A805,[1]配置表!$A$4:$AL$1000,29,FALSE)</f>
        <v>#N/A</v>
      </c>
      <c r="D805" s="1" t="e">
        <f>VLOOKUP($A805,[1]配置表!$A$4:$AL$1000,30,FALSE)</f>
        <v>#N/A</v>
      </c>
      <c r="E805" s="1" t="e">
        <f>VLOOKUP($A805,[1]配置表!$A$4:$AL$1000,32,FALSE)</f>
        <v>#N/A</v>
      </c>
      <c r="F805" s="1" t="e">
        <f>VLOOKUP($A805,[1]配置表!$A$4:$AL$1000,33,FALSE)</f>
        <v>#N/A</v>
      </c>
      <c r="G805" s="1" t="e">
        <f>VLOOKUP($A805,[1]配置表!$A$4:$AL$1000,34,FALSE)</f>
        <v>#N/A</v>
      </c>
      <c r="H805" s="1" t="e">
        <f>VLOOKUP($A805,[1]配置表!$A$4:$AL$1000,36,FALSE)</f>
        <v>#N/A</v>
      </c>
      <c r="I805" s="1" t="e">
        <f>VLOOKUP($A805,[1]配置表!$A$4:$AL$1000,37,FALSE)</f>
        <v>#N/A</v>
      </c>
      <c r="J805" s="1" t="e">
        <f>VLOOKUP($A805,[1]配置表!$A$4:$AL$1000,38,FALSE)</f>
        <v>#N/A</v>
      </c>
    </row>
    <row r="806" spans="1:10" x14ac:dyDescent="0.15">
      <c r="A806" s="1">
        <f>building!A804</f>
        <v>0</v>
      </c>
      <c r="B806" s="1">
        <f>building!C804</f>
        <v>0</v>
      </c>
      <c r="C806" s="1" t="e">
        <f>VLOOKUP($A806,[1]配置表!$A$4:$AL$1000,29,FALSE)</f>
        <v>#N/A</v>
      </c>
      <c r="D806" s="1" t="e">
        <f>VLOOKUP($A806,[1]配置表!$A$4:$AL$1000,30,FALSE)</f>
        <v>#N/A</v>
      </c>
      <c r="E806" s="1" t="e">
        <f>VLOOKUP($A806,[1]配置表!$A$4:$AL$1000,32,FALSE)</f>
        <v>#N/A</v>
      </c>
      <c r="F806" s="1" t="e">
        <f>VLOOKUP($A806,[1]配置表!$A$4:$AL$1000,33,FALSE)</f>
        <v>#N/A</v>
      </c>
      <c r="G806" s="1" t="e">
        <f>VLOOKUP($A806,[1]配置表!$A$4:$AL$1000,34,FALSE)</f>
        <v>#N/A</v>
      </c>
      <c r="H806" s="1" t="e">
        <f>VLOOKUP($A806,[1]配置表!$A$4:$AL$1000,36,FALSE)</f>
        <v>#N/A</v>
      </c>
      <c r="I806" s="1" t="e">
        <f>VLOOKUP($A806,[1]配置表!$A$4:$AL$1000,37,FALSE)</f>
        <v>#N/A</v>
      </c>
      <c r="J806" s="1" t="e">
        <f>VLOOKUP($A806,[1]配置表!$A$4:$AL$1000,38,FALSE)</f>
        <v>#N/A</v>
      </c>
    </row>
    <row r="807" spans="1:10" x14ac:dyDescent="0.15">
      <c r="A807" s="1">
        <f>building!A805</f>
        <v>0</v>
      </c>
      <c r="B807" s="1">
        <f>building!C805</f>
        <v>0</v>
      </c>
      <c r="C807" s="1" t="e">
        <f>VLOOKUP($A807,[1]配置表!$A$4:$AL$1000,29,FALSE)</f>
        <v>#N/A</v>
      </c>
      <c r="D807" s="1" t="e">
        <f>VLOOKUP($A807,[1]配置表!$A$4:$AL$1000,30,FALSE)</f>
        <v>#N/A</v>
      </c>
      <c r="E807" s="1" t="e">
        <f>VLOOKUP($A807,[1]配置表!$A$4:$AL$1000,32,FALSE)</f>
        <v>#N/A</v>
      </c>
      <c r="F807" s="1" t="e">
        <f>VLOOKUP($A807,[1]配置表!$A$4:$AL$1000,33,FALSE)</f>
        <v>#N/A</v>
      </c>
      <c r="G807" s="1" t="e">
        <f>VLOOKUP($A807,[1]配置表!$A$4:$AL$1000,34,FALSE)</f>
        <v>#N/A</v>
      </c>
      <c r="H807" s="1" t="e">
        <f>VLOOKUP($A807,[1]配置表!$A$4:$AL$1000,36,FALSE)</f>
        <v>#N/A</v>
      </c>
      <c r="I807" s="1" t="e">
        <f>VLOOKUP($A807,[1]配置表!$A$4:$AL$1000,37,FALSE)</f>
        <v>#N/A</v>
      </c>
      <c r="J807" s="1" t="e">
        <f>VLOOKUP($A807,[1]配置表!$A$4:$AL$1000,38,FALSE)</f>
        <v>#N/A</v>
      </c>
    </row>
    <row r="808" spans="1:10" x14ac:dyDescent="0.15">
      <c r="A808" s="1">
        <f>building!A806</f>
        <v>0</v>
      </c>
      <c r="B808" s="1">
        <f>building!C806</f>
        <v>0</v>
      </c>
      <c r="C808" s="1" t="e">
        <f>VLOOKUP($A808,[1]配置表!$A$4:$AL$1000,29,FALSE)</f>
        <v>#N/A</v>
      </c>
      <c r="D808" s="1" t="e">
        <f>VLOOKUP($A808,[1]配置表!$A$4:$AL$1000,30,FALSE)</f>
        <v>#N/A</v>
      </c>
      <c r="E808" s="1" t="e">
        <f>VLOOKUP($A808,[1]配置表!$A$4:$AL$1000,32,FALSE)</f>
        <v>#N/A</v>
      </c>
      <c r="F808" s="1" t="e">
        <f>VLOOKUP($A808,[1]配置表!$A$4:$AL$1000,33,FALSE)</f>
        <v>#N/A</v>
      </c>
      <c r="G808" s="1" t="e">
        <f>VLOOKUP($A808,[1]配置表!$A$4:$AL$1000,34,FALSE)</f>
        <v>#N/A</v>
      </c>
      <c r="H808" s="1" t="e">
        <f>VLOOKUP($A808,[1]配置表!$A$4:$AL$1000,36,FALSE)</f>
        <v>#N/A</v>
      </c>
      <c r="I808" s="1" t="e">
        <f>VLOOKUP($A808,[1]配置表!$A$4:$AL$1000,37,FALSE)</f>
        <v>#N/A</v>
      </c>
      <c r="J808" s="1" t="e">
        <f>VLOOKUP($A808,[1]配置表!$A$4:$AL$1000,38,FALSE)</f>
        <v>#N/A</v>
      </c>
    </row>
    <row r="809" spans="1:10" x14ac:dyDescent="0.15">
      <c r="A809" s="1">
        <f>building!A807</f>
        <v>0</v>
      </c>
      <c r="B809" s="1">
        <f>building!C807</f>
        <v>0</v>
      </c>
      <c r="C809" s="1" t="e">
        <f>VLOOKUP($A809,[1]配置表!$A$4:$AL$1000,29,FALSE)</f>
        <v>#N/A</v>
      </c>
      <c r="D809" s="1" t="e">
        <f>VLOOKUP($A809,[1]配置表!$A$4:$AL$1000,30,FALSE)</f>
        <v>#N/A</v>
      </c>
      <c r="E809" s="1" t="e">
        <f>VLOOKUP($A809,[1]配置表!$A$4:$AL$1000,32,FALSE)</f>
        <v>#N/A</v>
      </c>
      <c r="F809" s="1" t="e">
        <f>VLOOKUP($A809,[1]配置表!$A$4:$AL$1000,33,FALSE)</f>
        <v>#N/A</v>
      </c>
      <c r="G809" s="1" t="e">
        <f>VLOOKUP($A809,[1]配置表!$A$4:$AL$1000,34,FALSE)</f>
        <v>#N/A</v>
      </c>
      <c r="H809" s="1" t="e">
        <f>VLOOKUP($A809,[1]配置表!$A$4:$AL$1000,36,FALSE)</f>
        <v>#N/A</v>
      </c>
      <c r="I809" s="1" t="e">
        <f>VLOOKUP($A809,[1]配置表!$A$4:$AL$1000,37,FALSE)</f>
        <v>#N/A</v>
      </c>
      <c r="J809" s="1" t="e">
        <f>VLOOKUP($A809,[1]配置表!$A$4:$AL$1000,38,FALSE)</f>
        <v>#N/A</v>
      </c>
    </row>
    <row r="810" spans="1:10" x14ac:dyDescent="0.15">
      <c r="A810" s="1">
        <f>building!A808</f>
        <v>0</v>
      </c>
      <c r="B810" s="1">
        <f>building!C808</f>
        <v>0</v>
      </c>
      <c r="C810" s="1" t="e">
        <f>VLOOKUP($A810,[1]配置表!$A$4:$AL$1000,29,FALSE)</f>
        <v>#N/A</v>
      </c>
      <c r="D810" s="1" t="e">
        <f>VLOOKUP($A810,[1]配置表!$A$4:$AL$1000,30,FALSE)</f>
        <v>#N/A</v>
      </c>
      <c r="E810" s="1" t="e">
        <f>VLOOKUP($A810,[1]配置表!$A$4:$AL$1000,32,FALSE)</f>
        <v>#N/A</v>
      </c>
      <c r="F810" s="1" t="e">
        <f>VLOOKUP($A810,[1]配置表!$A$4:$AL$1000,33,FALSE)</f>
        <v>#N/A</v>
      </c>
      <c r="G810" s="1" t="e">
        <f>VLOOKUP($A810,[1]配置表!$A$4:$AL$1000,34,FALSE)</f>
        <v>#N/A</v>
      </c>
      <c r="H810" s="1" t="e">
        <f>VLOOKUP($A810,[1]配置表!$A$4:$AL$1000,36,FALSE)</f>
        <v>#N/A</v>
      </c>
      <c r="I810" s="1" t="e">
        <f>VLOOKUP($A810,[1]配置表!$A$4:$AL$1000,37,FALSE)</f>
        <v>#N/A</v>
      </c>
      <c r="J810" s="1" t="e">
        <f>VLOOKUP($A810,[1]配置表!$A$4:$AL$1000,38,FALSE)</f>
        <v>#N/A</v>
      </c>
    </row>
    <row r="811" spans="1:10" x14ac:dyDescent="0.15">
      <c r="A811" s="1">
        <f>building!A809</f>
        <v>0</v>
      </c>
      <c r="B811" s="1">
        <f>building!C809</f>
        <v>0</v>
      </c>
      <c r="C811" s="1" t="e">
        <f>VLOOKUP($A811,[1]配置表!$A$4:$AL$1000,29,FALSE)</f>
        <v>#N/A</v>
      </c>
      <c r="D811" s="1" t="e">
        <f>VLOOKUP($A811,[1]配置表!$A$4:$AL$1000,30,FALSE)</f>
        <v>#N/A</v>
      </c>
      <c r="E811" s="1" t="e">
        <f>VLOOKUP($A811,[1]配置表!$A$4:$AL$1000,32,FALSE)</f>
        <v>#N/A</v>
      </c>
      <c r="F811" s="1" t="e">
        <f>VLOOKUP($A811,[1]配置表!$A$4:$AL$1000,33,FALSE)</f>
        <v>#N/A</v>
      </c>
      <c r="G811" s="1" t="e">
        <f>VLOOKUP($A811,[1]配置表!$A$4:$AL$1000,34,FALSE)</f>
        <v>#N/A</v>
      </c>
      <c r="H811" s="1" t="e">
        <f>VLOOKUP($A811,[1]配置表!$A$4:$AL$1000,36,FALSE)</f>
        <v>#N/A</v>
      </c>
      <c r="I811" s="1" t="e">
        <f>VLOOKUP($A811,[1]配置表!$A$4:$AL$1000,37,FALSE)</f>
        <v>#N/A</v>
      </c>
      <c r="J811" s="1" t="e">
        <f>VLOOKUP($A811,[1]配置表!$A$4:$AL$1000,38,FALSE)</f>
        <v>#N/A</v>
      </c>
    </row>
    <row r="812" spans="1:10" x14ac:dyDescent="0.15">
      <c r="A812" s="1">
        <f>building!A810</f>
        <v>0</v>
      </c>
      <c r="B812" s="1">
        <f>building!C810</f>
        <v>0</v>
      </c>
      <c r="C812" s="1" t="e">
        <f>VLOOKUP($A812,[1]配置表!$A$4:$AL$1000,29,FALSE)</f>
        <v>#N/A</v>
      </c>
      <c r="D812" s="1" t="e">
        <f>VLOOKUP($A812,[1]配置表!$A$4:$AL$1000,30,FALSE)</f>
        <v>#N/A</v>
      </c>
      <c r="E812" s="1" t="e">
        <f>VLOOKUP($A812,[1]配置表!$A$4:$AL$1000,32,FALSE)</f>
        <v>#N/A</v>
      </c>
      <c r="F812" s="1" t="e">
        <f>VLOOKUP($A812,[1]配置表!$A$4:$AL$1000,33,FALSE)</f>
        <v>#N/A</v>
      </c>
      <c r="G812" s="1" t="e">
        <f>VLOOKUP($A812,[1]配置表!$A$4:$AL$1000,34,FALSE)</f>
        <v>#N/A</v>
      </c>
      <c r="H812" s="1" t="e">
        <f>VLOOKUP($A812,[1]配置表!$A$4:$AL$1000,36,FALSE)</f>
        <v>#N/A</v>
      </c>
      <c r="I812" s="1" t="e">
        <f>VLOOKUP($A812,[1]配置表!$A$4:$AL$1000,37,FALSE)</f>
        <v>#N/A</v>
      </c>
      <c r="J812" s="1" t="e">
        <f>VLOOKUP($A812,[1]配置表!$A$4:$AL$1000,38,FALSE)</f>
        <v>#N/A</v>
      </c>
    </row>
    <row r="813" spans="1:10" x14ac:dyDescent="0.15">
      <c r="A813" s="1">
        <f>building!A811</f>
        <v>0</v>
      </c>
      <c r="B813" s="1">
        <f>building!C811</f>
        <v>0</v>
      </c>
      <c r="C813" s="1" t="e">
        <f>VLOOKUP($A813,[1]配置表!$A$4:$AL$1000,29,FALSE)</f>
        <v>#N/A</v>
      </c>
      <c r="D813" s="1" t="e">
        <f>VLOOKUP($A813,[1]配置表!$A$4:$AL$1000,30,FALSE)</f>
        <v>#N/A</v>
      </c>
      <c r="E813" s="1" t="e">
        <f>VLOOKUP($A813,[1]配置表!$A$4:$AL$1000,32,FALSE)</f>
        <v>#N/A</v>
      </c>
      <c r="F813" s="1" t="e">
        <f>VLOOKUP($A813,[1]配置表!$A$4:$AL$1000,33,FALSE)</f>
        <v>#N/A</v>
      </c>
      <c r="G813" s="1" t="e">
        <f>VLOOKUP($A813,[1]配置表!$A$4:$AL$1000,34,FALSE)</f>
        <v>#N/A</v>
      </c>
      <c r="H813" s="1" t="e">
        <f>VLOOKUP($A813,[1]配置表!$A$4:$AL$1000,36,FALSE)</f>
        <v>#N/A</v>
      </c>
      <c r="I813" s="1" t="e">
        <f>VLOOKUP($A813,[1]配置表!$A$4:$AL$1000,37,FALSE)</f>
        <v>#N/A</v>
      </c>
      <c r="J813" s="1" t="e">
        <f>VLOOKUP($A813,[1]配置表!$A$4:$AL$1000,38,FALSE)</f>
        <v>#N/A</v>
      </c>
    </row>
    <row r="814" spans="1:10" x14ac:dyDescent="0.15">
      <c r="A814" s="1">
        <f>building!A812</f>
        <v>0</v>
      </c>
      <c r="B814" s="1">
        <f>building!C812</f>
        <v>0</v>
      </c>
      <c r="C814" s="1" t="e">
        <f>VLOOKUP($A814,[1]配置表!$A$4:$AL$1000,29,FALSE)</f>
        <v>#N/A</v>
      </c>
      <c r="D814" s="1" t="e">
        <f>VLOOKUP($A814,[1]配置表!$A$4:$AL$1000,30,FALSE)</f>
        <v>#N/A</v>
      </c>
      <c r="E814" s="1" t="e">
        <f>VLOOKUP($A814,[1]配置表!$A$4:$AL$1000,32,FALSE)</f>
        <v>#N/A</v>
      </c>
      <c r="F814" s="1" t="e">
        <f>VLOOKUP($A814,[1]配置表!$A$4:$AL$1000,33,FALSE)</f>
        <v>#N/A</v>
      </c>
      <c r="G814" s="1" t="e">
        <f>VLOOKUP($A814,[1]配置表!$A$4:$AL$1000,34,FALSE)</f>
        <v>#N/A</v>
      </c>
      <c r="H814" s="1" t="e">
        <f>VLOOKUP($A814,[1]配置表!$A$4:$AL$1000,36,FALSE)</f>
        <v>#N/A</v>
      </c>
      <c r="I814" s="1" t="e">
        <f>VLOOKUP($A814,[1]配置表!$A$4:$AL$1000,37,FALSE)</f>
        <v>#N/A</v>
      </c>
      <c r="J814" s="1" t="e">
        <f>VLOOKUP($A814,[1]配置表!$A$4:$AL$1000,38,FALSE)</f>
        <v>#N/A</v>
      </c>
    </row>
    <row r="815" spans="1:10" x14ac:dyDescent="0.15">
      <c r="A815" s="1">
        <f>building!A813</f>
        <v>0</v>
      </c>
      <c r="B815" s="1">
        <f>building!C813</f>
        <v>0</v>
      </c>
      <c r="C815" s="1" t="e">
        <f>VLOOKUP($A815,[1]配置表!$A$4:$AL$1000,29,FALSE)</f>
        <v>#N/A</v>
      </c>
      <c r="D815" s="1" t="e">
        <f>VLOOKUP($A815,[1]配置表!$A$4:$AL$1000,30,FALSE)</f>
        <v>#N/A</v>
      </c>
      <c r="E815" s="1" t="e">
        <f>VLOOKUP($A815,[1]配置表!$A$4:$AL$1000,32,FALSE)</f>
        <v>#N/A</v>
      </c>
      <c r="F815" s="1" t="e">
        <f>VLOOKUP($A815,[1]配置表!$A$4:$AL$1000,33,FALSE)</f>
        <v>#N/A</v>
      </c>
      <c r="G815" s="1" t="e">
        <f>VLOOKUP($A815,[1]配置表!$A$4:$AL$1000,34,FALSE)</f>
        <v>#N/A</v>
      </c>
      <c r="H815" s="1" t="e">
        <f>VLOOKUP($A815,[1]配置表!$A$4:$AL$1000,36,FALSE)</f>
        <v>#N/A</v>
      </c>
      <c r="I815" s="1" t="e">
        <f>VLOOKUP($A815,[1]配置表!$A$4:$AL$1000,37,FALSE)</f>
        <v>#N/A</v>
      </c>
      <c r="J815" s="1" t="e">
        <f>VLOOKUP($A815,[1]配置表!$A$4:$AL$1000,38,FALSE)</f>
        <v>#N/A</v>
      </c>
    </row>
    <row r="816" spans="1:10" x14ac:dyDescent="0.15">
      <c r="A816" s="1">
        <f>building!A814</f>
        <v>0</v>
      </c>
      <c r="B816" s="1">
        <f>building!C814</f>
        <v>0</v>
      </c>
      <c r="C816" s="1" t="e">
        <f>VLOOKUP($A816,[1]配置表!$A$4:$AL$1000,29,FALSE)</f>
        <v>#N/A</v>
      </c>
      <c r="D816" s="1" t="e">
        <f>VLOOKUP($A816,[1]配置表!$A$4:$AL$1000,30,FALSE)</f>
        <v>#N/A</v>
      </c>
      <c r="E816" s="1" t="e">
        <f>VLOOKUP($A816,[1]配置表!$A$4:$AL$1000,32,FALSE)</f>
        <v>#N/A</v>
      </c>
      <c r="F816" s="1" t="e">
        <f>VLOOKUP($A816,[1]配置表!$A$4:$AL$1000,33,FALSE)</f>
        <v>#N/A</v>
      </c>
      <c r="G816" s="1" t="e">
        <f>VLOOKUP($A816,[1]配置表!$A$4:$AL$1000,34,FALSE)</f>
        <v>#N/A</v>
      </c>
      <c r="H816" s="1" t="e">
        <f>VLOOKUP($A816,[1]配置表!$A$4:$AL$1000,36,FALSE)</f>
        <v>#N/A</v>
      </c>
      <c r="I816" s="1" t="e">
        <f>VLOOKUP($A816,[1]配置表!$A$4:$AL$1000,37,FALSE)</f>
        <v>#N/A</v>
      </c>
      <c r="J816" s="1" t="e">
        <f>VLOOKUP($A816,[1]配置表!$A$4:$AL$1000,38,FALSE)</f>
        <v>#N/A</v>
      </c>
    </row>
    <row r="817" spans="1:10" x14ac:dyDescent="0.15">
      <c r="A817" s="1">
        <f>building!A815</f>
        <v>0</v>
      </c>
      <c r="B817" s="1">
        <f>building!C815</f>
        <v>0</v>
      </c>
      <c r="C817" s="1" t="e">
        <f>VLOOKUP($A817,[1]配置表!$A$4:$AL$1000,29,FALSE)</f>
        <v>#N/A</v>
      </c>
      <c r="D817" s="1" t="e">
        <f>VLOOKUP($A817,[1]配置表!$A$4:$AL$1000,30,FALSE)</f>
        <v>#N/A</v>
      </c>
      <c r="E817" s="1" t="e">
        <f>VLOOKUP($A817,[1]配置表!$A$4:$AL$1000,32,FALSE)</f>
        <v>#N/A</v>
      </c>
      <c r="F817" s="1" t="e">
        <f>VLOOKUP($A817,[1]配置表!$A$4:$AL$1000,33,FALSE)</f>
        <v>#N/A</v>
      </c>
      <c r="G817" s="1" t="e">
        <f>VLOOKUP($A817,[1]配置表!$A$4:$AL$1000,34,FALSE)</f>
        <v>#N/A</v>
      </c>
      <c r="H817" s="1" t="e">
        <f>VLOOKUP($A817,[1]配置表!$A$4:$AL$1000,36,FALSE)</f>
        <v>#N/A</v>
      </c>
      <c r="I817" s="1" t="e">
        <f>VLOOKUP($A817,[1]配置表!$A$4:$AL$1000,37,FALSE)</f>
        <v>#N/A</v>
      </c>
      <c r="J817" s="1" t="e">
        <f>VLOOKUP($A817,[1]配置表!$A$4:$AL$1000,38,FALSE)</f>
        <v>#N/A</v>
      </c>
    </row>
    <row r="818" spans="1:10" x14ac:dyDescent="0.15">
      <c r="A818" s="1">
        <f>building!A816</f>
        <v>0</v>
      </c>
      <c r="B818" s="1">
        <f>building!C816</f>
        <v>0</v>
      </c>
      <c r="C818" s="1" t="e">
        <f>VLOOKUP($A818,[1]配置表!$A$4:$AL$1000,29,FALSE)</f>
        <v>#N/A</v>
      </c>
      <c r="D818" s="1" t="e">
        <f>VLOOKUP($A818,[1]配置表!$A$4:$AL$1000,30,FALSE)</f>
        <v>#N/A</v>
      </c>
      <c r="E818" s="1" t="e">
        <f>VLOOKUP($A818,[1]配置表!$A$4:$AL$1000,32,FALSE)</f>
        <v>#N/A</v>
      </c>
      <c r="F818" s="1" t="e">
        <f>VLOOKUP($A818,[1]配置表!$A$4:$AL$1000,33,FALSE)</f>
        <v>#N/A</v>
      </c>
      <c r="G818" s="1" t="e">
        <f>VLOOKUP($A818,[1]配置表!$A$4:$AL$1000,34,FALSE)</f>
        <v>#N/A</v>
      </c>
      <c r="H818" s="1" t="e">
        <f>VLOOKUP($A818,[1]配置表!$A$4:$AL$1000,36,FALSE)</f>
        <v>#N/A</v>
      </c>
      <c r="I818" s="1" t="e">
        <f>VLOOKUP($A818,[1]配置表!$A$4:$AL$1000,37,FALSE)</f>
        <v>#N/A</v>
      </c>
      <c r="J818" s="1" t="e">
        <f>VLOOKUP($A818,[1]配置表!$A$4:$AL$1000,38,FALSE)</f>
        <v>#N/A</v>
      </c>
    </row>
    <row r="819" spans="1:10" x14ac:dyDescent="0.15">
      <c r="A819" s="1">
        <f>building!A817</f>
        <v>0</v>
      </c>
      <c r="B819" s="1">
        <f>building!C817</f>
        <v>0</v>
      </c>
      <c r="C819" s="1" t="e">
        <f>VLOOKUP($A819,[1]配置表!$A$4:$AL$1000,29,FALSE)</f>
        <v>#N/A</v>
      </c>
      <c r="D819" s="1" t="e">
        <f>VLOOKUP($A819,[1]配置表!$A$4:$AL$1000,30,FALSE)</f>
        <v>#N/A</v>
      </c>
      <c r="E819" s="1" t="e">
        <f>VLOOKUP($A819,[1]配置表!$A$4:$AL$1000,32,FALSE)</f>
        <v>#N/A</v>
      </c>
      <c r="F819" s="1" t="e">
        <f>VLOOKUP($A819,[1]配置表!$A$4:$AL$1000,33,FALSE)</f>
        <v>#N/A</v>
      </c>
      <c r="G819" s="1" t="e">
        <f>VLOOKUP($A819,[1]配置表!$A$4:$AL$1000,34,FALSE)</f>
        <v>#N/A</v>
      </c>
      <c r="H819" s="1" t="e">
        <f>VLOOKUP($A819,[1]配置表!$A$4:$AL$1000,36,FALSE)</f>
        <v>#N/A</v>
      </c>
      <c r="I819" s="1" t="e">
        <f>VLOOKUP($A819,[1]配置表!$A$4:$AL$1000,37,FALSE)</f>
        <v>#N/A</v>
      </c>
      <c r="J819" s="1" t="e">
        <f>VLOOKUP($A819,[1]配置表!$A$4:$AL$1000,38,FALSE)</f>
        <v>#N/A</v>
      </c>
    </row>
    <row r="820" spans="1:10" x14ac:dyDescent="0.15">
      <c r="A820" s="1">
        <f>building!A818</f>
        <v>0</v>
      </c>
      <c r="B820" s="1">
        <f>building!C818</f>
        <v>0</v>
      </c>
      <c r="C820" s="1" t="e">
        <f>VLOOKUP($A820,[1]配置表!$A$4:$AL$1000,29,FALSE)</f>
        <v>#N/A</v>
      </c>
      <c r="D820" s="1" t="e">
        <f>VLOOKUP($A820,[1]配置表!$A$4:$AL$1000,30,FALSE)</f>
        <v>#N/A</v>
      </c>
      <c r="E820" s="1" t="e">
        <f>VLOOKUP($A820,[1]配置表!$A$4:$AL$1000,32,FALSE)</f>
        <v>#N/A</v>
      </c>
      <c r="F820" s="1" t="e">
        <f>VLOOKUP($A820,[1]配置表!$A$4:$AL$1000,33,FALSE)</f>
        <v>#N/A</v>
      </c>
      <c r="G820" s="1" t="e">
        <f>VLOOKUP($A820,[1]配置表!$A$4:$AL$1000,34,FALSE)</f>
        <v>#N/A</v>
      </c>
      <c r="H820" s="1" t="e">
        <f>VLOOKUP($A820,[1]配置表!$A$4:$AL$1000,36,FALSE)</f>
        <v>#N/A</v>
      </c>
      <c r="I820" s="1" t="e">
        <f>VLOOKUP($A820,[1]配置表!$A$4:$AL$1000,37,FALSE)</f>
        <v>#N/A</v>
      </c>
      <c r="J820" s="1" t="e">
        <f>VLOOKUP($A820,[1]配置表!$A$4:$AL$1000,38,FALSE)</f>
        <v>#N/A</v>
      </c>
    </row>
    <row r="821" spans="1:10" x14ac:dyDescent="0.15">
      <c r="A821" s="1">
        <f>building!A819</f>
        <v>0</v>
      </c>
      <c r="B821" s="1">
        <f>building!C819</f>
        <v>0</v>
      </c>
      <c r="C821" s="1" t="e">
        <f>VLOOKUP($A821,[1]配置表!$A$4:$AL$1000,29,FALSE)</f>
        <v>#N/A</v>
      </c>
      <c r="D821" s="1" t="e">
        <f>VLOOKUP($A821,[1]配置表!$A$4:$AL$1000,30,FALSE)</f>
        <v>#N/A</v>
      </c>
      <c r="E821" s="1" t="e">
        <f>VLOOKUP($A821,[1]配置表!$A$4:$AL$1000,32,FALSE)</f>
        <v>#N/A</v>
      </c>
      <c r="F821" s="1" t="e">
        <f>VLOOKUP($A821,[1]配置表!$A$4:$AL$1000,33,FALSE)</f>
        <v>#N/A</v>
      </c>
      <c r="G821" s="1" t="e">
        <f>VLOOKUP($A821,[1]配置表!$A$4:$AL$1000,34,FALSE)</f>
        <v>#N/A</v>
      </c>
      <c r="H821" s="1" t="e">
        <f>VLOOKUP($A821,[1]配置表!$A$4:$AL$1000,36,FALSE)</f>
        <v>#N/A</v>
      </c>
      <c r="I821" s="1" t="e">
        <f>VLOOKUP($A821,[1]配置表!$A$4:$AL$1000,37,FALSE)</f>
        <v>#N/A</v>
      </c>
      <c r="J821" s="1" t="e">
        <f>VLOOKUP($A821,[1]配置表!$A$4:$AL$1000,38,FALSE)</f>
        <v>#N/A</v>
      </c>
    </row>
    <row r="822" spans="1:10" x14ac:dyDescent="0.15">
      <c r="A822" s="1">
        <f>building!A820</f>
        <v>0</v>
      </c>
      <c r="B822" s="1">
        <f>building!C820</f>
        <v>0</v>
      </c>
      <c r="C822" s="1" t="e">
        <f>VLOOKUP($A822,[1]配置表!$A$4:$AL$1000,29,FALSE)</f>
        <v>#N/A</v>
      </c>
      <c r="D822" s="1" t="e">
        <f>VLOOKUP($A822,[1]配置表!$A$4:$AL$1000,30,FALSE)</f>
        <v>#N/A</v>
      </c>
      <c r="E822" s="1" t="e">
        <f>VLOOKUP($A822,[1]配置表!$A$4:$AL$1000,32,FALSE)</f>
        <v>#N/A</v>
      </c>
      <c r="F822" s="1" t="e">
        <f>VLOOKUP($A822,[1]配置表!$A$4:$AL$1000,33,FALSE)</f>
        <v>#N/A</v>
      </c>
      <c r="G822" s="1" t="e">
        <f>VLOOKUP($A822,[1]配置表!$A$4:$AL$1000,34,FALSE)</f>
        <v>#N/A</v>
      </c>
      <c r="H822" s="1" t="e">
        <f>VLOOKUP($A822,[1]配置表!$A$4:$AL$1000,36,FALSE)</f>
        <v>#N/A</v>
      </c>
      <c r="I822" s="1" t="e">
        <f>VLOOKUP($A822,[1]配置表!$A$4:$AL$1000,37,FALSE)</f>
        <v>#N/A</v>
      </c>
      <c r="J822" s="1" t="e">
        <f>VLOOKUP($A822,[1]配置表!$A$4:$AL$1000,38,FALSE)</f>
        <v>#N/A</v>
      </c>
    </row>
    <row r="823" spans="1:10" x14ac:dyDescent="0.15">
      <c r="A823" s="1">
        <f>building!A821</f>
        <v>0</v>
      </c>
      <c r="B823" s="1">
        <f>building!C821</f>
        <v>0</v>
      </c>
      <c r="C823" s="1" t="e">
        <f>VLOOKUP($A823,[1]配置表!$A$4:$AL$1000,29,FALSE)</f>
        <v>#N/A</v>
      </c>
      <c r="D823" s="1" t="e">
        <f>VLOOKUP($A823,[1]配置表!$A$4:$AL$1000,30,FALSE)</f>
        <v>#N/A</v>
      </c>
      <c r="E823" s="1" t="e">
        <f>VLOOKUP($A823,[1]配置表!$A$4:$AL$1000,32,FALSE)</f>
        <v>#N/A</v>
      </c>
      <c r="F823" s="1" t="e">
        <f>VLOOKUP($A823,[1]配置表!$A$4:$AL$1000,33,FALSE)</f>
        <v>#N/A</v>
      </c>
      <c r="G823" s="1" t="e">
        <f>VLOOKUP($A823,[1]配置表!$A$4:$AL$1000,34,FALSE)</f>
        <v>#N/A</v>
      </c>
      <c r="H823" s="1" t="e">
        <f>VLOOKUP($A823,[1]配置表!$A$4:$AL$1000,36,FALSE)</f>
        <v>#N/A</v>
      </c>
      <c r="I823" s="1" t="e">
        <f>VLOOKUP($A823,[1]配置表!$A$4:$AL$1000,37,FALSE)</f>
        <v>#N/A</v>
      </c>
      <c r="J823" s="1" t="e">
        <f>VLOOKUP($A823,[1]配置表!$A$4:$AL$1000,38,FALSE)</f>
        <v>#N/A</v>
      </c>
    </row>
    <row r="824" spans="1:10" x14ac:dyDescent="0.15">
      <c r="A824" s="1">
        <f>building!A822</f>
        <v>0</v>
      </c>
      <c r="B824" s="1">
        <f>building!C822</f>
        <v>0</v>
      </c>
      <c r="C824" s="1" t="e">
        <f>VLOOKUP($A824,[1]配置表!$A$4:$AL$1000,29,FALSE)</f>
        <v>#N/A</v>
      </c>
      <c r="D824" s="1" t="e">
        <f>VLOOKUP($A824,[1]配置表!$A$4:$AL$1000,30,FALSE)</f>
        <v>#N/A</v>
      </c>
      <c r="E824" s="1" t="e">
        <f>VLOOKUP($A824,[1]配置表!$A$4:$AL$1000,32,FALSE)</f>
        <v>#N/A</v>
      </c>
      <c r="F824" s="1" t="e">
        <f>VLOOKUP($A824,[1]配置表!$A$4:$AL$1000,33,FALSE)</f>
        <v>#N/A</v>
      </c>
      <c r="G824" s="1" t="e">
        <f>VLOOKUP($A824,[1]配置表!$A$4:$AL$1000,34,FALSE)</f>
        <v>#N/A</v>
      </c>
      <c r="H824" s="1" t="e">
        <f>VLOOKUP($A824,[1]配置表!$A$4:$AL$1000,36,FALSE)</f>
        <v>#N/A</v>
      </c>
      <c r="I824" s="1" t="e">
        <f>VLOOKUP($A824,[1]配置表!$A$4:$AL$1000,37,FALSE)</f>
        <v>#N/A</v>
      </c>
      <c r="J824" s="1" t="e">
        <f>VLOOKUP($A824,[1]配置表!$A$4:$AL$1000,38,FALSE)</f>
        <v>#N/A</v>
      </c>
    </row>
    <row r="825" spans="1:10" x14ac:dyDescent="0.15">
      <c r="A825" s="1">
        <f>building!A823</f>
        <v>0</v>
      </c>
      <c r="B825" s="1">
        <f>building!C823</f>
        <v>0</v>
      </c>
      <c r="C825" s="1" t="e">
        <f>VLOOKUP($A825,[1]配置表!$A$4:$AL$1000,29,FALSE)</f>
        <v>#N/A</v>
      </c>
      <c r="D825" s="1" t="e">
        <f>VLOOKUP($A825,[1]配置表!$A$4:$AL$1000,30,FALSE)</f>
        <v>#N/A</v>
      </c>
      <c r="E825" s="1" t="e">
        <f>VLOOKUP($A825,[1]配置表!$A$4:$AL$1000,32,FALSE)</f>
        <v>#N/A</v>
      </c>
      <c r="F825" s="1" t="e">
        <f>VLOOKUP($A825,[1]配置表!$A$4:$AL$1000,33,FALSE)</f>
        <v>#N/A</v>
      </c>
      <c r="G825" s="1" t="e">
        <f>VLOOKUP($A825,[1]配置表!$A$4:$AL$1000,34,FALSE)</f>
        <v>#N/A</v>
      </c>
      <c r="H825" s="1" t="e">
        <f>VLOOKUP($A825,[1]配置表!$A$4:$AL$1000,36,FALSE)</f>
        <v>#N/A</v>
      </c>
      <c r="I825" s="1" t="e">
        <f>VLOOKUP($A825,[1]配置表!$A$4:$AL$1000,37,FALSE)</f>
        <v>#N/A</v>
      </c>
      <c r="J825" s="1" t="e">
        <f>VLOOKUP($A825,[1]配置表!$A$4:$AL$1000,38,FALSE)</f>
        <v>#N/A</v>
      </c>
    </row>
    <row r="826" spans="1:10" x14ac:dyDescent="0.15">
      <c r="A826" s="1">
        <f>building!A824</f>
        <v>0</v>
      </c>
      <c r="B826" s="1">
        <f>building!C824</f>
        <v>0</v>
      </c>
      <c r="C826" s="1" t="e">
        <f>VLOOKUP($A826,[1]配置表!$A$4:$AL$1000,29,FALSE)</f>
        <v>#N/A</v>
      </c>
      <c r="D826" s="1" t="e">
        <f>VLOOKUP($A826,[1]配置表!$A$4:$AL$1000,30,FALSE)</f>
        <v>#N/A</v>
      </c>
      <c r="E826" s="1" t="e">
        <f>VLOOKUP($A826,[1]配置表!$A$4:$AL$1000,32,FALSE)</f>
        <v>#N/A</v>
      </c>
      <c r="F826" s="1" t="e">
        <f>VLOOKUP($A826,[1]配置表!$A$4:$AL$1000,33,FALSE)</f>
        <v>#N/A</v>
      </c>
      <c r="G826" s="1" t="e">
        <f>VLOOKUP($A826,[1]配置表!$A$4:$AL$1000,34,FALSE)</f>
        <v>#N/A</v>
      </c>
      <c r="H826" s="1" t="e">
        <f>VLOOKUP($A826,[1]配置表!$A$4:$AL$1000,36,FALSE)</f>
        <v>#N/A</v>
      </c>
      <c r="I826" s="1" t="e">
        <f>VLOOKUP($A826,[1]配置表!$A$4:$AL$1000,37,FALSE)</f>
        <v>#N/A</v>
      </c>
      <c r="J826" s="1" t="e">
        <f>VLOOKUP($A826,[1]配置表!$A$4:$AL$1000,38,FALSE)</f>
        <v>#N/A</v>
      </c>
    </row>
    <row r="827" spans="1:10" x14ac:dyDescent="0.15">
      <c r="A827" s="1">
        <f>building!A825</f>
        <v>0</v>
      </c>
      <c r="B827" s="1">
        <f>building!C825</f>
        <v>0</v>
      </c>
      <c r="C827" s="1" t="e">
        <f>VLOOKUP($A827,[1]配置表!$A$4:$AL$1000,29,FALSE)</f>
        <v>#N/A</v>
      </c>
      <c r="D827" s="1" t="e">
        <f>VLOOKUP($A827,[1]配置表!$A$4:$AL$1000,30,FALSE)</f>
        <v>#N/A</v>
      </c>
      <c r="E827" s="1" t="e">
        <f>VLOOKUP($A827,[1]配置表!$A$4:$AL$1000,32,FALSE)</f>
        <v>#N/A</v>
      </c>
      <c r="F827" s="1" t="e">
        <f>VLOOKUP($A827,[1]配置表!$A$4:$AL$1000,33,FALSE)</f>
        <v>#N/A</v>
      </c>
      <c r="G827" s="1" t="e">
        <f>VLOOKUP($A827,[1]配置表!$A$4:$AL$1000,34,FALSE)</f>
        <v>#N/A</v>
      </c>
      <c r="H827" s="1" t="e">
        <f>VLOOKUP($A827,[1]配置表!$A$4:$AL$1000,36,FALSE)</f>
        <v>#N/A</v>
      </c>
      <c r="I827" s="1" t="e">
        <f>VLOOKUP($A827,[1]配置表!$A$4:$AL$1000,37,FALSE)</f>
        <v>#N/A</v>
      </c>
      <c r="J827" s="1" t="e">
        <f>VLOOKUP($A827,[1]配置表!$A$4:$AL$1000,38,FALSE)</f>
        <v>#N/A</v>
      </c>
    </row>
    <row r="828" spans="1:10" x14ac:dyDescent="0.15">
      <c r="A828" s="1">
        <f>building!A826</f>
        <v>0</v>
      </c>
      <c r="B828" s="1">
        <f>building!C826</f>
        <v>0</v>
      </c>
      <c r="C828" s="1" t="e">
        <f>VLOOKUP($A828,[1]配置表!$A$4:$AL$1000,29,FALSE)</f>
        <v>#N/A</v>
      </c>
      <c r="D828" s="1" t="e">
        <f>VLOOKUP($A828,[1]配置表!$A$4:$AL$1000,30,FALSE)</f>
        <v>#N/A</v>
      </c>
      <c r="E828" s="1" t="e">
        <f>VLOOKUP($A828,[1]配置表!$A$4:$AL$1000,32,FALSE)</f>
        <v>#N/A</v>
      </c>
      <c r="F828" s="1" t="e">
        <f>VLOOKUP($A828,[1]配置表!$A$4:$AL$1000,33,FALSE)</f>
        <v>#N/A</v>
      </c>
      <c r="G828" s="1" t="e">
        <f>VLOOKUP($A828,[1]配置表!$A$4:$AL$1000,34,FALSE)</f>
        <v>#N/A</v>
      </c>
      <c r="H828" s="1" t="e">
        <f>VLOOKUP($A828,[1]配置表!$A$4:$AL$1000,36,FALSE)</f>
        <v>#N/A</v>
      </c>
      <c r="I828" s="1" t="e">
        <f>VLOOKUP($A828,[1]配置表!$A$4:$AL$1000,37,FALSE)</f>
        <v>#N/A</v>
      </c>
      <c r="J828" s="1" t="e">
        <f>VLOOKUP($A828,[1]配置表!$A$4:$AL$1000,38,FALSE)</f>
        <v>#N/A</v>
      </c>
    </row>
    <row r="829" spans="1:10" x14ac:dyDescent="0.15">
      <c r="A829" s="1">
        <f>building!A827</f>
        <v>0</v>
      </c>
      <c r="B829" s="1">
        <f>building!C827</f>
        <v>0</v>
      </c>
      <c r="C829" s="1" t="e">
        <f>VLOOKUP($A829,[1]配置表!$A$4:$AL$1000,29,FALSE)</f>
        <v>#N/A</v>
      </c>
      <c r="D829" s="1" t="e">
        <f>VLOOKUP($A829,[1]配置表!$A$4:$AL$1000,30,FALSE)</f>
        <v>#N/A</v>
      </c>
      <c r="E829" s="1" t="e">
        <f>VLOOKUP($A829,[1]配置表!$A$4:$AL$1000,32,FALSE)</f>
        <v>#N/A</v>
      </c>
      <c r="F829" s="1" t="e">
        <f>VLOOKUP($A829,[1]配置表!$A$4:$AL$1000,33,FALSE)</f>
        <v>#N/A</v>
      </c>
      <c r="G829" s="1" t="e">
        <f>VLOOKUP($A829,[1]配置表!$A$4:$AL$1000,34,FALSE)</f>
        <v>#N/A</v>
      </c>
      <c r="H829" s="1" t="e">
        <f>VLOOKUP($A829,[1]配置表!$A$4:$AL$1000,36,FALSE)</f>
        <v>#N/A</v>
      </c>
      <c r="I829" s="1" t="e">
        <f>VLOOKUP($A829,[1]配置表!$A$4:$AL$1000,37,FALSE)</f>
        <v>#N/A</v>
      </c>
      <c r="J829" s="1" t="e">
        <f>VLOOKUP($A829,[1]配置表!$A$4:$AL$1000,38,FALSE)</f>
        <v>#N/A</v>
      </c>
    </row>
    <row r="830" spans="1:10" x14ac:dyDescent="0.15">
      <c r="A830" s="1">
        <f>building!A828</f>
        <v>0</v>
      </c>
      <c r="B830" s="1">
        <f>building!C828</f>
        <v>0</v>
      </c>
      <c r="C830" s="1" t="e">
        <f>VLOOKUP($A830,[1]配置表!$A$4:$AL$1000,29,FALSE)</f>
        <v>#N/A</v>
      </c>
      <c r="D830" s="1" t="e">
        <f>VLOOKUP($A830,[1]配置表!$A$4:$AL$1000,30,FALSE)</f>
        <v>#N/A</v>
      </c>
      <c r="E830" s="1" t="e">
        <f>VLOOKUP($A830,[1]配置表!$A$4:$AL$1000,32,FALSE)</f>
        <v>#N/A</v>
      </c>
      <c r="F830" s="1" t="e">
        <f>VLOOKUP($A830,[1]配置表!$A$4:$AL$1000,33,FALSE)</f>
        <v>#N/A</v>
      </c>
      <c r="G830" s="1" t="e">
        <f>VLOOKUP($A830,[1]配置表!$A$4:$AL$1000,34,FALSE)</f>
        <v>#N/A</v>
      </c>
      <c r="H830" s="1" t="e">
        <f>VLOOKUP($A830,[1]配置表!$A$4:$AL$1000,36,FALSE)</f>
        <v>#N/A</v>
      </c>
      <c r="I830" s="1" t="e">
        <f>VLOOKUP($A830,[1]配置表!$A$4:$AL$1000,37,FALSE)</f>
        <v>#N/A</v>
      </c>
      <c r="J830" s="1" t="e">
        <f>VLOOKUP($A830,[1]配置表!$A$4:$AL$1000,38,FALSE)</f>
        <v>#N/A</v>
      </c>
    </row>
    <row r="831" spans="1:10" x14ac:dyDescent="0.15">
      <c r="A831" s="1">
        <f>building!A829</f>
        <v>0</v>
      </c>
      <c r="B831" s="1">
        <f>building!C829</f>
        <v>0</v>
      </c>
      <c r="C831" s="1" t="e">
        <f>VLOOKUP($A831,[1]配置表!$A$4:$AL$1000,29,FALSE)</f>
        <v>#N/A</v>
      </c>
      <c r="D831" s="1" t="e">
        <f>VLOOKUP($A831,[1]配置表!$A$4:$AL$1000,30,FALSE)</f>
        <v>#N/A</v>
      </c>
      <c r="E831" s="1" t="e">
        <f>VLOOKUP($A831,[1]配置表!$A$4:$AL$1000,32,FALSE)</f>
        <v>#N/A</v>
      </c>
      <c r="F831" s="1" t="e">
        <f>VLOOKUP($A831,[1]配置表!$A$4:$AL$1000,33,FALSE)</f>
        <v>#N/A</v>
      </c>
      <c r="G831" s="1" t="e">
        <f>VLOOKUP($A831,[1]配置表!$A$4:$AL$1000,34,FALSE)</f>
        <v>#N/A</v>
      </c>
      <c r="H831" s="1" t="e">
        <f>VLOOKUP($A831,[1]配置表!$A$4:$AL$1000,36,FALSE)</f>
        <v>#N/A</v>
      </c>
      <c r="I831" s="1" t="e">
        <f>VLOOKUP($A831,[1]配置表!$A$4:$AL$1000,37,FALSE)</f>
        <v>#N/A</v>
      </c>
      <c r="J831" s="1" t="e">
        <f>VLOOKUP($A831,[1]配置表!$A$4:$AL$1000,38,FALSE)</f>
        <v>#N/A</v>
      </c>
    </row>
    <row r="832" spans="1:10" x14ac:dyDescent="0.15">
      <c r="A832" s="1">
        <f>building!A830</f>
        <v>0</v>
      </c>
      <c r="B832" s="1">
        <f>building!C830</f>
        <v>0</v>
      </c>
      <c r="C832" s="1" t="e">
        <f>VLOOKUP($A832,[1]配置表!$A$4:$AL$1000,29,FALSE)</f>
        <v>#N/A</v>
      </c>
      <c r="D832" s="1" t="e">
        <f>VLOOKUP($A832,[1]配置表!$A$4:$AL$1000,30,FALSE)</f>
        <v>#N/A</v>
      </c>
      <c r="E832" s="1" t="e">
        <f>VLOOKUP($A832,[1]配置表!$A$4:$AL$1000,32,FALSE)</f>
        <v>#N/A</v>
      </c>
      <c r="F832" s="1" t="e">
        <f>VLOOKUP($A832,[1]配置表!$A$4:$AL$1000,33,FALSE)</f>
        <v>#N/A</v>
      </c>
      <c r="G832" s="1" t="e">
        <f>VLOOKUP($A832,[1]配置表!$A$4:$AL$1000,34,FALSE)</f>
        <v>#N/A</v>
      </c>
      <c r="H832" s="1" t="e">
        <f>VLOOKUP($A832,[1]配置表!$A$4:$AL$1000,36,FALSE)</f>
        <v>#N/A</v>
      </c>
      <c r="I832" s="1" t="e">
        <f>VLOOKUP($A832,[1]配置表!$A$4:$AL$1000,37,FALSE)</f>
        <v>#N/A</v>
      </c>
      <c r="J832" s="1" t="e">
        <f>VLOOKUP($A832,[1]配置表!$A$4:$AL$1000,38,FALSE)</f>
        <v>#N/A</v>
      </c>
    </row>
    <row r="833" spans="1:10" x14ac:dyDescent="0.15">
      <c r="A833" s="1">
        <f>building!A831</f>
        <v>0</v>
      </c>
      <c r="B833" s="1">
        <f>building!C831</f>
        <v>0</v>
      </c>
      <c r="C833" s="1" t="e">
        <f>VLOOKUP($A833,[1]配置表!$A$4:$AL$1000,29,FALSE)</f>
        <v>#N/A</v>
      </c>
      <c r="D833" s="1" t="e">
        <f>VLOOKUP($A833,[1]配置表!$A$4:$AL$1000,30,FALSE)</f>
        <v>#N/A</v>
      </c>
      <c r="E833" s="1" t="e">
        <f>VLOOKUP($A833,[1]配置表!$A$4:$AL$1000,32,FALSE)</f>
        <v>#N/A</v>
      </c>
      <c r="F833" s="1" t="e">
        <f>VLOOKUP($A833,[1]配置表!$A$4:$AL$1000,33,FALSE)</f>
        <v>#N/A</v>
      </c>
      <c r="G833" s="1" t="e">
        <f>VLOOKUP($A833,[1]配置表!$A$4:$AL$1000,34,FALSE)</f>
        <v>#N/A</v>
      </c>
      <c r="H833" s="1" t="e">
        <f>VLOOKUP($A833,[1]配置表!$A$4:$AL$1000,36,FALSE)</f>
        <v>#N/A</v>
      </c>
      <c r="I833" s="1" t="e">
        <f>VLOOKUP($A833,[1]配置表!$A$4:$AL$1000,37,FALSE)</f>
        <v>#N/A</v>
      </c>
      <c r="J833" s="1" t="e">
        <f>VLOOKUP($A833,[1]配置表!$A$4:$AL$1000,38,FALSE)</f>
        <v>#N/A</v>
      </c>
    </row>
    <row r="834" spans="1:10" x14ac:dyDescent="0.15">
      <c r="A834" s="1">
        <f>building!A832</f>
        <v>0</v>
      </c>
      <c r="B834" s="1">
        <f>building!C832</f>
        <v>0</v>
      </c>
      <c r="C834" s="1" t="e">
        <f>VLOOKUP($A834,[1]配置表!$A$4:$AL$1000,29,FALSE)</f>
        <v>#N/A</v>
      </c>
      <c r="D834" s="1" t="e">
        <f>VLOOKUP($A834,[1]配置表!$A$4:$AL$1000,30,FALSE)</f>
        <v>#N/A</v>
      </c>
      <c r="E834" s="1" t="e">
        <f>VLOOKUP($A834,[1]配置表!$A$4:$AL$1000,32,FALSE)</f>
        <v>#N/A</v>
      </c>
      <c r="F834" s="1" t="e">
        <f>VLOOKUP($A834,[1]配置表!$A$4:$AL$1000,33,FALSE)</f>
        <v>#N/A</v>
      </c>
      <c r="G834" s="1" t="e">
        <f>VLOOKUP($A834,[1]配置表!$A$4:$AL$1000,34,FALSE)</f>
        <v>#N/A</v>
      </c>
      <c r="H834" s="1" t="e">
        <f>VLOOKUP($A834,[1]配置表!$A$4:$AL$1000,36,FALSE)</f>
        <v>#N/A</v>
      </c>
      <c r="I834" s="1" t="e">
        <f>VLOOKUP($A834,[1]配置表!$A$4:$AL$1000,37,FALSE)</f>
        <v>#N/A</v>
      </c>
      <c r="J834" s="1" t="e">
        <f>VLOOKUP($A834,[1]配置表!$A$4:$AL$1000,38,FALSE)</f>
        <v>#N/A</v>
      </c>
    </row>
    <row r="835" spans="1:10" x14ac:dyDescent="0.15">
      <c r="A835" s="1">
        <f>building!A833</f>
        <v>0</v>
      </c>
      <c r="B835" s="1">
        <f>building!C833</f>
        <v>0</v>
      </c>
      <c r="C835" s="1" t="e">
        <f>VLOOKUP($A835,[1]配置表!$A$4:$AL$1000,29,FALSE)</f>
        <v>#N/A</v>
      </c>
      <c r="D835" s="1" t="e">
        <f>VLOOKUP($A835,[1]配置表!$A$4:$AL$1000,30,FALSE)</f>
        <v>#N/A</v>
      </c>
      <c r="E835" s="1" t="e">
        <f>VLOOKUP($A835,[1]配置表!$A$4:$AL$1000,32,FALSE)</f>
        <v>#N/A</v>
      </c>
      <c r="F835" s="1" t="e">
        <f>VLOOKUP($A835,[1]配置表!$A$4:$AL$1000,33,FALSE)</f>
        <v>#N/A</v>
      </c>
      <c r="G835" s="1" t="e">
        <f>VLOOKUP($A835,[1]配置表!$A$4:$AL$1000,34,FALSE)</f>
        <v>#N/A</v>
      </c>
      <c r="H835" s="1" t="e">
        <f>VLOOKUP($A835,[1]配置表!$A$4:$AL$1000,36,FALSE)</f>
        <v>#N/A</v>
      </c>
      <c r="I835" s="1" t="e">
        <f>VLOOKUP($A835,[1]配置表!$A$4:$AL$1000,37,FALSE)</f>
        <v>#N/A</v>
      </c>
      <c r="J835" s="1" t="e">
        <f>VLOOKUP($A835,[1]配置表!$A$4:$AL$1000,38,FALSE)</f>
        <v>#N/A</v>
      </c>
    </row>
    <row r="836" spans="1:10" x14ac:dyDescent="0.15">
      <c r="A836" s="1">
        <f>building!A834</f>
        <v>0</v>
      </c>
      <c r="B836" s="1">
        <f>building!C834</f>
        <v>0</v>
      </c>
      <c r="C836" s="1" t="e">
        <f>VLOOKUP($A836,[1]配置表!$A$4:$AL$1000,29,FALSE)</f>
        <v>#N/A</v>
      </c>
      <c r="D836" s="1" t="e">
        <f>VLOOKUP($A836,[1]配置表!$A$4:$AL$1000,30,FALSE)</f>
        <v>#N/A</v>
      </c>
      <c r="E836" s="1" t="e">
        <f>VLOOKUP($A836,[1]配置表!$A$4:$AL$1000,32,FALSE)</f>
        <v>#N/A</v>
      </c>
      <c r="F836" s="1" t="e">
        <f>VLOOKUP($A836,[1]配置表!$A$4:$AL$1000,33,FALSE)</f>
        <v>#N/A</v>
      </c>
      <c r="G836" s="1" t="e">
        <f>VLOOKUP($A836,[1]配置表!$A$4:$AL$1000,34,FALSE)</f>
        <v>#N/A</v>
      </c>
      <c r="H836" s="1" t="e">
        <f>VLOOKUP($A836,[1]配置表!$A$4:$AL$1000,36,FALSE)</f>
        <v>#N/A</v>
      </c>
      <c r="I836" s="1" t="e">
        <f>VLOOKUP($A836,[1]配置表!$A$4:$AL$1000,37,FALSE)</f>
        <v>#N/A</v>
      </c>
      <c r="J836" s="1" t="e">
        <f>VLOOKUP($A836,[1]配置表!$A$4:$AL$1000,38,FALSE)</f>
        <v>#N/A</v>
      </c>
    </row>
    <row r="837" spans="1:10" x14ac:dyDescent="0.15">
      <c r="A837" s="1">
        <f>building!A835</f>
        <v>0</v>
      </c>
      <c r="B837" s="1">
        <f>building!C835</f>
        <v>0</v>
      </c>
      <c r="C837" s="1" t="e">
        <f>VLOOKUP($A837,[1]配置表!$A$4:$AL$1000,29,FALSE)</f>
        <v>#N/A</v>
      </c>
      <c r="D837" s="1" t="e">
        <f>VLOOKUP($A837,[1]配置表!$A$4:$AL$1000,30,FALSE)</f>
        <v>#N/A</v>
      </c>
      <c r="E837" s="1" t="e">
        <f>VLOOKUP($A837,[1]配置表!$A$4:$AL$1000,32,FALSE)</f>
        <v>#N/A</v>
      </c>
      <c r="F837" s="1" t="e">
        <f>VLOOKUP($A837,[1]配置表!$A$4:$AL$1000,33,FALSE)</f>
        <v>#N/A</v>
      </c>
      <c r="G837" s="1" t="e">
        <f>VLOOKUP($A837,[1]配置表!$A$4:$AL$1000,34,FALSE)</f>
        <v>#N/A</v>
      </c>
      <c r="H837" s="1" t="e">
        <f>VLOOKUP($A837,[1]配置表!$A$4:$AL$1000,36,FALSE)</f>
        <v>#N/A</v>
      </c>
      <c r="I837" s="1" t="e">
        <f>VLOOKUP($A837,[1]配置表!$A$4:$AL$1000,37,FALSE)</f>
        <v>#N/A</v>
      </c>
      <c r="J837" s="1" t="e">
        <f>VLOOKUP($A837,[1]配置表!$A$4:$AL$1000,38,FALSE)</f>
        <v>#N/A</v>
      </c>
    </row>
    <row r="838" spans="1:10" x14ac:dyDescent="0.15">
      <c r="A838" s="1">
        <f>building!A836</f>
        <v>0</v>
      </c>
      <c r="B838" s="1">
        <f>building!C836</f>
        <v>0</v>
      </c>
      <c r="C838" s="1" t="e">
        <f>VLOOKUP($A838,[1]配置表!$A$4:$AL$1000,29,FALSE)</f>
        <v>#N/A</v>
      </c>
      <c r="D838" s="1" t="e">
        <f>VLOOKUP($A838,[1]配置表!$A$4:$AL$1000,30,FALSE)</f>
        <v>#N/A</v>
      </c>
      <c r="E838" s="1" t="e">
        <f>VLOOKUP($A838,[1]配置表!$A$4:$AL$1000,32,FALSE)</f>
        <v>#N/A</v>
      </c>
      <c r="F838" s="1" t="e">
        <f>VLOOKUP($A838,[1]配置表!$A$4:$AL$1000,33,FALSE)</f>
        <v>#N/A</v>
      </c>
      <c r="G838" s="1" t="e">
        <f>VLOOKUP($A838,[1]配置表!$A$4:$AL$1000,34,FALSE)</f>
        <v>#N/A</v>
      </c>
      <c r="H838" s="1" t="e">
        <f>VLOOKUP($A838,[1]配置表!$A$4:$AL$1000,36,FALSE)</f>
        <v>#N/A</v>
      </c>
      <c r="I838" s="1" t="e">
        <f>VLOOKUP($A838,[1]配置表!$A$4:$AL$1000,37,FALSE)</f>
        <v>#N/A</v>
      </c>
      <c r="J838" s="1" t="e">
        <f>VLOOKUP($A838,[1]配置表!$A$4:$AL$1000,38,FALSE)</f>
        <v>#N/A</v>
      </c>
    </row>
    <row r="839" spans="1:10" x14ac:dyDescent="0.15">
      <c r="A839" s="1">
        <f>building!A837</f>
        <v>0</v>
      </c>
      <c r="B839" s="1">
        <f>building!C837</f>
        <v>0</v>
      </c>
      <c r="C839" s="1" t="e">
        <f>VLOOKUP($A839,[1]配置表!$A$4:$AL$1000,29,FALSE)</f>
        <v>#N/A</v>
      </c>
      <c r="D839" s="1" t="e">
        <f>VLOOKUP($A839,[1]配置表!$A$4:$AL$1000,30,FALSE)</f>
        <v>#N/A</v>
      </c>
      <c r="E839" s="1" t="e">
        <f>VLOOKUP($A839,[1]配置表!$A$4:$AL$1000,32,FALSE)</f>
        <v>#N/A</v>
      </c>
      <c r="F839" s="1" t="e">
        <f>VLOOKUP($A839,[1]配置表!$A$4:$AL$1000,33,FALSE)</f>
        <v>#N/A</v>
      </c>
      <c r="G839" s="1" t="e">
        <f>VLOOKUP($A839,[1]配置表!$A$4:$AL$1000,34,FALSE)</f>
        <v>#N/A</v>
      </c>
      <c r="H839" s="1" t="e">
        <f>VLOOKUP($A839,[1]配置表!$A$4:$AL$1000,36,FALSE)</f>
        <v>#N/A</v>
      </c>
      <c r="I839" s="1" t="e">
        <f>VLOOKUP($A839,[1]配置表!$A$4:$AL$1000,37,FALSE)</f>
        <v>#N/A</v>
      </c>
      <c r="J839" s="1" t="e">
        <f>VLOOKUP($A839,[1]配置表!$A$4:$AL$1000,38,FALSE)</f>
        <v>#N/A</v>
      </c>
    </row>
    <row r="840" spans="1:10" x14ac:dyDescent="0.15">
      <c r="A840" s="1">
        <f>building!A838</f>
        <v>0</v>
      </c>
      <c r="B840" s="1">
        <f>building!C838</f>
        <v>0</v>
      </c>
      <c r="C840" s="1" t="e">
        <f>VLOOKUP($A840,[1]配置表!$A$4:$AL$1000,29,FALSE)</f>
        <v>#N/A</v>
      </c>
      <c r="D840" s="1" t="e">
        <f>VLOOKUP($A840,[1]配置表!$A$4:$AL$1000,30,FALSE)</f>
        <v>#N/A</v>
      </c>
      <c r="E840" s="1" t="e">
        <f>VLOOKUP($A840,[1]配置表!$A$4:$AL$1000,32,FALSE)</f>
        <v>#N/A</v>
      </c>
      <c r="F840" s="1" t="e">
        <f>VLOOKUP($A840,[1]配置表!$A$4:$AL$1000,33,FALSE)</f>
        <v>#N/A</v>
      </c>
      <c r="G840" s="1" t="e">
        <f>VLOOKUP($A840,[1]配置表!$A$4:$AL$1000,34,FALSE)</f>
        <v>#N/A</v>
      </c>
      <c r="H840" s="1" t="e">
        <f>VLOOKUP($A840,[1]配置表!$A$4:$AL$1000,36,FALSE)</f>
        <v>#N/A</v>
      </c>
      <c r="I840" s="1" t="e">
        <f>VLOOKUP($A840,[1]配置表!$A$4:$AL$1000,37,FALSE)</f>
        <v>#N/A</v>
      </c>
      <c r="J840" s="1" t="e">
        <f>VLOOKUP($A840,[1]配置表!$A$4:$AL$1000,38,FALSE)</f>
        <v>#N/A</v>
      </c>
    </row>
    <row r="841" spans="1:10" x14ac:dyDescent="0.15">
      <c r="A841" s="1">
        <f>building!A839</f>
        <v>0</v>
      </c>
      <c r="B841" s="1">
        <f>building!C839</f>
        <v>0</v>
      </c>
      <c r="C841" s="1" t="e">
        <f>VLOOKUP($A841,[1]配置表!$A$4:$AL$1000,29,FALSE)</f>
        <v>#N/A</v>
      </c>
      <c r="D841" s="1" t="e">
        <f>VLOOKUP($A841,[1]配置表!$A$4:$AL$1000,30,FALSE)</f>
        <v>#N/A</v>
      </c>
      <c r="E841" s="1" t="e">
        <f>VLOOKUP($A841,[1]配置表!$A$4:$AL$1000,32,FALSE)</f>
        <v>#N/A</v>
      </c>
      <c r="F841" s="1" t="e">
        <f>VLOOKUP($A841,[1]配置表!$A$4:$AL$1000,33,FALSE)</f>
        <v>#N/A</v>
      </c>
      <c r="G841" s="1" t="e">
        <f>VLOOKUP($A841,[1]配置表!$A$4:$AL$1000,34,FALSE)</f>
        <v>#N/A</v>
      </c>
      <c r="H841" s="1" t="e">
        <f>VLOOKUP($A841,[1]配置表!$A$4:$AL$1000,36,FALSE)</f>
        <v>#N/A</v>
      </c>
      <c r="I841" s="1" t="e">
        <f>VLOOKUP($A841,[1]配置表!$A$4:$AL$1000,37,FALSE)</f>
        <v>#N/A</v>
      </c>
      <c r="J841" s="1" t="e">
        <f>VLOOKUP($A841,[1]配置表!$A$4:$AL$1000,38,FALSE)</f>
        <v>#N/A</v>
      </c>
    </row>
    <row r="842" spans="1:10" x14ac:dyDescent="0.15">
      <c r="A842" s="1">
        <f>building!A840</f>
        <v>0</v>
      </c>
      <c r="B842" s="1">
        <f>building!C840</f>
        <v>0</v>
      </c>
      <c r="C842" s="1" t="e">
        <f>VLOOKUP($A842,[1]配置表!$A$4:$AL$1000,29,FALSE)</f>
        <v>#N/A</v>
      </c>
      <c r="D842" s="1" t="e">
        <f>VLOOKUP($A842,[1]配置表!$A$4:$AL$1000,30,FALSE)</f>
        <v>#N/A</v>
      </c>
      <c r="E842" s="1" t="e">
        <f>VLOOKUP($A842,[1]配置表!$A$4:$AL$1000,32,FALSE)</f>
        <v>#N/A</v>
      </c>
      <c r="F842" s="1" t="e">
        <f>VLOOKUP($A842,[1]配置表!$A$4:$AL$1000,33,FALSE)</f>
        <v>#N/A</v>
      </c>
      <c r="G842" s="1" t="e">
        <f>VLOOKUP($A842,[1]配置表!$A$4:$AL$1000,34,FALSE)</f>
        <v>#N/A</v>
      </c>
      <c r="H842" s="1" t="e">
        <f>VLOOKUP($A842,[1]配置表!$A$4:$AL$1000,36,FALSE)</f>
        <v>#N/A</v>
      </c>
      <c r="I842" s="1" t="e">
        <f>VLOOKUP($A842,[1]配置表!$A$4:$AL$1000,37,FALSE)</f>
        <v>#N/A</v>
      </c>
      <c r="J842" s="1" t="e">
        <f>VLOOKUP($A842,[1]配置表!$A$4:$AL$1000,38,FALSE)</f>
        <v>#N/A</v>
      </c>
    </row>
    <row r="843" spans="1:10" x14ac:dyDescent="0.15">
      <c r="A843" s="1">
        <f>building!A841</f>
        <v>0</v>
      </c>
      <c r="B843" s="1">
        <f>building!C841</f>
        <v>0</v>
      </c>
      <c r="C843" s="1" t="e">
        <f>VLOOKUP($A843,[1]配置表!$A$4:$AL$1000,29,FALSE)</f>
        <v>#N/A</v>
      </c>
      <c r="D843" s="1" t="e">
        <f>VLOOKUP($A843,[1]配置表!$A$4:$AL$1000,30,FALSE)</f>
        <v>#N/A</v>
      </c>
      <c r="E843" s="1" t="e">
        <f>VLOOKUP($A843,[1]配置表!$A$4:$AL$1000,32,FALSE)</f>
        <v>#N/A</v>
      </c>
      <c r="F843" s="1" t="e">
        <f>VLOOKUP($A843,[1]配置表!$A$4:$AL$1000,33,FALSE)</f>
        <v>#N/A</v>
      </c>
      <c r="G843" s="1" t="e">
        <f>VLOOKUP($A843,[1]配置表!$A$4:$AL$1000,34,FALSE)</f>
        <v>#N/A</v>
      </c>
      <c r="H843" s="1" t="e">
        <f>VLOOKUP($A843,[1]配置表!$A$4:$AL$1000,36,FALSE)</f>
        <v>#N/A</v>
      </c>
      <c r="I843" s="1" t="e">
        <f>VLOOKUP($A843,[1]配置表!$A$4:$AL$1000,37,FALSE)</f>
        <v>#N/A</v>
      </c>
      <c r="J843" s="1" t="e">
        <f>VLOOKUP($A843,[1]配置表!$A$4:$AL$1000,38,FALSE)</f>
        <v>#N/A</v>
      </c>
    </row>
    <row r="844" spans="1:10" x14ac:dyDescent="0.15">
      <c r="A844" s="1">
        <f>building!A842</f>
        <v>0</v>
      </c>
      <c r="B844" s="1">
        <f>building!C842</f>
        <v>0</v>
      </c>
      <c r="C844" s="1" t="e">
        <f>VLOOKUP($A844,[1]配置表!$A$4:$AL$1000,29,FALSE)</f>
        <v>#N/A</v>
      </c>
      <c r="D844" s="1" t="e">
        <f>VLOOKUP($A844,[1]配置表!$A$4:$AL$1000,30,FALSE)</f>
        <v>#N/A</v>
      </c>
      <c r="E844" s="1" t="e">
        <f>VLOOKUP($A844,[1]配置表!$A$4:$AL$1000,32,FALSE)</f>
        <v>#N/A</v>
      </c>
      <c r="F844" s="1" t="e">
        <f>VLOOKUP($A844,[1]配置表!$A$4:$AL$1000,33,FALSE)</f>
        <v>#N/A</v>
      </c>
      <c r="G844" s="1" t="e">
        <f>VLOOKUP($A844,[1]配置表!$A$4:$AL$1000,34,FALSE)</f>
        <v>#N/A</v>
      </c>
      <c r="H844" s="1" t="e">
        <f>VLOOKUP($A844,[1]配置表!$A$4:$AL$1000,36,FALSE)</f>
        <v>#N/A</v>
      </c>
      <c r="I844" s="1" t="e">
        <f>VLOOKUP($A844,[1]配置表!$A$4:$AL$1000,37,FALSE)</f>
        <v>#N/A</v>
      </c>
      <c r="J844" s="1" t="e">
        <f>VLOOKUP($A844,[1]配置表!$A$4:$AL$1000,38,FALSE)</f>
        <v>#N/A</v>
      </c>
    </row>
    <row r="845" spans="1:10" x14ac:dyDescent="0.15">
      <c r="A845" s="1">
        <f>building!A843</f>
        <v>0</v>
      </c>
      <c r="B845" s="1">
        <f>building!C843</f>
        <v>0</v>
      </c>
      <c r="C845" s="1" t="e">
        <f>VLOOKUP($A845,[1]配置表!$A$4:$AL$1000,29,FALSE)</f>
        <v>#N/A</v>
      </c>
      <c r="D845" s="1" t="e">
        <f>VLOOKUP($A845,[1]配置表!$A$4:$AL$1000,30,FALSE)</f>
        <v>#N/A</v>
      </c>
      <c r="E845" s="1" t="e">
        <f>VLOOKUP($A845,[1]配置表!$A$4:$AL$1000,32,FALSE)</f>
        <v>#N/A</v>
      </c>
      <c r="F845" s="1" t="e">
        <f>VLOOKUP($A845,[1]配置表!$A$4:$AL$1000,33,FALSE)</f>
        <v>#N/A</v>
      </c>
      <c r="G845" s="1" t="e">
        <f>VLOOKUP($A845,[1]配置表!$A$4:$AL$1000,34,FALSE)</f>
        <v>#N/A</v>
      </c>
      <c r="H845" s="1" t="e">
        <f>VLOOKUP($A845,[1]配置表!$A$4:$AL$1000,36,FALSE)</f>
        <v>#N/A</v>
      </c>
      <c r="I845" s="1" t="e">
        <f>VLOOKUP($A845,[1]配置表!$A$4:$AL$1000,37,FALSE)</f>
        <v>#N/A</v>
      </c>
      <c r="J845" s="1" t="e">
        <f>VLOOKUP($A845,[1]配置表!$A$4:$AL$1000,38,FALSE)</f>
        <v>#N/A</v>
      </c>
    </row>
    <row r="846" spans="1:10" x14ac:dyDescent="0.15">
      <c r="A846" s="1">
        <f>building!A844</f>
        <v>0</v>
      </c>
      <c r="B846" s="1">
        <f>building!C844</f>
        <v>0</v>
      </c>
      <c r="C846" s="1" t="e">
        <f>VLOOKUP($A846,[1]配置表!$A$4:$AL$1000,29,FALSE)</f>
        <v>#N/A</v>
      </c>
      <c r="D846" s="1" t="e">
        <f>VLOOKUP($A846,[1]配置表!$A$4:$AL$1000,30,FALSE)</f>
        <v>#N/A</v>
      </c>
      <c r="E846" s="1" t="e">
        <f>VLOOKUP($A846,[1]配置表!$A$4:$AL$1000,32,FALSE)</f>
        <v>#N/A</v>
      </c>
      <c r="F846" s="1" t="e">
        <f>VLOOKUP($A846,[1]配置表!$A$4:$AL$1000,33,FALSE)</f>
        <v>#N/A</v>
      </c>
      <c r="G846" s="1" t="e">
        <f>VLOOKUP($A846,[1]配置表!$A$4:$AL$1000,34,FALSE)</f>
        <v>#N/A</v>
      </c>
      <c r="H846" s="1" t="e">
        <f>VLOOKUP($A846,[1]配置表!$A$4:$AL$1000,36,FALSE)</f>
        <v>#N/A</v>
      </c>
      <c r="I846" s="1" t="e">
        <f>VLOOKUP($A846,[1]配置表!$A$4:$AL$1000,37,FALSE)</f>
        <v>#N/A</v>
      </c>
      <c r="J846" s="1" t="e">
        <f>VLOOKUP($A846,[1]配置表!$A$4:$AL$1000,38,FALSE)</f>
        <v>#N/A</v>
      </c>
    </row>
    <row r="847" spans="1:10" x14ac:dyDescent="0.15">
      <c r="A847" s="1">
        <f>building!A845</f>
        <v>0</v>
      </c>
      <c r="B847" s="1">
        <f>building!C845</f>
        <v>0</v>
      </c>
      <c r="C847" s="1" t="e">
        <f>VLOOKUP($A847,[1]配置表!$A$4:$AL$1000,29,FALSE)</f>
        <v>#N/A</v>
      </c>
      <c r="D847" s="1" t="e">
        <f>VLOOKUP($A847,[1]配置表!$A$4:$AL$1000,30,FALSE)</f>
        <v>#N/A</v>
      </c>
      <c r="E847" s="1" t="e">
        <f>VLOOKUP($A847,[1]配置表!$A$4:$AL$1000,32,FALSE)</f>
        <v>#N/A</v>
      </c>
      <c r="F847" s="1" t="e">
        <f>VLOOKUP($A847,[1]配置表!$A$4:$AL$1000,33,FALSE)</f>
        <v>#N/A</v>
      </c>
      <c r="G847" s="1" t="e">
        <f>VLOOKUP($A847,[1]配置表!$A$4:$AL$1000,34,FALSE)</f>
        <v>#N/A</v>
      </c>
      <c r="H847" s="1" t="e">
        <f>VLOOKUP($A847,[1]配置表!$A$4:$AL$1000,36,FALSE)</f>
        <v>#N/A</v>
      </c>
      <c r="I847" s="1" t="e">
        <f>VLOOKUP($A847,[1]配置表!$A$4:$AL$1000,37,FALSE)</f>
        <v>#N/A</v>
      </c>
      <c r="J847" s="1" t="e">
        <f>VLOOKUP($A847,[1]配置表!$A$4:$AL$1000,38,FALSE)</f>
        <v>#N/A</v>
      </c>
    </row>
    <row r="848" spans="1:10" x14ac:dyDescent="0.15">
      <c r="A848" s="1">
        <f>building!A846</f>
        <v>0</v>
      </c>
      <c r="B848" s="1">
        <f>building!C846</f>
        <v>0</v>
      </c>
      <c r="C848" s="1" t="e">
        <f>VLOOKUP($A848,[1]配置表!$A$4:$AL$1000,29,FALSE)</f>
        <v>#N/A</v>
      </c>
      <c r="D848" s="1" t="e">
        <f>VLOOKUP($A848,[1]配置表!$A$4:$AL$1000,30,FALSE)</f>
        <v>#N/A</v>
      </c>
      <c r="E848" s="1" t="e">
        <f>VLOOKUP($A848,[1]配置表!$A$4:$AL$1000,32,FALSE)</f>
        <v>#N/A</v>
      </c>
      <c r="F848" s="1" t="e">
        <f>VLOOKUP($A848,[1]配置表!$A$4:$AL$1000,33,FALSE)</f>
        <v>#N/A</v>
      </c>
      <c r="G848" s="1" t="e">
        <f>VLOOKUP($A848,[1]配置表!$A$4:$AL$1000,34,FALSE)</f>
        <v>#N/A</v>
      </c>
      <c r="H848" s="1" t="e">
        <f>VLOOKUP($A848,[1]配置表!$A$4:$AL$1000,36,FALSE)</f>
        <v>#N/A</v>
      </c>
      <c r="I848" s="1" t="e">
        <f>VLOOKUP($A848,[1]配置表!$A$4:$AL$1000,37,FALSE)</f>
        <v>#N/A</v>
      </c>
      <c r="J848" s="1" t="e">
        <f>VLOOKUP($A848,[1]配置表!$A$4:$AL$1000,38,FALSE)</f>
        <v>#N/A</v>
      </c>
    </row>
    <row r="849" spans="1:10" x14ac:dyDescent="0.15">
      <c r="A849" s="1">
        <f>building!A847</f>
        <v>0</v>
      </c>
      <c r="B849" s="1">
        <f>building!C847</f>
        <v>0</v>
      </c>
      <c r="C849" s="1" t="e">
        <f>VLOOKUP($A849,[1]配置表!$A$4:$AL$1000,29,FALSE)</f>
        <v>#N/A</v>
      </c>
      <c r="D849" s="1" t="e">
        <f>VLOOKUP($A849,[1]配置表!$A$4:$AL$1000,30,FALSE)</f>
        <v>#N/A</v>
      </c>
      <c r="E849" s="1" t="e">
        <f>VLOOKUP($A849,[1]配置表!$A$4:$AL$1000,32,FALSE)</f>
        <v>#N/A</v>
      </c>
      <c r="F849" s="1" t="e">
        <f>VLOOKUP($A849,[1]配置表!$A$4:$AL$1000,33,FALSE)</f>
        <v>#N/A</v>
      </c>
      <c r="G849" s="1" t="e">
        <f>VLOOKUP($A849,[1]配置表!$A$4:$AL$1000,34,FALSE)</f>
        <v>#N/A</v>
      </c>
      <c r="H849" s="1" t="e">
        <f>VLOOKUP($A849,[1]配置表!$A$4:$AL$1000,36,FALSE)</f>
        <v>#N/A</v>
      </c>
      <c r="I849" s="1" t="e">
        <f>VLOOKUP($A849,[1]配置表!$A$4:$AL$1000,37,FALSE)</f>
        <v>#N/A</v>
      </c>
      <c r="J849" s="1" t="e">
        <f>VLOOKUP($A849,[1]配置表!$A$4:$AL$1000,38,FALSE)</f>
        <v>#N/A</v>
      </c>
    </row>
    <row r="850" spans="1:10" x14ac:dyDescent="0.15">
      <c r="A850" s="1">
        <f>building!A848</f>
        <v>0</v>
      </c>
      <c r="B850" s="1">
        <f>building!C848</f>
        <v>0</v>
      </c>
      <c r="C850" s="1" t="e">
        <f>VLOOKUP($A850,[1]配置表!$A$4:$AL$1000,29,FALSE)</f>
        <v>#N/A</v>
      </c>
      <c r="D850" s="1" t="e">
        <f>VLOOKUP($A850,[1]配置表!$A$4:$AL$1000,30,FALSE)</f>
        <v>#N/A</v>
      </c>
      <c r="E850" s="1" t="e">
        <f>VLOOKUP($A850,[1]配置表!$A$4:$AL$1000,32,FALSE)</f>
        <v>#N/A</v>
      </c>
      <c r="F850" s="1" t="e">
        <f>VLOOKUP($A850,[1]配置表!$A$4:$AL$1000,33,FALSE)</f>
        <v>#N/A</v>
      </c>
      <c r="G850" s="1" t="e">
        <f>VLOOKUP($A850,[1]配置表!$A$4:$AL$1000,34,FALSE)</f>
        <v>#N/A</v>
      </c>
      <c r="H850" s="1" t="e">
        <f>VLOOKUP($A850,[1]配置表!$A$4:$AL$1000,36,FALSE)</f>
        <v>#N/A</v>
      </c>
      <c r="I850" s="1" t="e">
        <f>VLOOKUP($A850,[1]配置表!$A$4:$AL$1000,37,FALSE)</f>
        <v>#N/A</v>
      </c>
      <c r="J850" s="1" t="e">
        <f>VLOOKUP($A850,[1]配置表!$A$4:$AL$1000,38,FALSE)</f>
        <v>#N/A</v>
      </c>
    </row>
    <row r="851" spans="1:10" x14ac:dyDescent="0.15">
      <c r="A851" s="1">
        <f>building!A849</f>
        <v>0</v>
      </c>
      <c r="B851" s="1">
        <f>building!C849</f>
        <v>0</v>
      </c>
      <c r="C851" s="1" t="e">
        <f>VLOOKUP($A851,[1]配置表!$A$4:$AL$1000,29,FALSE)</f>
        <v>#N/A</v>
      </c>
      <c r="D851" s="1" t="e">
        <f>VLOOKUP($A851,[1]配置表!$A$4:$AL$1000,30,FALSE)</f>
        <v>#N/A</v>
      </c>
      <c r="E851" s="1" t="e">
        <f>VLOOKUP($A851,[1]配置表!$A$4:$AL$1000,32,FALSE)</f>
        <v>#N/A</v>
      </c>
      <c r="F851" s="1" t="e">
        <f>VLOOKUP($A851,[1]配置表!$A$4:$AL$1000,33,FALSE)</f>
        <v>#N/A</v>
      </c>
      <c r="G851" s="1" t="e">
        <f>VLOOKUP($A851,[1]配置表!$A$4:$AL$1000,34,FALSE)</f>
        <v>#N/A</v>
      </c>
      <c r="H851" s="1" t="e">
        <f>VLOOKUP($A851,[1]配置表!$A$4:$AL$1000,36,FALSE)</f>
        <v>#N/A</v>
      </c>
      <c r="I851" s="1" t="e">
        <f>VLOOKUP($A851,[1]配置表!$A$4:$AL$1000,37,FALSE)</f>
        <v>#N/A</v>
      </c>
      <c r="J851" s="1" t="e">
        <f>VLOOKUP($A851,[1]配置表!$A$4:$AL$1000,38,FALSE)</f>
        <v>#N/A</v>
      </c>
    </row>
    <row r="852" spans="1:10" x14ac:dyDescent="0.15">
      <c r="A852" s="1">
        <f>building!A850</f>
        <v>0</v>
      </c>
      <c r="B852" s="1">
        <f>building!C850</f>
        <v>0</v>
      </c>
      <c r="C852" s="1" t="e">
        <f>VLOOKUP($A852,[1]配置表!$A$4:$AL$1000,29,FALSE)</f>
        <v>#N/A</v>
      </c>
      <c r="D852" s="1" t="e">
        <f>VLOOKUP($A852,[1]配置表!$A$4:$AL$1000,30,FALSE)</f>
        <v>#N/A</v>
      </c>
      <c r="E852" s="1" t="e">
        <f>VLOOKUP($A852,[1]配置表!$A$4:$AL$1000,32,FALSE)</f>
        <v>#N/A</v>
      </c>
      <c r="F852" s="1" t="e">
        <f>VLOOKUP($A852,[1]配置表!$A$4:$AL$1000,33,FALSE)</f>
        <v>#N/A</v>
      </c>
      <c r="G852" s="1" t="e">
        <f>VLOOKUP($A852,[1]配置表!$A$4:$AL$1000,34,FALSE)</f>
        <v>#N/A</v>
      </c>
      <c r="H852" s="1" t="e">
        <f>VLOOKUP($A852,[1]配置表!$A$4:$AL$1000,36,FALSE)</f>
        <v>#N/A</v>
      </c>
      <c r="I852" s="1" t="e">
        <f>VLOOKUP($A852,[1]配置表!$A$4:$AL$1000,37,FALSE)</f>
        <v>#N/A</v>
      </c>
      <c r="J852" s="1" t="e">
        <f>VLOOKUP($A852,[1]配置表!$A$4:$AL$1000,38,FALSE)</f>
        <v>#N/A</v>
      </c>
    </row>
    <row r="853" spans="1:10" x14ac:dyDescent="0.15">
      <c r="A853" s="1">
        <f>building!A851</f>
        <v>0</v>
      </c>
      <c r="B853" s="1">
        <f>building!C851</f>
        <v>0</v>
      </c>
      <c r="C853" s="1" t="e">
        <f>VLOOKUP($A853,[1]配置表!$A$4:$AL$1000,29,FALSE)</f>
        <v>#N/A</v>
      </c>
      <c r="D853" s="1" t="e">
        <f>VLOOKUP($A853,[1]配置表!$A$4:$AL$1000,30,FALSE)</f>
        <v>#N/A</v>
      </c>
      <c r="E853" s="1" t="e">
        <f>VLOOKUP($A853,[1]配置表!$A$4:$AL$1000,32,FALSE)</f>
        <v>#N/A</v>
      </c>
      <c r="F853" s="1" t="e">
        <f>VLOOKUP($A853,[1]配置表!$A$4:$AL$1000,33,FALSE)</f>
        <v>#N/A</v>
      </c>
      <c r="G853" s="1" t="e">
        <f>VLOOKUP($A853,[1]配置表!$A$4:$AL$1000,34,FALSE)</f>
        <v>#N/A</v>
      </c>
      <c r="H853" s="1" t="e">
        <f>VLOOKUP($A853,[1]配置表!$A$4:$AL$1000,36,FALSE)</f>
        <v>#N/A</v>
      </c>
      <c r="I853" s="1" t="e">
        <f>VLOOKUP($A853,[1]配置表!$A$4:$AL$1000,37,FALSE)</f>
        <v>#N/A</v>
      </c>
      <c r="J853" s="1" t="e">
        <f>VLOOKUP($A853,[1]配置表!$A$4:$AL$1000,38,FALSE)</f>
        <v>#N/A</v>
      </c>
    </row>
    <row r="854" spans="1:10" x14ac:dyDescent="0.15">
      <c r="A854" s="1">
        <f>building!A852</f>
        <v>0</v>
      </c>
      <c r="B854" s="1">
        <f>building!C852</f>
        <v>0</v>
      </c>
      <c r="C854" s="1" t="e">
        <f>VLOOKUP($A854,[1]配置表!$A$4:$AL$1000,29,FALSE)</f>
        <v>#N/A</v>
      </c>
      <c r="D854" s="1" t="e">
        <f>VLOOKUP($A854,[1]配置表!$A$4:$AL$1000,30,FALSE)</f>
        <v>#N/A</v>
      </c>
      <c r="E854" s="1" t="e">
        <f>VLOOKUP($A854,[1]配置表!$A$4:$AL$1000,32,FALSE)</f>
        <v>#N/A</v>
      </c>
      <c r="F854" s="1" t="e">
        <f>VLOOKUP($A854,[1]配置表!$A$4:$AL$1000,33,FALSE)</f>
        <v>#N/A</v>
      </c>
      <c r="G854" s="1" t="e">
        <f>VLOOKUP($A854,[1]配置表!$A$4:$AL$1000,34,FALSE)</f>
        <v>#N/A</v>
      </c>
      <c r="H854" s="1" t="e">
        <f>VLOOKUP($A854,[1]配置表!$A$4:$AL$1000,36,FALSE)</f>
        <v>#N/A</v>
      </c>
      <c r="I854" s="1" t="e">
        <f>VLOOKUP($A854,[1]配置表!$A$4:$AL$1000,37,FALSE)</f>
        <v>#N/A</v>
      </c>
      <c r="J854" s="1" t="e">
        <f>VLOOKUP($A854,[1]配置表!$A$4:$AL$1000,38,FALSE)</f>
        <v>#N/A</v>
      </c>
    </row>
    <row r="855" spans="1:10" x14ac:dyDescent="0.15">
      <c r="A855" s="1">
        <f>building!A853</f>
        <v>0</v>
      </c>
      <c r="B855" s="1">
        <f>building!C853</f>
        <v>0</v>
      </c>
      <c r="C855" s="1" t="e">
        <f>VLOOKUP($A855,[1]配置表!$A$4:$AL$1000,29,FALSE)</f>
        <v>#N/A</v>
      </c>
      <c r="D855" s="1" t="e">
        <f>VLOOKUP($A855,[1]配置表!$A$4:$AL$1000,30,FALSE)</f>
        <v>#N/A</v>
      </c>
      <c r="E855" s="1" t="e">
        <f>VLOOKUP($A855,[1]配置表!$A$4:$AL$1000,32,FALSE)</f>
        <v>#N/A</v>
      </c>
      <c r="F855" s="1" t="e">
        <f>VLOOKUP($A855,[1]配置表!$A$4:$AL$1000,33,FALSE)</f>
        <v>#N/A</v>
      </c>
      <c r="G855" s="1" t="e">
        <f>VLOOKUP($A855,[1]配置表!$A$4:$AL$1000,34,FALSE)</f>
        <v>#N/A</v>
      </c>
      <c r="H855" s="1" t="e">
        <f>VLOOKUP($A855,[1]配置表!$A$4:$AL$1000,36,FALSE)</f>
        <v>#N/A</v>
      </c>
      <c r="I855" s="1" t="e">
        <f>VLOOKUP($A855,[1]配置表!$A$4:$AL$1000,37,FALSE)</f>
        <v>#N/A</v>
      </c>
      <c r="J855" s="1" t="e">
        <f>VLOOKUP($A855,[1]配置表!$A$4:$AL$1000,38,FALSE)</f>
        <v>#N/A</v>
      </c>
    </row>
    <row r="856" spans="1:10" x14ac:dyDescent="0.15">
      <c r="A856" s="1">
        <f>building!A854</f>
        <v>0</v>
      </c>
      <c r="B856" s="1">
        <f>building!C854</f>
        <v>0</v>
      </c>
      <c r="C856" s="1" t="e">
        <f>VLOOKUP($A856,[1]配置表!$A$4:$AL$1000,29,FALSE)</f>
        <v>#N/A</v>
      </c>
      <c r="D856" s="1" t="e">
        <f>VLOOKUP($A856,[1]配置表!$A$4:$AL$1000,30,FALSE)</f>
        <v>#N/A</v>
      </c>
      <c r="E856" s="1" t="e">
        <f>VLOOKUP($A856,[1]配置表!$A$4:$AL$1000,32,FALSE)</f>
        <v>#N/A</v>
      </c>
      <c r="F856" s="1" t="e">
        <f>VLOOKUP($A856,[1]配置表!$A$4:$AL$1000,33,FALSE)</f>
        <v>#N/A</v>
      </c>
      <c r="G856" s="1" t="e">
        <f>VLOOKUP($A856,[1]配置表!$A$4:$AL$1000,34,FALSE)</f>
        <v>#N/A</v>
      </c>
      <c r="H856" s="1" t="e">
        <f>VLOOKUP($A856,[1]配置表!$A$4:$AL$1000,36,FALSE)</f>
        <v>#N/A</v>
      </c>
      <c r="I856" s="1" t="e">
        <f>VLOOKUP($A856,[1]配置表!$A$4:$AL$1000,37,FALSE)</f>
        <v>#N/A</v>
      </c>
      <c r="J856" s="1" t="e">
        <f>VLOOKUP($A856,[1]配置表!$A$4:$AL$1000,38,FALSE)</f>
        <v>#N/A</v>
      </c>
    </row>
    <row r="857" spans="1:10" x14ac:dyDescent="0.15">
      <c r="A857" s="1">
        <f>building!A855</f>
        <v>0</v>
      </c>
      <c r="B857" s="1">
        <f>building!C855</f>
        <v>0</v>
      </c>
      <c r="C857" s="1" t="e">
        <f>VLOOKUP($A857,[1]配置表!$A$4:$AL$1000,29,FALSE)</f>
        <v>#N/A</v>
      </c>
      <c r="D857" s="1" t="e">
        <f>VLOOKUP($A857,[1]配置表!$A$4:$AL$1000,30,FALSE)</f>
        <v>#N/A</v>
      </c>
      <c r="E857" s="1" t="e">
        <f>VLOOKUP($A857,[1]配置表!$A$4:$AL$1000,32,FALSE)</f>
        <v>#N/A</v>
      </c>
      <c r="F857" s="1" t="e">
        <f>VLOOKUP($A857,[1]配置表!$A$4:$AL$1000,33,FALSE)</f>
        <v>#N/A</v>
      </c>
      <c r="G857" s="1" t="e">
        <f>VLOOKUP($A857,[1]配置表!$A$4:$AL$1000,34,FALSE)</f>
        <v>#N/A</v>
      </c>
      <c r="H857" s="1" t="e">
        <f>VLOOKUP($A857,[1]配置表!$A$4:$AL$1000,36,FALSE)</f>
        <v>#N/A</v>
      </c>
      <c r="I857" s="1" t="e">
        <f>VLOOKUP($A857,[1]配置表!$A$4:$AL$1000,37,FALSE)</f>
        <v>#N/A</v>
      </c>
      <c r="J857" s="1" t="e">
        <f>VLOOKUP($A857,[1]配置表!$A$4:$AL$1000,38,FALSE)</f>
        <v>#N/A</v>
      </c>
    </row>
    <row r="858" spans="1:10" x14ac:dyDescent="0.15">
      <c r="A858" s="1">
        <f>building!A856</f>
        <v>0</v>
      </c>
      <c r="B858" s="1">
        <f>building!C856</f>
        <v>0</v>
      </c>
      <c r="C858" s="1" t="e">
        <f>VLOOKUP($A858,[1]配置表!$A$4:$AL$1000,29,FALSE)</f>
        <v>#N/A</v>
      </c>
      <c r="D858" s="1" t="e">
        <f>VLOOKUP($A858,[1]配置表!$A$4:$AL$1000,30,FALSE)</f>
        <v>#N/A</v>
      </c>
      <c r="E858" s="1" t="e">
        <f>VLOOKUP($A858,[1]配置表!$A$4:$AL$1000,32,FALSE)</f>
        <v>#N/A</v>
      </c>
      <c r="F858" s="1" t="e">
        <f>VLOOKUP($A858,[1]配置表!$A$4:$AL$1000,33,FALSE)</f>
        <v>#N/A</v>
      </c>
      <c r="G858" s="1" t="e">
        <f>VLOOKUP($A858,[1]配置表!$A$4:$AL$1000,34,FALSE)</f>
        <v>#N/A</v>
      </c>
      <c r="H858" s="1" t="e">
        <f>VLOOKUP($A858,[1]配置表!$A$4:$AL$1000,36,FALSE)</f>
        <v>#N/A</v>
      </c>
      <c r="I858" s="1" t="e">
        <f>VLOOKUP($A858,[1]配置表!$A$4:$AL$1000,37,FALSE)</f>
        <v>#N/A</v>
      </c>
      <c r="J858" s="1" t="e">
        <f>VLOOKUP($A858,[1]配置表!$A$4:$AL$1000,38,FALSE)</f>
        <v>#N/A</v>
      </c>
    </row>
    <row r="859" spans="1:10" x14ac:dyDescent="0.15">
      <c r="A859" s="1">
        <f>building!A857</f>
        <v>0</v>
      </c>
      <c r="B859" s="1">
        <f>building!C857</f>
        <v>0</v>
      </c>
      <c r="C859" s="1" t="e">
        <f>VLOOKUP($A859,[1]配置表!$A$4:$AL$1000,29,FALSE)</f>
        <v>#N/A</v>
      </c>
      <c r="D859" s="1" t="e">
        <f>VLOOKUP($A859,[1]配置表!$A$4:$AL$1000,30,FALSE)</f>
        <v>#N/A</v>
      </c>
      <c r="E859" s="1" t="e">
        <f>VLOOKUP($A859,[1]配置表!$A$4:$AL$1000,32,FALSE)</f>
        <v>#N/A</v>
      </c>
      <c r="F859" s="1" t="e">
        <f>VLOOKUP($A859,[1]配置表!$A$4:$AL$1000,33,FALSE)</f>
        <v>#N/A</v>
      </c>
      <c r="G859" s="1" t="e">
        <f>VLOOKUP($A859,[1]配置表!$A$4:$AL$1000,34,FALSE)</f>
        <v>#N/A</v>
      </c>
      <c r="H859" s="1" t="e">
        <f>VLOOKUP($A859,[1]配置表!$A$4:$AL$1000,36,FALSE)</f>
        <v>#N/A</v>
      </c>
      <c r="I859" s="1" t="e">
        <f>VLOOKUP($A859,[1]配置表!$A$4:$AL$1000,37,FALSE)</f>
        <v>#N/A</v>
      </c>
      <c r="J859" s="1" t="e">
        <f>VLOOKUP($A859,[1]配置表!$A$4:$AL$1000,38,FALSE)</f>
        <v>#N/A</v>
      </c>
    </row>
    <row r="860" spans="1:10" x14ac:dyDescent="0.15">
      <c r="A860" s="1">
        <f>building!A858</f>
        <v>0</v>
      </c>
      <c r="B860" s="1">
        <f>building!C858</f>
        <v>0</v>
      </c>
      <c r="C860" s="1" t="e">
        <f>VLOOKUP($A860,[1]配置表!$A$4:$AL$1000,29,FALSE)</f>
        <v>#N/A</v>
      </c>
      <c r="D860" s="1" t="e">
        <f>VLOOKUP($A860,[1]配置表!$A$4:$AL$1000,30,FALSE)</f>
        <v>#N/A</v>
      </c>
      <c r="E860" s="1" t="e">
        <f>VLOOKUP($A860,[1]配置表!$A$4:$AL$1000,32,FALSE)</f>
        <v>#N/A</v>
      </c>
      <c r="F860" s="1" t="e">
        <f>VLOOKUP($A860,[1]配置表!$A$4:$AL$1000,33,FALSE)</f>
        <v>#N/A</v>
      </c>
      <c r="G860" s="1" t="e">
        <f>VLOOKUP($A860,[1]配置表!$A$4:$AL$1000,34,FALSE)</f>
        <v>#N/A</v>
      </c>
      <c r="H860" s="1" t="e">
        <f>VLOOKUP($A860,[1]配置表!$A$4:$AL$1000,36,FALSE)</f>
        <v>#N/A</v>
      </c>
      <c r="I860" s="1" t="e">
        <f>VLOOKUP($A860,[1]配置表!$A$4:$AL$1000,37,FALSE)</f>
        <v>#N/A</v>
      </c>
      <c r="J860" s="1" t="e">
        <f>VLOOKUP($A860,[1]配置表!$A$4:$AL$1000,38,FALSE)</f>
        <v>#N/A</v>
      </c>
    </row>
    <row r="861" spans="1:10" x14ac:dyDescent="0.15">
      <c r="A861" s="1">
        <f>building!A859</f>
        <v>0</v>
      </c>
      <c r="B861" s="1">
        <f>building!C859</f>
        <v>0</v>
      </c>
      <c r="C861" s="1" t="e">
        <f>VLOOKUP($A861,[1]配置表!$A$4:$AL$1000,29,FALSE)</f>
        <v>#N/A</v>
      </c>
      <c r="D861" s="1" t="e">
        <f>VLOOKUP($A861,[1]配置表!$A$4:$AL$1000,30,FALSE)</f>
        <v>#N/A</v>
      </c>
      <c r="E861" s="1" t="e">
        <f>VLOOKUP($A861,[1]配置表!$A$4:$AL$1000,32,FALSE)</f>
        <v>#N/A</v>
      </c>
      <c r="F861" s="1" t="e">
        <f>VLOOKUP($A861,[1]配置表!$A$4:$AL$1000,33,FALSE)</f>
        <v>#N/A</v>
      </c>
      <c r="G861" s="1" t="e">
        <f>VLOOKUP($A861,[1]配置表!$A$4:$AL$1000,34,FALSE)</f>
        <v>#N/A</v>
      </c>
      <c r="H861" s="1" t="e">
        <f>VLOOKUP($A861,[1]配置表!$A$4:$AL$1000,36,FALSE)</f>
        <v>#N/A</v>
      </c>
      <c r="I861" s="1" t="e">
        <f>VLOOKUP($A861,[1]配置表!$A$4:$AL$1000,37,FALSE)</f>
        <v>#N/A</v>
      </c>
      <c r="J861" s="1" t="e">
        <f>VLOOKUP($A861,[1]配置表!$A$4:$AL$1000,38,FALSE)</f>
        <v>#N/A</v>
      </c>
    </row>
    <row r="862" spans="1:10" x14ac:dyDescent="0.15">
      <c r="A862" s="1">
        <f>building!A860</f>
        <v>0</v>
      </c>
      <c r="B862" s="1">
        <f>building!C860</f>
        <v>0</v>
      </c>
      <c r="C862" s="1" t="e">
        <f>VLOOKUP($A862,[1]配置表!$A$4:$AL$1000,29,FALSE)</f>
        <v>#N/A</v>
      </c>
      <c r="D862" s="1" t="e">
        <f>VLOOKUP($A862,[1]配置表!$A$4:$AL$1000,30,FALSE)</f>
        <v>#N/A</v>
      </c>
      <c r="E862" s="1" t="e">
        <f>VLOOKUP($A862,[1]配置表!$A$4:$AL$1000,32,FALSE)</f>
        <v>#N/A</v>
      </c>
      <c r="F862" s="1" t="e">
        <f>VLOOKUP($A862,[1]配置表!$A$4:$AL$1000,33,FALSE)</f>
        <v>#N/A</v>
      </c>
      <c r="G862" s="1" t="e">
        <f>VLOOKUP($A862,[1]配置表!$A$4:$AL$1000,34,FALSE)</f>
        <v>#N/A</v>
      </c>
      <c r="H862" s="1" t="e">
        <f>VLOOKUP($A862,[1]配置表!$A$4:$AL$1000,36,FALSE)</f>
        <v>#N/A</v>
      </c>
      <c r="I862" s="1" t="e">
        <f>VLOOKUP($A862,[1]配置表!$A$4:$AL$1000,37,FALSE)</f>
        <v>#N/A</v>
      </c>
      <c r="J862" s="1" t="e">
        <f>VLOOKUP($A862,[1]配置表!$A$4:$AL$1000,38,FALSE)</f>
        <v>#N/A</v>
      </c>
    </row>
    <row r="863" spans="1:10" x14ac:dyDescent="0.15">
      <c r="A863" s="1">
        <f>building!A861</f>
        <v>0</v>
      </c>
      <c r="B863" s="1">
        <f>building!C861</f>
        <v>0</v>
      </c>
      <c r="C863" s="1" t="e">
        <f>VLOOKUP($A863,[1]配置表!$A$4:$AL$1000,29,FALSE)</f>
        <v>#N/A</v>
      </c>
      <c r="D863" s="1" t="e">
        <f>VLOOKUP($A863,[1]配置表!$A$4:$AL$1000,30,FALSE)</f>
        <v>#N/A</v>
      </c>
      <c r="E863" s="1" t="e">
        <f>VLOOKUP($A863,[1]配置表!$A$4:$AL$1000,32,FALSE)</f>
        <v>#N/A</v>
      </c>
      <c r="F863" s="1" t="e">
        <f>VLOOKUP($A863,[1]配置表!$A$4:$AL$1000,33,FALSE)</f>
        <v>#N/A</v>
      </c>
      <c r="G863" s="1" t="e">
        <f>VLOOKUP($A863,[1]配置表!$A$4:$AL$1000,34,FALSE)</f>
        <v>#N/A</v>
      </c>
      <c r="H863" s="1" t="e">
        <f>VLOOKUP($A863,[1]配置表!$A$4:$AL$1000,36,FALSE)</f>
        <v>#N/A</v>
      </c>
      <c r="I863" s="1" t="e">
        <f>VLOOKUP($A863,[1]配置表!$A$4:$AL$1000,37,FALSE)</f>
        <v>#N/A</v>
      </c>
      <c r="J863" s="1" t="e">
        <f>VLOOKUP($A863,[1]配置表!$A$4:$AL$1000,38,FALSE)</f>
        <v>#N/A</v>
      </c>
    </row>
    <row r="864" spans="1:10" x14ac:dyDescent="0.15">
      <c r="A864" s="1">
        <f>building!A862</f>
        <v>0</v>
      </c>
      <c r="B864" s="1">
        <f>building!C862</f>
        <v>0</v>
      </c>
      <c r="C864" s="1" t="e">
        <f>VLOOKUP($A864,[1]配置表!$A$4:$AL$1000,29,FALSE)</f>
        <v>#N/A</v>
      </c>
      <c r="D864" s="1" t="e">
        <f>VLOOKUP($A864,[1]配置表!$A$4:$AL$1000,30,FALSE)</f>
        <v>#N/A</v>
      </c>
      <c r="E864" s="1" t="e">
        <f>VLOOKUP($A864,[1]配置表!$A$4:$AL$1000,32,FALSE)</f>
        <v>#N/A</v>
      </c>
      <c r="F864" s="1" t="e">
        <f>VLOOKUP($A864,[1]配置表!$A$4:$AL$1000,33,FALSE)</f>
        <v>#N/A</v>
      </c>
      <c r="G864" s="1" t="e">
        <f>VLOOKUP($A864,[1]配置表!$A$4:$AL$1000,34,FALSE)</f>
        <v>#N/A</v>
      </c>
      <c r="H864" s="1" t="e">
        <f>VLOOKUP($A864,[1]配置表!$A$4:$AL$1000,36,FALSE)</f>
        <v>#N/A</v>
      </c>
      <c r="I864" s="1" t="e">
        <f>VLOOKUP($A864,[1]配置表!$A$4:$AL$1000,37,FALSE)</f>
        <v>#N/A</v>
      </c>
      <c r="J864" s="1" t="e">
        <f>VLOOKUP($A864,[1]配置表!$A$4:$AL$1000,38,FALSE)</f>
        <v>#N/A</v>
      </c>
    </row>
    <row r="865" spans="1:10" x14ac:dyDescent="0.15">
      <c r="A865" s="1">
        <f>building!A863</f>
        <v>0</v>
      </c>
      <c r="B865" s="1">
        <f>building!C863</f>
        <v>0</v>
      </c>
      <c r="C865" s="1" t="e">
        <f>VLOOKUP($A865,[1]配置表!$A$4:$AL$1000,29,FALSE)</f>
        <v>#N/A</v>
      </c>
      <c r="D865" s="1" t="e">
        <f>VLOOKUP($A865,[1]配置表!$A$4:$AL$1000,30,FALSE)</f>
        <v>#N/A</v>
      </c>
      <c r="E865" s="1" t="e">
        <f>VLOOKUP($A865,[1]配置表!$A$4:$AL$1000,32,FALSE)</f>
        <v>#N/A</v>
      </c>
      <c r="F865" s="1" t="e">
        <f>VLOOKUP($A865,[1]配置表!$A$4:$AL$1000,33,FALSE)</f>
        <v>#N/A</v>
      </c>
      <c r="G865" s="1" t="e">
        <f>VLOOKUP($A865,[1]配置表!$A$4:$AL$1000,34,FALSE)</f>
        <v>#N/A</v>
      </c>
      <c r="H865" s="1" t="e">
        <f>VLOOKUP($A865,[1]配置表!$A$4:$AL$1000,36,FALSE)</f>
        <v>#N/A</v>
      </c>
      <c r="I865" s="1" t="e">
        <f>VLOOKUP($A865,[1]配置表!$A$4:$AL$1000,37,FALSE)</f>
        <v>#N/A</v>
      </c>
      <c r="J865" s="1" t="e">
        <f>VLOOKUP($A865,[1]配置表!$A$4:$AL$1000,38,FALSE)</f>
        <v>#N/A</v>
      </c>
    </row>
    <row r="866" spans="1:10" x14ac:dyDescent="0.15">
      <c r="A866" s="1">
        <f>building!A864</f>
        <v>0</v>
      </c>
      <c r="B866" s="1">
        <f>building!C864</f>
        <v>0</v>
      </c>
      <c r="C866" s="1" t="e">
        <f>VLOOKUP($A866,[1]配置表!$A$4:$AL$1000,29,FALSE)</f>
        <v>#N/A</v>
      </c>
      <c r="D866" s="1" t="e">
        <f>VLOOKUP($A866,[1]配置表!$A$4:$AL$1000,30,FALSE)</f>
        <v>#N/A</v>
      </c>
      <c r="E866" s="1" t="e">
        <f>VLOOKUP($A866,[1]配置表!$A$4:$AL$1000,32,FALSE)</f>
        <v>#N/A</v>
      </c>
      <c r="F866" s="1" t="e">
        <f>VLOOKUP($A866,[1]配置表!$A$4:$AL$1000,33,FALSE)</f>
        <v>#N/A</v>
      </c>
      <c r="G866" s="1" t="e">
        <f>VLOOKUP($A866,[1]配置表!$A$4:$AL$1000,34,FALSE)</f>
        <v>#N/A</v>
      </c>
      <c r="H866" s="1" t="e">
        <f>VLOOKUP($A866,[1]配置表!$A$4:$AL$1000,36,FALSE)</f>
        <v>#N/A</v>
      </c>
      <c r="I866" s="1" t="e">
        <f>VLOOKUP($A866,[1]配置表!$A$4:$AL$1000,37,FALSE)</f>
        <v>#N/A</v>
      </c>
      <c r="J866" s="1" t="e">
        <f>VLOOKUP($A866,[1]配置表!$A$4:$AL$1000,38,FALSE)</f>
        <v>#N/A</v>
      </c>
    </row>
    <row r="867" spans="1:10" x14ac:dyDescent="0.15">
      <c r="A867" s="1">
        <f>building!A865</f>
        <v>0</v>
      </c>
      <c r="B867" s="1">
        <f>building!C865</f>
        <v>0</v>
      </c>
      <c r="C867" s="1" t="e">
        <f>VLOOKUP($A867,[1]配置表!$A$4:$AL$1000,29,FALSE)</f>
        <v>#N/A</v>
      </c>
      <c r="D867" s="1" t="e">
        <f>VLOOKUP($A867,[1]配置表!$A$4:$AL$1000,30,FALSE)</f>
        <v>#N/A</v>
      </c>
      <c r="E867" s="1" t="e">
        <f>VLOOKUP($A867,[1]配置表!$A$4:$AL$1000,32,FALSE)</f>
        <v>#N/A</v>
      </c>
      <c r="F867" s="1" t="e">
        <f>VLOOKUP($A867,[1]配置表!$A$4:$AL$1000,33,FALSE)</f>
        <v>#N/A</v>
      </c>
      <c r="G867" s="1" t="e">
        <f>VLOOKUP($A867,[1]配置表!$A$4:$AL$1000,34,FALSE)</f>
        <v>#N/A</v>
      </c>
      <c r="H867" s="1" t="e">
        <f>VLOOKUP($A867,[1]配置表!$A$4:$AL$1000,36,FALSE)</f>
        <v>#N/A</v>
      </c>
      <c r="I867" s="1" t="e">
        <f>VLOOKUP($A867,[1]配置表!$A$4:$AL$1000,37,FALSE)</f>
        <v>#N/A</v>
      </c>
      <c r="J867" s="1" t="e">
        <f>VLOOKUP($A867,[1]配置表!$A$4:$AL$1000,38,FALSE)</f>
        <v>#N/A</v>
      </c>
    </row>
    <row r="868" spans="1:10" x14ac:dyDescent="0.15">
      <c r="A868" s="1">
        <f>building!A866</f>
        <v>0</v>
      </c>
      <c r="B868" s="1">
        <f>building!C866</f>
        <v>0</v>
      </c>
      <c r="C868" s="1" t="e">
        <f>VLOOKUP($A868,[1]配置表!$A$4:$AL$1000,29,FALSE)</f>
        <v>#N/A</v>
      </c>
      <c r="D868" s="1" t="e">
        <f>VLOOKUP($A868,[1]配置表!$A$4:$AL$1000,30,FALSE)</f>
        <v>#N/A</v>
      </c>
      <c r="E868" s="1" t="e">
        <f>VLOOKUP($A868,[1]配置表!$A$4:$AL$1000,32,FALSE)</f>
        <v>#N/A</v>
      </c>
      <c r="F868" s="1" t="e">
        <f>VLOOKUP($A868,[1]配置表!$A$4:$AL$1000,33,FALSE)</f>
        <v>#N/A</v>
      </c>
      <c r="G868" s="1" t="e">
        <f>VLOOKUP($A868,[1]配置表!$A$4:$AL$1000,34,FALSE)</f>
        <v>#N/A</v>
      </c>
      <c r="H868" s="1" t="e">
        <f>VLOOKUP($A868,[1]配置表!$A$4:$AL$1000,36,FALSE)</f>
        <v>#N/A</v>
      </c>
      <c r="I868" s="1" t="e">
        <f>VLOOKUP($A868,[1]配置表!$A$4:$AL$1000,37,FALSE)</f>
        <v>#N/A</v>
      </c>
      <c r="J868" s="1" t="e">
        <f>VLOOKUP($A868,[1]配置表!$A$4:$AL$1000,38,FALSE)</f>
        <v>#N/A</v>
      </c>
    </row>
    <row r="869" spans="1:10" x14ac:dyDescent="0.15">
      <c r="A869" s="1">
        <f>building!A867</f>
        <v>0</v>
      </c>
      <c r="B869" s="1">
        <f>building!C867</f>
        <v>0</v>
      </c>
      <c r="C869" s="1" t="e">
        <f>VLOOKUP($A869,[1]配置表!$A$4:$AL$1000,29,FALSE)</f>
        <v>#N/A</v>
      </c>
      <c r="D869" s="1" t="e">
        <f>VLOOKUP($A869,[1]配置表!$A$4:$AL$1000,30,FALSE)</f>
        <v>#N/A</v>
      </c>
      <c r="E869" s="1" t="e">
        <f>VLOOKUP($A869,[1]配置表!$A$4:$AL$1000,32,FALSE)</f>
        <v>#N/A</v>
      </c>
      <c r="F869" s="1" t="e">
        <f>VLOOKUP($A869,[1]配置表!$A$4:$AL$1000,33,FALSE)</f>
        <v>#N/A</v>
      </c>
      <c r="G869" s="1" t="e">
        <f>VLOOKUP($A869,[1]配置表!$A$4:$AL$1000,34,FALSE)</f>
        <v>#N/A</v>
      </c>
      <c r="H869" s="1" t="e">
        <f>VLOOKUP($A869,[1]配置表!$A$4:$AL$1000,36,FALSE)</f>
        <v>#N/A</v>
      </c>
      <c r="I869" s="1" t="e">
        <f>VLOOKUP($A869,[1]配置表!$A$4:$AL$1000,37,FALSE)</f>
        <v>#N/A</v>
      </c>
      <c r="J869" s="1" t="e">
        <f>VLOOKUP($A869,[1]配置表!$A$4:$AL$1000,38,FALSE)</f>
        <v>#N/A</v>
      </c>
    </row>
    <row r="870" spans="1:10" x14ac:dyDescent="0.15">
      <c r="A870" s="1">
        <f>building!A868</f>
        <v>0</v>
      </c>
      <c r="B870" s="1">
        <f>building!C868</f>
        <v>0</v>
      </c>
      <c r="C870" s="1" t="e">
        <f>VLOOKUP($A870,[1]配置表!$A$4:$AL$1000,29,FALSE)</f>
        <v>#N/A</v>
      </c>
      <c r="D870" s="1" t="e">
        <f>VLOOKUP($A870,[1]配置表!$A$4:$AL$1000,30,FALSE)</f>
        <v>#N/A</v>
      </c>
      <c r="E870" s="1" t="e">
        <f>VLOOKUP($A870,[1]配置表!$A$4:$AL$1000,32,FALSE)</f>
        <v>#N/A</v>
      </c>
      <c r="F870" s="1" t="e">
        <f>VLOOKUP($A870,[1]配置表!$A$4:$AL$1000,33,FALSE)</f>
        <v>#N/A</v>
      </c>
      <c r="G870" s="1" t="e">
        <f>VLOOKUP($A870,[1]配置表!$A$4:$AL$1000,34,FALSE)</f>
        <v>#N/A</v>
      </c>
      <c r="H870" s="1" t="e">
        <f>VLOOKUP($A870,[1]配置表!$A$4:$AL$1000,36,FALSE)</f>
        <v>#N/A</v>
      </c>
      <c r="I870" s="1" t="e">
        <f>VLOOKUP($A870,[1]配置表!$A$4:$AL$1000,37,FALSE)</f>
        <v>#N/A</v>
      </c>
      <c r="J870" s="1" t="e">
        <f>VLOOKUP($A870,[1]配置表!$A$4:$AL$1000,38,FALSE)</f>
        <v>#N/A</v>
      </c>
    </row>
    <row r="871" spans="1:10" x14ac:dyDescent="0.15">
      <c r="A871" s="1">
        <f>building!A869</f>
        <v>0</v>
      </c>
      <c r="B871" s="1">
        <f>building!C869</f>
        <v>0</v>
      </c>
      <c r="C871" s="1" t="e">
        <f>VLOOKUP($A871,[1]配置表!$A$4:$AL$1000,29,FALSE)</f>
        <v>#N/A</v>
      </c>
      <c r="D871" s="1" t="e">
        <f>VLOOKUP($A871,[1]配置表!$A$4:$AL$1000,30,FALSE)</f>
        <v>#N/A</v>
      </c>
      <c r="E871" s="1" t="e">
        <f>VLOOKUP($A871,[1]配置表!$A$4:$AL$1000,32,FALSE)</f>
        <v>#N/A</v>
      </c>
      <c r="F871" s="1" t="e">
        <f>VLOOKUP($A871,[1]配置表!$A$4:$AL$1000,33,FALSE)</f>
        <v>#N/A</v>
      </c>
      <c r="G871" s="1" t="e">
        <f>VLOOKUP($A871,[1]配置表!$A$4:$AL$1000,34,FALSE)</f>
        <v>#N/A</v>
      </c>
      <c r="H871" s="1" t="e">
        <f>VLOOKUP($A871,[1]配置表!$A$4:$AL$1000,36,FALSE)</f>
        <v>#N/A</v>
      </c>
      <c r="I871" s="1" t="e">
        <f>VLOOKUP($A871,[1]配置表!$A$4:$AL$1000,37,FALSE)</f>
        <v>#N/A</v>
      </c>
      <c r="J871" s="1" t="e">
        <f>VLOOKUP($A871,[1]配置表!$A$4:$AL$1000,38,FALSE)</f>
        <v>#N/A</v>
      </c>
    </row>
    <row r="872" spans="1:10" x14ac:dyDescent="0.15">
      <c r="A872" s="1">
        <f>building!A870</f>
        <v>0</v>
      </c>
      <c r="B872" s="1">
        <f>building!C870</f>
        <v>0</v>
      </c>
      <c r="C872" s="1" t="e">
        <f>VLOOKUP($A872,[1]配置表!$A$4:$AL$1000,29,FALSE)</f>
        <v>#N/A</v>
      </c>
      <c r="D872" s="1" t="e">
        <f>VLOOKUP($A872,[1]配置表!$A$4:$AL$1000,30,FALSE)</f>
        <v>#N/A</v>
      </c>
      <c r="E872" s="1" t="e">
        <f>VLOOKUP($A872,[1]配置表!$A$4:$AL$1000,32,FALSE)</f>
        <v>#N/A</v>
      </c>
      <c r="F872" s="1" t="e">
        <f>VLOOKUP($A872,[1]配置表!$A$4:$AL$1000,33,FALSE)</f>
        <v>#N/A</v>
      </c>
      <c r="G872" s="1" t="e">
        <f>VLOOKUP($A872,[1]配置表!$A$4:$AL$1000,34,FALSE)</f>
        <v>#N/A</v>
      </c>
      <c r="H872" s="1" t="e">
        <f>VLOOKUP($A872,[1]配置表!$A$4:$AL$1000,36,FALSE)</f>
        <v>#N/A</v>
      </c>
      <c r="I872" s="1" t="e">
        <f>VLOOKUP($A872,[1]配置表!$A$4:$AL$1000,37,FALSE)</f>
        <v>#N/A</v>
      </c>
      <c r="J872" s="1" t="e">
        <f>VLOOKUP($A872,[1]配置表!$A$4:$AL$1000,38,FALSE)</f>
        <v>#N/A</v>
      </c>
    </row>
    <row r="873" spans="1:10" x14ac:dyDescent="0.15">
      <c r="A873" s="1">
        <f>building!A871</f>
        <v>0</v>
      </c>
      <c r="B873" s="1">
        <f>building!C871</f>
        <v>0</v>
      </c>
      <c r="C873" s="1" t="e">
        <f>VLOOKUP($A873,[1]配置表!$A$4:$AL$1000,29,FALSE)</f>
        <v>#N/A</v>
      </c>
      <c r="D873" s="1" t="e">
        <f>VLOOKUP($A873,[1]配置表!$A$4:$AL$1000,30,FALSE)</f>
        <v>#N/A</v>
      </c>
      <c r="E873" s="1" t="e">
        <f>VLOOKUP($A873,[1]配置表!$A$4:$AL$1000,32,FALSE)</f>
        <v>#N/A</v>
      </c>
      <c r="F873" s="1" t="e">
        <f>VLOOKUP($A873,[1]配置表!$A$4:$AL$1000,33,FALSE)</f>
        <v>#N/A</v>
      </c>
      <c r="G873" s="1" t="e">
        <f>VLOOKUP($A873,[1]配置表!$A$4:$AL$1000,34,FALSE)</f>
        <v>#N/A</v>
      </c>
      <c r="H873" s="1" t="e">
        <f>VLOOKUP($A873,[1]配置表!$A$4:$AL$1000,36,FALSE)</f>
        <v>#N/A</v>
      </c>
      <c r="I873" s="1" t="e">
        <f>VLOOKUP($A873,[1]配置表!$A$4:$AL$1000,37,FALSE)</f>
        <v>#N/A</v>
      </c>
      <c r="J873" s="1" t="e">
        <f>VLOOKUP($A873,[1]配置表!$A$4:$AL$1000,38,FALSE)</f>
        <v>#N/A</v>
      </c>
    </row>
    <row r="874" spans="1:10" x14ac:dyDescent="0.15">
      <c r="A874" s="1">
        <f>building!A872</f>
        <v>0</v>
      </c>
      <c r="B874" s="1">
        <f>building!C872</f>
        <v>0</v>
      </c>
      <c r="C874" s="1" t="e">
        <f>VLOOKUP($A874,[1]配置表!$A$4:$AL$1000,29,FALSE)</f>
        <v>#N/A</v>
      </c>
      <c r="D874" s="1" t="e">
        <f>VLOOKUP($A874,[1]配置表!$A$4:$AL$1000,30,FALSE)</f>
        <v>#N/A</v>
      </c>
      <c r="E874" s="1" t="e">
        <f>VLOOKUP($A874,[1]配置表!$A$4:$AL$1000,32,FALSE)</f>
        <v>#N/A</v>
      </c>
      <c r="F874" s="1" t="e">
        <f>VLOOKUP($A874,[1]配置表!$A$4:$AL$1000,33,FALSE)</f>
        <v>#N/A</v>
      </c>
      <c r="G874" s="1" t="e">
        <f>VLOOKUP($A874,[1]配置表!$A$4:$AL$1000,34,FALSE)</f>
        <v>#N/A</v>
      </c>
      <c r="H874" s="1" t="e">
        <f>VLOOKUP($A874,[1]配置表!$A$4:$AL$1000,36,FALSE)</f>
        <v>#N/A</v>
      </c>
      <c r="I874" s="1" t="e">
        <f>VLOOKUP($A874,[1]配置表!$A$4:$AL$1000,37,FALSE)</f>
        <v>#N/A</v>
      </c>
      <c r="J874" s="1" t="e">
        <f>VLOOKUP($A874,[1]配置表!$A$4:$AL$1000,38,FALSE)</f>
        <v>#N/A</v>
      </c>
    </row>
    <row r="875" spans="1:10" x14ac:dyDescent="0.15">
      <c r="A875" s="1">
        <f>building!A873</f>
        <v>0</v>
      </c>
      <c r="B875" s="1">
        <f>building!C873</f>
        <v>0</v>
      </c>
      <c r="C875" s="1" t="e">
        <f>VLOOKUP($A875,[1]配置表!$A$4:$AL$1000,29,FALSE)</f>
        <v>#N/A</v>
      </c>
      <c r="D875" s="1" t="e">
        <f>VLOOKUP($A875,[1]配置表!$A$4:$AL$1000,30,FALSE)</f>
        <v>#N/A</v>
      </c>
      <c r="E875" s="1" t="e">
        <f>VLOOKUP($A875,[1]配置表!$A$4:$AL$1000,32,FALSE)</f>
        <v>#N/A</v>
      </c>
      <c r="F875" s="1" t="e">
        <f>VLOOKUP($A875,[1]配置表!$A$4:$AL$1000,33,FALSE)</f>
        <v>#N/A</v>
      </c>
      <c r="G875" s="1" t="e">
        <f>VLOOKUP($A875,[1]配置表!$A$4:$AL$1000,34,FALSE)</f>
        <v>#N/A</v>
      </c>
      <c r="H875" s="1" t="e">
        <f>VLOOKUP($A875,[1]配置表!$A$4:$AL$1000,36,FALSE)</f>
        <v>#N/A</v>
      </c>
      <c r="I875" s="1" t="e">
        <f>VLOOKUP($A875,[1]配置表!$A$4:$AL$1000,37,FALSE)</f>
        <v>#N/A</v>
      </c>
      <c r="J875" s="1" t="e">
        <f>VLOOKUP($A875,[1]配置表!$A$4:$AL$1000,38,FALSE)</f>
        <v>#N/A</v>
      </c>
    </row>
    <row r="876" spans="1:10" x14ac:dyDescent="0.15">
      <c r="A876" s="1">
        <f>building!A874</f>
        <v>0</v>
      </c>
      <c r="B876" s="1">
        <f>building!C874</f>
        <v>0</v>
      </c>
      <c r="C876" s="1" t="e">
        <f>VLOOKUP($A876,[1]配置表!$A$4:$AL$1000,29,FALSE)</f>
        <v>#N/A</v>
      </c>
      <c r="D876" s="1" t="e">
        <f>VLOOKUP($A876,[1]配置表!$A$4:$AL$1000,30,FALSE)</f>
        <v>#N/A</v>
      </c>
      <c r="E876" s="1" t="e">
        <f>VLOOKUP($A876,[1]配置表!$A$4:$AL$1000,32,FALSE)</f>
        <v>#N/A</v>
      </c>
      <c r="F876" s="1" t="e">
        <f>VLOOKUP($A876,[1]配置表!$A$4:$AL$1000,33,FALSE)</f>
        <v>#N/A</v>
      </c>
      <c r="G876" s="1" t="e">
        <f>VLOOKUP($A876,[1]配置表!$A$4:$AL$1000,34,FALSE)</f>
        <v>#N/A</v>
      </c>
      <c r="H876" s="1" t="e">
        <f>VLOOKUP($A876,[1]配置表!$A$4:$AL$1000,36,FALSE)</f>
        <v>#N/A</v>
      </c>
      <c r="I876" s="1" t="e">
        <f>VLOOKUP($A876,[1]配置表!$A$4:$AL$1000,37,FALSE)</f>
        <v>#N/A</v>
      </c>
      <c r="J876" s="1" t="e">
        <f>VLOOKUP($A876,[1]配置表!$A$4:$AL$1000,38,FALSE)</f>
        <v>#N/A</v>
      </c>
    </row>
    <row r="877" spans="1:10" x14ac:dyDescent="0.15">
      <c r="A877" s="1">
        <f>building!A875</f>
        <v>0</v>
      </c>
      <c r="B877" s="1">
        <f>building!C875</f>
        <v>0</v>
      </c>
      <c r="C877" s="1" t="e">
        <f>VLOOKUP($A877,[1]配置表!$A$4:$AL$1000,29,FALSE)</f>
        <v>#N/A</v>
      </c>
      <c r="D877" s="1" t="e">
        <f>VLOOKUP($A877,[1]配置表!$A$4:$AL$1000,30,FALSE)</f>
        <v>#N/A</v>
      </c>
      <c r="E877" s="1" t="e">
        <f>VLOOKUP($A877,[1]配置表!$A$4:$AL$1000,32,FALSE)</f>
        <v>#N/A</v>
      </c>
      <c r="F877" s="1" t="e">
        <f>VLOOKUP($A877,[1]配置表!$A$4:$AL$1000,33,FALSE)</f>
        <v>#N/A</v>
      </c>
      <c r="G877" s="1" t="e">
        <f>VLOOKUP($A877,[1]配置表!$A$4:$AL$1000,34,FALSE)</f>
        <v>#N/A</v>
      </c>
      <c r="H877" s="1" t="e">
        <f>VLOOKUP($A877,[1]配置表!$A$4:$AL$1000,36,FALSE)</f>
        <v>#N/A</v>
      </c>
      <c r="I877" s="1" t="e">
        <f>VLOOKUP($A877,[1]配置表!$A$4:$AL$1000,37,FALSE)</f>
        <v>#N/A</v>
      </c>
      <c r="J877" s="1" t="e">
        <f>VLOOKUP($A877,[1]配置表!$A$4:$AL$1000,38,FALSE)</f>
        <v>#N/A</v>
      </c>
    </row>
    <row r="878" spans="1:10" x14ac:dyDescent="0.15">
      <c r="A878" s="1">
        <f>building!A876</f>
        <v>0</v>
      </c>
      <c r="B878" s="1">
        <f>building!C876</f>
        <v>0</v>
      </c>
      <c r="C878" s="1" t="e">
        <f>VLOOKUP($A878,[1]配置表!$A$4:$AL$1000,29,FALSE)</f>
        <v>#N/A</v>
      </c>
      <c r="D878" s="1" t="e">
        <f>VLOOKUP($A878,[1]配置表!$A$4:$AL$1000,30,FALSE)</f>
        <v>#N/A</v>
      </c>
      <c r="E878" s="1" t="e">
        <f>VLOOKUP($A878,[1]配置表!$A$4:$AL$1000,32,FALSE)</f>
        <v>#N/A</v>
      </c>
      <c r="F878" s="1" t="e">
        <f>VLOOKUP($A878,[1]配置表!$A$4:$AL$1000,33,FALSE)</f>
        <v>#N/A</v>
      </c>
      <c r="G878" s="1" t="e">
        <f>VLOOKUP($A878,[1]配置表!$A$4:$AL$1000,34,FALSE)</f>
        <v>#N/A</v>
      </c>
      <c r="H878" s="1" t="e">
        <f>VLOOKUP($A878,[1]配置表!$A$4:$AL$1000,36,FALSE)</f>
        <v>#N/A</v>
      </c>
      <c r="I878" s="1" t="e">
        <f>VLOOKUP($A878,[1]配置表!$A$4:$AL$1000,37,FALSE)</f>
        <v>#N/A</v>
      </c>
      <c r="J878" s="1" t="e">
        <f>VLOOKUP($A878,[1]配置表!$A$4:$AL$1000,38,FALSE)</f>
        <v>#N/A</v>
      </c>
    </row>
    <row r="879" spans="1:10" x14ac:dyDescent="0.15">
      <c r="A879" s="1">
        <f>building!A877</f>
        <v>0</v>
      </c>
      <c r="B879" s="1">
        <f>building!C877</f>
        <v>0</v>
      </c>
      <c r="C879" s="1" t="e">
        <f>VLOOKUP($A879,[1]配置表!$A$4:$AL$1000,29,FALSE)</f>
        <v>#N/A</v>
      </c>
      <c r="D879" s="1" t="e">
        <f>VLOOKUP($A879,[1]配置表!$A$4:$AL$1000,30,FALSE)</f>
        <v>#N/A</v>
      </c>
      <c r="E879" s="1" t="e">
        <f>VLOOKUP($A879,[1]配置表!$A$4:$AL$1000,32,FALSE)</f>
        <v>#N/A</v>
      </c>
      <c r="F879" s="1" t="e">
        <f>VLOOKUP($A879,[1]配置表!$A$4:$AL$1000,33,FALSE)</f>
        <v>#N/A</v>
      </c>
      <c r="G879" s="1" t="e">
        <f>VLOOKUP($A879,[1]配置表!$A$4:$AL$1000,34,FALSE)</f>
        <v>#N/A</v>
      </c>
      <c r="H879" s="1" t="e">
        <f>VLOOKUP($A879,[1]配置表!$A$4:$AL$1000,36,FALSE)</f>
        <v>#N/A</v>
      </c>
      <c r="I879" s="1" t="e">
        <f>VLOOKUP($A879,[1]配置表!$A$4:$AL$1000,37,FALSE)</f>
        <v>#N/A</v>
      </c>
      <c r="J879" s="1" t="e">
        <f>VLOOKUP($A879,[1]配置表!$A$4:$AL$1000,38,FALSE)</f>
        <v>#N/A</v>
      </c>
    </row>
    <row r="880" spans="1:10" x14ac:dyDescent="0.15">
      <c r="A880" s="1">
        <f>building!A878</f>
        <v>0</v>
      </c>
      <c r="B880" s="1">
        <f>building!C878</f>
        <v>0</v>
      </c>
      <c r="C880" s="1" t="e">
        <f>VLOOKUP($A880,[1]配置表!$A$4:$AL$1000,29,FALSE)</f>
        <v>#N/A</v>
      </c>
      <c r="D880" s="1" t="e">
        <f>VLOOKUP($A880,[1]配置表!$A$4:$AL$1000,30,FALSE)</f>
        <v>#N/A</v>
      </c>
      <c r="E880" s="1" t="e">
        <f>VLOOKUP($A880,[1]配置表!$A$4:$AL$1000,32,FALSE)</f>
        <v>#N/A</v>
      </c>
      <c r="F880" s="1" t="e">
        <f>VLOOKUP($A880,[1]配置表!$A$4:$AL$1000,33,FALSE)</f>
        <v>#N/A</v>
      </c>
      <c r="G880" s="1" t="e">
        <f>VLOOKUP($A880,[1]配置表!$A$4:$AL$1000,34,FALSE)</f>
        <v>#N/A</v>
      </c>
      <c r="H880" s="1" t="e">
        <f>VLOOKUP($A880,[1]配置表!$A$4:$AL$1000,36,FALSE)</f>
        <v>#N/A</v>
      </c>
      <c r="I880" s="1" t="e">
        <f>VLOOKUP($A880,[1]配置表!$A$4:$AL$1000,37,FALSE)</f>
        <v>#N/A</v>
      </c>
      <c r="J880" s="1" t="e">
        <f>VLOOKUP($A880,[1]配置表!$A$4:$AL$1000,38,FALSE)</f>
        <v>#N/A</v>
      </c>
    </row>
    <row r="881" spans="1:10" x14ac:dyDescent="0.15">
      <c r="A881" s="1">
        <f>building!A879</f>
        <v>0</v>
      </c>
      <c r="B881" s="1">
        <f>building!C879</f>
        <v>0</v>
      </c>
      <c r="C881" s="1" t="e">
        <f>VLOOKUP($A881,[1]配置表!$A$4:$AL$1000,29,FALSE)</f>
        <v>#N/A</v>
      </c>
      <c r="D881" s="1" t="e">
        <f>VLOOKUP($A881,[1]配置表!$A$4:$AL$1000,30,FALSE)</f>
        <v>#N/A</v>
      </c>
      <c r="E881" s="1" t="e">
        <f>VLOOKUP($A881,[1]配置表!$A$4:$AL$1000,32,FALSE)</f>
        <v>#N/A</v>
      </c>
      <c r="F881" s="1" t="e">
        <f>VLOOKUP($A881,[1]配置表!$A$4:$AL$1000,33,FALSE)</f>
        <v>#N/A</v>
      </c>
      <c r="G881" s="1" t="e">
        <f>VLOOKUP($A881,[1]配置表!$A$4:$AL$1000,34,FALSE)</f>
        <v>#N/A</v>
      </c>
      <c r="H881" s="1" t="e">
        <f>VLOOKUP($A881,[1]配置表!$A$4:$AL$1000,36,FALSE)</f>
        <v>#N/A</v>
      </c>
      <c r="I881" s="1" t="e">
        <f>VLOOKUP($A881,[1]配置表!$A$4:$AL$1000,37,FALSE)</f>
        <v>#N/A</v>
      </c>
      <c r="J881" s="1" t="e">
        <f>VLOOKUP($A881,[1]配置表!$A$4:$AL$1000,38,FALSE)</f>
        <v>#N/A</v>
      </c>
    </row>
    <row r="882" spans="1:10" x14ac:dyDescent="0.15">
      <c r="A882" s="1">
        <f>building!A880</f>
        <v>0</v>
      </c>
      <c r="B882" s="1">
        <f>building!C880</f>
        <v>0</v>
      </c>
      <c r="C882" s="1" t="e">
        <f>VLOOKUP($A882,[1]配置表!$A$4:$AL$1000,29,FALSE)</f>
        <v>#N/A</v>
      </c>
      <c r="D882" s="1" t="e">
        <f>VLOOKUP($A882,[1]配置表!$A$4:$AL$1000,30,FALSE)</f>
        <v>#N/A</v>
      </c>
      <c r="E882" s="1" t="e">
        <f>VLOOKUP($A882,[1]配置表!$A$4:$AL$1000,32,FALSE)</f>
        <v>#N/A</v>
      </c>
      <c r="F882" s="1" t="e">
        <f>VLOOKUP($A882,[1]配置表!$A$4:$AL$1000,33,FALSE)</f>
        <v>#N/A</v>
      </c>
      <c r="G882" s="1" t="e">
        <f>VLOOKUP($A882,[1]配置表!$A$4:$AL$1000,34,FALSE)</f>
        <v>#N/A</v>
      </c>
      <c r="H882" s="1" t="e">
        <f>VLOOKUP($A882,[1]配置表!$A$4:$AL$1000,36,FALSE)</f>
        <v>#N/A</v>
      </c>
      <c r="I882" s="1" t="e">
        <f>VLOOKUP($A882,[1]配置表!$A$4:$AL$1000,37,FALSE)</f>
        <v>#N/A</v>
      </c>
      <c r="J882" s="1" t="e">
        <f>VLOOKUP($A882,[1]配置表!$A$4:$AL$1000,38,FALSE)</f>
        <v>#N/A</v>
      </c>
    </row>
    <row r="883" spans="1:10" x14ac:dyDescent="0.15">
      <c r="A883" s="1">
        <f>building!A881</f>
        <v>0</v>
      </c>
      <c r="B883" s="1">
        <f>building!C881</f>
        <v>0</v>
      </c>
      <c r="C883" s="1" t="e">
        <f>VLOOKUP($A883,[1]配置表!$A$4:$AL$1000,29,FALSE)</f>
        <v>#N/A</v>
      </c>
      <c r="D883" s="1" t="e">
        <f>VLOOKUP($A883,[1]配置表!$A$4:$AL$1000,30,FALSE)</f>
        <v>#N/A</v>
      </c>
      <c r="E883" s="1" t="e">
        <f>VLOOKUP($A883,[1]配置表!$A$4:$AL$1000,32,FALSE)</f>
        <v>#N/A</v>
      </c>
      <c r="F883" s="1" t="e">
        <f>VLOOKUP($A883,[1]配置表!$A$4:$AL$1000,33,FALSE)</f>
        <v>#N/A</v>
      </c>
      <c r="G883" s="1" t="e">
        <f>VLOOKUP($A883,[1]配置表!$A$4:$AL$1000,34,FALSE)</f>
        <v>#N/A</v>
      </c>
      <c r="H883" s="1" t="e">
        <f>VLOOKUP($A883,[1]配置表!$A$4:$AL$1000,36,FALSE)</f>
        <v>#N/A</v>
      </c>
      <c r="I883" s="1" t="e">
        <f>VLOOKUP($A883,[1]配置表!$A$4:$AL$1000,37,FALSE)</f>
        <v>#N/A</v>
      </c>
      <c r="J883" s="1" t="e">
        <f>VLOOKUP($A883,[1]配置表!$A$4:$AL$1000,38,FALSE)</f>
        <v>#N/A</v>
      </c>
    </row>
    <row r="884" spans="1:10" x14ac:dyDescent="0.15">
      <c r="A884" s="1">
        <f>building!A882</f>
        <v>0</v>
      </c>
      <c r="B884" s="1">
        <f>building!C882</f>
        <v>0</v>
      </c>
      <c r="C884" s="1" t="e">
        <f>VLOOKUP($A884,[1]配置表!$A$4:$AL$1000,29,FALSE)</f>
        <v>#N/A</v>
      </c>
      <c r="D884" s="1" t="e">
        <f>VLOOKUP($A884,[1]配置表!$A$4:$AL$1000,30,FALSE)</f>
        <v>#N/A</v>
      </c>
      <c r="E884" s="1" t="e">
        <f>VLOOKUP($A884,[1]配置表!$A$4:$AL$1000,32,FALSE)</f>
        <v>#N/A</v>
      </c>
      <c r="F884" s="1" t="e">
        <f>VLOOKUP($A884,[1]配置表!$A$4:$AL$1000,33,FALSE)</f>
        <v>#N/A</v>
      </c>
      <c r="G884" s="1" t="e">
        <f>VLOOKUP($A884,[1]配置表!$A$4:$AL$1000,34,FALSE)</f>
        <v>#N/A</v>
      </c>
      <c r="H884" s="1" t="e">
        <f>VLOOKUP($A884,[1]配置表!$A$4:$AL$1000,36,FALSE)</f>
        <v>#N/A</v>
      </c>
      <c r="I884" s="1" t="e">
        <f>VLOOKUP($A884,[1]配置表!$A$4:$AL$1000,37,FALSE)</f>
        <v>#N/A</v>
      </c>
      <c r="J884" s="1" t="e">
        <f>VLOOKUP($A884,[1]配置表!$A$4:$AL$1000,38,FALSE)</f>
        <v>#N/A</v>
      </c>
    </row>
    <row r="885" spans="1:10" x14ac:dyDescent="0.15">
      <c r="A885" s="1">
        <f>building!A883</f>
        <v>0</v>
      </c>
      <c r="B885" s="1">
        <f>building!C883</f>
        <v>0</v>
      </c>
      <c r="C885" s="1" t="e">
        <f>VLOOKUP($A885,[1]配置表!$A$4:$AL$1000,29,FALSE)</f>
        <v>#N/A</v>
      </c>
      <c r="D885" s="1" t="e">
        <f>VLOOKUP($A885,[1]配置表!$A$4:$AL$1000,30,FALSE)</f>
        <v>#N/A</v>
      </c>
      <c r="E885" s="1" t="e">
        <f>VLOOKUP($A885,[1]配置表!$A$4:$AL$1000,32,FALSE)</f>
        <v>#N/A</v>
      </c>
      <c r="F885" s="1" t="e">
        <f>VLOOKUP($A885,[1]配置表!$A$4:$AL$1000,33,FALSE)</f>
        <v>#N/A</v>
      </c>
      <c r="G885" s="1" t="e">
        <f>VLOOKUP($A885,[1]配置表!$A$4:$AL$1000,34,FALSE)</f>
        <v>#N/A</v>
      </c>
      <c r="H885" s="1" t="e">
        <f>VLOOKUP($A885,[1]配置表!$A$4:$AL$1000,36,FALSE)</f>
        <v>#N/A</v>
      </c>
      <c r="I885" s="1" t="e">
        <f>VLOOKUP($A885,[1]配置表!$A$4:$AL$1000,37,FALSE)</f>
        <v>#N/A</v>
      </c>
      <c r="J885" s="1" t="e">
        <f>VLOOKUP($A885,[1]配置表!$A$4:$AL$1000,38,FALSE)</f>
        <v>#N/A</v>
      </c>
    </row>
    <row r="886" spans="1:10" x14ac:dyDescent="0.15">
      <c r="A886" s="1">
        <f>building!A884</f>
        <v>0</v>
      </c>
      <c r="B886" s="1">
        <f>building!C884</f>
        <v>0</v>
      </c>
      <c r="C886" s="1" t="e">
        <f>VLOOKUP($A886,[1]配置表!$A$4:$AL$1000,29,FALSE)</f>
        <v>#N/A</v>
      </c>
      <c r="D886" s="1" t="e">
        <f>VLOOKUP($A886,[1]配置表!$A$4:$AL$1000,30,FALSE)</f>
        <v>#N/A</v>
      </c>
      <c r="E886" s="1" t="e">
        <f>VLOOKUP($A886,[1]配置表!$A$4:$AL$1000,32,FALSE)</f>
        <v>#N/A</v>
      </c>
      <c r="F886" s="1" t="e">
        <f>VLOOKUP($A886,[1]配置表!$A$4:$AL$1000,33,FALSE)</f>
        <v>#N/A</v>
      </c>
      <c r="G886" s="1" t="e">
        <f>VLOOKUP($A886,[1]配置表!$A$4:$AL$1000,34,FALSE)</f>
        <v>#N/A</v>
      </c>
      <c r="H886" s="1" t="e">
        <f>VLOOKUP($A886,[1]配置表!$A$4:$AL$1000,36,FALSE)</f>
        <v>#N/A</v>
      </c>
      <c r="I886" s="1" t="e">
        <f>VLOOKUP($A886,[1]配置表!$A$4:$AL$1000,37,FALSE)</f>
        <v>#N/A</v>
      </c>
      <c r="J886" s="1" t="e">
        <f>VLOOKUP($A886,[1]配置表!$A$4:$AL$1000,38,FALSE)</f>
        <v>#N/A</v>
      </c>
    </row>
    <row r="887" spans="1:10" x14ac:dyDescent="0.15">
      <c r="A887" s="1">
        <f>building!A885</f>
        <v>0</v>
      </c>
      <c r="B887" s="1">
        <f>building!C885</f>
        <v>0</v>
      </c>
      <c r="C887" s="1" t="e">
        <f>VLOOKUP($A887,[1]配置表!$A$4:$AL$1000,29,FALSE)</f>
        <v>#N/A</v>
      </c>
      <c r="D887" s="1" t="e">
        <f>VLOOKUP($A887,[1]配置表!$A$4:$AL$1000,30,FALSE)</f>
        <v>#N/A</v>
      </c>
      <c r="E887" s="1" t="e">
        <f>VLOOKUP($A887,[1]配置表!$A$4:$AL$1000,32,FALSE)</f>
        <v>#N/A</v>
      </c>
      <c r="F887" s="1" t="e">
        <f>VLOOKUP($A887,[1]配置表!$A$4:$AL$1000,33,FALSE)</f>
        <v>#N/A</v>
      </c>
      <c r="G887" s="1" t="e">
        <f>VLOOKUP($A887,[1]配置表!$A$4:$AL$1000,34,FALSE)</f>
        <v>#N/A</v>
      </c>
      <c r="H887" s="1" t="e">
        <f>VLOOKUP($A887,[1]配置表!$A$4:$AL$1000,36,FALSE)</f>
        <v>#N/A</v>
      </c>
      <c r="I887" s="1" t="e">
        <f>VLOOKUP($A887,[1]配置表!$A$4:$AL$1000,37,FALSE)</f>
        <v>#N/A</v>
      </c>
      <c r="J887" s="1" t="e">
        <f>VLOOKUP($A887,[1]配置表!$A$4:$AL$1000,38,FALSE)</f>
        <v>#N/A</v>
      </c>
    </row>
    <row r="888" spans="1:10" x14ac:dyDescent="0.15">
      <c r="A888" s="1">
        <f>building!A886</f>
        <v>0</v>
      </c>
      <c r="B888" s="1">
        <f>building!C886</f>
        <v>0</v>
      </c>
      <c r="C888" s="1" t="e">
        <f>VLOOKUP($A888,[1]配置表!$A$4:$AL$1000,29,FALSE)</f>
        <v>#N/A</v>
      </c>
      <c r="D888" s="1" t="e">
        <f>VLOOKUP($A888,[1]配置表!$A$4:$AL$1000,30,FALSE)</f>
        <v>#N/A</v>
      </c>
      <c r="E888" s="1" t="e">
        <f>VLOOKUP($A888,[1]配置表!$A$4:$AL$1000,32,FALSE)</f>
        <v>#N/A</v>
      </c>
      <c r="F888" s="1" t="e">
        <f>VLOOKUP($A888,[1]配置表!$A$4:$AL$1000,33,FALSE)</f>
        <v>#N/A</v>
      </c>
      <c r="G888" s="1" t="e">
        <f>VLOOKUP($A888,[1]配置表!$A$4:$AL$1000,34,FALSE)</f>
        <v>#N/A</v>
      </c>
      <c r="H888" s="1" t="e">
        <f>VLOOKUP($A888,[1]配置表!$A$4:$AL$1000,36,FALSE)</f>
        <v>#N/A</v>
      </c>
      <c r="I888" s="1" t="e">
        <f>VLOOKUP($A888,[1]配置表!$A$4:$AL$1000,37,FALSE)</f>
        <v>#N/A</v>
      </c>
      <c r="J888" s="1" t="e">
        <f>VLOOKUP($A888,[1]配置表!$A$4:$AL$1000,38,FALSE)</f>
        <v>#N/A</v>
      </c>
    </row>
    <row r="889" spans="1:10" x14ac:dyDescent="0.15">
      <c r="A889" s="1">
        <f>building!A887</f>
        <v>0</v>
      </c>
      <c r="B889" s="1">
        <f>building!C887</f>
        <v>0</v>
      </c>
      <c r="C889" s="1" t="e">
        <f>VLOOKUP($A889,[1]配置表!$A$4:$AL$1000,29,FALSE)</f>
        <v>#N/A</v>
      </c>
      <c r="D889" s="1" t="e">
        <f>VLOOKUP($A889,[1]配置表!$A$4:$AL$1000,30,FALSE)</f>
        <v>#N/A</v>
      </c>
      <c r="E889" s="1" t="e">
        <f>VLOOKUP($A889,[1]配置表!$A$4:$AL$1000,32,FALSE)</f>
        <v>#N/A</v>
      </c>
      <c r="F889" s="1" t="e">
        <f>VLOOKUP($A889,[1]配置表!$A$4:$AL$1000,33,FALSE)</f>
        <v>#N/A</v>
      </c>
      <c r="G889" s="1" t="e">
        <f>VLOOKUP($A889,[1]配置表!$A$4:$AL$1000,34,FALSE)</f>
        <v>#N/A</v>
      </c>
      <c r="H889" s="1" t="e">
        <f>VLOOKUP($A889,[1]配置表!$A$4:$AL$1000,36,FALSE)</f>
        <v>#N/A</v>
      </c>
      <c r="I889" s="1" t="e">
        <f>VLOOKUP($A889,[1]配置表!$A$4:$AL$1000,37,FALSE)</f>
        <v>#N/A</v>
      </c>
      <c r="J889" s="1" t="e">
        <f>VLOOKUP($A889,[1]配置表!$A$4:$AL$1000,38,FALSE)</f>
        <v>#N/A</v>
      </c>
    </row>
    <row r="890" spans="1:10" x14ac:dyDescent="0.15">
      <c r="A890" s="1">
        <f>building!A888</f>
        <v>0</v>
      </c>
      <c r="B890" s="1">
        <f>building!C888</f>
        <v>0</v>
      </c>
      <c r="C890" s="1" t="e">
        <f>VLOOKUP($A890,[1]配置表!$A$4:$AL$1000,29,FALSE)</f>
        <v>#N/A</v>
      </c>
      <c r="D890" s="1" t="e">
        <f>VLOOKUP($A890,[1]配置表!$A$4:$AL$1000,30,FALSE)</f>
        <v>#N/A</v>
      </c>
      <c r="E890" s="1" t="e">
        <f>VLOOKUP($A890,[1]配置表!$A$4:$AL$1000,32,FALSE)</f>
        <v>#N/A</v>
      </c>
      <c r="F890" s="1" t="e">
        <f>VLOOKUP($A890,[1]配置表!$A$4:$AL$1000,33,FALSE)</f>
        <v>#N/A</v>
      </c>
      <c r="G890" s="1" t="e">
        <f>VLOOKUP($A890,[1]配置表!$A$4:$AL$1000,34,FALSE)</f>
        <v>#N/A</v>
      </c>
      <c r="H890" s="1" t="e">
        <f>VLOOKUP($A890,[1]配置表!$A$4:$AL$1000,36,FALSE)</f>
        <v>#N/A</v>
      </c>
      <c r="I890" s="1" t="e">
        <f>VLOOKUP($A890,[1]配置表!$A$4:$AL$1000,37,FALSE)</f>
        <v>#N/A</v>
      </c>
      <c r="J890" s="1" t="e">
        <f>VLOOKUP($A890,[1]配置表!$A$4:$AL$1000,38,FALSE)</f>
        <v>#N/A</v>
      </c>
    </row>
    <row r="891" spans="1:10" x14ac:dyDescent="0.15">
      <c r="A891" s="1">
        <f>building!A889</f>
        <v>0</v>
      </c>
      <c r="B891" s="1">
        <f>building!C889</f>
        <v>0</v>
      </c>
      <c r="C891" s="1" t="e">
        <f>VLOOKUP($A891,[1]配置表!$A$4:$AL$1000,29,FALSE)</f>
        <v>#N/A</v>
      </c>
      <c r="D891" s="1" t="e">
        <f>VLOOKUP($A891,[1]配置表!$A$4:$AL$1000,30,FALSE)</f>
        <v>#N/A</v>
      </c>
      <c r="E891" s="1" t="e">
        <f>VLOOKUP($A891,[1]配置表!$A$4:$AL$1000,32,FALSE)</f>
        <v>#N/A</v>
      </c>
      <c r="F891" s="1" t="e">
        <f>VLOOKUP($A891,[1]配置表!$A$4:$AL$1000,33,FALSE)</f>
        <v>#N/A</v>
      </c>
      <c r="G891" s="1" t="e">
        <f>VLOOKUP($A891,[1]配置表!$A$4:$AL$1000,34,FALSE)</f>
        <v>#N/A</v>
      </c>
      <c r="H891" s="1" t="e">
        <f>VLOOKUP($A891,[1]配置表!$A$4:$AL$1000,36,FALSE)</f>
        <v>#N/A</v>
      </c>
      <c r="I891" s="1" t="e">
        <f>VLOOKUP($A891,[1]配置表!$A$4:$AL$1000,37,FALSE)</f>
        <v>#N/A</v>
      </c>
      <c r="J891" s="1" t="e">
        <f>VLOOKUP($A891,[1]配置表!$A$4:$AL$1000,38,FALSE)</f>
        <v>#N/A</v>
      </c>
    </row>
    <row r="892" spans="1:10" x14ac:dyDescent="0.15">
      <c r="A892" s="1">
        <f>building!A890</f>
        <v>0</v>
      </c>
      <c r="B892" s="1">
        <f>building!C890</f>
        <v>0</v>
      </c>
      <c r="C892" s="1" t="e">
        <f>VLOOKUP($A892,[1]配置表!$A$4:$AL$1000,29,FALSE)</f>
        <v>#N/A</v>
      </c>
      <c r="D892" s="1" t="e">
        <f>VLOOKUP($A892,[1]配置表!$A$4:$AL$1000,30,FALSE)</f>
        <v>#N/A</v>
      </c>
      <c r="E892" s="1" t="e">
        <f>VLOOKUP($A892,[1]配置表!$A$4:$AL$1000,32,FALSE)</f>
        <v>#N/A</v>
      </c>
      <c r="F892" s="1" t="e">
        <f>VLOOKUP($A892,[1]配置表!$A$4:$AL$1000,33,FALSE)</f>
        <v>#N/A</v>
      </c>
      <c r="G892" s="1" t="e">
        <f>VLOOKUP($A892,[1]配置表!$A$4:$AL$1000,34,FALSE)</f>
        <v>#N/A</v>
      </c>
      <c r="H892" s="1" t="e">
        <f>VLOOKUP($A892,[1]配置表!$A$4:$AL$1000,36,FALSE)</f>
        <v>#N/A</v>
      </c>
      <c r="I892" s="1" t="e">
        <f>VLOOKUP($A892,[1]配置表!$A$4:$AL$1000,37,FALSE)</f>
        <v>#N/A</v>
      </c>
      <c r="J892" s="1" t="e">
        <f>VLOOKUP($A892,[1]配置表!$A$4:$AL$1000,38,FALSE)</f>
        <v>#N/A</v>
      </c>
    </row>
    <row r="893" spans="1:10" x14ac:dyDescent="0.15">
      <c r="A893" s="1">
        <f>building!A891</f>
        <v>0</v>
      </c>
      <c r="B893" s="1">
        <f>building!C891</f>
        <v>0</v>
      </c>
      <c r="C893" s="1" t="e">
        <f>VLOOKUP($A893,[1]配置表!$A$4:$AL$1000,29,FALSE)</f>
        <v>#N/A</v>
      </c>
      <c r="D893" s="1" t="e">
        <f>VLOOKUP($A893,[1]配置表!$A$4:$AL$1000,30,FALSE)</f>
        <v>#N/A</v>
      </c>
      <c r="E893" s="1" t="e">
        <f>VLOOKUP($A893,[1]配置表!$A$4:$AL$1000,32,FALSE)</f>
        <v>#N/A</v>
      </c>
      <c r="F893" s="1" t="e">
        <f>VLOOKUP($A893,[1]配置表!$A$4:$AL$1000,33,FALSE)</f>
        <v>#N/A</v>
      </c>
      <c r="G893" s="1" t="e">
        <f>VLOOKUP($A893,[1]配置表!$A$4:$AL$1000,34,FALSE)</f>
        <v>#N/A</v>
      </c>
      <c r="H893" s="1" t="e">
        <f>VLOOKUP($A893,[1]配置表!$A$4:$AL$1000,36,FALSE)</f>
        <v>#N/A</v>
      </c>
      <c r="I893" s="1" t="e">
        <f>VLOOKUP($A893,[1]配置表!$A$4:$AL$1000,37,FALSE)</f>
        <v>#N/A</v>
      </c>
      <c r="J893" s="1" t="e">
        <f>VLOOKUP($A893,[1]配置表!$A$4:$AL$1000,38,FALSE)</f>
        <v>#N/A</v>
      </c>
    </row>
    <row r="894" spans="1:10" x14ac:dyDescent="0.15">
      <c r="A894" s="1">
        <f>building!A892</f>
        <v>0</v>
      </c>
      <c r="B894" s="1">
        <f>building!C892</f>
        <v>0</v>
      </c>
      <c r="C894" s="1" t="e">
        <f>VLOOKUP($A894,[1]配置表!$A$4:$AL$1000,29,FALSE)</f>
        <v>#N/A</v>
      </c>
      <c r="D894" s="1" t="e">
        <f>VLOOKUP($A894,[1]配置表!$A$4:$AL$1000,30,FALSE)</f>
        <v>#N/A</v>
      </c>
      <c r="E894" s="1" t="e">
        <f>VLOOKUP($A894,[1]配置表!$A$4:$AL$1000,32,FALSE)</f>
        <v>#N/A</v>
      </c>
      <c r="F894" s="1" t="e">
        <f>VLOOKUP($A894,[1]配置表!$A$4:$AL$1000,33,FALSE)</f>
        <v>#N/A</v>
      </c>
      <c r="G894" s="1" t="e">
        <f>VLOOKUP($A894,[1]配置表!$A$4:$AL$1000,34,FALSE)</f>
        <v>#N/A</v>
      </c>
      <c r="H894" s="1" t="e">
        <f>VLOOKUP($A894,[1]配置表!$A$4:$AL$1000,36,FALSE)</f>
        <v>#N/A</v>
      </c>
      <c r="I894" s="1" t="e">
        <f>VLOOKUP($A894,[1]配置表!$A$4:$AL$1000,37,FALSE)</f>
        <v>#N/A</v>
      </c>
      <c r="J894" s="1" t="e">
        <f>VLOOKUP($A894,[1]配置表!$A$4:$AL$1000,38,FALSE)</f>
        <v>#N/A</v>
      </c>
    </row>
    <row r="895" spans="1:10" x14ac:dyDescent="0.15">
      <c r="A895" s="1">
        <f>building!A893</f>
        <v>0</v>
      </c>
      <c r="B895" s="1">
        <f>building!C893</f>
        <v>0</v>
      </c>
      <c r="C895" s="1" t="e">
        <f>VLOOKUP($A895,[1]配置表!$A$4:$AL$1000,29,FALSE)</f>
        <v>#N/A</v>
      </c>
      <c r="D895" s="1" t="e">
        <f>VLOOKUP($A895,[1]配置表!$A$4:$AL$1000,30,FALSE)</f>
        <v>#N/A</v>
      </c>
      <c r="E895" s="1" t="e">
        <f>VLOOKUP($A895,[1]配置表!$A$4:$AL$1000,32,FALSE)</f>
        <v>#N/A</v>
      </c>
      <c r="F895" s="1" t="e">
        <f>VLOOKUP($A895,[1]配置表!$A$4:$AL$1000,33,FALSE)</f>
        <v>#N/A</v>
      </c>
      <c r="G895" s="1" t="e">
        <f>VLOOKUP($A895,[1]配置表!$A$4:$AL$1000,34,FALSE)</f>
        <v>#N/A</v>
      </c>
      <c r="H895" s="1" t="e">
        <f>VLOOKUP($A895,[1]配置表!$A$4:$AL$1000,36,FALSE)</f>
        <v>#N/A</v>
      </c>
      <c r="I895" s="1" t="e">
        <f>VLOOKUP($A895,[1]配置表!$A$4:$AL$1000,37,FALSE)</f>
        <v>#N/A</v>
      </c>
      <c r="J895" s="1" t="e">
        <f>VLOOKUP($A895,[1]配置表!$A$4:$AL$1000,38,FALSE)</f>
        <v>#N/A</v>
      </c>
    </row>
    <row r="896" spans="1:10" x14ac:dyDescent="0.15">
      <c r="A896" s="1">
        <f>building!A894</f>
        <v>0</v>
      </c>
      <c r="B896" s="1">
        <f>building!C894</f>
        <v>0</v>
      </c>
      <c r="C896" s="1" t="e">
        <f>VLOOKUP($A896,[1]配置表!$A$4:$AL$1000,29,FALSE)</f>
        <v>#N/A</v>
      </c>
      <c r="D896" s="1" t="e">
        <f>VLOOKUP($A896,[1]配置表!$A$4:$AL$1000,30,FALSE)</f>
        <v>#N/A</v>
      </c>
      <c r="E896" s="1" t="e">
        <f>VLOOKUP($A896,[1]配置表!$A$4:$AL$1000,32,FALSE)</f>
        <v>#N/A</v>
      </c>
      <c r="F896" s="1" t="e">
        <f>VLOOKUP($A896,[1]配置表!$A$4:$AL$1000,33,FALSE)</f>
        <v>#N/A</v>
      </c>
      <c r="G896" s="1" t="e">
        <f>VLOOKUP($A896,[1]配置表!$A$4:$AL$1000,34,FALSE)</f>
        <v>#N/A</v>
      </c>
      <c r="H896" s="1" t="e">
        <f>VLOOKUP($A896,[1]配置表!$A$4:$AL$1000,36,FALSE)</f>
        <v>#N/A</v>
      </c>
      <c r="I896" s="1" t="e">
        <f>VLOOKUP($A896,[1]配置表!$A$4:$AL$1000,37,FALSE)</f>
        <v>#N/A</v>
      </c>
      <c r="J896" s="1" t="e">
        <f>VLOOKUP($A896,[1]配置表!$A$4:$AL$1000,38,FALSE)</f>
        <v>#N/A</v>
      </c>
    </row>
    <row r="897" spans="1:10" x14ac:dyDescent="0.15">
      <c r="A897" s="1">
        <f>building!A895</f>
        <v>0</v>
      </c>
      <c r="B897" s="1">
        <f>building!C895</f>
        <v>0</v>
      </c>
      <c r="C897" s="1" t="e">
        <f>VLOOKUP($A897,[1]配置表!$A$4:$AL$1000,29,FALSE)</f>
        <v>#N/A</v>
      </c>
      <c r="D897" s="1" t="e">
        <f>VLOOKUP($A897,[1]配置表!$A$4:$AL$1000,30,FALSE)</f>
        <v>#N/A</v>
      </c>
      <c r="E897" s="1" t="e">
        <f>VLOOKUP($A897,[1]配置表!$A$4:$AL$1000,32,FALSE)</f>
        <v>#N/A</v>
      </c>
      <c r="F897" s="1" t="e">
        <f>VLOOKUP($A897,[1]配置表!$A$4:$AL$1000,33,FALSE)</f>
        <v>#N/A</v>
      </c>
      <c r="G897" s="1" t="e">
        <f>VLOOKUP($A897,[1]配置表!$A$4:$AL$1000,34,FALSE)</f>
        <v>#N/A</v>
      </c>
      <c r="H897" s="1" t="e">
        <f>VLOOKUP($A897,[1]配置表!$A$4:$AL$1000,36,FALSE)</f>
        <v>#N/A</v>
      </c>
      <c r="I897" s="1" t="e">
        <f>VLOOKUP($A897,[1]配置表!$A$4:$AL$1000,37,FALSE)</f>
        <v>#N/A</v>
      </c>
      <c r="J897" s="1" t="e">
        <f>VLOOKUP($A897,[1]配置表!$A$4:$AL$1000,38,FALSE)</f>
        <v>#N/A</v>
      </c>
    </row>
    <row r="898" spans="1:10" x14ac:dyDescent="0.15">
      <c r="A898" s="1">
        <f>building!A896</f>
        <v>0</v>
      </c>
      <c r="B898" s="1">
        <f>building!C896</f>
        <v>0</v>
      </c>
      <c r="C898" s="1" t="e">
        <f>VLOOKUP($A898,[1]配置表!$A$4:$AL$1000,29,FALSE)</f>
        <v>#N/A</v>
      </c>
      <c r="D898" s="1" t="e">
        <f>VLOOKUP($A898,[1]配置表!$A$4:$AL$1000,30,FALSE)</f>
        <v>#N/A</v>
      </c>
      <c r="E898" s="1" t="e">
        <f>VLOOKUP($A898,[1]配置表!$A$4:$AL$1000,32,FALSE)</f>
        <v>#N/A</v>
      </c>
      <c r="F898" s="1" t="e">
        <f>VLOOKUP($A898,[1]配置表!$A$4:$AL$1000,33,FALSE)</f>
        <v>#N/A</v>
      </c>
      <c r="G898" s="1" t="e">
        <f>VLOOKUP($A898,[1]配置表!$A$4:$AL$1000,34,FALSE)</f>
        <v>#N/A</v>
      </c>
      <c r="H898" s="1" t="e">
        <f>VLOOKUP($A898,[1]配置表!$A$4:$AL$1000,36,FALSE)</f>
        <v>#N/A</v>
      </c>
      <c r="I898" s="1" t="e">
        <f>VLOOKUP($A898,[1]配置表!$A$4:$AL$1000,37,FALSE)</f>
        <v>#N/A</v>
      </c>
      <c r="J898" s="1" t="e">
        <f>VLOOKUP($A898,[1]配置表!$A$4:$AL$1000,38,FALSE)</f>
        <v>#N/A</v>
      </c>
    </row>
    <row r="899" spans="1:10" x14ac:dyDescent="0.15">
      <c r="A899" s="1">
        <f>building!A897</f>
        <v>0</v>
      </c>
      <c r="B899" s="1">
        <f>building!C897</f>
        <v>0</v>
      </c>
      <c r="C899" s="1" t="e">
        <f>VLOOKUP($A899,[1]配置表!$A$4:$AL$1000,29,FALSE)</f>
        <v>#N/A</v>
      </c>
      <c r="D899" s="1" t="e">
        <f>VLOOKUP($A899,[1]配置表!$A$4:$AL$1000,30,FALSE)</f>
        <v>#N/A</v>
      </c>
      <c r="E899" s="1" t="e">
        <f>VLOOKUP($A899,[1]配置表!$A$4:$AL$1000,32,FALSE)</f>
        <v>#N/A</v>
      </c>
      <c r="F899" s="1" t="e">
        <f>VLOOKUP($A899,[1]配置表!$A$4:$AL$1000,33,FALSE)</f>
        <v>#N/A</v>
      </c>
      <c r="G899" s="1" t="e">
        <f>VLOOKUP($A899,[1]配置表!$A$4:$AL$1000,34,FALSE)</f>
        <v>#N/A</v>
      </c>
      <c r="H899" s="1" t="e">
        <f>VLOOKUP($A899,[1]配置表!$A$4:$AL$1000,36,FALSE)</f>
        <v>#N/A</v>
      </c>
      <c r="I899" s="1" t="e">
        <f>VLOOKUP($A899,[1]配置表!$A$4:$AL$1000,37,FALSE)</f>
        <v>#N/A</v>
      </c>
      <c r="J899" s="1" t="e">
        <f>VLOOKUP($A899,[1]配置表!$A$4:$AL$1000,38,FALSE)</f>
        <v>#N/A</v>
      </c>
    </row>
    <row r="900" spans="1:10" x14ac:dyDescent="0.15">
      <c r="A900" s="1">
        <f>building!A898</f>
        <v>0</v>
      </c>
      <c r="B900" s="1">
        <f>building!C898</f>
        <v>0</v>
      </c>
      <c r="C900" s="1" t="e">
        <f>VLOOKUP($A900,[1]配置表!$A$4:$AL$1000,29,FALSE)</f>
        <v>#N/A</v>
      </c>
      <c r="D900" s="1" t="e">
        <f>VLOOKUP($A900,[1]配置表!$A$4:$AL$1000,30,FALSE)</f>
        <v>#N/A</v>
      </c>
      <c r="E900" s="1" t="e">
        <f>VLOOKUP($A900,[1]配置表!$A$4:$AL$1000,32,FALSE)</f>
        <v>#N/A</v>
      </c>
      <c r="F900" s="1" t="e">
        <f>VLOOKUP($A900,[1]配置表!$A$4:$AL$1000,33,FALSE)</f>
        <v>#N/A</v>
      </c>
      <c r="G900" s="1" t="e">
        <f>VLOOKUP($A900,[1]配置表!$A$4:$AL$1000,34,FALSE)</f>
        <v>#N/A</v>
      </c>
      <c r="H900" s="1" t="e">
        <f>VLOOKUP($A900,[1]配置表!$A$4:$AL$1000,36,FALSE)</f>
        <v>#N/A</v>
      </c>
      <c r="I900" s="1" t="e">
        <f>VLOOKUP($A900,[1]配置表!$A$4:$AL$1000,37,FALSE)</f>
        <v>#N/A</v>
      </c>
      <c r="J900" s="1" t="e">
        <f>VLOOKUP($A900,[1]配置表!$A$4:$AL$1000,38,FALSE)</f>
        <v>#N/A</v>
      </c>
    </row>
    <row r="901" spans="1:10" x14ac:dyDescent="0.15">
      <c r="A901" s="1">
        <f>building!A899</f>
        <v>0</v>
      </c>
      <c r="B901" s="1">
        <f>building!C899</f>
        <v>0</v>
      </c>
      <c r="C901" s="1" t="e">
        <f>VLOOKUP($A901,[1]配置表!$A$4:$AL$1000,29,FALSE)</f>
        <v>#N/A</v>
      </c>
      <c r="D901" s="1" t="e">
        <f>VLOOKUP($A901,[1]配置表!$A$4:$AL$1000,30,FALSE)</f>
        <v>#N/A</v>
      </c>
      <c r="E901" s="1" t="e">
        <f>VLOOKUP($A901,[1]配置表!$A$4:$AL$1000,32,FALSE)</f>
        <v>#N/A</v>
      </c>
      <c r="F901" s="1" t="e">
        <f>VLOOKUP($A901,[1]配置表!$A$4:$AL$1000,33,FALSE)</f>
        <v>#N/A</v>
      </c>
      <c r="G901" s="1" t="e">
        <f>VLOOKUP($A901,[1]配置表!$A$4:$AL$1000,34,FALSE)</f>
        <v>#N/A</v>
      </c>
      <c r="H901" s="1" t="e">
        <f>VLOOKUP($A901,[1]配置表!$A$4:$AL$1000,36,FALSE)</f>
        <v>#N/A</v>
      </c>
      <c r="I901" s="1" t="e">
        <f>VLOOKUP($A901,[1]配置表!$A$4:$AL$1000,37,FALSE)</f>
        <v>#N/A</v>
      </c>
      <c r="J901" s="1" t="e">
        <f>VLOOKUP($A901,[1]配置表!$A$4:$AL$1000,38,FALSE)</f>
        <v>#N/A</v>
      </c>
    </row>
    <row r="902" spans="1:10" x14ac:dyDescent="0.15">
      <c r="A902" s="1">
        <f>building!A900</f>
        <v>0</v>
      </c>
      <c r="B902" s="1">
        <f>building!C900</f>
        <v>0</v>
      </c>
      <c r="C902" s="1" t="e">
        <f>VLOOKUP($A902,[1]配置表!$A$4:$AL$1000,29,FALSE)</f>
        <v>#N/A</v>
      </c>
      <c r="D902" s="1" t="e">
        <f>VLOOKUP($A902,[1]配置表!$A$4:$AL$1000,30,FALSE)</f>
        <v>#N/A</v>
      </c>
      <c r="E902" s="1" t="e">
        <f>VLOOKUP($A902,[1]配置表!$A$4:$AL$1000,32,FALSE)</f>
        <v>#N/A</v>
      </c>
      <c r="F902" s="1" t="e">
        <f>VLOOKUP($A902,[1]配置表!$A$4:$AL$1000,33,FALSE)</f>
        <v>#N/A</v>
      </c>
      <c r="G902" s="1" t="e">
        <f>VLOOKUP($A902,[1]配置表!$A$4:$AL$1000,34,FALSE)</f>
        <v>#N/A</v>
      </c>
      <c r="H902" s="1" t="e">
        <f>VLOOKUP($A902,[1]配置表!$A$4:$AL$1000,36,FALSE)</f>
        <v>#N/A</v>
      </c>
      <c r="I902" s="1" t="e">
        <f>VLOOKUP($A902,[1]配置表!$A$4:$AL$1000,37,FALSE)</f>
        <v>#N/A</v>
      </c>
      <c r="J902" s="1" t="e">
        <f>VLOOKUP($A902,[1]配置表!$A$4:$AL$1000,38,FALSE)</f>
        <v>#N/A</v>
      </c>
    </row>
    <row r="903" spans="1:10" x14ac:dyDescent="0.15">
      <c r="A903" s="1">
        <f>building!A901</f>
        <v>0</v>
      </c>
      <c r="B903" s="1">
        <f>building!C901</f>
        <v>0</v>
      </c>
      <c r="C903" s="1" t="e">
        <f>VLOOKUP($A903,[1]配置表!$A$4:$AL$1000,29,FALSE)</f>
        <v>#N/A</v>
      </c>
      <c r="D903" s="1" t="e">
        <f>VLOOKUP($A903,[1]配置表!$A$4:$AL$1000,30,FALSE)</f>
        <v>#N/A</v>
      </c>
      <c r="E903" s="1" t="e">
        <f>VLOOKUP($A903,[1]配置表!$A$4:$AL$1000,32,FALSE)</f>
        <v>#N/A</v>
      </c>
      <c r="F903" s="1" t="e">
        <f>VLOOKUP($A903,[1]配置表!$A$4:$AL$1000,33,FALSE)</f>
        <v>#N/A</v>
      </c>
      <c r="G903" s="1" t="e">
        <f>VLOOKUP($A903,[1]配置表!$A$4:$AL$1000,34,FALSE)</f>
        <v>#N/A</v>
      </c>
      <c r="H903" s="1" t="e">
        <f>VLOOKUP($A903,[1]配置表!$A$4:$AL$1000,36,FALSE)</f>
        <v>#N/A</v>
      </c>
      <c r="I903" s="1" t="e">
        <f>VLOOKUP($A903,[1]配置表!$A$4:$AL$1000,37,FALSE)</f>
        <v>#N/A</v>
      </c>
      <c r="J903" s="1" t="e">
        <f>VLOOKUP($A903,[1]配置表!$A$4:$AL$1000,38,FALSE)</f>
        <v>#N/A</v>
      </c>
    </row>
    <row r="904" spans="1:10" x14ac:dyDescent="0.15">
      <c r="A904" s="1">
        <f>building!A902</f>
        <v>0</v>
      </c>
      <c r="B904" s="1">
        <f>building!C902</f>
        <v>0</v>
      </c>
      <c r="C904" s="1" t="e">
        <f>VLOOKUP($A904,[1]配置表!$A$4:$AL$1000,29,FALSE)</f>
        <v>#N/A</v>
      </c>
      <c r="D904" s="1" t="e">
        <f>VLOOKUP($A904,[1]配置表!$A$4:$AL$1000,30,FALSE)</f>
        <v>#N/A</v>
      </c>
      <c r="E904" s="1" t="e">
        <f>VLOOKUP($A904,[1]配置表!$A$4:$AL$1000,32,FALSE)</f>
        <v>#N/A</v>
      </c>
      <c r="F904" s="1" t="e">
        <f>VLOOKUP($A904,[1]配置表!$A$4:$AL$1000,33,FALSE)</f>
        <v>#N/A</v>
      </c>
      <c r="G904" s="1" t="e">
        <f>VLOOKUP($A904,[1]配置表!$A$4:$AL$1000,34,FALSE)</f>
        <v>#N/A</v>
      </c>
      <c r="H904" s="1" t="e">
        <f>VLOOKUP($A904,[1]配置表!$A$4:$AL$1000,36,FALSE)</f>
        <v>#N/A</v>
      </c>
      <c r="I904" s="1" t="e">
        <f>VLOOKUP($A904,[1]配置表!$A$4:$AL$1000,37,FALSE)</f>
        <v>#N/A</v>
      </c>
      <c r="J904" s="1" t="e">
        <f>VLOOKUP($A904,[1]配置表!$A$4:$AL$1000,38,FALSE)</f>
        <v>#N/A</v>
      </c>
    </row>
    <row r="905" spans="1:10" x14ac:dyDescent="0.15">
      <c r="A905" s="1">
        <f>building!A903</f>
        <v>0</v>
      </c>
      <c r="B905" s="1">
        <f>building!C903</f>
        <v>0</v>
      </c>
      <c r="C905" s="1" t="e">
        <f>VLOOKUP($A905,[1]配置表!$A$4:$AL$1000,29,FALSE)</f>
        <v>#N/A</v>
      </c>
      <c r="D905" s="1" t="e">
        <f>VLOOKUP($A905,[1]配置表!$A$4:$AL$1000,30,FALSE)</f>
        <v>#N/A</v>
      </c>
      <c r="E905" s="1" t="e">
        <f>VLOOKUP($A905,[1]配置表!$A$4:$AL$1000,32,FALSE)</f>
        <v>#N/A</v>
      </c>
      <c r="F905" s="1" t="e">
        <f>VLOOKUP($A905,[1]配置表!$A$4:$AL$1000,33,FALSE)</f>
        <v>#N/A</v>
      </c>
      <c r="G905" s="1" t="e">
        <f>VLOOKUP($A905,[1]配置表!$A$4:$AL$1000,34,FALSE)</f>
        <v>#N/A</v>
      </c>
      <c r="H905" s="1" t="e">
        <f>VLOOKUP($A905,[1]配置表!$A$4:$AL$1000,36,FALSE)</f>
        <v>#N/A</v>
      </c>
      <c r="I905" s="1" t="e">
        <f>VLOOKUP($A905,[1]配置表!$A$4:$AL$1000,37,FALSE)</f>
        <v>#N/A</v>
      </c>
      <c r="J905" s="1" t="e">
        <f>VLOOKUP($A905,[1]配置表!$A$4:$AL$1000,38,FALSE)</f>
        <v>#N/A</v>
      </c>
    </row>
    <row r="906" spans="1:10" x14ac:dyDescent="0.15">
      <c r="A906" s="1">
        <f>building!A904</f>
        <v>0</v>
      </c>
      <c r="B906" s="1">
        <f>building!C904</f>
        <v>0</v>
      </c>
      <c r="C906" s="1" t="e">
        <f>VLOOKUP($A906,[1]配置表!$A$4:$AL$1000,29,FALSE)</f>
        <v>#N/A</v>
      </c>
      <c r="D906" s="1" t="e">
        <f>VLOOKUP($A906,[1]配置表!$A$4:$AL$1000,30,FALSE)</f>
        <v>#N/A</v>
      </c>
      <c r="E906" s="1" t="e">
        <f>VLOOKUP($A906,[1]配置表!$A$4:$AL$1000,32,FALSE)</f>
        <v>#N/A</v>
      </c>
      <c r="F906" s="1" t="e">
        <f>VLOOKUP($A906,[1]配置表!$A$4:$AL$1000,33,FALSE)</f>
        <v>#N/A</v>
      </c>
      <c r="G906" s="1" t="e">
        <f>VLOOKUP($A906,[1]配置表!$A$4:$AL$1000,34,FALSE)</f>
        <v>#N/A</v>
      </c>
      <c r="H906" s="1" t="e">
        <f>VLOOKUP($A906,[1]配置表!$A$4:$AL$1000,36,FALSE)</f>
        <v>#N/A</v>
      </c>
      <c r="I906" s="1" t="e">
        <f>VLOOKUP($A906,[1]配置表!$A$4:$AL$1000,37,FALSE)</f>
        <v>#N/A</v>
      </c>
      <c r="J906" s="1" t="e">
        <f>VLOOKUP($A906,[1]配置表!$A$4:$AL$1000,38,FALSE)</f>
        <v>#N/A</v>
      </c>
    </row>
    <row r="907" spans="1:10" x14ac:dyDescent="0.15">
      <c r="A907" s="1">
        <f>building!A905</f>
        <v>0</v>
      </c>
      <c r="B907" s="1">
        <f>building!C905</f>
        <v>0</v>
      </c>
      <c r="C907" s="1" t="e">
        <f>VLOOKUP($A907,[1]配置表!$A$4:$AL$1000,29,FALSE)</f>
        <v>#N/A</v>
      </c>
      <c r="D907" s="1" t="e">
        <f>VLOOKUP($A907,[1]配置表!$A$4:$AL$1000,30,FALSE)</f>
        <v>#N/A</v>
      </c>
      <c r="E907" s="1" t="e">
        <f>VLOOKUP($A907,[1]配置表!$A$4:$AL$1000,32,FALSE)</f>
        <v>#N/A</v>
      </c>
      <c r="F907" s="1" t="e">
        <f>VLOOKUP($A907,[1]配置表!$A$4:$AL$1000,33,FALSE)</f>
        <v>#N/A</v>
      </c>
      <c r="G907" s="1" t="e">
        <f>VLOOKUP($A907,[1]配置表!$A$4:$AL$1000,34,FALSE)</f>
        <v>#N/A</v>
      </c>
      <c r="H907" s="1" t="e">
        <f>VLOOKUP($A907,[1]配置表!$A$4:$AL$1000,36,FALSE)</f>
        <v>#N/A</v>
      </c>
      <c r="I907" s="1" t="e">
        <f>VLOOKUP($A907,[1]配置表!$A$4:$AL$1000,37,FALSE)</f>
        <v>#N/A</v>
      </c>
      <c r="J907" s="1" t="e">
        <f>VLOOKUP($A907,[1]配置表!$A$4:$AL$1000,38,FALSE)</f>
        <v>#N/A</v>
      </c>
    </row>
    <row r="908" spans="1:10" x14ac:dyDescent="0.15">
      <c r="A908" s="1">
        <f>building!A906</f>
        <v>0</v>
      </c>
      <c r="B908" s="1">
        <f>building!C906</f>
        <v>0</v>
      </c>
      <c r="C908" s="1" t="e">
        <f>VLOOKUP($A908,[1]配置表!$A$4:$AL$1000,29,FALSE)</f>
        <v>#N/A</v>
      </c>
      <c r="D908" s="1" t="e">
        <f>VLOOKUP($A908,[1]配置表!$A$4:$AL$1000,30,FALSE)</f>
        <v>#N/A</v>
      </c>
      <c r="E908" s="1" t="e">
        <f>VLOOKUP($A908,[1]配置表!$A$4:$AL$1000,32,FALSE)</f>
        <v>#N/A</v>
      </c>
      <c r="F908" s="1" t="e">
        <f>VLOOKUP($A908,[1]配置表!$A$4:$AL$1000,33,FALSE)</f>
        <v>#N/A</v>
      </c>
      <c r="G908" s="1" t="e">
        <f>VLOOKUP($A908,[1]配置表!$A$4:$AL$1000,34,FALSE)</f>
        <v>#N/A</v>
      </c>
      <c r="H908" s="1" t="e">
        <f>VLOOKUP($A908,[1]配置表!$A$4:$AL$1000,36,FALSE)</f>
        <v>#N/A</v>
      </c>
      <c r="I908" s="1" t="e">
        <f>VLOOKUP($A908,[1]配置表!$A$4:$AL$1000,37,FALSE)</f>
        <v>#N/A</v>
      </c>
      <c r="J908" s="1" t="e">
        <f>VLOOKUP($A908,[1]配置表!$A$4:$AL$1000,38,FALSE)</f>
        <v>#N/A</v>
      </c>
    </row>
    <row r="909" spans="1:10" x14ac:dyDescent="0.15">
      <c r="A909" s="1">
        <f>building!A907</f>
        <v>0</v>
      </c>
      <c r="B909" s="1">
        <f>building!C907</f>
        <v>0</v>
      </c>
      <c r="C909" s="1" t="e">
        <f>VLOOKUP($A909,[1]配置表!$A$4:$AL$1000,29,FALSE)</f>
        <v>#N/A</v>
      </c>
      <c r="D909" s="1" t="e">
        <f>VLOOKUP($A909,[1]配置表!$A$4:$AL$1000,30,FALSE)</f>
        <v>#N/A</v>
      </c>
      <c r="E909" s="1" t="e">
        <f>VLOOKUP($A909,[1]配置表!$A$4:$AL$1000,32,FALSE)</f>
        <v>#N/A</v>
      </c>
      <c r="F909" s="1" t="e">
        <f>VLOOKUP($A909,[1]配置表!$A$4:$AL$1000,33,FALSE)</f>
        <v>#N/A</v>
      </c>
      <c r="G909" s="1" t="e">
        <f>VLOOKUP($A909,[1]配置表!$A$4:$AL$1000,34,FALSE)</f>
        <v>#N/A</v>
      </c>
      <c r="H909" s="1" t="e">
        <f>VLOOKUP($A909,[1]配置表!$A$4:$AL$1000,36,FALSE)</f>
        <v>#N/A</v>
      </c>
      <c r="I909" s="1" t="e">
        <f>VLOOKUP($A909,[1]配置表!$A$4:$AL$1000,37,FALSE)</f>
        <v>#N/A</v>
      </c>
      <c r="J909" s="1" t="e">
        <f>VLOOKUP($A909,[1]配置表!$A$4:$AL$1000,38,FALSE)</f>
        <v>#N/A</v>
      </c>
    </row>
    <row r="910" spans="1:10" x14ac:dyDescent="0.15">
      <c r="A910" s="1">
        <f>building!A908</f>
        <v>0</v>
      </c>
      <c r="B910" s="1">
        <f>building!C908</f>
        <v>0</v>
      </c>
      <c r="C910" s="1" t="e">
        <f>VLOOKUP($A910,[1]配置表!$A$4:$AL$1000,29,FALSE)</f>
        <v>#N/A</v>
      </c>
      <c r="D910" s="1" t="e">
        <f>VLOOKUP($A910,[1]配置表!$A$4:$AL$1000,30,FALSE)</f>
        <v>#N/A</v>
      </c>
      <c r="E910" s="1" t="e">
        <f>VLOOKUP($A910,[1]配置表!$A$4:$AL$1000,32,FALSE)</f>
        <v>#N/A</v>
      </c>
      <c r="F910" s="1" t="e">
        <f>VLOOKUP($A910,[1]配置表!$A$4:$AL$1000,33,FALSE)</f>
        <v>#N/A</v>
      </c>
      <c r="G910" s="1" t="e">
        <f>VLOOKUP($A910,[1]配置表!$A$4:$AL$1000,34,FALSE)</f>
        <v>#N/A</v>
      </c>
      <c r="H910" s="1" t="e">
        <f>VLOOKUP($A910,[1]配置表!$A$4:$AL$1000,36,FALSE)</f>
        <v>#N/A</v>
      </c>
      <c r="I910" s="1" t="e">
        <f>VLOOKUP($A910,[1]配置表!$A$4:$AL$1000,37,FALSE)</f>
        <v>#N/A</v>
      </c>
      <c r="J910" s="1" t="e">
        <f>VLOOKUP($A910,[1]配置表!$A$4:$AL$1000,38,FALSE)</f>
        <v>#N/A</v>
      </c>
    </row>
    <row r="911" spans="1:10" x14ac:dyDescent="0.15">
      <c r="A911" s="1">
        <f>building!A909</f>
        <v>0</v>
      </c>
      <c r="B911" s="1">
        <f>building!C909</f>
        <v>0</v>
      </c>
      <c r="C911" s="1" t="e">
        <f>VLOOKUP($A911,[1]配置表!$A$4:$AL$1000,29,FALSE)</f>
        <v>#N/A</v>
      </c>
      <c r="D911" s="1" t="e">
        <f>VLOOKUP($A911,[1]配置表!$A$4:$AL$1000,30,FALSE)</f>
        <v>#N/A</v>
      </c>
      <c r="E911" s="1" t="e">
        <f>VLOOKUP($A911,[1]配置表!$A$4:$AL$1000,32,FALSE)</f>
        <v>#N/A</v>
      </c>
      <c r="F911" s="1" t="e">
        <f>VLOOKUP($A911,[1]配置表!$A$4:$AL$1000,33,FALSE)</f>
        <v>#N/A</v>
      </c>
      <c r="G911" s="1" t="e">
        <f>VLOOKUP($A911,[1]配置表!$A$4:$AL$1000,34,FALSE)</f>
        <v>#N/A</v>
      </c>
      <c r="H911" s="1" t="e">
        <f>VLOOKUP($A911,[1]配置表!$A$4:$AL$1000,36,FALSE)</f>
        <v>#N/A</v>
      </c>
      <c r="I911" s="1" t="e">
        <f>VLOOKUP($A911,[1]配置表!$A$4:$AL$1000,37,FALSE)</f>
        <v>#N/A</v>
      </c>
      <c r="J911" s="1" t="e">
        <f>VLOOKUP($A911,[1]配置表!$A$4:$AL$1000,38,FALSE)</f>
        <v>#N/A</v>
      </c>
    </row>
    <row r="912" spans="1:10" x14ac:dyDescent="0.15">
      <c r="A912" s="1">
        <f>building!A910</f>
        <v>0</v>
      </c>
      <c r="B912" s="1">
        <f>building!C910</f>
        <v>0</v>
      </c>
      <c r="C912" s="1" t="e">
        <f>VLOOKUP($A912,[1]配置表!$A$4:$AL$1000,29,FALSE)</f>
        <v>#N/A</v>
      </c>
      <c r="D912" s="1" t="e">
        <f>VLOOKUP($A912,[1]配置表!$A$4:$AL$1000,30,FALSE)</f>
        <v>#N/A</v>
      </c>
      <c r="E912" s="1" t="e">
        <f>VLOOKUP($A912,[1]配置表!$A$4:$AL$1000,32,FALSE)</f>
        <v>#N/A</v>
      </c>
      <c r="F912" s="1" t="e">
        <f>VLOOKUP($A912,[1]配置表!$A$4:$AL$1000,33,FALSE)</f>
        <v>#N/A</v>
      </c>
      <c r="G912" s="1" t="e">
        <f>VLOOKUP($A912,[1]配置表!$A$4:$AL$1000,34,FALSE)</f>
        <v>#N/A</v>
      </c>
      <c r="H912" s="1" t="e">
        <f>VLOOKUP($A912,[1]配置表!$A$4:$AL$1000,36,FALSE)</f>
        <v>#N/A</v>
      </c>
      <c r="I912" s="1" t="e">
        <f>VLOOKUP($A912,[1]配置表!$A$4:$AL$1000,37,FALSE)</f>
        <v>#N/A</v>
      </c>
      <c r="J912" s="1" t="e">
        <f>VLOOKUP($A912,[1]配置表!$A$4:$AL$1000,38,FALSE)</f>
        <v>#N/A</v>
      </c>
    </row>
    <row r="913" spans="1:10" x14ac:dyDescent="0.15">
      <c r="A913" s="1">
        <f>building!A911</f>
        <v>0</v>
      </c>
      <c r="B913" s="1">
        <f>building!C911</f>
        <v>0</v>
      </c>
      <c r="C913" s="1" t="e">
        <f>VLOOKUP($A913,[1]配置表!$A$4:$AL$1000,29,FALSE)</f>
        <v>#N/A</v>
      </c>
      <c r="D913" s="1" t="e">
        <f>VLOOKUP($A913,[1]配置表!$A$4:$AL$1000,30,FALSE)</f>
        <v>#N/A</v>
      </c>
      <c r="E913" s="1" t="e">
        <f>VLOOKUP($A913,[1]配置表!$A$4:$AL$1000,32,FALSE)</f>
        <v>#N/A</v>
      </c>
      <c r="F913" s="1" t="e">
        <f>VLOOKUP($A913,[1]配置表!$A$4:$AL$1000,33,FALSE)</f>
        <v>#N/A</v>
      </c>
      <c r="G913" s="1" t="e">
        <f>VLOOKUP($A913,[1]配置表!$A$4:$AL$1000,34,FALSE)</f>
        <v>#N/A</v>
      </c>
      <c r="H913" s="1" t="e">
        <f>VLOOKUP($A913,[1]配置表!$A$4:$AL$1000,36,FALSE)</f>
        <v>#N/A</v>
      </c>
      <c r="I913" s="1" t="e">
        <f>VLOOKUP($A913,[1]配置表!$A$4:$AL$1000,37,FALSE)</f>
        <v>#N/A</v>
      </c>
      <c r="J913" s="1" t="e">
        <f>VLOOKUP($A913,[1]配置表!$A$4:$AL$1000,38,FALSE)</f>
        <v>#N/A</v>
      </c>
    </row>
    <row r="914" spans="1:10" x14ac:dyDescent="0.15">
      <c r="A914" s="1">
        <f>building!A912</f>
        <v>0</v>
      </c>
      <c r="B914" s="1">
        <f>building!C912</f>
        <v>0</v>
      </c>
      <c r="C914" s="1" t="e">
        <f>VLOOKUP($A914,[1]配置表!$A$4:$AL$1000,29,FALSE)</f>
        <v>#N/A</v>
      </c>
      <c r="D914" s="1" t="e">
        <f>VLOOKUP($A914,[1]配置表!$A$4:$AL$1000,30,FALSE)</f>
        <v>#N/A</v>
      </c>
      <c r="E914" s="1" t="e">
        <f>VLOOKUP($A914,[1]配置表!$A$4:$AL$1000,32,FALSE)</f>
        <v>#N/A</v>
      </c>
      <c r="F914" s="1" t="e">
        <f>VLOOKUP($A914,[1]配置表!$A$4:$AL$1000,33,FALSE)</f>
        <v>#N/A</v>
      </c>
      <c r="G914" s="1" t="e">
        <f>VLOOKUP($A914,[1]配置表!$A$4:$AL$1000,34,FALSE)</f>
        <v>#N/A</v>
      </c>
      <c r="H914" s="1" t="e">
        <f>VLOOKUP($A914,[1]配置表!$A$4:$AL$1000,36,FALSE)</f>
        <v>#N/A</v>
      </c>
      <c r="I914" s="1" t="e">
        <f>VLOOKUP($A914,[1]配置表!$A$4:$AL$1000,37,FALSE)</f>
        <v>#N/A</v>
      </c>
      <c r="J914" s="1" t="e">
        <f>VLOOKUP($A914,[1]配置表!$A$4:$AL$1000,38,FALSE)</f>
        <v>#N/A</v>
      </c>
    </row>
    <row r="915" spans="1:10" x14ac:dyDescent="0.15">
      <c r="A915" s="1">
        <f>building!A913</f>
        <v>0</v>
      </c>
      <c r="B915" s="1">
        <f>building!C913</f>
        <v>0</v>
      </c>
      <c r="C915" s="1" t="e">
        <f>VLOOKUP($A915,[1]配置表!$A$4:$AL$1000,29,FALSE)</f>
        <v>#N/A</v>
      </c>
      <c r="D915" s="1" t="e">
        <f>VLOOKUP($A915,[1]配置表!$A$4:$AL$1000,30,FALSE)</f>
        <v>#N/A</v>
      </c>
      <c r="E915" s="1" t="e">
        <f>VLOOKUP($A915,[1]配置表!$A$4:$AL$1000,32,FALSE)</f>
        <v>#N/A</v>
      </c>
      <c r="F915" s="1" t="e">
        <f>VLOOKUP($A915,[1]配置表!$A$4:$AL$1000,33,FALSE)</f>
        <v>#N/A</v>
      </c>
      <c r="G915" s="1" t="e">
        <f>VLOOKUP($A915,[1]配置表!$A$4:$AL$1000,34,FALSE)</f>
        <v>#N/A</v>
      </c>
      <c r="H915" s="1" t="e">
        <f>VLOOKUP($A915,[1]配置表!$A$4:$AL$1000,36,FALSE)</f>
        <v>#N/A</v>
      </c>
      <c r="I915" s="1" t="e">
        <f>VLOOKUP($A915,[1]配置表!$A$4:$AL$1000,37,FALSE)</f>
        <v>#N/A</v>
      </c>
      <c r="J915" s="1" t="e">
        <f>VLOOKUP($A915,[1]配置表!$A$4:$AL$1000,38,FALSE)</f>
        <v>#N/A</v>
      </c>
    </row>
    <row r="916" spans="1:10" x14ac:dyDescent="0.15">
      <c r="A916" s="1">
        <f>building!A914</f>
        <v>0</v>
      </c>
      <c r="B916" s="1">
        <f>building!C914</f>
        <v>0</v>
      </c>
      <c r="C916" s="1" t="e">
        <f>VLOOKUP($A916,[1]配置表!$A$4:$AL$1000,29,FALSE)</f>
        <v>#N/A</v>
      </c>
      <c r="D916" s="1" t="e">
        <f>VLOOKUP($A916,[1]配置表!$A$4:$AL$1000,30,FALSE)</f>
        <v>#N/A</v>
      </c>
      <c r="E916" s="1" t="e">
        <f>VLOOKUP($A916,[1]配置表!$A$4:$AL$1000,32,FALSE)</f>
        <v>#N/A</v>
      </c>
      <c r="F916" s="1" t="e">
        <f>VLOOKUP($A916,[1]配置表!$A$4:$AL$1000,33,FALSE)</f>
        <v>#N/A</v>
      </c>
      <c r="G916" s="1" t="e">
        <f>VLOOKUP($A916,[1]配置表!$A$4:$AL$1000,34,FALSE)</f>
        <v>#N/A</v>
      </c>
      <c r="H916" s="1" t="e">
        <f>VLOOKUP($A916,[1]配置表!$A$4:$AL$1000,36,FALSE)</f>
        <v>#N/A</v>
      </c>
      <c r="I916" s="1" t="e">
        <f>VLOOKUP($A916,[1]配置表!$A$4:$AL$1000,37,FALSE)</f>
        <v>#N/A</v>
      </c>
      <c r="J916" s="1" t="e">
        <f>VLOOKUP($A916,[1]配置表!$A$4:$AL$1000,38,FALSE)</f>
        <v>#N/A</v>
      </c>
    </row>
    <row r="917" spans="1:10" x14ac:dyDescent="0.15">
      <c r="A917" s="1">
        <f>building!A915</f>
        <v>0</v>
      </c>
      <c r="B917" s="1">
        <f>building!C915</f>
        <v>0</v>
      </c>
      <c r="C917" s="1" t="e">
        <f>VLOOKUP($A917,[1]配置表!$A$4:$AL$1000,29,FALSE)</f>
        <v>#N/A</v>
      </c>
      <c r="D917" s="1" t="e">
        <f>VLOOKUP($A917,[1]配置表!$A$4:$AL$1000,30,FALSE)</f>
        <v>#N/A</v>
      </c>
      <c r="E917" s="1" t="e">
        <f>VLOOKUP($A917,[1]配置表!$A$4:$AL$1000,32,FALSE)</f>
        <v>#N/A</v>
      </c>
      <c r="F917" s="1" t="e">
        <f>VLOOKUP($A917,[1]配置表!$A$4:$AL$1000,33,FALSE)</f>
        <v>#N/A</v>
      </c>
      <c r="G917" s="1" t="e">
        <f>VLOOKUP($A917,[1]配置表!$A$4:$AL$1000,34,FALSE)</f>
        <v>#N/A</v>
      </c>
      <c r="H917" s="1" t="e">
        <f>VLOOKUP($A917,[1]配置表!$A$4:$AL$1000,36,FALSE)</f>
        <v>#N/A</v>
      </c>
      <c r="I917" s="1" t="e">
        <f>VLOOKUP($A917,[1]配置表!$A$4:$AL$1000,37,FALSE)</f>
        <v>#N/A</v>
      </c>
      <c r="J917" s="1" t="e">
        <f>VLOOKUP($A917,[1]配置表!$A$4:$AL$1000,38,FALSE)</f>
        <v>#N/A</v>
      </c>
    </row>
    <row r="918" spans="1:10" x14ac:dyDescent="0.15">
      <c r="A918" s="1">
        <f>building!A916</f>
        <v>0</v>
      </c>
      <c r="B918" s="1">
        <f>building!C916</f>
        <v>0</v>
      </c>
      <c r="C918" s="1" t="e">
        <f>VLOOKUP($A918,[1]配置表!$A$4:$AL$1000,29,FALSE)</f>
        <v>#N/A</v>
      </c>
      <c r="D918" s="1" t="e">
        <f>VLOOKUP($A918,[1]配置表!$A$4:$AL$1000,30,FALSE)</f>
        <v>#N/A</v>
      </c>
      <c r="E918" s="1" t="e">
        <f>VLOOKUP($A918,[1]配置表!$A$4:$AL$1000,32,FALSE)</f>
        <v>#N/A</v>
      </c>
      <c r="F918" s="1" t="e">
        <f>VLOOKUP($A918,[1]配置表!$A$4:$AL$1000,33,FALSE)</f>
        <v>#N/A</v>
      </c>
      <c r="G918" s="1" t="e">
        <f>VLOOKUP($A918,[1]配置表!$A$4:$AL$1000,34,FALSE)</f>
        <v>#N/A</v>
      </c>
      <c r="H918" s="1" t="e">
        <f>VLOOKUP($A918,[1]配置表!$A$4:$AL$1000,36,FALSE)</f>
        <v>#N/A</v>
      </c>
      <c r="I918" s="1" t="e">
        <f>VLOOKUP($A918,[1]配置表!$A$4:$AL$1000,37,FALSE)</f>
        <v>#N/A</v>
      </c>
      <c r="J918" s="1" t="e">
        <f>VLOOKUP($A918,[1]配置表!$A$4:$AL$1000,38,FALSE)</f>
        <v>#N/A</v>
      </c>
    </row>
    <row r="919" spans="1:10" x14ac:dyDescent="0.15">
      <c r="A919" s="1">
        <f>building!A917</f>
        <v>0</v>
      </c>
      <c r="B919" s="1">
        <f>building!C917</f>
        <v>0</v>
      </c>
      <c r="C919" s="1" t="e">
        <f>VLOOKUP($A919,[1]配置表!$A$4:$AL$1000,29,FALSE)</f>
        <v>#N/A</v>
      </c>
      <c r="D919" s="1" t="e">
        <f>VLOOKUP($A919,[1]配置表!$A$4:$AL$1000,30,FALSE)</f>
        <v>#N/A</v>
      </c>
      <c r="E919" s="1" t="e">
        <f>VLOOKUP($A919,[1]配置表!$A$4:$AL$1000,32,FALSE)</f>
        <v>#N/A</v>
      </c>
      <c r="F919" s="1" t="e">
        <f>VLOOKUP($A919,[1]配置表!$A$4:$AL$1000,33,FALSE)</f>
        <v>#N/A</v>
      </c>
      <c r="G919" s="1" t="e">
        <f>VLOOKUP($A919,[1]配置表!$A$4:$AL$1000,34,FALSE)</f>
        <v>#N/A</v>
      </c>
      <c r="H919" s="1" t="e">
        <f>VLOOKUP($A919,[1]配置表!$A$4:$AL$1000,36,FALSE)</f>
        <v>#N/A</v>
      </c>
      <c r="I919" s="1" t="e">
        <f>VLOOKUP($A919,[1]配置表!$A$4:$AL$1000,37,FALSE)</f>
        <v>#N/A</v>
      </c>
      <c r="J919" s="1" t="e">
        <f>VLOOKUP($A919,[1]配置表!$A$4:$AL$1000,38,FALSE)</f>
        <v>#N/A</v>
      </c>
    </row>
    <row r="920" spans="1:10" x14ac:dyDescent="0.15">
      <c r="A920" s="1">
        <f>building!A918</f>
        <v>0</v>
      </c>
      <c r="B920" s="1">
        <f>building!C918</f>
        <v>0</v>
      </c>
      <c r="C920" s="1" t="e">
        <f>VLOOKUP($A920,[1]配置表!$A$4:$AL$1000,29,FALSE)</f>
        <v>#N/A</v>
      </c>
      <c r="D920" s="1" t="e">
        <f>VLOOKUP($A920,[1]配置表!$A$4:$AL$1000,30,FALSE)</f>
        <v>#N/A</v>
      </c>
      <c r="E920" s="1" t="e">
        <f>VLOOKUP($A920,[1]配置表!$A$4:$AL$1000,32,FALSE)</f>
        <v>#N/A</v>
      </c>
      <c r="F920" s="1" t="e">
        <f>VLOOKUP($A920,[1]配置表!$A$4:$AL$1000,33,FALSE)</f>
        <v>#N/A</v>
      </c>
      <c r="G920" s="1" t="e">
        <f>VLOOKUP($A920,[1]配置表!$A$4:$AL$1000,34,FALSE)</f>
        <v>#N/A</v>
      </c>
      <c r="H920" s="1" t="e">
        <f>VLOOKUP($A920,[1]配置表!$A$4:$AL$1000,36,FALSE)</f>
        <v>#N/A</v>
      </c>
      <c r="I920" s="1" t="e">
        <f>VLOOKUP($A920,[1]配置表!$A$4:$AL$1000,37,FALSE)</f>
        <v>#N/A</v>
      </c>
      <c r="J920" s="1" t="e">
        <f>VLOOKUP($A920,[1]配置表!$A$4:$AL$1000,38,FALSE)</f>
        <v>#N/A</v>
      </c>
    </row>
    <row r="921" spans="1:10" x14ac:dyDescent="0.15">
      <c r="A921" s="1">
        <f>building!A919</f>
        <v>0</v>
      </c>
      <c r="B921" s="1">
        <f>building!C919</f>
        <v>0</v>
      </c>
      <c r="C921" s="1" t="e">
        <f>VLOOKUP($A921,[1]配置表!$A$4:$AL$1000,29,FALSE)</f>
        <v>#N/A</v>
      </c>
      <c r="D921" s="1" t="e">
        <f>VLOOKUP($A921,[1]配置表!$A$4:$AL$1000,30,FALSE)</f>
        <v>#N/A</v>
      </c>
      <c r="E921" s="1" t="e">
        <f>VLOOKUP($A921,[1]配置表!$A$4:$AL$1000,32,FALSE)</f>
        <v>#N/A</v>
      </c>
      <c r="F921" s="1" t="e">
        <f>VLOOKUP($A921,[1]配置表!$A$4:$AL$1000,33,FALSE)</f>
        <v>#N/A</v>
      </c>
      <c r="G921" s="1" t="e">
        <f>VLOOKUP($A921,[1]配置表!$A$4:$AL$1000,34,FALSE)</f>
        <v>#N/A</v>
      </c>
      <c r="H921" s="1" t="e">
        <f>VLOOKUP($A921,[1]配置表!$A$4:$AL$1000,36,FALSE)</f>
        <v>#N/A</v>
      </c>
      <c r="I921" s="1" t="e">
        <f>VLOOKUP($A921,[1]配置表!$A$4:$AL$1000,37,FALSE)</f>
        <v>#N/A</v>
      </c>
      <c r="J921" s="1" t="e">
        <f>VLOOKUP($A921,[1]配置表!$A$4:$AL$1000,38,FALSE)</f>
        <v>#N/A</v>
      </c>
    </row>
    <row r="922" spans="1:10" x14ac:dyDescent="0.15">
      <c r="A922" s="1">
        <f>building!A920</f>
        <v>0</v>
      </c>
      <c r="B922" s="1">
        <f>building!C920</f>
        <v>0</v>
      </c>
      <c r="C922" s="1" t="e">
        <f>VLOOKUP($A922,[1]配置表!$A$4:$AL$1000,29,FALSE)</f>
        <v>#N/A</v>
      </c>
      <c r="D922" s="1" t="e">
        <f>VLOOKUP($A922,[1]配置表!$A$4:$AL$1000,30,FALSE)</f>
        <v>#N/A</v>
      </c>
      <c r="E922" s="1" t="e">
        <f>VLOOKUP($A922,[1]配置表!$A$4:$AL$1000,32,FALSE)</f>
        <v>#N/A</v>
      </c>
      <c r="F922" s="1" t="e">
        <f>VLOOKUP($A922,[1]配置表!$A$4:$AL$1000,33,FALSE)</f>
        <v>#N/A</v>
      </c>
      <c r="G922" s="1" t="e">
        <f>VLOOKUP($A922,[1]配置表!$A$4:$AL$1000,34,FALSE)</f>
        <v>#N/A</v>
      </c>
      <c r="H922" s="1" t="e">
        <f>VLOOKUP($A922,[1]配置表!$A$4:$AL$1000,36,FALSE)</f>
        <v>#N/A</v>
      </c>
      <c r="I922" s="1" t="e">
        <f>VLOOKUP($A922,[1]配置表!$A$4:$AL$1000,37,FALSE)</f>
        <v>#N/A</v>
      </c>
      <c r="J922" s="1" t="e">
        <f>VLOOKUP($A922,[1]配置表!$A$4:$AL$1000,38,FALSE)</f>
        <v>#N/A</v>
      </c>
    </row>
    <row r="923" spans="1:10" x14ac:dyDescent="0.15">
      <c r="A923" s="1">
        <f>building!A921</f>
        <v>0</v>
      </c>
      <c r="B923" s="1">
        <f>building!C921</f>
        <v>0</v>
      </c>
      <c r="C923" s="1" t="e">
        <f>VLOOKUP($A923,[1]配置表!$A$4:$AL$1000,29,FALSE)</f>
        <v>#N/A</v>
      </c>
      <c r="D923" s="1" t="e">
        <f>VLOOKUP($A923,[1]配置表!$A$4:$AL$1000,30,FALSE)</f>
        <v>#N/A</v>
      </c>
      <c r="E923" s="1" t="e">
        <f>VLOOKUP($A923,[1]配置表!$A$4:$AL$1000,32,FALSE)</f>
        <v>#N/A</v>
      </c>
      <c r="F923" s="1" t="e">
        <f>VLOOKUP($A923,[1]配置表!$A$4:$AL$1000,33,FALSE)</f>
        <v>#N/A</v>
      </c>
      <c r="G923" s="1" t="e">
        <f>VLOOKUP($A923,[1]配置表!$A$4:$AL$1000,34,FALSE)</f>
        <v>#N/A</v>
      </c>
      <c r="H923" s="1" t="e">
        <f>VLOOKUP($A923,[1]配置表!$A$4:$AL$1000,36,FALSE)</f>
        <v>#N/A</v>
      </c>
      <c r="I923" s="1" t="e">
        <f>VLOOKUP($A923,[1]配置表!$A$4:$AL$1000,37,FALSE)</f>
        <v>#N/A</v>
      </c>
      <c r="J923" s="1" t="e">
        <f>VLOOKUP($A923,[1]配置表!$A$4:$AL$1000,38,FALSE)</f>
        <v>#N/A</v>
      </c>
    </row>
    <row r="924" spans="1:10" x14ac:dyDescent="0.15">
      <c r="A924" s="1">
        <f>building!A922</f>
        <v>0</v>
      </c>
      <c r="B924" s="1">
        <f>building!C922</f>
        <v>0</v>
      </c>
      <c r="C924" s="1" t="e">
        <f>VLOOKUP($A924,[1]配置表!$A$4:$AL$1000,29,FALSE)</f>
        <v>#N/A</v>
      </c>
      <c r="D924" s="1" t="e">
        <f>VLOOKUP($A924,[1]配置表!$A$4:$AL$1000,30,FALSE)</f>
        <v>#N/A</v>
      </c>
      <c r="E924" s="1" t="e">
        <f>VLOOKUP($A924,[1]配置表!$A$4:$AL$1000,32,FALSE)</f>
        <v>#N/A</v>
      </c>
      <c r="F924" s="1" t="e">
        <f>VLOOKUP($A924,[1]配置表!$A$4:$AL$1000,33,FALSE)</f>
        <v>#N/A</v>
      </c>
      <c r="G924" s="1" t="e">
        <f>VLOOKUP($A924,[1]配置表!$A$4:$AL$1000,34,FALSE)</f>
        <v>#N/A</v>
      </c>
      <c r="H924" s="1" t="e">
        <f>VLOOKUP($A924,[1]配置表!$A$4:$AL$1000,36,FALSE)</f>
        <v>#N/A</v>
      </c>
      <c r="I924" s="1" t="e">
        <f>VLOOKUP($A924,[1]配置表!$A$4:$AL$1000,37,FALSE)</f>
        <v>#N/A</v>
      </c>
      <c r="J924" s="1" t="e">
        <f>VLOOKUP($A924,[1]配置表!$A$4:$AL$1000,38,FALSE)</f>
        <v>#N/A</v>
      </c>
    </row>
    <row r="925" spans="1:10" x14ac:dyDescent="0.15">
      <c r="A925" s="1">
        <f>building!A923</f>
        <v>0</v>
      </c>
      <c r="B925" s="1">
        <f>building!C923</f>
        <v>0</v>
      </c>
      <c r="C925" s="1" t="e">
        <f>VLOOKUP($A925,[1]配置表!$A$4:$AL$1000,29,FALSE)</f>
        <v>#N/A</v>
      </c>
      <c r="D925" s="1" t="e">
        <f>VLOOKUP($A925,[1]配置表!$A$4:$AL$1000,30,FALSE)</f>
        <v>#N/A</v>
      </c>
      <c r="E925" s="1" t="e">
        <f>VLOOKUP($A925,[1]配置表!$A$4:$AL$1000,32,FALSE)</f>
        <v>#N/A</v>
      </c>
      <c r="F925" s="1" t="e">
        <f>VLOOKUP($A925,[1]配置表!$A$4:$AL$1000,33,FALSE)</f>
        <v>#N/A</v>
      </c>
      <c r="G925" s="1" t="e">
        <f>VLOOKUP($A925,[1]配置表!$A$4:$AL$1000,34,FALSE)</f>
        <v>#N/A</v>
      </c>
      <c r="H925" s="1" t="e">
        <f>VLOOKUP($A925,[1]配置表!$A$4:$AL$1000,36,FALSE)</f>
        <v>#N/A</v>
      </c>
      <c r="I925" s="1" t="e">
        <f>VLOOKUP($A925,[1]配置表!$A$4:$AL$1000,37,FALSE)</f>
        <v>#N/A</v>
      </c>
      <c r="J925" s="1" t="e">
        <f>VLOOKUP($A925,[1]配置表!$A$4:$AL$1000,38,FALSE)</f>
        <v>#N/A</v>
      </c>
    </row>
    <row r="926" spans="1:10" x14ac:dyDescent="0.15">
      <c r="A926" s="1">
        <f>building!A924</f>
        <v>0</v>
      </c>
      <c r="B926" s="1">
        <f>building!C924</f>
        <v>0</v>
      </c>
      <c r="C926" s="1" t="e">
        <f>VLOOKUP($A926,[1]配置表!$A$4:$AL$1000,29,FALSE)</f>
        <v>#N/A</v>
      </c>
      <c r="D926" s="1" t="e">
        <f>VLOOKUP($A926,[1]配置表!$A$4:$AL$1000,30,FALSE)</f>
        <v>#N/A</v>
      </c>
      <c r="E926" s="1" t="e">
        <f>VLOOKUP($A926,[1]配置表!$A$4:$AL$1000,32,FALSE)</f>
        <v>#N/A</v>
      </c>
      <c r="F926" s="1" t="e">
        <f>VLOOKUP($A926,[1]配置表!$A$4:$AL$1000,33,FALSE)</f>
        <v>#N/A</v>
      </c>
      <c r="G926" s="1" t="e">
        <f>VLOOKUP($A926,[1]配置表!$A$4:$AL$1000,34,FALSE)</f>
        <v>#N/A</v>
      </c>
      <c r="H926" s="1" t="e">
        <f>VLOOKUP($A926,[1]配置表!$A$4:$AL$1000,36,FALSE)</f>
        <v>#N/A</v>
      </c>
      <c r="I926" s="1" t="e">
        <f>VLOOKUP($A926,[1]配置表!$A$4:$AL$1000,37,FALSE)</f>
        <v>#N/A</v>
      </c>
      <c r="J926" s="1" t="e">
        <f>VLOOKUP($A926,[1]配置表!$A$4:$AL$1000,38,FALSE)</f>
        <v>#N/A</v>
      </c>
    </row>
    <row r="927" spans="1:10" x14ac:dyDescent="0.15">
      <c r="A927" s="1">
        <f>building!A925</f>
        <v>0</v>
      </c>
      <c r="B927" s="1">
        <f>building!C925</f>
        <v>0</v>
      </c>
      <c r="C927" s="1" t="e">
        <f>VLOOKUP($A927,[1]配置表!$A$4:$AL$1000,29,FALSE)</f>
        <v>#N/A</v>
      </c>
      <c r="D927" s="1" t="e">
        <f>VLOOKUP($A927,[1]配置表!$A$4:$AL$1000,30,FALSE)</f>
        <v>#N/A</v>
      </c>
      <c r="E927" s="1" t="e">
        <f>VLOOKUP($A927,[1]配置表!$A$4:$AL$1000,32,FALSE)</f>
        <v>#N/A</v>
      </c>
      <c r="F927" s="1" t="e">
        <f>VLOOKUP($A927,[1]配置表!$A$4:$AL$1000,33,FALSE)</f>
        <v>#N/A</v>
      </c>
      <c r="G927" s="1" t="e">
        <f>VLOOKUP($A927,[1]配置表!$A$4:$AL$1000,34,FALSE)</f>
        <v>#N/A</v>
      </c>
      <c r="H927" s="1" t="e">
        <f>VLOOKUP($A927,[1]配置表!$A$4:$AL$1000,36,FALSE)</f>
        <v>#N/A</v>
      </c>
      <c r="I927" s="1" t="e">
        <f>VLOOKUP($A927,[1]配置表!$A$4:$AL$1000,37,FALSE)</f>
        <v>#N/A</v>
      </c>
      <c r="J927" s="1" t="e">
        <f>VLOOKUP($A927,[1]配置表!$A$4:$AL$1000,38,FALSE)</f>
        <v>#N/A</v>
      </c>
    </row>
    <row r="928" spans="1:10" x14ac:dyDescent="0.15">
      <c r="A928" s="1">
        <f>building!A926</f>
        <v>0</v>
      </c>
      <c r="B928" s="1">
        <f>building!C926</f>
        <v>0</v>
      </c>
      <c r="C928" s="1" t="e">
        <f>VLOOKUP($A928,[1]配置表!$A$4:$AL$1000,29,FALSE)</f>
        <v>#N/A</v>
      </c>
      <c r="D928" s="1" t="e">
        <f>VLOOKUP($A928,[1]配置表!$A$4:$AL$1000,30,FALSE)</f>
        <v>#N/A</v>
      </c>
      <c r="E928" s="1" t="e">
        <f>VLOOKUP($A928,[1]配置表!$A$4:$AL$1000,32,FALSE)</f>
        <v>#N/A</v>
      </c>
      <c r="F928" s="1" t="e">
        <f>VLOOKUP($A928,[1]配置表!$A$4:$AL$1000,33,FALSE)</f>
        <v>#N/A</v>
      </c>
      <c r="G928" s="1" t="e">
        <f>VLOOKUP($A928,[1]配置表!$A$4:$AL$1000,34,FALSE)</f>
        <v>#N/A</v>
      </c>
      <c r="H928" s="1" t="e">
        <f>VLOOKUP($A928,[1]配置表!$A$4:$AL$1000,36,FALSE)</f>
        <v>#N/A</v>
      </c>
      <c r="I928" s="1" t="e">
        <f>VLOOKUP($A928,[1]配置表!$A$4:$AL$1000,37,FALSE)</f>
        <v>#N/A</v>
      </c>
      <c r="J928" s="1" t="e">
        <f>VLOOKUP($A928,[1]配置表!$A$4:$AL$1000,38,FALSE)</f>
        <v>#N/A</v>
      </c>
    </row>
    <row r="929" spans="1:10" x14ac:dyDescent="0.15">
      <c r="A929" s="1">
        <f>building!A927</f>
        <v>0</v>
      </c>
      <c r="B929" s="1">
        <f>building!C927</f>
        <v>0</v>
      </c>
      <c r="C929" s="1" t="e">
        <f>VLOOKUP($A929,[1]配置表!$A$4:$AL$1000,29,FALSE)</f>
        <v>#N/A</v>
      </c>
      <c r="D929" s="1" t="e">
        <f>VLOOKUP($A929,[1]配置表!$A$4:$AL$1000,30,FALSE)</f>
        <v>#N/A</v>
      </c>
      <c r="E929" s="1" t="e">
        <f>VLOOKUP($A929,[1]配置表!$A$4:$AL$1000,32,FALSE)</f>
        <v>#N/A</v>
      </c>
      <c r="F929" s="1" t="e">
        <f>VLOOKUP($A929,[1]配置表!$A$4:$AL$1000,33,FALSE)</f>
        <v>#N/A</v>
      </c>
      <c r="G929" s="1" t="e">
        <f>VLOOKUP($A929,[1]配置表!$A$4:$AL$1000,34,FALSE)</f>
        <v>#N/A</v>
      </c>
      <c r="H929" s="1" t="e">
        <f>VLOOKUP($A929,[1]配置表!$A$4:$AL$1000,36,FALSE)</f>
        <v>#N/A</v>
      </c>
      <c r="I929" s="1" t="e">
        <f>VLOOKUP($A929,[1]配置表!$A$4:$AL$1000,37,FALSE)</f>
        <v>#N/A</v>
      </c>
      <c r="J929" s="1" t="e">
        <f>VLOOKUP($A929,[1]配置表!$A$4:$AL$1000,38,FALSE)</f>
        <v>#N/A</v>
      </c>
    </row>
    <row r="930" spans="1:10" x14ac:dyDescent="0.15">
      <c r="A930" s="1">
        <f>building!A928</f>
        <v>0</v>
      </c>
      <c r="B930" s="1">
        <f>building!C928</f>
        <v>0</v>
      </c>
      <c r="C930" s="1" t="e">
        <f>VLOOKUP($A930,[1]配置表!$A$4:$AL$1000,29,FALSE)</f>
        <v>#N/A</v>
      </c>
      <c r="D930" s="1" t="e">
        <f>VLOOKUP($A930,[1]配置表!$A$4:$AL$1000,30,FALSE)</f>
        <v>#N/A</v>
      </c>
      <c r="E930" s="1" t="e">
        <f>VLOOKUP($A930,[1]配置表!$A$4:$AL$1000,32,FALSE)</f>
        <v>#N/A</v>
      </c>
      <c r="F930" s="1" t="e">
        <f>VLOOKUP($A930,[1]配置表!$A$4:$AL$1000,33,FALSE)</f>
        <v>#N/A</v>
      </c>
      <c r="G930" s="1" t="e">
        <f>VLOOKUP($A930,[1]配置表!$A$4:$AL$1000,34,FALSE)</f>
        <v>#N/A</v>
      </c>
      <c r="H930" s="1" t="e">
        <f>VLOOKUP($A930,[1]配置表!$A$4:$AL$1000,36,FALSE)</f>
        <v>#N/A</v>
      </c>
      <c r="I930" s="1" t="e">
        <f>VLOOKUP($A930,[1]配置表!$A$4:$AL$1000,37,FALSE)</f>
        <v>#N/A</v>
      </c>
      <c r="J930" s="1" t="e">
        <f>VLOOKUP($A930,[1]配置表!$A$4:$AL$1000,38,FALSE)</f>
        <v>#N/A</v>
      </c>
    </row>
    <row r="931" spans="1:10" x14ac:dyDescent="0.15">
      <c r="A931" s="1">
        <f>building!A929</f>
        <v>0</v>
      </c>
      <c r="B931" s="1">
        <f>building!C929</f>
        <v>0</v>
      </c>
      <c r="C931" s="1" t="e">
        <f>VLOOKUP($A931,[1]配置表!$A$4:$AL$1000,29,FALSE)</f>
        <v>#N/A</v>
      </c>
      <c r="D931" s="1" t="e">
        <f>VLOOKUP($A931,[1]配置表!$A$4:$AL$1000,30,FALSE)</f>
        <v>#N/A</v>
      </c>
      <c r="E931" s="1" t="e">
        <f>VLOOKUP($A931,[1]配置表!$A$4:$AL$1000,32,FALSE)</f>
        <v>#N/A</v>
      </c>
      <c r="F931" s="1" t="e">
        <f>VLOOKUP($A931,[1]配置表!$A$4:$AL$1000,33,FALSE)</f>
        <v>#N/A</v>
      </c>
      <c r="G931" s="1" t="e">
        <f>VLOOKUP($A931,[1]配置表!$A$4:$AL$1000,34,FALSE)</f>
        <v>#N/A</v>
      </c>
      <c r="H931" s="1" t="e">
        <f>VLOOKUP($A931,[1]配置表!$A$4:$AL$1000,36,FALSE)</f>
        <v>#N/A</v>
      </c>
      <c r="I931" s="1" t="e">
        <f>VLOOKUP($A931,[1]配置表!$A$4:$AL$1000,37,FALSE)</f>
        <v>#N/A</v>
      </c>
      <c r="J931" s="1" t="e">
        <f>VLOOKUP($A931,[1]配置表!$A$4:$AL$1000,38,FALSE)</f>
        <v>#N/A</v>
      </c>
    </row>
    <row r="932" spans="1:10" x14ac:dyDescent="0.15">
      <c r="A932" s="1">
        <f>building!A930</f>
        <v>0</v>
      </c>
      <c r="B932" s="1">
        <f>building!C930</f>
        <v>0</v>
      </c>
      <c r="C932" s="1" t="e">
        <f>VLOOKUP($A932,[1]配置表!$A$4:$AL$1000,29,FALSE)</f>
        <v>#N/A</v>
      </c>
      <c r="D932" s="1" t="e">
        <f>VLOOKUP($A932,[1]配置表!$A$4:$AL$1000,30,FALSE)</f>
        <v>#N/A</v>
      </c>
      <c r="E932" s="1" t="e">
        <f>VLOOKUP($A932,[1]配置表!$A$4:$AL$1000,32,FALSE)</f>
        <v>#N/A</v>
      </c>
      <c r="F932" s="1" t="e">
        <f>VLOOKUP($A932,[1]配置表!$A$4:$AL$1000,33,FALSE)</f>
        <v>#N/A</v>
      </c>
      <c r="G932" s="1" t="e">
        <f>VLOOKUP($A932,[1]配置表!$A$4:$AL$1000,34,FALSE)</f>
        <v>#N/A</v>
      </c>
      <c r="H932" s="1" t="e">
        <f>VLOOKUP($A932,[1]配置表!$A$4:$AL$1000,36,FALSE)</f>
        <v>#N/A</v>
      </c>
      <c r="I932" s="1" t="e">
        <f>VLOOKUP($A932,[1]配置表!$A$4:$AL$1000,37,FALSE)</f>
        <v>#N/A</v>
      </c>
      <c r="J932" s="1" t="e">
        <f>VLOOKUP($A932,[1]配置表!$A$4:$AL$1000,38,FALSE)</f>
        <v>#N/A</v>
      </c>
    </row>
    <row r="933" spans="1:10" x14ac:dyDescent="0.15">
      <c r="A933" s="1">
        <f>building!A931</f>
        <v>0</v>
      </c>
      <c r="B933" s="1">
        <f>building!C931</f>
        <v>0</v>
      </c>
      <c r="C933" s="1" t="e">
        <f>VLOOKUP($A933,[1]配置表!$A$4:$AL$1000,29,FALSE)</f>
        <v>#N/A</v>
      </c>
      <c r="D933" s="1" t="e">
        <f>VLOOKUP($A933,[1]配置表!$A$4:$AL$1000,30,FALSE)</f>
        <v>#N/A</v>
      </c>
      <c r="E933" s="1" t="e">
        <f>VLOOKUP($A933,[1]配置表!$A$4:$AL$1000,32,FALSE)</f>
        <v>#N/A</v>
      </c>
      <c r="F933" s="1" t="e">
        <f>VLOOKUP($A933,[1]配置表!$A$4:$AL$1000,33,FALSE)</f>
        <v>#N/A</v>
      </c>
      <c r="G933" s="1" t="e">
        <f>VLOOKUP($A933,[1]配置表!$A$4:$AL$1000,34,FALSE)</f>
        <v>#N/A</v>
      </c>
      <c r="H933" s="1" t="e">
        <f>VLOOKUP($A933,[1]配置表!$A$4:$AL$1000,36,FALSE)</f>
        <v>#N/A</v>
      </c>
      <c r="I933" s="1" t="e">
        <f>VLOOKUP($A933,[1]配置表!$A$4:$AL$1000,37,FALSE)</f>
        <v>#N/A</v>
      </c>
      <c r="J933" s="1" t="e">
        <f>VLOOKUP($A933,[1]配置表!$A$4:$AL$1000,38,FALSE)</f>
        <v>#N/A</v>
      </c>
    </row>
    <row r="934" spans="1:10" x14ac:dyDescent="0.15">
      <c r="A934" s="1">
        <f>building!A932</f>
        <v>0</v>
      </c>
      <c r="B934" s="1">
        <f>building!C932</f>
        <v>0</v>
      </c>
      <c r="C934" s="1" t="e">
        <f>VLOOKUP($A934,[1]配置表!$A$4:$AL$1000,29,FALSE)</f>
        <v>#N/A</v>
      </c>
      <c r="D934" s="1" t="e">
        <f>VLOOKUP($A934,[1]配置表!$A$4:$AL$1000,30,FALSE)</f>
        <v>#N/A</v>
      </c>
      <c r="E934" s="1" t="e">
        <f>VLOOKUP($A934,[1]配置表!$A$4:$AL$1000,32,FALSE)</f>
        <v>#N/A</v>
      </c>
      <c r="F934" s="1" t="e">
        <f>VLOOKUP($A934,[1]配置表!$A$4:$AL$1000,33,FALSE)</f>
        <v>#N/A</v>
      </c>
      <c r="G934" s="1" t="e">
        <f>VLOOKUP($A934,[1]配置表!$A$4:$AL$1000,34,FALSE)</f>
        <v>#N/A</v>
      </c>
      <c r="H934" s="1" t="e">
        <f>VLOOKUP($A934,[1]配置表!$A$4:$AL$1000,36,FALSE)</f>
        <v>#N/A</v>
      </c>
      <c r="I934" s="1" t="e">
        <f>VLOOKUP($A934,[1]配置表!$A$4:$AL$1000,37,FALSE)</f>
        <v>#N/A</v>
      </c>
      <c r="J934" s="1" t="e">
        <f>VLOOKUP($A934,[1]配置表!$A$4:$AL$1000,38,FALSE)</f>
        <v>#N/A</v>
      </c>
    </row>
    <row r="935" spans="1:10" x14ac:dyDescent="0.15">
      <c r="A935" s="1">
        <f>building!A933</f>
        <v>0</v>
      </c>
      <c r="B935" s="1">
        <f>building!C933</f>
        <v>0</v>
      </c>
      <c r="C935" s="1" t="e">
        <f>VLOOKUP($A935,[1]配置表!$A$4:$AL$1000,29,FALSE)</f>
        <v>#N/A</v>
      </c>
      <c r="D935" s="1" t="e">
        <f>VLOOKUP($A935,[1]配置表!$A$4:$AL$1000,30,FALSE)</f>
        <v>#N/A</v>
      </c>
      <c r="E935" s="1" t="e">
        <f>VLOOKUP($A935,[1]配置表!$A$4:$AL$1000,32,FALSE)</f>
        <v>#N/A</v>
      </c>
      <c r="F935" s="1" t="e">
        <f>VLOOKUP($A935,[1]配置表!$A$4:$AL$1000,33,FALSE)</f>
        <v>#N/A</v>
      </c>
      <c r="G935" s="1" t="e">
        <f>VLOOKUP($A935,[1]配置表!$A$4:$AL$1000,34,FALSE)</f>
        <v>#N/A</v>
      </c>
      <c r="H935" s="1" t="e">
        <f>VLOOKUP($A935,[1]配置表!$A$4:$AL$1000,36,FALSE)</f>
        <v>#N/A</v>
      </c>
      <c r="I935" s="1" t="e">
        <f>VLOOKUP($A935,[1]配置表!$A$4:$AL$1000,37,FALSE)</f>
        <v>#N/A</v>
      </c>
      <c r="J935" s="1" t="e">
        <f>VLOOKUP($A935,[1]配置表!$A$4:$AL$1000,38,FALSE)</f>
        <v>#N/A</v>
      </c>
    </row>
    <row r="936" spans="1:10" x14ac:dyDescent="0.15">
      <c r="A936" s="1">
        <f>building!A934</f>
        <v>0</v>
      </c>
      <c r="B936" s="1">
        <f>building!C934</f>
        <v>0</v>
      </c>
      <c r="C936" s="1" t="e">
        <f>VLOOKUP($A936,[1]配置表!$A$4:$AL$1000,29,FALSE)</f>
        <v>#N/A</v>
      </c>
      <c r="D936" s="1" t="e">
        <f>VLOOKUP($A936,[1]配置表!$A$4:$AL$1000,30,FALSE)</f>
        <v>#N/A</v>
      </c>
      <c r="E936" s="1" t="e">
        <f>VLOOKUP($A936,[1]配置表!$A$4:$AL$1000,32,FALSE)</f>
        <v>#N/A</v>
      </c>
      <c r="F936" s="1" t="e">
        <f>VLOOKUP($A936,[1]配置表!$A$4:$AL$1000,33,FALSE)</f>
        <v>#N/A</v>
      </c>
      <c r="G936" s="1" t="e">
        <f>VLOOKUP($A936,[1]配置表!$A$4:$AL$1000,34,FALSE)</f>
        <v>#N/A</v>
      </c>
      <c r="H936" s="1" t="e">
        <f>VLOOKUP($A936,[1]配置表!$A$4:$AL$1000,36,FALSE)</f>
        <v>#N/A</v>
      </c>
      <c r="I936" s="1" t="e">
        <f>VLOOKUP($A936,[1]配置表!$A$4:$AL$1000,37,FALSE)</f>
        <v>#N/A</v>
      </c>
      <c r="J936" s="1" t="e">
        <f>VLOOKUP($A936,[1]配置表!$A$4:$AL$1000,38,FALSE)</f>
        <v>#N/A</v>
      </c>
    </row>
    <row r="937" spans="1:10" x14ac:dyDescent="0.15">
      <c r="A937" s="1">
        <f>building!A935</f>
        <v>0</v>
      </c>
      <c r="B937" s="1">
        <f>building!C935</f>
        <v>0</v>
      </c>
      <c r="C937" s="1" t="e">
        <f>VLOOKUP($A937,[1]配置表!$A$4:$AL$1000,29,FALSE)</f>
        <v>#N/A</v>
      </c>
      <c r="D937" s="1" t="e">
        <f>VLOOKUP($A937,[1]配置表!$A$4:$AL$1000,30,FALSE)</f>
        <v>#N/A</v>
      </c>
      <c r="E937" s="1" t="e">
        <f>VLOOKUP($A937,[1]配置表!$A$4:$AL$1000,32,FALSE)</f>
        <v>#N/A</v>
      </c>
      <c r="F937" s="1" t="e">
        <f>VLOOKUP($A937,[1]配置表!$A$4:$AL$1000,33,FALSE)</f>
        <v>#N/A</v>
      </c>
      <c r="G937" s="1" t="e">
        <f>VLOOKUP($A937,[1]配置表!$A$4:$AL$1000,34,FALSE)</f>
        <v>#N/A</v>
      </c>
      <c r="H937" s="1" t="e">
        <f>VLOOKUP($A937,[1]配置表!$A$4:$AL$1000,36,FALSE)</f>
        <v>#N/A</v>
      </c>
      <c r="I937" s="1" t="e">
        <f>VLOOKUP($A937,[1]配置表!$A$4:$AL$1000,37,FALSE)</f>
        <v>#N/A</v>
      </c>
      <c r="J937" s="1" t="e">
        <f>VLOOKUP($A937,[1]配置表!$A$4:$AL$1000,38,FALSE)</f>
        <v>#N/A</v>
      </c>
    </row>
    <row r="938" spans="1:10" x14ac:dyDescent="0.15">
      <c r="A938" s="1">
        <f>building!A936</f>
        <v>0</v>
      </c>
      <c r="B938" s="1">
        <f>building!C936</f>
        <v>0</v>
      </c>
      <c r="C938" s="1" t="e">
        <f>VLOOKUP($A938,[1]配置表!$A$4:$AL$1000,29,FALSE)</f>
        <v>#N/A</v>
      </c>
      <c r="D938" s="1" t="e">
        <f>VLOOKUP($A938,[1]配置表!$A$4:$AL$1000,30,FALSE)</f>
        <v>#N/A</v>
      </c>
      <c r="E938" s="1" t="e">
        <f>VLOOKUP($A938,[1]配置表!$A$4:$AL$1000,32,FALSE)</f>
        <v>#N/A</v>
      </c>
      <c r="F938" s="1" t="e">
        <f>VLOOKUP($A938,[1]配置表!$A$4:$AL$1000,33,FALSE)</f>
        <v>#N/A</v>
      </c>
      <c r="G938" s="1" t="e">
        <f>VLOOKUP($A938,[1]配置表!$A$4:$AL$1000,34,FALSE)</f>
        <v>#N/A</v>
      </c>
      <c r="H938" s="1" t="e">
        <f>VLOOKUP($A938,[1]配置表!$A$4:$AL$1000,36,FALSE)</f>
        <v>#N/A</v>
      </c>
      <c r="I938" s="1" t="e">
        <f>VLOOKUP($A938,[1]配置表!$A$4:$AL$1000,37,FALSE)</f>
        <v>#N/A</v>
      </c>
      <c r="J938" s="1" t="e">
        <f>VLOOKUP($A938,[1]配置表!$A$4:$AL$1000,38,FALSE)</f>
        <v>#N/A</v>
      </c>
    </row>
    <row r="939" spans="1:10" x14ac:dyDescent="0.15">
      <c r="A939" s="1">
        <f>building!A937</f>
        <v>0</v>
      </c>
      <c r="B939" s="1">
        <f>building!C937</f>
        <v>0</v>
      </c>
      <c r="C939" s="1" t="e">
        <f>VLOOKUP($A939,[1]配置表!$A$4:$AL$1000,29,FALSE)</f>
        <v>#N/A</v>
      </c>
      <c r="D939" s="1" t="e">
        <f>VLOOKUP($A939,[1]配置表!$A$4:$AL$1000,30,FALSE)</f>
        <v>#N/A</v>
      </c>
      <c r="E939" s="1" t="e">
        <f>VLOOKUP($A939,[1]配置表!$A$4:$AL$1000,32,FALSE)</f>
        <v>#N/A</v>
      </c>
      <c r="F939" s="1" t="e">
        <f>VLOOKUP($A939,[1]配置表!$A$4:$AL$1000,33,FALSE)</f>
        <v>#N/A</v>
      </c>
      <c r="G939" s="1" t="e">
        <f>VLOOKUP($A939,[1]配置表!$A$4:$AL$1000,34,FALSE)</f>
        <v>#N/A</v>
      </c>
      <c r="H939" s="1" t="e">
        <f>VLOOKUP($A939,[1]配置表!$A$4:$AL$1000,36,FALSE)</f>
        <v>#N/A</v>
      </c>
      <c r="I939" s="1" t="e">
        <f>VLOOKUP($A939,[1]配置表!$A$4:$AL$1000,37,FALSE)</f>
        <v>#N/A</v>
      </c>
      <c r="J939" s="1" t="e">
        <f>VLOOKUP($A939,[1]配置表!$A$4:$AL$1000,38,FALSE)</f>
        <v>#N/A</v>
      </c>
    </row>
    <row r="940" spans="1:10" x14ac:dyDescent="0.15">
      <c r="A940" s="1">
        <f>building!A938</f>
        <v>0</v>
      </c>
      <c r="B940" s="1">
        <f>building!C938</f>
        <v>0</v>
      </c>
      <c r="C940" s="1" t="e">
        <f>VLOOKUP($A940,[1]配置表!$A$4:$AL$1000,29,FALSE)</f>
        <v>#N/A</v>
      </c>
      <c r="D940" s="1" t="e">
        <f>VLOOKUP($A940,[1]配置表!$A$4:$AL$1000,30,FALSE)</f>
        <v>#N/A</v>
      </c>
      <c r="E940" s="1" t="e">
        <f>VLOOKUP($A940,[1]配置表!$A$4:$AL$1000,32,FALSE)</f>
        <v>#N/A</v>
      </c>
      <c r="F940" s="1" t="e">
        <f>VLOOKUP($A940,[1]配置表!$A$4:$AL$1000,33,FALSE)</f>
        <v>#N/A</v>
      </c>
      <c r="G940" s="1" t="e">
        <f>VLOOKUP($A940,[1]配置表!$A$4:$AL$1000,34,FALSE)</f>
        <v>#N/A</v>
      </c>
      <c r="H940" s="1" t="e">
        <f>VLOOKUP($A940,[1]配置表!$A$4:$AL$1000,36,FALSE)</f>
        <v>#N/A</v>
      </c>
      <c r="I940" s="1" t="e">
        <f>VLOOKUP($A940,[1]配置表!$A$4:$AL$1000,37,FALSE)</f>
        <v>#N/A</v>
      </c>
      <c r="J940" s="1" t="e">
        <f>VLOOKUP($A940,[1]配置表!$A$4:$AL$1000,38,FALSE)</f>
        <v>#N/A</v>
      </c>
    </row>
    <row r="941" spans="1:10" x14ac:dyDescent="0.15">
      <c r="A941" s="1">
        <f>building!A939</f>
        <v>0</v>
      </c>
      <c r="B941" s="1">
        <f>building!C939</f>
        <v>0</v>
      </c>
      <c r="C941" s="1" t="e">
        <f>VLOOKUP($A941,[1]配置表!$A$4:$AL$1000,29,FALSE)</f>
        <v>#N/A</v>
      </c>
      <c r="D941" s="1" t="e">
        <f>VLOOKUP($A941,[1]配置表!$A$4:$AL$1000,30,FALSE)</f>
        <v>#N/A</v>
      </c>
      <c r="E941" s="1" t="e">
        <f>VLOOKUP($A941,[1]配置表!$A$4:$AL$1000,32,FALSE)</f>
        <v>#N/A</v>
      </c>
      <c r="F941" s="1" t="e">
        <f>VLOOKUP($A941,[1]配置表!$A$4:$AL$1000,33,FALSE)</f>
        <v>#N/A</v>
      </c>
      <c r="G941" s="1" t="e">
        <f>VLOOKUP($A941,[1]配置表!$A$4:$AL$1000,34,FALSE)</f>
        <v>#N/A</v>
      </c>
      <c r="H941" s="1" t="e">
        <f>VLOOKUP($A941,[1]配置表!$A$4:$AL$1000,36,FALSE)</f>
        <v>#N/A</v>
      </c>
      <c r="I941" s="1" t="e">
        <f>VLOOKUP($A941,[1]配置表!$A$4:$AL$1000,37,FALSE)</f>
        <v>#N/A</v>
      </c>
      <c r="J941" s="1" t="e">
        <f>VLOOKUP($A941,[1]配置表!$A$4:$AL$1000,38,FALSE)</f>
        <v>#N/A</v>
      </c>
    </row>
    <row r="942" spans="1:10" x14ac:dyDescent="0.15">
      <c r="A942" s="1">
        <f>building!A940</f>
        <v>0</v>
      </c>
      <c r="B942" s="1">
        <f>building!C940</f>
        <v>0</v>
      </c>
      <c r="C942" s="1" t="e">
        <f>VLOOKUP($A942,[1]配置表!$A$4:$AL$1000,29,FALSE)</f>
        <v>#N/A</v>
      </c>
      <c r="D942" s="1" t="e">
        <f>VLOOKUP($A942,[1]配置表!$A$4:$AL$1000,30,FALSE)</f>
        <v>#N/A</v>
      </c>
      <c r="E942" s="1" t="e">
        <f>VLOOKUP($A942,[1]配置表!$A$4:$AL$1000,32,FALSE)</f>
        <v>#N/A</v>
      </c>
      <c r="F942" s="1" t="e">
        <f>VLOOKUP($A942,[1]配置表!$A$4:$AL$1000,33,FALSE)</f>
        <v>#N/A</v>
      </c>
      <c r="G942" s="1" t="e">
        <f>VLOOKUP($A942,[1]配置表!$A$4:$AL$1000,34,FALSE)</f>
        <v>#N/A</v>
      </c>
      <c r="H942" s="1" t="e">
        <f>VLOOKUP($A942,[1]配置表!$A$4:$AL$1000,36,FALSE)</f>
        <v>#N/A</v>
      </c>
      <c r="I942" s="1" t="e">
        <f>VLOOKUP($A942,[1]配置表!$A$4:$AL$1000,37,FALSE)</f>
        <v>#N/A</v>
      </c>
      <c r="J942" s="1" t="e">
        <f>VLOOKUP($A942,[1]配置表!$A$4:$AL$1000,38,FALSE)</f>
        <v>#N/A</v>
      </c>
    </row>
    <row r="943" spans="1:10" x14ac:dyDescent="0.15">
      <c r="A943" s="1">
        <f>building!A941</f>
        <v>0</v>
      </c>
      <c r="B943" s="1">
        <f>building!C941</f>
        <v>0</v>
      </c>
      <c r="C943" s="1" t="e">
        <f>VLOOKUP($A943,[1]配置表!$A$4:$AL$1000,29,FALSE)</f>
        <v>#N/A</v>
      </c>
      <c r="D943" s="1" t="e">
        <f>VLOOKUP($A943,[1]配置表!$A$4:$AL$1000,30,FALSE)</f>
        <v>#N/A</v>
      </c>
      <c r="E943" s="1" t="e">
        <f>VLOOKUP($A943,[1]配置表!$A$4:$AL$1000,32,FALSE)</f>
        <v>#N/A</v>
      </c>
      <c r="F943" s="1" t="e">
        <f>VLOOKUP($A943,[1]配置表!$A$4:$AL$1000,33,FALSE)</f>
        <v>#N/A</v>
      </c>
      <c r="G943" s="1" t="e">
        <f>VLOOKUP($A943,[1]配置表!$A$4:$AL$1000,34,FALSE)</f>
        <v>#N/A</v>
      </c>
      <c r="H943" s="1" t="e">
        <f>VLOOKUP($A943,[1]配置表!$A$4:$AL$1000,36,FALSE)</f>
        <v>#N/A</v>
      </c>
      <c r="I943" s="1" t="e">
        <f>VLOOKUP($A943,[1]配置表!$A$4:$AL$1000,37,FALSE)</f>
        <v>#N/A</v>
      </c>
      <c r="J943" s="1" t="e">
        <f>VLOOKUP($A943,[1]配置表!$A$4:$AL$1000,38,FALSE)</f>
        <v>#N/A</v>
      </c>
    </row>
    <row r="944" spans="1:10" x14ac:dyDescent="0.15">
      <c r="A944" s="1">
        <f>building!A942</f>
        <v>0</v>
      </c>
      <c r="B944" s="1">
        <f>building!C942</f>
        <v>0</v>
      </c>
      <c r="C944" s="1" t="e">
        <f>VLOOKUP($A944,[1]配置表!$A$4:$AL$1000,29,FALSE)</f>
        <v>#N/A</v>
      </c>
      <c r="D944" s="1" t="e">
        <f>VLOOKUP($A944,[1]配置表!$A$4:$AL$1000,30,FALSE)</f>
        <v>#N/A</v>
      </c>
      <c r="E944" s="1" t="e">
        <f>VLOOKUP($A944,[1]配置表!$A$4:$AL$1000,32,FALSE)</f>
        <v>#N/A</v>
      </c>
      <c r="F944" s="1" t="e">
        <f>VLOOKUP($A944,[1]配置表!$A$4:$AL$1000,33,FALSE)</f>
        <v>#N/A</v>
      </c>
      <c r="G944" s="1" t="e">
        <f>VLOOKUP($A944,[1]配置表!$A$4:$AL$1000,34,FALSE)</f>
        <v>#N/A</v>
      </c>
      <c r="H944" s="1" t="e">
        <f>VLOOKUP($A944,[1]配置表!$A$4:$AL$1000,36,FALSE)</f>
        <v>#N/A</v>
      </c>
      <c r="I944" s="1" t="e">
        <f>VLOOKUP($A944,[1]配置表!$A$4:$AL$1000,37,FALSE)</f>
        <v>#N/A</v>
      </c>
      <c r="J944" s="1" t="e">
        <f>VLOOKUP($A944,[1]配置表!$A$4:$AL$1000,38,FALSE)</f>
        <v>#N/A</v>
      </c>
    </row>
    <row r="945" spans="1:10" x14ac:dyDescent="0.15">
      <c r="A945" s="1">
        <f>building!A943</f>
        <v>0</v>
      </c>
      <c r="B945" s="1">
        <f>building!C943</f>
        <v>0</v>
      </c>
      <c r="C945" s="1" t="e">
        <f>VLOOKUP($A945,[1]配置表!$A$4:$AL$1000,29,FALSE)</f>
        <v>#N/A</v>
      </c>
      <c r="D945" s="1" t="e">
        <f>VLOOKUP($A945,[1]配置表!$A$4:$AL$1000,30,FALSE)</f>
        <v>#N/A</v>
      </c>
      <c r="E945" s="1" t="e">
        <f>VLOOKUP($A945,[1]配置表!$A$4:$AL$1000,32,FALSE)</f>
        <v>#N/A</v>
      </c>
      <c r="F945" s="1" t="e">
        <f>VLOOKUP($A945,[1]配置表!$A$4:$AL$1000,33,FALSE)</f>
        <v>#N/A</v>
      </c>
      <c r="G945" s="1" t="e">
        <f>VLOOKUP($A945,[1]配置表!$A$4:$AL$1000,34,FALSE)</f>
        <v>#N/A</v>
      </c>
      <c r="H945" s="1" t="e">
        <f>VLOOKUP($A945,[1]配置表!$A$4:$AL$1000,36,FALSE)</f>
        <v>#N/A</v>
      </c>
      <c r="I945" s="1" t="e">
        <f>VLOOKUP($A945,[1]配置表!$A$4:$AL$1000,37,FALSE)</f>
        <v>#N/A</v>
      </c>
      <c r="J945" s="1" t="e">
        <f>VLOOKUP($A945,[1]配置表!$A$4:$AL$1000,38,FALSE)</f>
        <v>#N/A</v>
      </c>
    </row>
    <row r="946" spans="1:10" x14ac:dyDescent="0.15">
      <c r="A946" s="1">
        <f>building!A944</f>
        <v>0</v>
      </c>
      <c r="B946" s="1">
        <f>building!C944</f>
        <v>0</v>
      </c>
      <c r="C946" s="1" t="e">
        <f>VLOOKUP($A946,[1]配置表!$A$4:$AL$1000,29,FALSE)</f>
        <v>#N/A</v>
      </c>
      <c r="D946" s="1" t="e">
        <f>VLOOKUP($A946,[1]配置表!$A$4:$AL$1000,30,FALSE)</f>
        <v>#N/A</v>
      </c>
      <c r="E946" s="1" t="e">
        <f>VLOOKUP($A946,[1]配置表!$A$4:$AL$1000,32,FALSE)</f>
        <v>#N/A</v>
      </c>
      <c r="F946" s="1" t="e">
        <f>VLOOKUP($A946,[1]配置表!$A$4:$AL$1000,33,FALSE)</f>
        <v>#N/A</v>
      </c>
      <c r="G946" s="1" t="e">
        <f>VLOOKUP($A946,[1]配置表!$A$4:$AL$1000,34,FALSE)</f>
        <v>#N/A</v>
      </c>
      <c r="H946" s="1" t="e">
        <f>VLOOKUP($A946,[1]配置表!$A$4:$AL$1000,36,FALSE)</f>
        <v>#N/A</v>
      </c>
      <c r="I946" s="1" t="e">
        <f>VLOOKUP($A946,[1]配置表!$A$4:$AL$1000,37,FALSE)</f>
        <v>#N/A</v>
      </c>
      <c r="J946" s="1" t="e">
        <f>VLOOKUP($A946,[1]配置表!$A$4:$AL$1000,38,FALSE)</f>
        <v>#N/A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building</vt:lpstr>
      <vt:lpstr>Sheet1</vt:lpstr>
      <vt:lpstr>配置说明</vt:lpstr>
      <vt:lpstr>数值配置对应备份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2019-08-22T07:22:45Z</dcterms:modified>
</cp:coreProperties>
</file>