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/Desktop/OpenVLA issue/"/>
    </mc:Choice>
  </mc:AlternateContent>
  <xr:revisionPtr revIDLastSave="0" documentId="13_ncr:9_{203DFA30-2221-CC4A-8F12-C060BD91F254}" xr6:coauthVersionLast="47" xr6:coauthVersionMax="47" xr10:uidLastSave="{00000000-0000-0000-0000-000000000000}"/>
  <bookViews>
    <workbookView xWindow="5180" yWindow="1800" windowWidth="30160" windowHeight="17840" xr2:uid="{6B2E02D9-39DC-DC4B-8C54-2FE03B666721}"/>
  </bookViews>
  <sheets>
    <sheet name="Gripper iss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2" i="1"/>
  <c r="Z120" i="1" l="1"/>
  <c r="Z121" i="1" s="1"/>
  <c r="Z122" i="1" s="1"/>
</calcChain>
</file>

<file path=xl/sharedStrings.xml><?xml version="1.0" encoding="utf-8"?>
<sst xmlns="http://schemas.openxmlformats.org/spreadsheetml/2006/main" count="373" uniqueCount="31">
  <si>
    <t>dx_orig</t>
  </si>
  <si>
    <t>dx_vla</t>
  </si>
  <si>
    <t>dy_orig</t>
  </si>
  <si>
    <t>dy_vla</t>
  </si>
  <si>
    <t>dz_orig</t>
  </si>
  <si>
    <t>dz_vla</t>
  </si>
  <si>
    <t>rx</t>
  </si>
  <si>
    <t>droll</t>
  </si>
  <si>
    <t>ry</t>
  </si>
  <si>
    <t>dpitch</t>
  </si>
  <si>
    <t>rz</t>
  </si>
  <si>
    <t>dyaw</t>
  </si>
  <si>
    <t>grip_orig</t>
  </si>
  <si>
    <t>vla_grip</t>
  </si>
  <si>
    <t>dx_diff</t>
  </si>
  <si>
    <t>dy_diff</t>
  </si>
  <si>
    <t>dz_diff</t>
  </si>
  <si>
    <t>rx_diff</t>
  </si>
  <si>
    <t>ry_diff</t>
  </si>
  <si>
    <t>rz_diff</t>
  </si>
  <si>
    <t>grip_diff</t>
  </si>
  <si>
    <t>biggest_orig_field</t>
  </si>
  <si>
    <t>max_xyz</t>
  </si>
  <si>
    <t>max_rxyz</t>
  </si>
  <si>
    <t>x</t>
  </si>
  <si>
    <t>z</t>
  </si>
  <si>
    <t>y</t>
  </si>
  <si>
    <t>grippe_diff</t>
  </si>
  <si>
    <t>diff flag</t>
  </si>
  <si>
    <t>Times wrong</t>
  </si>
  <si>
    <t>Wrong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</si>
</sst>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1F0C5"/>
        <bgColor indexed="64"/>
      </patternFill>
    </fill>
    <fill>
      <patternFill patternType="solid">
        <fgColor rgb="FFF9F8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" fontId="0" fillId="33" borderId="0" xfId="0" applyNumberFormat="1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1F0C5"/>
      <color rgb="FFF9F8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46C5-4B36-5348-B059-F4E4A88FF967}">
  <dimension ref="A1:Z122"/>
  <sheetViews>
    <sheetView tabSelected="1" topLeftCell="E104" workbookViewId="0">
      <selection activeCell="X122" sqref="X122"/>
    </sheetView>
  </sheetViews>
  <sheetFormatPr baseColWidth="10" defaultRowHeight="16" x14ac:dyDescent="0.2"/>
  <cols>
    <col min="13" max="14" width="10.83203125" style="3"/>
    <col min="25" max="25" width="11.33203125" style="2" bestFit="1" customWidth="1"/>
    <col min="26" max="26" width="10.83203125" style="2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27</v>
      </c>
      <c r="Z1" s="2" t="s">
        <v>28</v>
      </c>
    </row>
    <row r="2" spans="1:26" x14ac:dyDescent="0.2">
      <c r="A2">
        <v>-1.4692E-2</v>
      </c>
      <c r="B2">
        <v>-1.36669743806123E-2</v>
      </c>
      <c r="C2">
        <v>-4.8650000000000004E-3</v>
      </c>
      <c r="D2">
        <v>-5.2431472577154602E-3</v>
      </c>
      <c r="E2">
        <v>-1.3816999999999999E-2</v>
      </c>
      <c r="F2">
        <v>-1.36421108618378E-2</v>
      </c>
      <c r="G2">
        <v>-6.9267999999999996E-2</v>
      </c>
      <c r="H2">
        <v>-6.9479659199714605E-2</v>
      </c>
      <c r="I2">
        <v>-4.4923999999999999E-2</v>
      </c>
      <c r="J2">
        <v>-4.5397516340017298E-2</v>
      </c>
      <c r="K2">
        <v>1.3372999999999999E-2</v>
      </c>
      <c r="L2">
        <v>1.27025824040174E-2</v>
      </c>
      <c r="M2" s="3">
        <v>0</v>
      </c>
      <c r="N2" s="3">
        <v>3.9215683937072702E-3</v>
      </c>
      <c r="V2" t="s">
        <v>6</v>
      </c>
      <c r="W2" t="s">
        <v>24</v>
      </c>
      <c r="X2" t="s">
        <v>6</v>
      </c>
      <c r="Y2" s="4">
        <f>M2-N2</f>
        <v>-3.9215683937072702E-3</v>
      </c>
      <c r="Z2" s="2" t="str">
        <f>IF(ROUND(Y2,0)&lt;&gt;0,1,"")</f>
        <v/>
      </c>
    </row>
    <row r="3" spans="1:26" x14ac:dyDescent="0.2">
      <c r="A3">
        <v>-6.8024000000000001E-2</v>
      </c>
      <c r="B3">
        <v>-1.8405588343739499E-2</v>
      </c>
      <c r="C3">
        <v>-5.0126999999999998E-2</v>
      </c>
      <c r="D3">
        <v>-6.4101428724825304E-3</v>
      </c>
      <c r="E3">
        <v>-0.137956</v>
      </c>
      <c r="F3">
        <v>-1.36421108618378E-2</v>
      </c>
      <c r="G3">
        <v>-9.0669E-2</v>
      </c>
      <c r="H3">
        <v>-6.9479659199714605E-2</v>
      </c>
      <c r="I3">
        <v>-3.8413999999999997E-2</v>
      </c>
      <c r="J3">
        <v>-4.5397516340017298E-2</v>
      </c>
      <c r="K3">
        <v>7.2989999999999999E-2</v>
      </c>
      <c r="L3">
        <v>5.0853233784437103E-2</v>
      </c>
      <c r="M3" s="3">
        <v>0</v>
      </c>
      <c r="N3" s="3">
        <v>3.9215683937072702E-3</v>
      </c>
      <c r="O3">
        <v>-0.05</v>
      </c>
      <c r="P3">
        <v>-0.04</v>
      </c>
      <c r="Q3">
        <v>-0.12</v>
      </c>
      <c r="V3" t="s">
        <v>4</v>
      </c>
      <c r="W3" t="s">
        <v>25</v>
      </c>
      <c r="X3" t="s">
        <v>6</v>
      </c>
      <c r="Y3" s="4">
        <f>M3-N3</f>
        <v>-3.9215683937072702E-3</v>
      </c>
      <c r="Z3" s="2" t="str">
        <f t="shared" ref="Z3:Z66" si="0">IF(ROUND(Y3,0)&lt;&gt;0,1,"")</f>
        <v/>
      </c>
    </row>
    <row r="4" spans="1:26" x14ac:dyDescent="0.2">
      <c r="A4">
        <v>-9.5464999999999994E-2</v>
      </c>
      <c r="B4">
        <v>-9.5802940428256905E-2</v>
      </c>
      <c r="C4">
        <v>-7.2139999999999996E-2</v>
      </c>
      <c r="D4">
        <v>-7.1761906147003104E-2</v>
      </c>
      <c r="E4">
        <v>-0.258303</v>
      </c>
      <c r="F4">
        <v>-0.230707332491874</v>
      </c>
      <c r="G4">
        <v>2.0303999999999999E-2</v>
      </c>
      <c r="H4">
        <v>1.90912671387195E-2</v>
      </c>
      <c r="I4">
        <v>3.0193000000000001E-2</v>
      </c>
      <c r="J4">
        <v>3.0291475355625101E-2</v>
      </c>
      <c r="K4">
        <v>7.6657000000000003E-2</v>
      </c>
      <c r="L4">
        <v>7.5130917131900704E-2</v>
      </c>
      <c r="M4" s="3">
        <v>0</v>
      </c>
      <c r="N4" s="3">
        <v>3.9215683937072702E-3</v>
      </c>
      <c r="Q4">
        <v>-0.03</v>
      </c>
      <c r="V4" t="s">
        <v>4</v>
      </c>
      <c r="W4" t="s">
        <v>25</v>
      </c>
      <c r="X4" t="s">
        <v>10</v>
      </c>
      <c r="Y4" s="4">
        <f>M4-N4</f>
        <v>-3.9215683937072702E-3</v>
      </c>
      <c r="Z4" s="2" t="str">
        <f t="shared" si="0"/>
        <v/>
      </c>
    </row>
    <row r="5" spans="1:26" x14ac:dyDescent="0.2">
      <c r="A5">
        <v>-8.3253999999999995E-2</v>
      </c>
      <c r="B5">
        <v>-8.3166636526584597E-2</v>
      </c>
      <c r="C5">
        <v>-7.7546000000000004E-2</v>
      </c>
      <c r="D5">
        <v>-7.7596887946128804E-2</v>
      </c>
      <c r="E5">
        <v>-0.35864400000000002</v>
      </c>
      <c r="F5">
        <v>-0.230707332491874</v>
      </c>
      <c r="G5">
        <v>0.24132700000000001</v>
      </c>
      <c r="H5">
        <v>0.24051858484745001</v>
      </c>
      <c r="I5">
        <v>0.177066</v>
      </c>
      <c r="J5">
        <v>0.17561434209346699</v>
      </c>
      <c r="K5">
        <v>3.7006999999999998E-2</v>
      </c>
      <c r="L5">
        <v>3.6980267614126199E-2</v>
      </c>
      <c r="M5" s="3">
        <v>0</v>
      </c>
      <c r="N5" s="3">
        <v>3.9215683937072702E-3</v>
      </c>
      <c r="Q5">
        <v>-0.13</v>
      </c>
      <c r="V5" t="s">
        <v>4</v>
      </c>
      <c r="W5" t="s">
        <v>25</v>
      </c>
      <c r="X5" t="s">
        <v>6</v>
      </c>
      <c r="Y5" s="4">
        <f>M5-N5</f>
        <v>-3.9215683937072702E-3</v>
      </c>
      <c r="Z5" s="2" t="str">
        <f t="shared" si="0"/>
        <v/>
      </c>
    </row>
    <row r="6" spans="1:26" x14ac:dyDescent="0.2">
      <c r="A6">
        <v>-4.2236000000000003E-2</v>
      </c>
      <c r="B6">
        <v>-4.209865629673E-2</v>
      </c>
      <c r="C6">
        <v>-5.4842000000000002E-2</v>
      </c>
      <c r="D6">
        <v>-5.5423967540264102E-2</v>
      </c>
      <c r="E6">
        <v>-0.39765400000000001</v>
      </c>
      <c r="F6">
        <v>-0.230707332491874</v>
      </c>
      <c r="G6">
        <v>0.35818100000000003</v>
      </c>
      <c r="H6">
        <v>0.35861316323280301</v>
      </c>
      <c r="I6">
        <v>0.30199599999999999</v>
      </c>
      <c r="J6">
        <v>0.302771836519241</v>
      </c>
      <c r="K6">
        <v>-3.5085999999999999E-2</v>
      </c>
      <c r="L6">
        <v>-3.5852789878845201E-2</v>
      </c>
      <c r="M6" s="3">
        <v>0</v>
      </c>
      <c r="N6" s="3">
        <v>3.9215683937072702E-3</v>
      </c>
      <c r="Q6">
        <v>-0.17</v>
      </c>
      <c r="V6" t="s">
        <v>4</v>
      </c>
      <c r="W6" t="s">
        <v>25</v>
      </c>
      <c r="X6" t="s">
        <v>6</v>
      </c>
      <c r="Y6" s="4">
        <f>M6-N6</f>
        <v>-3.9215683937072702E-3</v>
      </c>
      <c r="Z6" s="2" t="str">
        <f t="shared" si="0"/>
        <v/>
      </c>
    </row>
    <row r="7" spans="1:26" x14ac:dyDescent="0.2">
      <c r="A7">
        <v>-1.8550000000000001E-3</v>
      </c>
      <c r="B7">
        <v>-2.6102100964635602E-3</v>
      </c>
      <c r="C7">
        <v>-5.4990000000000004E-3</v>
      </c>
      <c r="D7">
        <v>-5.2431472577154602E-3</v>
      </c>
      <c r="E7">
        <v>-0.36953000000000003</v>
      </c>
      <c r="F7">
        <v>-0.230707332491874</v>
      </c>
      <c r="G7">
        <v>0.28648200000000001</v>
      </c>
      <c r="H7">
        <v>0.28480404615402199</v>
      </c>
      <c r="I7">
        <v>0.33966800000000003</v>
      </c>
      <c r="J7">
        <v>0.33910256624221802</v>
      </c>
      <c r="K7">
        <v>-8.0801999999999999E-2</v>
      </c>
      <c r="L7">
        <v>-8.0939918756484902E-2</v>
      </c>
      <c r="M7" s="3">
        <v>0</v>
      </c>
      <c r="N7" s="3">
        <v>3.9215683937072702E-3</v>
      </c>
      <c r="Q7">
        <v>-0.14000000000000001</v>
      </c>
      <c r="V7" t="s">
        <v>4</v>
      </c>
      <c r="W7" t="s">
        <v>25</v>
      </c>
      <c r="X7" t="s">
        <v>8</v>
      </c>
      <c r="Y7" s="4">
        <f>M7-N7</f>
        <v>-3.9215683937072702E-3</v>
      </c>
      <c r="Z7" s="2" t="str">
        <f t="shared" si="0"/>
        <v/>
      </c>
    </row>
    <row r="8" spans="1:26" x14ac:dyDescent="0.2">
      <c r="A8">
        <v>3.5305999999999997E-2</v>
      </c>
      <c r="B8">
        <v>3.5298697650432503E-2</v>
      </c>
      <c r="C8">
        <v>6.1901999999999999E-2</v>
      </c>
      <c r="D8">
        <v>6.2442608177661799E-2</v>
      </c>
      <c r="E8">
        <v>-0.28181200000000001</v>
      </c>
      <c r="F8">
        <v>-0.230707332491874</v>
      </c>
      <c r="G8">
        <v>0.206317</v>
      </c>
      <c r="H8">
        <v>0.20730447769165</v>
      </c>
      <c r="I8">
        <v>0.238589</v>
      </c>
      <c r="J8">
        <v>0.23919308185577301</v>
      </c>
      <c r="K8">
        <v>2.6717999999999999E-2</v>
      </c>
      <c r="L8">
        <v>2.65755467116832E-2</v>
      </c>
      <c r="M8" s="3">
        <v>0</v>
      </c>
      <c r="N8" s="3">
        <v>3.9215683937072702E-3</v>
      </c>
      <c r="Q8">
        <v>-0.05</v>
      </c>
      <c r="V8" t="s">
        <v>4</v>
      </c>
      <c r="W8" t="s">
        <v>25</v>
      </c>
      <c r="X8" t="s">
        <v>8</v>
      </c>
      <c r="Y8" s="4">
        <f>M8-N8</f>
        <v>-3.9215683937072702E-3</v>
      </c>
      <c r="Z8" s="2" t="str">
        <f t="shared" si="0"/>
        <v/>
      </c>
    </row>
    <row r="9" spans="1:26" x14ac:dyDescent="0.2">
      <c r="A9">
        <v>4.2783000000000002E-2</v>
      </c>
      <c r="B9">
        <v>4.31963875889778E-2</v>
      </c>
      <c r="C9">
        <v>0.109624</v>
      </c>
      <c r="D9">
        <v>0.109122440218925</v>
      </c>
      <c r="E9">
        <v>-0.20002300000000001</v>
      </c>
      <c r="F9">
        <v>-0.200706452131271</v>
      </c>
      <c r="G9">
        <v>0.23952100000000001</v>
      </c>
      <c r="H9">
        <v>0.20730447769165</v>
      </c>
      <c r="I9">
        <v>0.14827599999999999</v>
      </c>
      <c r="J9">
        <v>0.14836630225181499</v>
      </c>
      <c r="K9">
        <v>0.107488</v>
      </c>
      <c r="L9">
        <v>0.10634508728981</v>
      </c>
      <c r="M9" s="3">
        <v>0</v>
      </c>
      <c r="N9" s="3">
        <v>3.9215683937072702E-3</v>
      </c>
      <c r="V9" t="s">
        <v>6</v>
      </c>
      <c r="W9" t="s">
        <v>25</v>
      </c>
      <c r="X9" t="s">
        <v>6</v>
      </c>
      <c r="Y9" s="4">
        <f>M9-N9</f>
        <v>-3.9215683937072702E-3</v>
      </c>
      <c r="Z9" s="2" t="str">
        <f t="shared" si="0"/>
        <v/>
      </c>
    </row>
    <row r="10" spans="1:26" x14ac:dyDescent="0.2">
      <c r="A10">
        <v>4.5268999999999997E-2</v>
      </c>
      <c r="B10">
        <v>2.26623956114053E-2</v>
      </c>
      <c r="C10">
        <v>0.11977400000000001</v>
      </c>
      <c r="D10">
        <v>0.119625404477119</v>
      </c>
      <c r="E10">
        <v>-0.120473</v>
      </c>
      <c r="F10">
        <v>-0.18305887281894601</v>
      </c>
      <c r="G10">
        <v>0.136713</v>
      </c>
      <c r="H10">
        <v>0.24051858484745001</v>
      </c>
      <c r="I10">
        <v>0.11239200000000001</v>
      </c>
      <c r="J10">
        <v>0.14836630225181499</v>
      </c>
      <c r="K10">
        <v>0.103528</v>
      </c>
      <c r="L10">
        <v>0.10634508728981</v>
      </c>
      <c r="M10" s="3">
        <v>0</v>
      </c>
      <c r="N10" s="3">
        <v>3.9215683937072702E-3</v>
      </c>
      <c r="O10">
        <v>0.02</v>
      </c>
      <c r="Q10">
        <v>0.06</v>
      </c>
      <c r="V10" t="s">
        <v>6</v>
      </c>
      <c r="W10" t="s">
        <v>25</v>
      </c>
      <c r="X10" t="s">
        <v>6</v>
      </c>
      <c r="Y10" s="4">
        <f>M10-N10</f>
        <v>-3.9215683937072702E-3</v>
      </c>
      <c r="Z10" s="2" t="str">
        <f t="shared" si="0"/>
        <v/>
      </c>
    </row>
    <row r="11" spans="1:26" x14ac:dyDescent="0.2">
      <c r="A11">
        <v>1.1624000000000001E-2</v>
      </c>
      <c r="B11">
        <v>4.0037311613559702E-2</v>
      </c>
      <c r="C11">
        <v>3.2250000000000001E-2</v>
      </c>
      <c r="D11">
        <v>0.119625404477119</v>
      </c>
      <c r="E11">
        <v>-2.6998000000000001E-2</v>
      </c>
      <c r="F11">
        <v>-0.14246943593025199</v>
      </c>
      <c r="G11">
        <v>2.4119000000000002E-2</v>
      </c>
      <c r="H11">
        <v>0.19992357492446899</v>
      </c>
      <c r="I11">
        <v>2.7681999999999998E-2</v>
      </c>
      <c r="J11">
        <v>0.15139386057853699</v>
      </c>
      <c r="K11">
        <v>2.9250999999999999E-2</v>
      </c>
      <c r="L11">
        <v>0.10634508728981</v>
      </c>
      <c r="M11" s="3">
        <v>0</v>
      </c>
      <c r="N11" s="3">
        <v>3.9215683937072702E-3</v>
      </c>
      <c r="O11">
        <v>-0.03</v>
      </c>
      <c r="P11">
        <v>-0.09</v>
      </c>
      <c r="Q11">
        <v>0.12</v>
      </c>
      <c r="V11" t="s">
        <v>2</v>
      </c>
      <c r="W11" t="s">
        <v>26</v>
      </c>
      <c r="X11" t="s">
        <v>10</v>
      </c>
      <c r="Y11" s="4">
        <f>M11-N11</f>
        <v>-3.9215683937072702E-3</v>
      </c>
      <c r="Z11" s="2" t="str">
        <f t="shared" si="0"/>
        <v/>
      </c>
    </row>
    <row r="12" spans="1:26" x14ac:dyDescent="0.2">
      <c r="A12">
        <v>8.3896999999999999E-2</v>
      </c>
      <c r="B12">
        <v>8.4264367818832397E-2</v>
      </c>
      <c r="C12">
        <v>5.9234000000000002E-2</v>
      </c>
      <c r="D12">
        <v>0.10328746587038</v>
      </c>
      <c r="E12">
        <v>-6.2602000000000005E-2</v>
      </c>
      <c r="F12">
        <v>-0.14246943593025199</v>
      </c>
      <c r="G12">
        <v>6.8248000000000003E-2</v>
      </c>
      <c r="H12">
        <v>0.10028128325939099</v>
      </c>
      <c r="I12">
        <v>3.7762999999999998E-2</v>
      </c>
      <c r="J12">
        <v>-7.8700669109821306E-2</v>
      </c>
      <c r="K12">
        <v>0.208235</v>
      </c>
      <c r="L12">
        <v>0.10634508728981</v>
      </c>
      <c r="M12" s="3">
        <v>0</v>
      </c>
      <c r="N12" s="3">
        <v>3.9215683937072702E-3</v>
      </c>
      <c r="P12">
        <v>-0.04</v>
      </c>
      <c r="Q12">
        <v>0.08</v>
      </c>
      <c r="V12" t="s">
        <v>10</v>
      </c>
      <c r="W12" t="s">
        <v>24</v>
      </c>
      <c r="X12" t="s">
        <v>10</v>
      </c>
      <c r="Y12" s="4">
        <f>M12-N12</f>
        <v>-3.9215683937072702E-3</v>
      </c>
      <c r="Z12" s="2" t="str">
        <f t="shared" si="0"/>
        <v/>
      </c>
    </row>
    <row r="13" spans="1:26" x14ac:dyDescent="0.2">
      <c r="A13">
        <v>0.161269</v>
      </c>
      <c r="B13">
        <v>8.4264367818832397E-2</v>
      </c>
      <c r="C13">
        <v>0.14132</v>
      </c>
      <c r="D13">
        <v>0.10328746587038</v>
      </c>
      <c r="E13">
        <v>-7.9852999999999993E-2</v>
      </c>
      <c r="F13">
        <v>-0.14246943593025199</v>
      </c>
      <c r="G13">
        <v>8.5012000000000004E-2</v>
      </c>
      <c r="H13">
        <v>0.10028128325939099</v>
      </c>
      <c r="I13">
        <v>9.8879999999999992E-3</v>
      </c>
      <c r="J13">
        <v>4.8456832766532898E-2</v>
      </c>
      <c r="K13">
        <v>0.32650400000000002</v>
      </c>
      <c r="L13">
        <v>0.102876842021942</v>
      </c>
      <c r="M13" s="3">
        <v>0</v>
      </c>
      <c r="N13" s="3">
        <v>3.9215683937072702E-3</v>
      </c>
      <c r="O13">
        <v>0.08</v>
      </c>
      <c r="P13">
        <v>0.04</v>
      </c>
      <c r="Q13">
        <v>0.06</v>
      </c>
      <c r="V13" t="s">
        <v>10</v>
      </c>
      <c r="W13" t="s">
        <v>24</v>
      </c>
      <c r="X13" t="s">
        <v>10</v>
      </c>
      <c r="Y13" s="4">
        <f>M13-N13</f>
        <v>-3.9215683937072702E-3</v>
      </c>
      <c r="Z13" s="2" t="str">
        <f t="shared" si="0"/>
        <v/>
      </c>
    </row>
    <row r="14" spans="1:26" x14ac:dyDescent="0.2">
      <c r="A14">
        <v>0.169681</v>
      </c>
      <c r="B14">
        <v>0.16955941915511999</v>
      </c>
      <c r="C14">
        <v>0.13287199999999999</v>
      </c>
      <c r="D14">
        <v>0.132462352514266</v>
      </c>
      <c r="E14">
        <v>-6.2275999999999998E-2</v>
      </c>
      <c r="F14">
        <v>-6.3055329024791704E-2</v>
      </c>
      <c r="G14">
        <v>0.20016</v>
      </c>
      <c r="H14">
        <v>0.19992357492446899</v>
      </c>
      <c r="I14">
        <v>-5.3092E-2</v>
      </c>
      <c r="J14">
        <v>-5.4480195045471101E-2</v>
      </c>
      <c r="K14">
        <v>0.14416999999999999</v>
      </c>
      <c r="L14">
        <v>0.14449574053287501</v>
      </c>
      <c r="M14" s="3">
        <v>0</v>
      </c>
      <c r="N14" s="3">
        <v>3.9215683937072702E-3</v>
      </c>
      <c r="V14" t="s">
        <v>6</v>
      </c>
      <c r="W14" t="s">
        <v>24</v>
      </c>
      <c r="X14" t="s">
        <v>6</v>
      </c>
      <c r="Y14" s="4">
        <f>M14-N14</f>
        <v>-3.9215683937072702E-3</v>
      </c>
      <c r="Z14" s="2" t="str">
        <f t="shared" si="0"/>
        <v/>
      </c>
    </row>
    <row r="15" spans="1:26" x14ac:dyDescent="0.2">
      <c r="A15">
        <v>4.1687000000000002E-2</v>
      </c>
      <c r="B15">
        <v>4.1616849601268699E-2</v>
      </c>
      <c r="C15">
        <v>3.5335999999999999E-2</v>
      </c>
      <c r="D15">
        <v>3.5601705312728799E-2</v>
      </c>
      <c r="E15">
        <v>-1.6234999999999999E-2</v>
      </c>
      <c r="F15">
        <v>-1.54068693518638E-2</v>
      </c>
      <c r="G15">
        <v>6.6047999999999996E-2</v>
      </c>
      <c r="H15">
        <v>6.7067183554172502E-2</v>
      </c>
      <c r="I15">
        <v>-1.1851E-2</v>
      </c>
      <c r="J15">
        <v>-1.20943589136004E-2</v>
      </c>
      <c r="K15">
        <v>2.4993999999999999E-2</v>
      </c>
      <c r="L15">
        <v>2.65755467116832E-2</v>
      </c>
      <c r="M15" s="3">
        <v>0</v>
      </c>
      <c r="N15" s="3">
        <v>3.9215683937072702E-3</v>
      </c>
      <c r="V15" t="s">
        <v>6</v>
      </c>
      <c r="W15" t="s">
        <v>24</v>
      </c>
      <c r="X15" t="s">
        <v>6</v>
      </c>
      <c r="Y15" s="4">
        <f>M15-N15</f>
        <v>-3.9215683937072702E-3</v>
      </c>
      <c r="Z15" s="2" t="str">
        <f t="shared" si="0"/>
        <v/>
      </c>
    </row>
    <row r="16" spans="1:26" x14ac:dyDescent="0.2">
      <c r="A16">
        <v>2.2412999999999999E-2</v>
      </c>
      <c r="B16">
        <v>4.1616849601268699E-2</v>
      </c>
      <c r="C16">
        <v>-2.6229999999999999E-3</v>
      </c>
      <c r="D16">
        <v>2.6265738531947101E-2</v>
      </c>
      <c r="E16">
        <v>2.8709999999999999E-3</v>
      </c>
      <c r="F16">
        <v>-4.8937268555164302E-2</v>
      </c>
      <c r="G16">
        <v>4.2599999999999999E-3</v>
      </c>
      <c r="H16">
        <v>7.8138552606105804E-2</v>
      </c>
      <c r="I16">
        <v>-3.1281000000000003E-2</v>
      </c>
      <c r="J16">
        <v>3.3319033682346302E-2</v>
      </c>
      <c r="K16">
        <v>-2.3123000000000001E-2</v>
      </c>
      <c r="L16">
        <v>2.65755467116832E-2</v>
      </c>
      <c r="M16" s="3">
        <v>0</v>
      </c>
      <c r="N16" s="3">
        <v>3.9215683937072702E-3</v>
      </c>
      <c r="O16">
        <v>-0.02</v>
      </c>
      <c r="P16">
        <v>-0.03</v>
      </c>
      <c r="Q16">
        <v>0.05</v>
      </c>
      <c r="V16" t="s">
        <v>8</v>
      </c>
      <c r="W16" t="s">
        <v>24</v>
      </c>
      <c r="X16" t="s">
        <v>8</v>
      </c>
      <c r="Y16" s="4">
        <f>M16-N16</f>
        <v>-3.9215683937072702E-3</v>
      </c>
      <c r="Z16" s="2" t="str">
        <f t="shared" si="0"/>
        <v/>
      </c>
    </row>
    <row r="17" spans="1:26" x14ac:dyDescent="0.2">
      <c r="A17">
        <v>-1.4792E-2</v>
      </c>
      <c r="B17">
        <v>4.31963875889778E-2</v>
      </c>
      <c r="C17">
        <v>7.2480000000000001E-3</v>
      </c>
      <c r="D17">
        <v>2.6265738531947101E-2</v>
      </c>
      <c r="E17">
        <v>-8.4070000000000006E-2</v>
      </c>
      <c r="F17">
        <v>-0.18305887281894601</v>
      </c>
      <c r="G17">
        <v>2.9628000000000002E-2</v>
      </c>
      <c r="H17">
        <v>0.14087629318237299</v>
      </c>
      <c r="I17">
        <v>-6.3829999999999998E-3</v>
      </c>
      <c r="J17">
        <v>8.4787547588348305E-2</v>
      </c>
      <c r="K17">
        <v>-0.16639699999999999</v>
      </c>
      <c r="L17">
        <v>-6.7066960036754594E-2</v>
      </c>
      <c r="M17" s="3">
        <v>0</v>
      </c>
      <c r="N17" s="3">
        <v>3.9215683937072702E-3</v>
      </c>
      <c r="O17">
        <v>-0.06</v>
      </c>
      <c r="P17">
        <v>-0.02</v>
      </c>
      <c r="Q17">
        <v>0.1</v>
      </c>
      <c r="V17" t="s">
        <v>10</v>
      </c>
      <c r="W17" t="s">
        <v>25</v>
      </c>
      <c r="X17" t="s">
        <v>10</v>
      </c>
      <c r="Y17" s="4">
        <f>M17-N17</f>
        <v>-3.9215683937072702E-3</v>
      </c>
      <c r="Z17" s="2" t="str">
        <f t="shared" si="0"/>
        <v/>
      </c>
    </row>
    <row r="18" spans="1:26" x14ac:dyDescent="0.2">
      <c r="A18">
        <v>-2.2019E-2</v>
      </c>
      <c r="B18">
        <v>2.26623956114053E-2</v>
      </c>
      <c r="C18">
        <v>3.653E-3</v>
      </c>
      <c r="D18">
        <v>2.6265738531947101E-2</v>
      </c>
      <c r="E18">
        <v>-0.13955300000000001</v>
      </c>
      <c r="F18">
        <v>-0.16894079744815799</v>
      </c>
      <c r="G18">
        <v>0.25365500000000002</v>
      </c>
      <c r="H18">
        <v>-3.62655632197856E-2</v>
      </c>
      <c r="I18">
        <v>0.15364700000000001</v>
      </c>
      <c r="J18">
        <v>5.4511953145265503E-2</v>
      </c>
      <c r="K18">
        <v>-0.33973500000000001</v>
      </c>
      <c r="L18">
        <v>-8.7876401841640403E-2</v>
      </c>
      <c r="M18" s="3">
        <v>0</v>
      </c>
      <c r="N18" s="3">
        <v>3.9215683937072702E-3</v>
      </c>
      <c r="O18">
        <v>-0.04</v>
      </c>
      <c r="P18">
        <v>-0.02</v>
      </c>
      <c r="Q18">
        <v>0.03</v>
      </c>
      <c r="V18" t="s">
        <v>10</v>
      </c>
      <c r="W18" t="s">
        <v>25</v>
      </c>
      <c r="X18" t="s">
        <v>10</v>
      </c>
      <c r="Y18" s="4">
        <f>M18-N18</f>
        <v>-3.9215683937072702E-3</v>
      </c>
      <c r="Z18" s="2" t="str">
        <f t="shared" si="0"/>
        <v/>
      </c>
    </row>
    <row r="19" spans="1:26" x14ac:dyDescent="0.2">
      <c r="A19">
        <v>-9.4660000000000005E-3</v>
      </c>
      <c r="B19">
        <v>4.1616849601268699E-2</v>
      </c>
      <c r="C19">
        <v>3.529E-3</v>
      </c>
      <c r="D19">
        <v>2.6265738531947101E-2</v>
      </c>
      <c r="E19">
        <v>-3.5887000000000002E-2</v>
      </c>
      <c r="F19">
        <v>-4.8937268555164302E-2</v>
      </c>
      <c r="G19">
        <v>7.8419000000000003E-2</v>
      </c>
      <c r="H19">
        <v>9.2900373041629694E-2</v>
      </c>
      <c r="I19">
        <v>4.2484000000000001E-2</v>
      </c>
      <c r="J19">
        <v>3.3319033682346302E-2</v>
      </c>
      <c r="K19">
        <v>-8.8336999999999999E-2</v>
      </c>
      <c r="L19">
        <v>-8.1068631261587108E-3</v>
      </c>
      <c r="M19" s="3">
        <v>0</v>
      </c>
      <c r="N19" s="3">
        <v>3.9215683937072702E-3</v>
      </c>
      <c r="O19">
        <v>-0.05</v>
      </c>
      <c r="P19">
        <v>-0.02</v>
      </c>
      <c r="Q19">
        <v>0.01</v>
      </c>
      <c r="V19" t="s">
        <v>10</v>
      </c>
      <c r="W19" t="s">
        <v>25</v>
      </c>
      <c r="X19" t="s">
        <v>10</v>
      </c>
      <c r="Y19" s="4">
        <f>M19-N19</f>
        <v>-3.9215683937072702E-3</v>
      </c>
      <c r="Z19" s="2" t="str">
        <f t="shared" si="0"/>
        <v/>
      </c>
    </row>
    <row r="20" spans="1:26" x14ac:dyDescent="0.2">
      <c r="A20">
        <v>-8.4720000000000004E-3</v>
      </c>
      <c r="B20">
        <v>-8.92836134880781E-3</v>
      </c>
      <c r="C20">
        <v>2.7659999999999998E-3</v>
      </c>
      <c r="D20">
        <v>2.9258234426379199E-3</v>
      </c>
      <c r="E20">
        <v>-2.4792999999999999E-2</v>
      </c>
      <c r="F20">
        <v>-2.4230659008026099E-2</v>
      </c>
      <c r="G20">
        <v>2.2426000000000001E-2</v>
      </c>
      <c r="H20">
        <v>2.27817222476005E-2</v>
      </c>
      <c r="I20">
        <v>3.4091000000000003E-2</v>
      </c>
      <c r="J20">
        <v>3.3319033682346302E-2</v>
      </c>
      <c r="K20">
        <v>-2.8139999999999998E-2</v>
      </c>
      <c r="L20">
        <v>-8.1068631261587108E-3</v>
      </c>
      <c r="M20" s="3">
        <v>0</v>
      </c>
      <c r="N20" s="3">
        <v>3.9215683937072702E-3</v>
      </c>
      <c r="V20" t="s">
        <v>8</v>
      </c>
      <c r="W20" t="s">
        <v>25</v>
      </c>
      <c r="X20" t="s">
        <v>8</v>
      </c>
      <c r="Y20" s="4">
        <f>M20-N20</f>
        <v>-3.9215683937072702E-3</v>
      </c>
      <c r="Z20" s="2" t="str">
        <f t="shared" si="0"/>
        <v/>
      </c>
    </row>
    <row r="21" spans="1:26" x14ac:dyDescent="0.2">
      <c r="A21">
        <v>1.9198E-2</v>
      </c>
      <c r="B21">
        <v>4.4775925576686797E-2</v>
      </c>
      <c r="C21">
        <v>-1.3382E-2</v>
      </c>
      <c r="D21">
        <v>-1.3412117958068801E-2</v>
      </c>
      <c r="E21">
        <v>-8.5509999999999996E-3</v>
      </c>
      <c r="F21">
        <v>-8.3478372544050199E-3</v>
      </c>
      <c r="G21">
        <v>7.8429999999999993E-3</v>
      </c>
      <c r="H21">
        <v>0.13349537551403001</v>
      </c>
      <c r="I21">
        <v>-3.9379999999999998E-2</v>
      </c>
      <c r="J21">
        <v>-0.108976267278194</v>
      </c>
      <c r="K21">
        <v>-3.1546999999999999E-2</v>
      </c>
      <c r="L21">
        <v>-8.1068631261587108E-3</v>
      </c>
      <c r="M21" s="3">
        <v>0</v>
      </c>
      <c r="N21" s="3">
        <v>3.9215683937072702E-3</v>
      </c>
      <c r="O21">
        <v>-0.03</v>
      </c>
      <c r="V21" t="s">
        <v>8</v>
      </c>
      <c r="W21" t="s">
        <v>24</v>
      </c>
      <c r="X21" t="s">
        <v>8</v>
      </c>
      <c r="Y21" s="4">
        <f>M21-N21</f>
        <v>-3.9215683937072702E-3</v>
      </c>
      <c r="Z21" s="2" t="str">
        <f t="shared" si="0"/>
        <v/>
      </c>
    </row>
    <row r="22" spans="1:26" x14ac:dyDescent="0.2">
      <c r="A22">
        <v>9.8525000000000001E-2</v>
      </c>
      <c r="B22">
        <v>9.8480209708213806E-2</v>
      </c>
      <c r="C22">
        <v>-4.3930999999999998E-2</v>
      </c>
      <c r="D22">
        <v>-1.92470960319042E-2</v>
      </c>
      <c r="E22">
        <v>-1.6879999999999999E-2</v>
      </c>
      <c r="F22">
        <v>-8.5997186601161901E-2</v>
      </c>
      <c r="G22">
        <v>0.135237</v>
      </c>
      <c r="H22">
        <v>0.13349537551403001</v>
      </c>
      <c r="I22">
        <v>-0.125392</v>
      </c>
      <c r="J22">
        <v>-9.9893584847450201E-2</v>
      </c>
      <c r="K22">
        <v>-6.7766000000000007E-2</v>
      </c>
      <c r="L22">
        <v>-8.1068631261587108E-3</v>
      </c>
      <c r="M22" s="3">
        <v>0</v>
      </c>
      <c r="N22" s="3">
        <v>3.9215683937072702E-3</v>
      </c>
      <c r="P22">
        <v>-0.02</v>
      </c>
      <c r="Q22">
        <v>7.0000000000000007E-2</v>
      </c>
      <c r="V22" t="s">
        <v>6</v>
      </c>
      <c r="W22" t="s">
        <v>24</v>
      </c>
      <c r="X22" t="s">
        <v>6</v>
      </c>
      <c r="Y22" s="4">
        <f>M22-N22</f>
        <v>-3.9215683937072702E-3</v>
      </c>
      <c r="Z22" s="2" t="str">
        <f t="shared" si="0"/>
        <v/>
      </c>
    </row>
    <row r="23" spans="1:26" x14ac:dyDescent="0.2">
      <c r="A23">
        <v>0.13136600000000001</v>
      </c>
      <c r="B23">
        <v>9.8480209708213806E-2</v>
      </c>
      <c r="C23">
        <v>-5.7931999999999997E-2</v>
      </c>
      <c r="D23">
        <v>-4.3754007667303002E-2</v>
      </c>
      <c r="E23">
        <v>-1.4571000000000001E-2</v>
      </c>
      <c r="F23">
        <v>-1.71716269105672E-2</v>
      </c>
      <c r="G23">
        <v>0.25573200000000001</v>
      </c>
      <c r="H23">
        <v>0.13349537551403001</v>
      </c>
      <c r="I23">
        <v>-0.206064</v>
      </c>
      <c r="J23">
        <v>-0.12411406636238</v>
      </c>
      <c r="K23">
        <v>-4.6646E-2</v>
      </c>
      <c r="L23">
        <v>-0.115622326731681</v>
      </c>
      <c r="M23" s="3">
        <v>0</v>
      </c>
      <c r="N23" s="3">
        <v>3.9215683937072702E-3</v>
      </c>
      <c r="O23">
        <v>0.03</v>
      </c>
      <c r="P23">
        <v>-0.01</v>
      </c>
      <c r="V23" t="s">
        <v>6</v>
      </c>
      <c r="W23" t="s">
        <v>24</v>
      </c>
      <c r="X23" t="s">
        <v>6</v>
      </c>
      <c r="Y23" s="4">
        <f>M23-N23</f>
        <v>-3.9215683937072702E-3</v>
      </c>
      <c r="Z23" s="2" t="str">
        <f t="shared" si="0"/>
        <v/>
      </c>
    </row>
    <row r="24" spans="1:26" x14ac:dyDescent="0.2">
      <c r="A24">
        <v>1.2968E-2</v>
      </c>
      <c r="B24">
        <v>1.31851686164736E-2</v>
      </c>
      <c r="C24">
        <v>-2.359E-3</v>
      </c>
      <c r="D24">
        <v>-2.9091555625200198E-3</v>
      </c>
      <c r="E24">
        <v>-1.0614E-2</v>
      </c>
      <c r="F24">
        <v>-1.0112595744431E-2</v>
      </c>
      <c r="G24">
        <v>9.1999999999999998E-2</v>
      </c>
      <c r="H24">
        <v>9.2900373041629694E-2</v>
      </c>
      <c r="I24">
        <v>-2.0104E-2</v>
      </c>
      <c r="J24">
        <v>-2.1177038550376798E-2</v>
      </c>
      <c r="K24">
        <v>1.5744000000000001E-2</v>
      </c>
      <c r="L24">
        <v>-3.9321031421422903E-2</v>
      </c>
      <c r="M24" s="3">
        <v>0</v>
      </c>
      <c r="N24" s="3">
        <v>3.9215683937072702E-3</v>
      </c>
      <c r="V24" t="s">
        <v>6</v>
      </c>
      <c r="W24" t="s">
        <v>24</v>
      </c>
      <c r="X24" t="s">
        <v>6</v>
      </c>
      <c r="Y24" s="4">
        <f>M24-N24</f>
        <v>-3.9215683937072702E-3</v>
      </c>
      <c r="Z24" s="2" t="str">
        <f t="shared" si="0"/>
        <v/>
      </c>
    </row>
    <row r="25" spans="1:26" x14ac:dyDescent="0.2">
      <c r="A25">
        <v>2.8253E-2</v>
      </c>
      <c r="B25">
        <v>1.31851686164736E-2</v>
      </c>
      <c r="C25">
        <v>-1.7395000000000001E-2</v>
      </c>
      <c r="D25">
        <v>-2.9091555625200198E-3</v>
      </c>
      <c r="E25">
        <v>6.4640000000000001E-3</v>
      </c>
      <c r="F25">
        <v>-8.3478372544050199E-3</v>
      </c>
      <c r="G25">
        <v>7.9369999999999996E-3</v>
      </c>
      <c r="H25">
        <v>9.2900373041629694E-2</v>
      </c>
      <c r="I25">
        <v>-4.4683E-2</v>
      </c>
      <c r="J25">
        <v>-2.1177038550376798E-2</v>
      </c>
      <c r="K25">
        <v>-2.1391E-2</v>
      </c>
      <c r="L25">
        <v>5.7661007158458198E-3</v>
      </c>
      <c r="M25" s="3">
        <v>0</v>
      </c>
      <c r="N25" s="3">
        <v>3.9215683937072702E-3</v>
      </c>
      <c r="O25">
        <v>0.02</v>
      </c>
      <c r="P25">
        <v>-0.01</v>
      </c>
      <c r="Q25">
        <v>0.01</v>
      </c>
      <c r="V25" t="s">
        <v>8</v>
      </c>
      <c r="W25" t="s">
        <v>24</v>
      </c>
      <c r="X25" t="s">
        <v>8</v>
      </c>
      <c r="Y25" s="4">
        <f>M25-N25</f>
        <v>-3.9215683937072702E-3</v>
      </c>
      <c r="Z25" s="2" t="str">
        <f t="shared" si="0"/>
        <v/>
      </c>
    </row>
    <row r="26" spans="1:26" x14ac:dyDescent="0.2">
      <c r="A26">
        <v>3.7774000000000002E-2</v>
      </c>
      <c r="B26">
        <v>3.7079413887113298E-3</v>
      </c>
      <c r="C26">
        <v>2.266E-2</v>
      </c>
      <c r="D26">
        <v>2.0430760458111701E-2</v>
      </c>
      <c r="E26">
        <v>-2.8351000000000001E-2</v>
      </c>
      <c r="F26">
        <v>-2.59954165667295E-2</v>
      </c>
      <c r="G26">
        <v>-0.22678599999999999</v>
      </c>
      <c r="H26">
        <v>-3.2575108110904603E-2</v>
      </c>
      <c r="I26">
        <v>-1.101E-3</v>
      </c>
      <c r="J26">
        <v>1.21261179447174E-2</v>
      </c>
      <c r="K26">
        <v>-7.2423000000000001E-2</v>
      </c>
      <c r="L26">
        <v>-1.8511585891246699E-2</v>
      </c>
      <c r="M26" s="3">
        <v>0</v>
      </c>
      <c r="N26" s="3">
        <v>3.9215683937072702E-3</v>
      </c>
      <c r="O26">
        <v>0.03</v>
      </c>
      <c r="V26" t="s">
        <v>6</v>
      </c>
      <c r="W26" t="s">
        <v>24</v>
      </c>
      <c r="X26" t="s">
        <v>6</v>
      </c>
      <c r="Y26" s="4">
        <f>M26-N26</f>
        <v>-3.9215683937072702E-3</v>
      </c>
      <c r="Z26" s="2" t="str">
        <f t="shared" si="0"/>
        <v/>
      </c>
    </row>
    <row r="27" spans="1:26" x14ac:dyDescent="0.2">
      <c r="A27">
        <v>4.4297000000000003E-2</v>
      </c>
      <c r="B27">
        <v>3.7079413887113298E-3</v>
      </c>
      <c r="C27">
        <v>2.0015999999999999E-2</v>
      </c>
      <c r="D27">
        <v>2.0430760458111701E-2</v>
      </c>
      <c r="E27">
        <v>-4.4852999999999997E-2</v>
      </c>
      <c r="F27">
        <v>-2.59954165667295E-2</v>
      </c>
      <c r="G27">
        <v>-0.49222100000000002</v>
      </c>
      <c r="H27">
        <v>-3.2575108110904603E-2</v>
      </c>
      <c r="I27">
        <v>-5.8184E-2</v>
      </c>
      <c r="J27">
        <v>1.21261179447174E-2</v>
      </c>
      <c r="K27">
        <v>-0.12798899999999999</v>
      </c>
      <c r="L27">
        <v>2.3107305169105499E-2</v>
      </c>
      <c r="M27" s="3">
        <v>0</v>
      </c>
      <c r="N27" s="3">
        <v>3.9215683937072702E-3</v>
      </c>
      <c r="O27">
        <v>0.04</v>
      </c>
      <c r="Q27">
        <v>-0.02</v>
      </c>
      <c r="V27" t="s">
        <v>6</v>
      </c>
      <c r="W27" t="s">
        <v>25</v>
      </c>
      <c r="X27" t="s">
        <v>6</v>
      </c>
      <c r="Y27" s="4">
        <f>M27-N27</f>
        <v>-3.9215683937072702E-3</v>
      </c>
      <c r="Z27" s="2" t="str">
        <f t="shared" si="0"/>
        <v/>
      </c>
    </row>
    <row r="28" spans="1:26" x14ac:dyDescent="0.2">
      <c r="A28">
        <v>7.2690000000000003E-3</v>
      </c>
      <c r="B28">
        <v>3.7079413887113298E-3</v>
      </c>
      <c r="C28">
        <v>9.2280000000000001E-3</v>
      </c>
      <c r="D28">
        <v>-2.9091555625200198E-3</v>
      </c>
      <c r="E28">
        <v>-1.1802999999999999E-2</v>
      </c>
      <c r="F28">
        <v>-4.7172509133815703E-2</v>
      </c>
      <c r="G28">
        <v>-0.14135900000000001</v>
      </c>
      <c r="H28">
        <v>-3.9956018328666597E-2</v>
      </c>
      <c r="I28">
        <v>1.325E-3</v>
      </c>
      <c r="J28">
        <v>-1.8149478361010499E-2</v>
      </c>
      <c r="K28">
        <v>-8.5439999999999995E-3</v>
      </c>
      <c r="L28">
        <v>2.65755467116832E-2</v>
      </c>
      <c r="M28" s="3">
        <v>0</v>
      </c>
      <c r="N28" s="3">
        <v>3.9215683937072702E-3</v>
      </c>
      <c r="P28">
        <v>0.01</v>
      </c>
      <c r="Q28">
        <v>0.04</v>
      </c>
      <c r="V28" t="s">
        <v>6</v>
      </c>
      <c r="W28" t="s">
        <v>25</v>
      </c>
      <c r="X28" t="s">
        <v>6</v>
      </c>
      <c r="Y28" s="4">
        <f>M28-N28</f>
        <v>-3.9215683937072702E-3</v>
      </c>
      <c r="Z28" s="2" t="str">
        <f t="shared" si="0"/>
        <v/>
      </c>
    </row>
    <row r="29" spans="1:26" x14ac:dyDescent="0.2">
      <c r="A29">
        <v>3.8019999999999998E-3</v>
      </c>
      <c r="B29">
        <v>3.7079413887113298E-3</v>
      </c>
      <c r="C29">
        <v>1.748E-3</v>
      </c>
      <c r="D29">
        <v>1.7588274786248801E-3</v>
      </c>
      <c r="E29">
        <v>-9.4020000000000006E-3</v>
      </c>
      <c r="F29">
        <v>-1.0112595744431E-2</v>
      </c>
      <c r="G29">
        <v>-2.5867000000000001E-2</v>
      </c>
      <c r="H29">
        <v>-2.5194196030497499E-2</v>
      </c>
      <c r="I29">
        <v>-1.4087000000000001E-2</v>
      </c>
      <c r="J29">
        <v>-1.51219191029667E-2</v>
      </c>
      <c r="K29">
        <v>-4.8467000000000003E-2</v>
      </c>
      <c r="L29">
        <v>-5.6662235409021301E-2</v>
      </c>
      <c r="M29" s="3">
        <v>0</v>
      </c>
      <c r="N29" s="3">
        <v>3.9215683937072702E-3</v>
      </c>
      <c r="V29" t="s">
        <v>10</v>
      </c>
      <c r="W29" t="s">
        <v>25</v>
      </c>
      <c r="X29" t="s">
        <v>10</v>
      </c>
      <c r="Y29" s="4">
        <f>M29-N29</f>
        <v>-3.9215683937072702E-3</v>
      </c>
      <c r="Z29" s="2" t="str">
        <f t="shared" si="0"/>
        <v/>
      </c>
    </row>
    <row r="30" spans="1:26" x14ac:dyDescent="0.2">
      <c r="A30">
        <v>1.0784E-2</v>
      </c>
      <c r="B30">
        <v>3.7079413887113298E-3</v>
      </c>
      <c r="C30">
        <v>1.7597000000000002E-2</v>
      </c>
      <c r="D30">
        <v>1.7588274786248801E-3</v>
      </c>
      <c r="E30">
        <v>-4.6904000000000001E-2</v>
      </c>
      <c r="F30">
        <v>-1.0112595744431E-2</v>
      </c>
      <c r="G30">
        <v>-3.1453000000000002E-2</v>
      </c>
      <c r="H30">
        <v>-2.5194196030497499E-2</v>
      </c>
      <c r="I30">
        <v>-1.0988E-2</v>
      </c>
      <c r="J30">
        <v>-1.51219191029667E-2</v>
      </c>
      <c r="K30">
        <v>-5.7249000000000001E-2</v>
      </c>
      <c r="L30">
        <v>-4.97257523238658E-2</v>
      </c>
      <c r="M30" s="3">
        <v>0</v>
      </c>
      <c r="N30" s="3">
        <v>3.9215683937072702E-3</v>
      </c>
      <c r="O30">
        <v>0.01</v>
      </c>
      <c r="P30">
        <v>0.02</v>
      </c>
      <c r="Q30">
        <v>-0.04</v>
      </c>
      <c r="V30" t="s">
        <v>10</v>
      </c>
      <c r="W30" t="s">
        <v>25</v>
      </c>
      <c r="X30" t="s">
        <v>10</v>
      </c>
      <c r="Y30" s="4">
        <f>M30-N30</f>
        <v>-3.9215683937072702E-3</v>
      </c>
      <c r="Z30" s="2" t="str">
        <f t="shared" si="0"/>
        <v/>
      </c>
    </row>
    <row r="31" spans="1:26" x14ac:dyDescent="0.2">
      <c r="A31">
        <v>1.5001E-2</v>
      </c>
      <c r="B31">
        <v>3.7079413887113298E-3</v>
      </c>
      <c r="C31">
        <v>2.4050999999999999E-2</v>
      </c>
      <c r="D31">
        <v>1.7588274786248801E-3</v>
      </c>
      <c r="E31">
        <v>-5.9111999999999998E-2</v>
      </c>
      <c r="F31">
        <v>-1.0112595744431E-2</v>
      </c>
      <c r="G31">
        <v>-4.9611000000000002E-2</v>
      </c>
      <c r="H31">
        <v>-2.5194196030497499E-2</v>
      </c>
      <c r="I31">
        <v>-2.4282000000000001E-2</v>
      </c>
      <c r="J31">
        <v>-1.51219191029667E-2</v>
      </c>
      <c r="K31">
        <v>-0.102716</v>
      </c>
      <c r="L31">
        <v>-4.97257523238658E-2</v>
      </c>
      <c r="M31" s="3">
        <v>0</v>
      </c>
      <c r="N31" s="3">
        <v>3.9215683937072702E-3</v>
      </c>
      <c r="O31">
        <v>0.01</v>
      </c>
      <c r="P31">
        <v>0.02</v>
      </c>
      <c r="Q31">
        <v>-0.05</v>
      </c>
      <c r="V31" t="s">
        <v>10</v>
      </c>
      <c r="W31" t="s">
        <v>25</v>
      </c>
      <c r="X31" t="s">
        <v>10</v>
      </c>
      <c r="Y31" s="4">
        <f>M31-N31</f>
        <v>-3.9215683937072702E-3</v>
      </c>
      <c r="Z31" s="2" t="str">
        <f t="shared" si="0"/>
        <v/>
      </c>
    </row>
    <row r="32" spans="1:26" x14ac:dyDescent="0.2">
      <c r="A32">
        <v>1.64E-3</v>
      </c>
      <c r="B32">
        <v>3.7079413887113298E-3</v>
      </c>
      <c r="C32">
        <v>1.6091000000000001E-2</v>
      </c>
      <c r="D32">
        <v>1.7588274786248801E-3</v>
      </c>
      <c r="E32">
        <v>-2.8629000000000002E-2</v>
      </c>
      <c r="F32">
        <v>-1.0112595744431E-2</v>
      </c>
      <c r="G32">
        <v>-5.2874999999999998E-2</v>
      </c>
      <c r="H32">
        <v>-2.5194196030497499E-2</v>
      </c>
      <c r="I32">
        <v>-4.3341999999999999E-2</v>
      </c>
      <c r="J32">
        <v>-1.51219191029667E-2</v>
      </c>
      <c r="K32">
        <v>-4.8295999999999999E-2</v>
      </c>
      <c r="L32">
        <v>-4.97257523238658E-2</v>
      </c>
      <c r="M32" s="3">
        <v>0</v>
      </c>
      <c r="N32" s="3">
        <v>3.9215683937072702E-3</v>
      </c>
      <c r="P32">
        <v>0.01</v>
      </c>
      <c r="Q32">
        <v>-0.02</v>
      </c>
      <c r="V32" t="s">
        <v>6</v>
      </c>
      <c r="W32" t="s">
        <v>25</v>
      </c>
      <c r="X32" t="s">
        <v>6</v>
      </c>
      <c r="Y32" s="4">
        <f>M32-N32</f>
        <v>-3.9215683937072702E-3</v>
      </c>
      <c r="Z32" s="2" t="str">
        <f t="shared" si="0"/>
        <v/>
      </c>
    </row>
    <row r="33" spans="1:26" x14ac:dyDescent="0.2">
      <c r="A33">
        <v>-2.5878999999999999E-2</v>
      </c>
      <c r="B33">
        <v>-5.7692858390510004E-3</v>
      </c>
      <c r="C33">
        <v>-2.6398000000000001E-2</v>
      </c>
      <c r="D33">
        <v>-1.3412117958068801E-2</v>
      </c>
      <c r="E33">
        <v>-6.1490999999999997E-2</v>
      </c>
      <c r="F33">
        <v>-2.2465899586677499E-2</v>
      </c>
      <c r="G33">
        <v>0.128882</v>
      </c>
      <c r="H33">
        <v>8.9209914207458496E-2</v>
      </c>
      <c r="I33">
        <v>8.1634999999999999E-2</v>
      </c>
      <c r="J33">
        <v>6.0709984973072997E-3</v>
      </c>
      <c r="K33">
        <v>-0.104709</v>
      </c>
      <c r="L33">
        <v>-7.0535197854041998E-2</v>
      </c>
      <c r="M33" s="3">
        <v>0</v>
      </c>
      <c r="N33" s="3">
        <v>3.9215683937072702E-3</v>
      </c>
      <c r="O33">
        <v>-0.02</v>
      </c>
      <c r="P33">
        <v>-0.01</v>
      </c>
      <c r="Q33">
        <v>-0.04</v>
      </c>
      <c r="V33" t="s">
        <v>6</v>
      </c>
      <c r="W33" t="s">
        <v>25</v>
      </c>
      <c r="X33" t="s">
        <v>6</v>
      </c>
      <c r="Y33" s="4">
        <f>M33-N33</f>
        <v>-3.9215683937072702E-3</v>
      </c>
      <c r="Z33" s="2" t="str">
        <f t="shared" si="0"/>
        <v/>
      </c>
    </row>
    <row r="34" spans="1:26" x14ac:dyDescent="0.2">
      <c r="A34">
        <v>-3.9129999999999998E-2</v>
      </c>
      <c r="B34">
        <v>3.7079413887113298E-3</v>
      </c>
      <c r="C34">
        <v>-3.9315999999999997E-2</v>
      </c>
      <c r="D34">
        <v>1.5762777999043399E-2</v>
      </c>
      <c r="E34">
        <v>-7.5841000000000006E-2</v>
      </c>
      <c r="F34">
        <v>-5.9525813907384803E-2</v>
      </c>
      <c r="G34">
        <v>0.33917700000000001</v>
      </c>
      <c r="H34">
        <v>-5.1027383655309601E-2</v>
      </c>
      <c r="I34">
        <v>7.0479999999999996E-3</v>
      </c>
      <c r="J34">
        <v>0.218000173568725</v>
      </c>
      <c r="K34">
        <v>-0.14969299999999999</v>
      </c>
      <c r="L34">
        <v>0.13755924999713801</v>
      </c>
      <c r="M34" s="3">
        <v>0</v>
      </c>
      <c r="N34" s="3">
        <v>3.9215683937072702E-3</v>
      </c>
      <c r="O34">
        <v>-0.04</v>
      </c>
      <c r="P34">
        <v>-0.06</v>
      </c>
      <c r="Q34">
        <v>-0.02</v>
      </c>
      <c r="V34" t="s">
        <v>6</v>
      </c>
      <c r="W34" t="s">
        <v>25</v>
      </c>
      <c r="X34" t="s">
        <v>6</v>
      </c>
      <c r="Y34" s="4">
        <f>M34-N34</f>
        <v>-3.9215683937072702E-3</v>
      </c>
      <c r="Z34" s="2" t="str">
        <f t="shared" si="0"/>
        <v/>
      </c>
    </row>
    <row r="35" spans="1:26" x14ac:dyDescent="0.2">
      <c r="A35">
        <v>-1.2638999999999999E-2</v>
      </c>
      <c r="B35">
        <v>3.7079413887113298E-3</v>
      </c>
      <c r="C35">
        <v>-8.7170000000000008E-3</v>
      </c>
      <c r="D35">
        <v>-8.7441345676779695E-3</v>
      </c>
      <c r="E35">
        <v>-2.0677000000000001E-2</v>
      </c>
      <c r="F35">
        <v>-1.2888060882687499E-3</v>
      </c>
      <c r="G35">
        <v>9.0304999999999996E-2</v>
      </c>
      <c r="H35">
        <v>-6.7419200204312801E-3</v>
      </c>
      <c r="I35">
        <v>1.0895E-2</v>
      </c>
      <c r="J35">
        <v>-6.0392399318516202E-3</v>
      </c>
      <c r="K35">
        <v>-4.5288000000000002E-2</v>
      </c>
      <c r="L35">
        <v>-2.5448067113757099E-2</v>
      </c>
      <c r="M35" s="3">
        <v>0</v>
      </c>
      <c r="N35" s="3">
        <v>1</v>
      </c>
      <c r="O35">
        <v>-0.02</v>
      </c>
      <c r="Q35">
        <v>-0.02</v>
      </c>
      <c r="U35">
        <v>-1</v>
      </c>
      <c r="V35" t="s">
        <v>6</v>
      </c>
      <c r="W35" t="s">
        <v>25</v>
      </c>
      <c r="X35" t="s">
        <v>6</v>
      </c>
      <c r="Y35" s="4">
        <f>M35-N35</f>
        <v>-1</v>
      </c>
      <c r="Z35" s="2">
        <f t="shared" si="0"/>
        <v>1</v>
      </c>
    </row>
    <row r="36" spans="1:26" x14ac:dyDescent="0.2">
      <c r="A36">
        <v>0</v>
      </c>
      <c r="B36">
        <v>5.48865646123886E-4</v>
      </c>
      <c r="C36">
        <v>0</v>
      </c>
      <c r="D36">
        <v>-5.7516410015523401E-4</v>
      </c>
      <c r="E36">
        <v>0</v>
      </c>
      <c r="F36">
        <v>4.7595176147296998E-4</v>
      </c>
      <c r="G36">
        <v>0</v>
      </c>
      <c r="H36">
        <v>6.3899072119966095E-4</v>
      </c>
      <c r="I36">
        <v>0</v>
      </c>
      <c r="J36" s="1">
        <v>1.5879135389695801E-5</v>
      </c>
      <c r="K36">
        <v>0</v>
      </c>
      <c r="L36">
        <v>-1.1703809723257999E-3</v>
      </c>
      <c r="M36" s="3">
        <v>1</v>
      </c>
      <c r="N36" s="3">
        <v>1</v>
      </c>
      <c r="V36" t="s">
        <v>12</v>
      </c>
      <c r="W36" t="s">
        <v>24</v>
      </c>
      <c r="X36" t="s">
        <v>6</v>
      </c>
      <c r="Y36" s="4">
        <f>M36-N36</f>
        <v>0</v>
      </c>
      <c r="Z36" s="2" t="str">
        <f t="shared" si="0"/>
        <v/>
      </c>
    </row>
    <row r="37" spans="1:26" x14ac:dyDescent="0.2">
      <c r="A37">
        <v>0</v>
      </c>
      <c r="B37">
        <v>5.48865646123886E-4</v>
      </c>
      <c r="C37">
        <v>0</v>
      </c>
      <c r="D37">
        <v>-5.7516410015523401E-4</v>
      </c>
      <c r="E37">
        <v>0</v>
      </c>
      <c r="F37">
        <v>4.7595176147296998E-4</v>
      </c>
      <c r="G37">
        <v>0</v>
      </c>
      <c r="H37">
        <v>6.3899072119966095E-4</v>
      </c>
      <c r="I37">
        <v>0</v>
      </c>
      <c r="J37" s="1">
        <v>1.5879135389695801E-5</v>
      </c>
      <c r="K37">
        <v>0</v>
      </c>
      <c r="L37">
        <v>-1.1703809723257999E-3</v>
      </c>
      <c r="M37" s="3">
        <v>0.99973900000000004</v>
      </c>
      <c r="N37" s="3">
        <v>1</v>
      </c>
      <c r="V37" t="s">
        <v>12</v>
      </c>
      <c r="W37" t="s">
        <v>24</v>
      </c>
      <c r="X37" t="s">
        <v>6</v>
      </c>
      <c r="Y37" s="4">
        <f>M37-N37</f>
        <v>-2.6099999999995571E-4</v>
      </c>
      <c r="Z37" s="2" t="str">
        <f t="shared" si="0"/>
        <v/>
      </c>
    </row>
    <row r="38" spans="1:26" x14ac:dyDescent="0.2">
      <c r="A38" s="1">
        <v>-2.3E-5</v>
      </c>
      <c r="B38">
        <v>5.48865646123886E-4</v>
      </c>
      <c r="C38" s="1">
        <v>3.4E-5</v>
      </c>
      <c r="D38">
        <v>5.9183174744248303E-4</v>
      </c>
      <c r="E38" s="1">
        <v>-1.8E-5</v>
      </c>
      <c r="F38">
        <v>4.7595176147296998E-4</v>
      </c>
      <c r="G38" s="1">
        <v>2.5999999999999998E-5</v>
      </c>
      <c r="H38">
        <v>6.3899072119966095E-4</v>
      </c>
      <c r="I38" s="1">
        <v>4.1E-5</v>
      </c>
      <c r="J38" s="1">
        <v>1.5879135389695801E-5</v>
      </c>
      <c r="K38" s="1">
        <v>3.8000000000000002E-5</v>
      </c>
      <c r="L38">
        <v>-1.1703809723257999E-3</v>
      </c>
      <c r="M38" s="3">
        <v>0.81788799999999995</v>
      </c>
      <c r="N38" s="3">
        <v>1</v>
      </c>
      <c r="V38" t="s">
        <v>12</v>
      </c>
      <c r="W38" t="s">
        <v>26</v>
      </c>
      <c r="X38" t="s">
        <v>8</v>
      </c>
      <c r="Y38" s="4">
        <f>M38-N38</f>
        <v>-0.18211200000000005</v>
      </c>
      <c r="Z38" s="2" t="str">
        <f t="shared" si="0"/>
        <v/>
      </c>
    </row>
    <row r="39" spans="1:26" x14ac:dyDescent="0.2">
      <c r="A39">
        <v>0</v>
      </c>
      <c r="B39">
        <v>5.48865646123886E-4</v>
      </c>
      <c r="C39">
        <v>0</v>
      </c>
      <c r="D39">
        <v>-5.7516410015523401E-4</v>
      </c>
      <c r="E39">
        <v>0</v>
      </c>
      <c r="F39">
        <v>4.7595176147296998E-4</v>
      </c>
      <c r="G39">
        <v>0</v>
      </c>
      <c r="H39">
        <v>6.3899072119966095E-4</v>
      </c>
      <c r="I39">
        <v>0</v>
      </c>
      <c r="J39" s="1">
        <v>1.5879135389695801E-5</v>
      </c>
      <c r="K39">
        <v>0</v>
      </c>
      <c r="L39">
        <v>-1.1703809723257999E-3</v>
      </c>
      <c r="M39" s="3">
        <v>0.58186300000000002</v>
      </c>
      <c r="N39" s="3">
        <v>1</v>
      </c>
      <c r="V39" t="s">
        <v>12</v>
      </c>
      <c r="W39" t="s">
        <v>24</v>
      </c>
      <c r="X39" t="s">
        <v>6</v>
      </c>
      <c r="Y39" s="4">
        <f>M39-N39</f>
        <v>-0.41813699999999998</v>
      </c>
      <c r="Z39" s="2" t="str">
        <f t="shared" si="0"/>
        <v/>
      </c>
    </row>
    <row r="40" spans="1:26" x14ac:dyDescent="0.2">
      <c r="A40">
        <v>0</v>
      </c>
      <c r="B40">
        <v>1.31851686164736E-2</v>
      </c>
      <c r="C40">
        <v>0</v>
      </c>
      <c r="D40">
        <v>7.0611581206321702E-2</v>
      </c>
      <c r="E40">
        <v>0</v>
      </c>
      <c r="F40">
        <v>0.10459666699171</v>
      </c>
      <c r="G40">
        <v>0</v>
      </c>
      <c r="H40">
        <v>1.1710356920957499E-2</v>
      </c>
      <c r="I40">
        <v>0</v>
      </c>
      <c r="J40">
        <v>0.26341357827186501</v>
      </c>
      <c r="K40">
        <v>0</v>
      </c>
      <c r="L40">
        <v>0.15490046143531799</v>
      </c>
      <c r="M40" s="3">
        <v>0.34894399999999998</v>
      </c>
      <c r="N40" s="3">
        <v>1</v>
      </c>
      <c r="O40">
        <v>-0.01</v>
      </c>
      <c r="P40">
        <v>-7.0000000000000007E-2</v>
      </c>
      <c r="Q40">
        <v>-0.1</v>
      </c>
      <c r="U40">
        <v>-1</v>
      </c>
      <c r="V40" t="s">
        <v>12</v>
      </c>
      <c r="W40" t="s">
        <v>24</v>
      </c>
      <c r="X40" t="s">
        <v>6</v>
      </c>
      <c r="Y40" s="4">
        <f>M40-N40</f>
        <v>-0.65105600000000008</v>
      </c>
      <c r="Z40" s="2">
        <f t="shared" si="0"/>
        <v>1</v>
      </c>
    </row>
    <row r="41" spans="1:26" x14ac:dyDescent="0.2">
      <c r="A41">
        <v>5.3670000000000002E-3</v>
      </c>
      <c r="B41">
        <v>1.31851686164736E-2</v>
      </c>
      <c r="C41">
        <v>3.4771000000000003E-2</v>
      </c>
      <c r="D41">
        <v>7.0611581206321702E-2</v>
      </c>
      <c r="E41">
        <v>4.1022999999999997E-2</v>
      </c>
      <c r="F41">
        <v>0.10459666699171</v>
      </c>
      <c r="G41">
        <v>-2.3310999999999998E-2</v>
      </c>
      <c r="H41">
        <v>1.1710356920957499E-2</v>
      </c>
      <c r="I41">
        <v>-4.37E-4</v>
      </c>
      <c r="J41">
        <v>-5.4480195045471101E-2</v>
      </c>
      <c r="K41">
        <v>4.0273000000000003E-2</v>
      </c>
      <c r="L41">
        <v>2.3107305169105499E-2</v>
      </c>
      <c r="M41" s="3">
        <v>0.116025</v>
      </c>
      <c r="N41" s="3">
        <v>1</v>
      </c>
      <c r="O41">
        <v>-0.01</v>
      </c>
      <c r="P41">
        <v>-0.04</v>
      </c>
      <c r="Q41">
        <v>-0.06</v>
      </c>
      <c r="U41">
        <v>-1</v>
      </c>
      <c r="V41" t="s">
        <v>12</v>
      </c>
      <c r="W41" t="s">
        <v>25</v>
      </c>
      <c r="X41" t="s">
        <v>10</v>
      </c>
      <c r="Y41" s="4">
        <f>M41-N41</f>
        <v>-0.88397499999999996</v>
      </c>
      <c r="Z41" s="2">
        <f t="shared" si="0"/>
        <v>1</v>
      </c>
    </row>
    <row r="42" spans="1:26" x14ac:dyDescent="0.2">
      <c r="A42">
        <v>1.3287999999999999E-2</v>
      </c>
      <c r="B42">
        <v>1.31851686164736E-2</v>
      </c>
      <c r="C42">
        <v>7.1060999999999999E-2</v>
      </c>
      <c r="D42">
        <v>7.0611581206321702E-2</v>
      </c>
      <c r="E42">
        <v>0.10405200000000001</v>
      </c>
      <c r="F42">
        <v>0.10459666699171</v>
      </c>
      <c r="G42">
        <v>-3.8157999999999997E-2</v>
      </c>
      <c r="H42">
        <v>-3.9956018328666597E-2</v>
      </c>
      <c r="I42">
        <v>2.4493999999999998E-2</v>
      </c>
      <c r="J42">
        <v>2.42363568395376E-2</v>
      </c>
      <c r="K42">
        <v>2.7425000000000001E-2</v>
      </c>
      <c r="L42">
        <v>2.65755467116832E-2</v>
      </c>
      <c r="M42" s="3">
        <v>0</v>
      </c>
      <c r="N42" s="3">
        <v>1</v>
      </c>
      <c r="U42">
        <v>-1</v>
      </c>
      <c r="V42" t="s">
        <v>4</v>
      </c>
      <c r="W42" t="s">
        <v>25</v>
      </c>
      <c r="X42" t="s">
        <v>6</v>
      </c>
      <c r="Y42" s="4">
        <f>M42-N42</f>
        <v>-1</v>
      </c>
      <c r="Z42" s="2">
        <f t="shared" si="0"/>
        <v>1</v>
      </c>
    </row>
    <row r="43" spans="1:26" x14ac:dyDescent="0.2">
      <c r="A43">
        <v>1.2265E-2</v>
      </c>
      <c r="B43">
        <v>1.16056306287646E-2</v>
      </c>
      <c r="C43">
        <v>0.100879</v>
      </c>
      <c r="D43">
        <v>0.100953467190265</v>
      </c>
      <c r="E43">
        <v>0.14053499999999999</v>
      </c>
      <c r="F43">
        <v>0.139891818165779</v>
      </c>
      <c r="G43">
        <v>-2.4752E-2</v>
      </c>
      <c r="H43">
        <v>-0.135907858610153</v>
      </c>
      <c r="I43">
        <v>3.9611E-2</v>
      </c>
      <c r="J43">
        <v>2.42363568395376E-2</v>
      </c>
      <c r="K43">
        <v>7.6878000000000002E-2</v>
      </c>
      <c r="L43">
        <v>7.8599162399768802E-2</v>
      </c>
      <c r="M43" s="3">
        <v>0</v>
      </c>
      <c r="N43" s="3">
        <v>1</v>
      </c>
      <c r="U43">
        <v>-1</v>
      </c>
      <c r="V43" t="s">
        <v>4</v>
      </c>
      <c r="W43" t="s">
        <v>25</v>
      </c>
      <c r="X43" t="s">
        <v>10</v>
      </c>
      <c r="Y43" s="4">
        <f>M43-N43</f>
        <v>-1</v>
      </c>
      <c r="Z43" s="2">
        <f t="shared" si="0"/>
        <v>1</v>
      </c>
    </row>
    <row r="44" spans="1:26" x14ac:dyDescent="0.2">
      <c r="A44">
        <v>9.5799999999999998E-4</v>
      </c>
      <c r="B44">
        <v>5.48865646123886E-4</v>
      </c>
      <c r="C44">
        <v>9.2000999999999999E-2</v>
      </c>
      <c r="D44">
        <v>9.1617502272129003E-2</v>
      </c>
      <c r="E44">
        <v>0.147725</v>
      </c>
      <c r="F44">
        <v>0.14695085585117301</v>
      </c>
      <c r="G44">
        <v>-1.5661999999999999E-2</v>
      </c>
      <c r="H44">
        <v>-1.41228307038545E-2</v>
      </c>
      <c r="I44">
        <v>-2.4409E-2</v>
      </c>
      <c r="J44">
        <v>-2.4204596877098E-2</v>
      </c>
      <c r="K44">
        <v>0.102093</v>
      </c>
      <c r="L44">
        <v>0.102876842021942</v>
      </c>
      <c r="M44" s="3">
        <v>0</v>
      </c>
      <c r="N44" s="3">
        <v>1</v>
      </c>
      <c r="U44">
        <v>-1</v>
      </c>
      <c r="V44" t="s">
        <v>4</v>
      </c>
      <c r="W44" t="s">
        <v>25</v>
      </c>
      <c r="X44" t="s">
        <v>10</v>
      </c>
      <c r="Y44" s="4">
        <f>M44-N44</f>
        <v>-1</v>
      </c>
      <c r="Z44" s="2">
        <f t="shared" si="0"/>
        <v>1</v>
      </c>
    </row>
    <row r="45" spans="1:26" x14ac:dyDescent="0.2">
      <c r="A45">
        <v>2.32E-4</v>
      </c>
      <c r="B45">
        <v>5.48865646123886E-4</v>
      </c>
      <c r="C45">
        <v>2.4058E-2</v>
      </c>
      <c r="D45">
        <v>2.39317473024129E-2</v>
      </c>
      <c r="E45">
        <v>3.9439000000000002E-2</v>
      </c>
      <c r="F45">
        <v>3.9300624281167901E-2</v>
      </c>
      <c r="G45">
        <v>-3.5149999999999999E-3</v>
      </c>
      <c r="H45">
        <v>-3.0514644458889901E-3</v>
      </c>
      <c r="I45">
        <v>-1.5203E-2</v>
      </c>
      <c r="J45">
        <v>-1.51219191029667E-2</v>
      </c>
      <c r="K45">
        <v>2.9000000000000001E-2</v>
      </c>
      <c r="L45">
        <v>3.0043786391615802E-2</v>
      </c>
      <c r="M45" s="3">
        <v>0</v>
      </c>
      <c r="N45" s="3">
        <v>1</v>
      </c>
      <c r="U45">
        <v>-1</v>
      </c>
      <c r="V45" t="s">
        <v>4</v>
      </c>
      <c r="W45" t="s">
        <v>25</v>
      </c>
      <c r="X45" t="s">
        <v>10</v>
      </c>
      <c r="Y45" s="4">
        <f>M45-N45</f>
        <v>-1</v>
      </c>
      <c r="Z45" s="2">
        <f t="shared" si="0"/>
        <v>1</v>
      </c>
    </row>
    <row r="46" spans="1:26" x14ac:dyDescent="0.2">
      <c r="A46">
        <v>-1.3240000000000001E-3</v>
      </c>
      <c r="B46">
        <v>5.48865646123886E-4</v>
      </c>
      <c r="C46">
        <v>2.7720000000000002E-3</v>
      </c>
      <c r="D46">
        <v>5.9183174744248303E-4</v>
      </c>
      <c r="E46">
        <v>7.809E-3</v>
      </c>
      <c r="F46">
        <v>4.7595176147296998E-4</v>
      </c>
      <c r="G46">
        <v>-1.6659999999999999E-3</v>
      </c>
      <c r="H46">
        <v>6.3899072119966095E-4</v>
      </c>
      <c r="I46">
        <v>-3.1640000000000001E-3</v>
      </c>
      <c r="J46" s="1">
        <v>1.5879135389695801E-5</v>
      </c>
      <c r="K46">
        <v>9.5949999999999994E-3</v>
      </c>
      <c r="L46">
        <v>-1.1703809723257999E-3</v>
      </c>
      <c r="M46" s="3">
        <v>-1</v>
      </c>
      <c r="N46" s="3">
        <v>3.9215683937072702E-3</v>
      </c>
      <c r="Q46">
        <v>0.01</v>
      </c>
      <c r="U46">
        <v>-1</v>
      </c>
      <c r="V46" t="s">
        <v>12</v>
      </c>
      <c r="W46" t="s">
        <v>25</v>
      </c>
      <c r="X46" t="s">
        <v>10</v>
      </c>
      <c r="Y46" s="4">
        <f>M46-N46</f>
        <v>-1.0039215683937073</v>
      </c>
      <c r="Z46" s="2">
        <f t="shared" si="0"/>
        <v>1</v>
      </c>
    </row>
    <row r="47" spans="1:26" x14ac:dyDescent="0.2">
      <c r="A47" s="1">
        <v>-2.0999999999999999E-5</v>
      </c>
      <c r="B47">
        <v>5.48865646123886E-4</v>
      </c>
      <c r="C47" s="1">
        <v>3.0000000000000001E-5</v>
      </c>
      <c r="D47">
        <v>5.9183174744248303E-4</v>
      </c>
      <c r="E47" s="1">
        <v>-1.5999999999999999E-5</v>
      </c>
      <c r="F47">
        <v>4.7595176147296998E-4</v>
      </c>
      <c r="G47" s="1">
        <v>1.7E-5</v>
      </c>
      <c r="H47">
        <v>6.3899072119966095E-4</v>
      </c>
      <c r="I47" s="1">
        <v>3.8000000000000002E-5</v>
      </c>
      <c r="J47" s="1">
        <v>1.5879135389695801E-5</v>
      </c>
      <c r="K47" s="1">
        <v>4.1999999999999998E-5</v>
      </c>
      <c r="L47">
        <v>-1.1703809723257999E-3</v>
      </c>
      <c r="M47" s="3">
        <v>-1</v>
      </c>
      <c r="N47" s="3">
        <v>3.9215683937072702E-3</v>
      </c>
      <c r="U47">
        <v>-1</v>
      </c>
      <c r="V47" t="s">
        <v>12</v>
      </c>
      <c r="W47" t="s">
        <v>26</v>
      </c>
      <c r="X47" t="s">
        <v>10</v>
      </c>
      <c r="Y47" s="4">
        <f>M47-N47</f>
        <v>-1.0039215683937073</v>
      </c>
      <c r="Z47" s="2">
        <f t="shared" si="0"/>
        <v>1</v>
      </c>
    </row>
    <row r="48" spans="1:26" x14ac:dyDescent="0.2">
      <c r="A48" s="1">
        <v>-2.3E-5</v>
      </c>
      <c r="B48">
        <v>5.48865646123886E-4</v>
      </c>
      <c r="C48" s="1">
        <v>3.0000000000000001E-5</v>
      </c>
      <c r="D48">
        <v>5.9183174744248303E-4</v>
      </c>
      <c r="E48" s="1">
        <v>-1.8E-5</v>
      </c>
      <c r="F48">
        <v>4.7595176147296998E-4</v>
      </c>
      <c r="G48" s="1">
        <v>1.8E-5</v>
      </c>
      <c r="H48">
        <v>6.3899072119966095E-4</v>
      </c>
      <c r="I48" s="1">
        <v>4.1E-5</v>
      </c>
      <c r="J48" s="1">
        <v>1.5879135389695801E-5</v>
      </c>
      <c r="K48" s="1">
        <v>4.1E-5</v>
      </c>
      <c r="L48">
        <v>-1.1703809723257999E-3</v>
      </c>
      <c r="M48" s="3">
        <v>-0.81788799999999995</v>
      </c>
      <c r="N48" s="3">
        <v>3.9215683937072702E-3</v>
      </c>
      <c r="U48">
        <v>-1</v>
      </c>
      <c r="V48" t="s">
        <v>12</v>
      </c>
      <c r="W48" t="s">
        <v>26</v>
      </c>
      <c r="X48" t="s">
        <v>8</v>
      </c>
      <c r="Y48" s="4">
        <f>M48-N48</f>
        <v>-0.82180956839370722</v>
      </c>
      <c r="Z48" s="2">
        <f t="shared" si="0"/>
        <v>1</v>
      </c>
    </row>
    <row r="49" spans="1:26" x14ac:dyDescent="0.2">
      <c r="A49">
        <v>-2.2460000000000001E-2</v>
      </c>
      <c r="B49">
        <v>5.48865646123886E-4</v>
      </c>
      <c r="C49">
        <v>-5.5430000000000002E-3</v>
      </c>
      <c r="D49">
        <v>5.9183174744248303E-4</v>
      </c>
      <c r="E49">
        <v>-1.1948E-2</v>
      </c>
      <c r="F49">
        <v>4.7595176147296998E-4</v>
      </c>
      <c r="G49">
        <v>1.5868E-2</v>
      </c>
      <c r="H49">
        <v>6.3899072119966095E-4</v>
      </c>
      <c r="I49">
        <v>-1.5193E-2</v>
      </c>
      <c r="J49" s="1">
        <v>1.5879135389695801E-5</v>
      </c>
      <c r="K49">
        <v>-4.5108000000000002E-2</v>
      </c>
      <c r="L49">
        <v>-1.1703809723257999E-3</v>
      </c>
      <c r="M49" s="3">
        <v>-0.58496899999999996</v>
      </c>
      <c r="N49" s="3">
        <v>3.9215683937072702E-3</v>
      </c>
      <c r="O49">
        <v>-0.02</v>
      </c>
      <c r="P49">
        <v>-0.01</v>
      </c>
      <c r="Q49">
        <v>-0.01</v>
      </c>
      <c r="U49">
        <v>-1</v>
      </c>
      <c r="V49" t="s">
        <v>12</v>
      </c>
      <c r="W49" t="s">
        <v>24</v>
      </c>
      <c r="X49" t="s">
        <v>10</v>
      </c>
      <c r="Y49" s="4">
        <f>M49-N49</f>
        <v>-0.58889056839370724</v>
      </c>
      <c r="Z49" s="2">
        <f t="shared" si="0"/>
        <v>1</v>
      </c>
    </row>
    <row r="50" spans="1:26" x14ac:dyDescent="0.2">
      <c r="A50">
        <v>-6.2406999999999997E-2</v>
      </c>
      <c r="B50">
        <v>5.48865646123886E-4</v>
      </c>
      <c r="C50">
        <v>-1.3091E-2</v>
      </c>
      <c r="D50">
        <v>5.9183174744248303E-4</v>
      </c>
      <c r="E50">
        <v>-3.9406999999999998E-2</v>
      </c>
      <c r="F50">
        <v>4.7595176147296998E-4</v>
      </c>
      <c r="G50">
        <v>1.9231999999999999E-2</v>
      </c>
      <c r="H50">
        <v>6.3899072119966095E-4</v>
      </c>
      <c r="I50">
        <v>-4.6560999999999998E-2</v>
      </c>
      <c r="J50" s="1">
        <v>1.5879135389695801E-5</v>
      </c>
      <c r="K50">
        <v>-0.124662</v>
      </c>
      <c r="L50">
        <v>-1.1703809723257999E-3</v>
      </c>
      <c r="M50" s="3">
        <v>-0.35204999999999997</v>
      </c>
      <c r="N50" s="3">
        <v>3.9215683937072702E-3</v>
      </c>
      <c r="O50">
        <v>-0.06</v>
      </c>
      <c r="P50">
        <v>-0.01</v>
      </c>
      <c r="Q50">
        <v>-0.04</v>
      </c>
      <c r="V50" t="s">
        <v>12</v>
      </c>
      <c r="W50" t="s">
        <v>24</v>
      </c>
      <c r="X50" t="s">
        <v>10</v>
      </c>
      <c r="Y50" s="4">
        <f>M50-N50</f>
        <v>-0.35597156839370725</v>
      </c>
      <c r="Z50" s="2" t="str">
        <f t="shared" si="0"/>
        <v/>
      </c>
    </row>
    <row r="51" spans="1:26" x14ac:dyDescent="0.2">
      <c r="A51">
        <v>-2.1845E-2</v>
      </c>
      <c r="B51">
        <v>-2.15646643191576E-2</v>
      </c>
      <c r="C51">
        <v>-2.418E-3</v>
      </c>
      <c r="D51">
        <v>-2.9091555625200198E-3</v>
      </c>
      <c r="E51">
        <v>-1.3337999999999999E-2</v>
      </c>
      <c r="F51">
        <v>-1.36421108618378E-2</v>
      </c>
      <c r="G51">
        <v>8.1860000000000006E-3</v>
      </c>
      <c r="H51">
        <v>8.0199008807539905E-3</v>
      </c>
      <c r="I51">
        <v>-1.0725999999999999E-2</v>
      </c>
      <c r="J51">
        <v>-1.20943589136004E-2</v>
      </c>
      <c r="K51">
        <v>-3.4155999999999999E-2</v>
      </c>
      <c r="L51">
        <v>-3.5852789878845201E-2</v>
      </c>
      <c r="M51" s="3">
        <v>-0.11913</v>
      </c>
      <c r="N51" s="3">
        <v>3.9215683937072702E-3</v>
      </c>
      <c r="V51" t="s">
        <v>12</v>
      </c>
      <c r="W51" t="s">
        <v>24</v>
      </c>
      <c r="X51" t="s">
        <v>10</v>
      </c>
      <c r="Y51" s="4">
        <f>M51-N51</f>
        <v>-0.12305156839370728</v>
      </c>
      <c r="Z51" s="2" t="str">
        <f t="shared" si="0"/>
        <v/>
      </c>
    </row>
    <row r="52" spans="1:26" x14ac:dyDescent="0.2">
      <c r="A52">
        <v>-8.515E-3</v>
      </c>
      <c r="B52">
        <v>-8.92836134880781E-3</v>
      </c>
      <c r="C52">
        <v>-1.6646999999999999E-2</v>
      </c>
      <c r="D52">
        <v>-1.6913104802369999E-2</v>
      </c>
      <c r="E52">
        <v>-5.2220000000000001E-3</v>
      </c>
      <c r="F52">
        <v>-4.8183216713368797E-3</v>
      </c>
      <c r="G52">
        <v>7.4020000000000002E-2</v>
      </c>
      <c r="H52">
        <v>7.4448093771934495E-2</v>
      </c>
      <c r="I52">
        <v>-3.1816999999999998E-2</v>
      </c>
      <c r="J52">
        <v>-3.3287275582551901E-2</v>
      </c>
      <c r="K52">
        <v>-6.8541000000000005E-2</v>
      </c>
      <c r="L52">
        <v>-6.7066960036754594E-2</v>
      </c>
      <c r="M52" s="3">
        <v>0</v>
      </c>
      <c r="N52" s="3">
        <v>3.9215683937072702E-3</v>
      </c>
      <c r="V52" t="s">
        <v>6</v>
      </c>
      <c r="W52" t="s">
        <v>26</v>
      </c>
      <c r="X52" t="s">
        <v>6</v>
      </c>
      <c r="Y52" s="4">
        <f>M52-N52</f>
        <v>-3.9215683937072702E-3</v>
      </c>
      <c r="Z52" s="2" t="str">
        <f t="shared" si="0"/>
        <v/>
      </c>
    </row>
    <row r="53" spans="1:26" x14ac:dyDescent="0.2">
      <c r="A53">
        <v>-3.8733999999999998E-2</v>
      </c>
      <c r="B53">
        <v>-4.1897478513419602E-3</v>
      </c>
      <c r="C53">
        <v>-5.7098999999999997E-2</v>
      </c>
      <c r="D53">
        <v>-8.7441345676779695E-3</v>
      </c>
      <c r="E53">
        <v>-4.7509000000000003E-2</v>
      </c>
      <c r="F53">
        <v>-1.0112595744431E-2</v>
      </c>
      <c r="G53">
        <v>0.229989</v>
      </c>
      <c r="H53">
        <v>5.9686273336410502E-2</v>
      </c>
      <c r="I53">
        <v>-4.0679E-2</v>
      </c>
      <c r="J53">
        <v>-1.8149478361010499E-2</v>
      </c>
      <c r="K53">
        <v>-0.25862099999999999</v>
      </c>
      <c r="L53">
        <v>7.8599162399768802E-2</v>
      </c>
      <c r="M53" s="3">
        <v>0</v>
      </c>
      <c r="N53" s="3">
        <v>3.9215683937072702E-3</v>
      </c>
      <c r="O53">
        <v>-0.03</v>
      </c>
      <c r="P53">
        <v>-0.05</v>
      </c>
      <c r="Q53">
        <v>-0.04</v>
      </c>
      <c r="V53" t="s">
        <v>10</v>
      </c>
      <c r="W53" t="s">
        <v>26</v>
      </c>
      <c r="X53" t="s">
        <v>10</v>
      </c>
      <c r="Y53" s="4">
        <f>M53-N53</f>
        <v>-3.9215683937072702E-3</v>
      </c>
      <c r="Z53" s="2" t="str">
        <f t="shared" si="0"/>
        <v/>
      </c>
    </row>
    <row r="54" spans="1:26" x14ac:dyDescent="0.2">
      <c r="A54">
        <v>-6.8399999999999997E-3</v>
      </c>
      <c r="B54">
        <v>-7.3488233610987603E-3</v>
      </c>
      <c r="C54">
        <v>-8.9870000000000002E-3</v>
      </c>
      <c r="D54">
        <v>-8.7441345676779695E-3</v>
      </c>
      <c r="E54">
        <v>-1.0992999999999999E-2</v>
      </c>
      <c r="F54">
        <v>-1.0112595744431E-2</v>
      </c>
      <c r="G54">
        <v>5.8012000000000001E-2</v>
      </c>
      <c r="H54">
        <v>5.9686273336410502E-2</v>
      </c>
      <c r="I54">
        <v>-1.7392000000000001E-2</v>
      </c>
      <c r="J54">
        <v>-1.8149478361010499E-2</v>
      </c>
      <c r="K54">
        <v>-5.8785999999999998E-2</v>
      </c>
      <c r="L54">
        <v>-6.01304769515991E-2</v>
      </c>
      <c r="M54" s="3">
        <v>0</v>
      </c>
      <c r="N54" s="3">
        <v>3.9215683937072702E-3</v>
      </c>
      <c r="V54" t="s">
        <v>10</v>
      </c>
      <c r="W54" t="s">
        <v>25</v>
      </c>
      <c r="X54" t="s">
        <v>10</v>
      </c>
      <c r="Y54" s="4">
        <f>M54-N54</f>
        <v>-3.9215683937072702E-3</v>
      </c>
      <c r="Z54" s="2" t="str">
        <f t="shared" si="0"/>
        <v/>
      </c>
    </row>
    <row r="55" spans="1:26" x14ac:dyDescent="0.2">
      <c r="A55">
        <v>-4.4214000000000003E-2</v>
      </c>
      <c r="B55">
        <v>-4.3678194284438997E-2</v>
      </c>
      <c r="C55">
        <v>2.3238000000000002E-2</v>
      </c>
      <c r="D55">
        <v>2.2764751687645898E-2</v>
      </c>
      <c r="E55">
        <v>-5.6446000000000003E-2</v>
      </c>
      <c r="F55">
        <v>-7.1879118680953896E-2</v>
      </c>
      <c r="G55">
        <v>7.4303999999999995E-2</v>
      </c>
      <c r="H55">
        <v>7.4448093771934495E-2</v>
      </c>
      <c r="I55">
        <v>-2.2029E-2</v>
      </c>
      <c r="J55">
        <v>-2.1177038550376798E-2</v>
      </c>
      <c r="K55">
        <v>-3.8033999999999998E-2</v>
      </c>
      <c r="L55">
        <v>-3.9321031421422903E-2</v>
      </c>
      <c r="M55" s="3">
        <v>0</v>
      </c>
      <c r="N55" s="3">
        <v>3.9215683937072702E-3</v>
      </c>
      <c r="Q55">
        <v>0.02</v>
      </c>
      <c r="V55" t="s">
        <v>6</v>
      </c>
      <c r="W55" t="s">
        <v>25</v>
      </c>
      <c r="X55" t="s">
        <v>6</v>
      </c>
      <c r="Y55" s="4">
        <f>M55-N55</f>
        <v>-3.9215683937072702E-3</v>
      </c>
      <c r="Z55" s="2" t="str">
        <f t="shared" si="0"/>
        <v/>
      </c>
    </row>
    <row r="56" spans="1:26" x14ac:dyDescent="0.2">
      <c r="A56">
        <v>3.8049999999999998E-3</v>
      </c>
      <c r="B56">
        <v>-1.36669743806123E-2</v>
      </c>
      <c r="C56">
        <v>-2.8270000000000001E-3</v>
      </c>
      <c r="D56">
        <v>2.2764751687645898E-2</v>
      </c>
      <c r="E56">
        <v>-8.8599999999999996E-4</v>
      </c>
      <c r="F56">
        <v>-6.5830796957015896E-3</v>
      </c>
      <c r="G56">
        <v>-4.9911999999999998E-2</v>
      </c>
      <c r="H56">
        <v>5.9686273336410502E-2</v>
      </c>
      <c r="I56">
        <v>-2.8747000000000002E-2</v>
      </c>
      <c r="J56">
        <v>-2.4204596877098E-2</v>
      </c>
      <c r="K56">
        <v>-1.3195999999999999E-2</v>
      </c>
      <c r="L56">
        <v>3.6980267614126199E-2</v>
      </c>
      <c r="M56" s="3">
        <v>0</v>
      </c>
      <c r="N56" s="3">
        <v>3.9215683937072702E-3</v>
      </c>
      <c r="O56">
        <v>0.02</v>
      </c>
      <c r="P56">
        <v>-0.03</v>
      </c>
      <c r="Q56">
        <v>0.01</v>
      </c>
      <c r="V56" t="s">
        <v>6</v>
      </c>
      <c r="W56" t="s">
        <v>24</v>
      </c>
      <c r="X56" t="s">
        <v>6</v>
      </c>
      <c r="Y56" s="4">
        <f>M56-N56</f>
        <v>-3.9215683937072702E-3</v>
      </c>
      <c r="Z56" s="2" t="str">
        <f t="shared" si="0"/>
        <v/>
      </c>
    </row>
    <row r="57" spans="1:26" x14ac:dyDescent="0.2">
      <c r="A57">
        <v>-1.4193000000000001E-2</v>
      </c>
      <c r="B57">
        <v>-1.36669743806123E-2</v>
      </c>
      <c r="C57">
        <v>1.3507999999999999E-2</v>
      </c>
      <c r="D57">
        <v>2.2764751687645898E-2</v>
      </c>
      <c r="E57">
        <v>-2.7706000000000001E-2</v>
      </c>
      <c r="F57">
        <v>-6.5830796957015896E-3</v>
      </c>
      <c r="G57">
        <v>5.9542999999999999E-2</v>
      </c>
      <c r="H57">
        <v>5.9686273336410502E-2</v>
      </c>
      <c r="I57">
        <v>-4.8925999999999997E-2</v>
      </c>
      <c r="J57">
        <v>-1.51219191029667E-2</v>
      </c>
      <c r="K57">
        <v>-7.9671000000000006E-2</v>
      </c>
      <c r="L57">
        <v>5.7661007158458198E-3</v>
      </c>
      <c r="M57" s="3">
        <v>0</v>
      </c>
      <c r="N57" s="3">
        <v>3.9215683937072702E-3</v>
      </c>
      <c r="P57">
        <v>-0.01</v>
      </c>
      <c r="Q57">
        <v>-0.02</v>
      </c>
      <c r="V57" t="s">
        <v>10</v>
      </c>
      <c r="W57" t="s">
        <v>25</v>
      </c>
      <c r="X57" t="s">
        <v>10</v>
      </c>
      <c r="Y57" s="4">
        <f>M57-N57</f>
        <v>-3.9215683937072702E-3</v>
      </c>
      <c r="Z57" s="2" t="str">
        <f t="shared" si="0"/>
        <v/>
      </c>
    </row>
    <row r="58" spans="1:26" x14ac:dyDescent="0.2">
      <c r="A58">
        <v>1.3760000000000001E-3</v>
      </c>
      <c r="B58">
        <v>-8.92836134880781E-3</v>
      </c>
      <c r="C58">
        <v>7.18E-4</v>
      </c>
      <c r="D58">
        <v>2.2764751687645898E-2</v>
      </c>
      <c r="E58">
        <v>4.1060000000000003E-3</v>
      </c>
      <c r="F58">
        <v>-6.5830796957015896E-3</v>
      </c>
      <c r="G58">
        <v>-0.18437200000000001</v>
      </c>
      <c r="H58">
        <v>-0.30935925245285001</v>
      </c>
      <c r="I58">
        <v>3.2260000000000001E-3</v>
      </c>
      <c r="J58">
        <v>3.0291475355625101E-2</v>
      </c>
      <c r="K58">
        <v>7.1915000000000007E-2</v>
      </c>
      <c r="L58">
        <v>0.161836937069892</v>
      </c>
      <c r="M58" s="3">
        <v>0</v>
      </c>
      <c r="N58" s="3">
        <v>3.9215683937072702E-3</v>
      </c>
      <c r="O58">
        <v>0.01</v>
      </c>
      <c r="P58">
        <v>-0.02</v>
      </c>
      <c r="Q58">
        <v>0.01</v>
      </c>
      <c r="V58" t="s">
        <v>6</v>
      </c>
      <c r="W58" t="s">
        <v>25</v>
      </c>
      <c r="X58" t="s">
        <v>6</v>
      </c>
      <c r="Y58" s="4">
        <f>M58-N58</f>
        <v>-3.9215683937072702E-3</v>
      </c>
      <c r="Z58" s="2" t="str">
        <f t="shared" si="0"/>
        <v/>
      </c>
    </row>
    <row r="59" spans="1:26" x14ac:dyDescent="0.2">
      <c r="A59">
        <v>-9.4339999999999997E-3</v>
      </c>
      <c r="B59">
        <v>-8.92836134880781E-3</v>
      </c>
      <c r="C59">
        <v>2.2268E-2</v>
      </c>
      <c r="D59">
        <v>2.2764751687645898E-2</v>
      </c>
      <c r="E59">
        <v>-5.8760000000000001E-3</v>
      </c>
      <c r="F59">
        <v>-6.5830796957015896E-3</v>
      </c>
      <c r="G59">
        <v>-0.31049300000000002</v>
      </c>
      <c r="H59">
        <v>-0.30935925245285001</v>
      </c>
      <c r="I59">
        <v>3.1002999999999999E-2</v>
      </c>
      <c r="J59">
        <v>3.0291475355625101E-2</v>
      </c>
      <c r="K59">
        <v>0.16277</v>
      </c>
      <c r="L59">
        <v>0.161836937069892</v>
      </c>
      <c r="M59" s="3">
        <v>0</v>
      </c>
      <c r="N59" s="3">
        <v>3.9215683937072702E-3</v>
      </c>
      <c r="V59" t="s">
        <v>6</v>
      </c>
      <c r="W59" t="s">
        <v>26</v>
      </c>
      <c r="X59" t="s">
        <v>6</v>
      </c>
      <c r="Y59" s="4">
        <f>M59-N59</f>
        <v>-3.9215683937072702E-3</v>
      </c>
      <c r="Z59" s="2" t="str">
        <f t="shared" si="0"/>
        <v/>
      </c>
    </row>
    <row r="60" spans="1:26" x14ac:dyDescent="0.2">
      <c r="A60">
        <v>-3.718E-3</v>
      </c>
      <c r="B60">
        <v>-8.92836134880781E-3</v>
      </c>
      <c r="C60">
        <v>7.0070000000000002E-3</v>
      </c>
      <c r="D60">
        <v>2.2764751687645898E-2</v>
      </c>
      <c r="E60">
        <v>-2.428E-3</v>
      </c>
      <c r="F60">
        <v>-6.5830796957015896E-3</v>
      </c>
      <c r="G60">
        <v>-8.6758000000000002E-2</v>
      </c>
      <c r="H60">
        <v>-0.30935925245285001</v>
      </c>
      <c r="I60">
        <v>1.2009000000000001E-2</v>
      </c>
      <c r="J60">
        <v>3.0291475355625101E-2</v>
      </c>
      <c r="K60">
        <v>4.4410999999999999E-2</v>
      </c>
      <c r="L60">
        <v>0.161836937069892</v>
      </c>
      <c r="M60" s="3">
        <v>0</v>
      </c>
      <c r="N60" s="3">
        <v>3.9215683937072702E-3</v>
      </c>
      <c r="O60">
        <v>0.01</v>
      </c>
      <c r="P60">
        <v>-0.02</v>
      </c>
      <c r="V60" t="s">
        <v>6</v>
      </c>
      <c r="W60" t="s">
        <v>26</v>
      </c>
      <c r="X60" t="s">
        <v>6</v>
      </c>
      <c r="Y60" s="4">
        <f>M60-N60</f>
        <v>-3.9215683937072702E-3</v>
      </c>
      <c r="Z60" s="2" t="str">
        <f t="shared" si="0"/>
        <v/>
      </c>
    </row>
    <row r="61" spans="1:26" x14ac:dyDescent="0.2">
      <c r="A61">
        <v>-1.4064E-2</v>
      </c>
      <c r="B61">
        <v>-1.36669743806123E-2</v>
      </c>
      <c r="C61">
        <v>2.6543000000000001E-2</v>
      </c>
      <c r="D61">
        <v>2.6265738531947101E-2</v>
      </c>
      <c r="E61">
        <v>-3.0077E-2</v>
      </c>
      <c r="F61">
        <v>-2.95249316841363E-2</v>
      </c>
      <c r="G61">
        <v>-5.6571999999999997E-2</v>
      </c>
      <c r="H61">
        <v>-5.8408293873071601E-2</v>
      </c>
      <c r="I61">
        <v>3.0599000000000001E-2</v>
      </c>
      <c r="J61">
        <v>3.0291475355625101E-2</v>
      </c>
      <c r="K61">
        <v>3.6008999999999999E-2</v>
      </c>
      <c r="L61">
        <v>3.6980267614126199E-2</v>
      </c>
      <c r="M61" s="3">
        <v>0</v>
      </c>
      <c r="N61" s="3">
        <v>3.9215683937072702E-3</v>
      </c>
      <c r="V61" t="s">
        <v>6</v>
      </c>
      <c r="W61" t="s">
        <v>25</v>
      </c>
      <c r="X61" t="s">
        <v>6</v>
      </c>
      <c r="Y61" s="4">
        <f>M61-N61</f>
        <v>-3.9215683937072702E-3</v>
      </c>
      <c r="Z61" s="2" t="str">
        <f t="shared" si="0"/>
        <v/>
      </c>
    </row>
    <row r="62" spans="1:26" x14ac:dyDescent="0.2">
      <c r="A62">
        <v>-2.9918E-2</v>
      </c>
      <c r="B62">
        <v>-1.36669743806123E-2</v>
      </c>
      <c r="C62">
        <v>3.6637999999999997E-2</v>
      </c>
      <c r="D62">
        <v>2.6265738531947101E-2</v>
      </c>
      <c r="E62">
        <v>-4.4434000000000001E-2</v>
      </c>
      <c r="F62">
        <v>-2.95249316841363E-2</v>
      </c>
      <c r="G62">
        <v>-0.13101599999999999</v>
      </c>
      <c r="H62">
        <v>-5.8408293873071601E-2</v>
      </c>
      <c r="I62">
        <v>5.3780000000000001E-2</v>
      </c>
      <c r="J62">
        <v>3.0291475355625101E-2</v>
      </c>
      <c r="K62">
        <v>7.2794999999999999E-2</v>
      </c>
      <c r="L62">
        <v>3.6980267614126199E-2</v>
      </c>
      <c r="M62" s="3">
        <v>0</v>
      </c>
      <c r="N62" s="3">
        <v>3.9215683937072702E-3</v>
      </c>
      <c r="O62">
        <v>-0.02</v>
      </c>
      <c r="P62">
        <v>0.01</v>
      </c>
      <c r="Q62">
        <v>-0.01</v>
      </c>
      <c r="V62" t="s">
        <v>6</v>
      </c>
      <c r="W62" t="s">
        <v>25</v>
      </c>
      <c r="X62" t="s">
        <v>6</v>
      </c>
      <c r="Y62" s="4">
        <f>M62-N62</f>
        <v>-3.9215683937072702E-3</v>
      </c>
      <c r="Z62" s="2" t="str">
        <f t="shared" si="0"/>
        <v/>
      </c>
    </row>
    <row r="63" spans="1:26" x14ac:dyDescent="0.2">
      <c r="A63">
        <v>-8.1670000000000006E-3</v>
      </c>
      <c r="B63">
        <v>-1.36669743806123E-2</v>
      </c>
      <c r="C63">
        <v>8.5360000000000002E-3</v>
      </c>
      <c r="D63">
        <v>2.6265738531947101E-2</v>
      </c>
      <c r="E63">
        <v>-1.0710000000000001E-2</v>
      </c>
      <c r="F63">
        <v>-2.95249316841363E-2</v>
      </c>
      <c r="G63">
        <v>-3.3750000000000002E-2</v>
      </c>
      <c r="H63">
        <v>-5.8408293873071601E-2</v>
      </c>
      <c r="I63">
        <v>1.4874E-2</v>
      </c>
      <c r="J63">
        <v>0.13020093739032701</v>
      </c>
      <c r="K63">
        <v>1.7580999999999999E-2</v>
      </c>
      <c r="L63">
        <v>0.2103923112154</v>
      </c>
      <c r="M63" s="3">
        <v>0</v>
      </c>
      <c r="N63" s="3">
        <v>3.9215683937072702E-3</v>
      </c>
      <c r="O63">
        <v>0.01</v>
      </c>
      <c r="P63">
        <v>-0.02</v>
      </c>
      <c r="Q63">
        <v>0.02</v>
      </c>
      <c r="V63" t="s">
        <v>6</v>
      </c>
      <c r="W63" t="s">
        <v>25</v>
      </c>
      <c r="X63" t="s">
        <v>6</v>
      </c>
      <c r="Y63" s="4">
        <f>M63-N63</f>
        <v>-3.9215683937072702E-3</v>
      </c>
      <c r="Z63" s="2" t="str">
        <f t="shared" si="0"/>
        <v/>
      </c>
    </row>
    <row r="64" spans="1:26" x14ac:dyDescent="0.2">
      <c r="A64">
        <v>-8.0510000000000009E-3</v>
      </c>
      <c r="B64">
        <v>-1.03067210875451E-3</v>
      </c>
      <c r="C64">
        <v>-1.7564E-2</v>
      </c>
      <c r="D64">
        <v>-5.7516410015523401E-4</v>
      </c>
      <c r="E64">
        <v>-1.8770999999999999E-2</v>
      </c>
      <c r="F64">
        <v>-1.2888060882687499E-3</v>
      </c>
      <c r="G64">
        <v>-4.9903000000000003E-2</v>
      </c>
      <c r="H64">
        <v>-6.7419200204312801E-3</v>
      </c>
      <c r="I64">
        <v>3.248E-3</v>
      </c>
      <c r="J64">
        <v>3.0434387736022399E-3</v>
      </c>
      <c r="K64">
        <v>-4.3033000000000002E-2</v>
      </c>
      <c r="L64">
        <v>2.2978598717600099E-3</v>
      </c>
      <c r="M64" s="3">
        <v>0</v>
      </c>
      <c r="N64" s="3">
        <v>1</v>
      </c>
      <c r="O64">
        <v>-0.01</v>
      </c>
      <c r="P64">
        <v>-0.02</v>
      </c>
      <c r="Q64">
        <v>-0.02</v>
      </c>
      <c r="U64">
        <v>-1</v>
      </c>
      <c r="V64" t="s">
        <v>6</v>
      </c>
      <c r="W64" t="s">
        <v>25</v>
      </c>
      <c r="X64" t="s">
        <v>6</v>
      </c>
      <c r="Y64" s="4">
        <f>M64-N64</f>
        <v>-1</v>
      </c>
      <c r="Z64" s="2">
        <f t="shared" si="0"/>
        <v>1</v>
      </c>
    </row>
    <row r="65" spans="1:26" x14ac:dyDescent="0.2">
      <c r="A65">
        <v>-2.8919E-2</v>
      </c>
      <c r="B65">
        <v>-1.36669743806123E-2</v>
      </c>
      <c r="C65">
        <v>-3.6898E-2</v>
      </c>
      <c r="D65">
        <v>-9.9111301824450493E-3</v>
      </c>
      <c r="E65">
        <v>-3.1944E-2</v>
      </c>
      <c r="F65">
        <v>-1.71716269105672E-2</v>
      </c>
      <c r="G65">
        <v>-6.2776999999999999E-2</v>
      </c>
      <c r="H65">
        <v>5.9686273336410502E-2</v>
      </c>
      <c r="I65">
        <v>2.6048000000000002E-2</v>
      </c>
      <c r="J65">
        <v>3.0291475355625101E-2</v>
      </c>
      <c r="K65">
        <v>-9.5154000000000002E-2</v>
      </c>
      <c r="L65">
        <v>-3.2384548336267402E-2</v>
      </c>
      <c r="M65" s="3">
        <v>0</v>
      </c>
      <c r="N65" s="3">
        <v>3.9215683937072702E-3</v>
      </c>
      <c r="O65">
        <v>-0.02</v>
      </c>
      <c r="P65">
        <v>-0.03</v>
      </c>
      <c r="Q65">
        <v>-0.01</v>
      </c>
      <c r="V65" t="s">
        <v>10</v>
      </c>
      <c r="W65" t="s">
        <v>26</v>
      </c>
      <c r="X65" t="s">
        <v>10</v>
      </c>
      <c r="Y65" s="4">
        <f>M65-N65</f>
        <v>-3.9215683937072702E-3</v>
      </c>
      <c r="Z65" s="2" t="str">
        <f t="shared" si="0"/>
        <v/>
      </c>
    </row>
    <row r="66" spans="1:26" x14ac:dyDescent="0.2">
      <c r="A66">
        <v>7.5760000000000003E-3</v>
      </c>
      <c r="B66">
        <v>5.48865646123886E-4</v>
      </c>
      <c r="C66">
        <v>2.555E-3</v>
      </c>
      <c r="D66">
        <v>5.9183174744248303E-4</v>
      </c>
      <c r="E66">
        <v>-2.5638999999999999E-2</v>
      </c>
      <c r="F66">
        <v>4.7595176147296998E-4</v>
      </c>
      <c r="G66">
        <v>-0.111288</v>
      </c>
      <c r="H66">
        <v>6.3899072119966095E-4</v>
      </c>
      <c r="I66">
        <v>0.18334700000000001</v>
      </c>
      <c r="J66" s="1">
        <v>1.5879135389695801E-5</v>
      </c>
      <c r="K66">
        <v>6.0889999999999998E-3</v>
      </c>
      <c r="L66">
        <v>-1.1703809723257999E-3</v>
      </c>
      <c r="M66" s="3">
        <v>0</v>
      </c>
      <c r="N66" s="3">
        <v>1</v>
      </c>
      <c r="O66">
        <v>0.01</v>
      </c>
      <c r="Q66">
        <v>-0.03</v>
      </c>
      <c r="U66">
        <v>-1</v>
      </c>
      <c r="V66" t="s">
        <v>8</v>
      </c>
      <c r="W66" t="s">
        <v>25</v>
      </c>
      <c r="X66" t="s">
        <v>8</v>
      </c>
      <c r="Y66" s="4">
        <f>M66-N66</f>
        <v>-1</v>
      </c>
      <c r="Z66" s="2">
        <f t="shared" si="0"/>
        <v>1</v>
      </c>
    </row>
    <row r="67" spans="1:26" x14ac:dyDescent="0.2">
      <c r="A67">
        <v>-9.3489999999999997E-3</v>
      </c>
      <c r="B67">
        <v>5.48865646123886E-4</v>
      </c>
      <c r="C67">
        <v>1.075E-3</v>
      </c>
      <c r="D67">
        <v>5.9183174744248303E-4</v>
      </c>
      <c r="E67">
        <v>-6.8554000000000004E-2</v>
      </c>
      <c r="F67">
        <v>4.7595176147296998E-4</v>
      </c>
      <c r="G67">
        <v>-7.7860000000000004E-3</v>
      </c>
      <c r="H67">
        <v>6.3899072119966095E-4</v>
      </c>
      <c r="I67">
        <v>0.26012600000000002</v>
      </c>
      <c r="J67" s="1">
        <v>1.5879135389695801E-5</v>
      </c>
      <c r="K67">
        <v>-4.5554999999999998E-2</v>
      </c>
      <c r="L67">
        <v>-1.1703809723257999E-3</v>
      </c>
      <c r="M67" s="3">
        <v>0</v>
      </c>
      <c r="N67" s="3">
        <v>1</v>
      </c>
      <c r="O67">
        <v>-0.01</v>
      </c>
      <c r="Q67">
        <v>-7.0000000000000007E-2</v>
      </c>
      <c r="U67">
        <v>-1</v>
      </c>
      <c r="V67" t="s">
        <v>8</v>
      </c>
      <c r="W67" t="s">
        <v>25</v>
      </c>
      <c r="X67" t="s">
        <v>8</v>
      </c>
      <c r="Y67" s="4">
        <f>M67-N67</f>
        <v>-1</v>
      </c>
      <c r="Z67" s="2">
        <f t="shared" ref="Z67:Z116" si="1">IF(ROUND(Y67,0)&lt;&gt;0,1,"")</f>
        <v>1</v>
      </c>
    </row>
    <row r="68" spans="1:26" x14ac:dyDescent="0.2">
      <c r="A68" s="1">
        <v>-5.0000000000000004E-6</v>
      </c>
      <c r="B68">
        <v>5.48865646123886E-4</v>
      </c>
      <c r="C68" s="1">
        <v>2.1999999999999999E-5</v>
      </c>
      <c r="D68">
        <v>5.9183174744248303E-4</v>
      </c>
      <c r="E68" s="1">
        <v>2.1999999999999999E-5</v>
      </c>
      <c r="F68">
        <v>4.7595176147296998E-4</v>
      </c>
      <c r="G68" s="1">
        <v>1.4E-5</v>
      </c>
      <c r="H68">
        <v>6.3899072119966095E-4</v>
      </c>
      <c r="I68" s="1">
        <v>3.9999999999999998E-6</v>
      </c>
      <c r="J68" s="1">
        <v>1.5879135389695801E-5</v>
      </c>
      <c r="K68" s="1">
        <v>4.1E-5</v>
      </c>
      <c r="L68">
        <v>-1.1703809723257999E-3</v>
      </c>
      <c r="M68" s="3">
        <v>1</v>
      </c>
      <c r="N68" s="3">
        <v>1</v>
      </c>
      <c r="V68" t="s">
        <v>12</v>
      </c>
      <c r="W68" t="s">
        <v>26</v>
      </c>
      <c r="X68" t="s">
        <v>10</v>
      </c>
      <c r="Y68" s="4">
        <f>M68-N68</f>
        <v>0</v>
      </c>
      <c r="Z68" s="2" t="str">
        <f t="shared" si="1"/>
        <v/>
      </c>
    </row>
    <row r="69" spans="1:26" x14ac:dyDescent="0.2">
      <c r="A69">
        <v>0</v>
      </c>
      <c r="B69">
        <v>5.48865646123886E-4</v>
      </c>
      <c r="C69">
        <v>0</v>
      </c>
      <c r="D69">
        <v>5.9183174744248303E-4</v>
      </c>
      <c r="E69">
        <v>0</v>
      </c>
      <c r="F69">
        <v>4.7595176147296998E-4</v>
      </c>
      <c r="G69">
        <v>0</v>
      </c>
      <c r="H69">
        <v>6.3899072119966095E-4</v>
      </c>
      <c r="I69">
        <v>0</v>
      </c>
      <c r="J69" s="1">
        <v>1.5879135389695801E-5</v>
      </c>
      <c r="K69">
        <v>0</v>
      </c>
      <c r="L69">
        <v>-1.1703809723257999E-3</v>
      </c>
      <c r="M69" s="3">
        <v>0.99973900000000004</v>
      </c>
      <c r="N69" s="3">
        <v>1</v>
      </c>
      <c r="V69" t="s">
        <v>12</v>
      </c>
      <c r="W69" t="s">
        <v>24</v>
      </c>
      <c r="X69" t="s">
        <v>6</v>
      </c>
      <c r="Y69" s="4">
        <f>M69-N69</f>
        <v>-2.6099999999995571E-4</v>
      </c>
      <c r="Z69" s="2" t="str">
        <f t="shared" si="1"/>
        <v/>
      </c>
    </row>
    <row r="70" spans="1:26" x14ac:dyDescent="0.2">
      <c r="A70">
        <v>-5.9649999999999998E-3</v>
      </c>
      <c r="B70">
        <v>5.48865646123886E-4</v>
      </c>
      <c r="C70">
        <v>8.7500000000000008E-3</v>
      </c>
      <c r="D70">
        <v>5.9183174744248303E-4</v>
      </c>
      <c r="E70">
        <v>2.7286000000000001E-2</v>
      </c>
      <c r="F70">
        <v>2.2407097276300101E-3</v>
      </c>
      <c r="G70">
        <v>1.3148999999999999E-2</v>
      </c>
      <c r="H70">
        <v>6.3899072119966095E-4</v>
      </c>
      <c r="I70">
        <v>-3.7776999999999998E-2</v>
      </c>
      <c r="J70" s="1">
        <v>1.5879135389695801E-5</v>
      </c>
      <c r="K70">
        <v>-2.1988000000000001E-2</v>
      </c>
      <c r="L70">
        <v>-1.1703809723257999E-3</v>
      </c>
      <c r="M70" s="3">
        <v>0.820994</v>
      </c>
      <c r="N70" s="3">
        <v>1</v>
      </c>
      <c r="O70">
        <v>-0.01</v>
      </c>
      <c r="P70">
        <v>0.01</v>
      </c>
      <c r="Q70">
        <v>0.03</v>
      </c>
      <c r="V70" t="s">
        <v>12</v>
      </c>
      <c r="W70" t="s">
        <v>25</v>
      </c>
      <c r="X70" t="s">
        <v>8</v>
      </c>
      <c r="Y70" s="4">
        <f>M70-N70</f>
        <v>-0.179006</v>
      </c>
      <c r="Z70" s="2" t="str">
        <f t="shared" si="1"/>
        <v/>
      </c>
    </row>
    <row r="71" spans="1:26" x14ac:dyDescent="0.2">
      <c r="A71">
        <v>-1.9005999999999999E-2</v>
      </c>
      <c r="B71">
        <v>5.48865646123886E-4</v>
      </c>
      <c r="C71">
        <v>4.8211999999999998E-2</v>
      </c>
      <c r="D71">
        <v>5.9183174744248303E-4</v>
      </c>
      <c r="E71">
        <v>0.100745</v>
      </c>
      <c r="F71">
        <v>2.2407097276300101E-3</v>
      </c>
      <c r="G71">
        <v>-4.2950000000000002E-2</v>
      </c>
      <c r="H71">
        <v>6.3899072119966095E-4</v>
      </c>
      <c r="I71">
        <v>-0.14927000000000001</v>
      </c>
      <c r="J71" s="1">
        <v>1.5879135389695801E-5</v>
      </c>
      <c r="K71">
        <v>-8.0429999999999998E-3</v>
      </c>
      <c r="L71">
        <v>-1.1703809723257999E-3</v>
      </c>
      <c r="M71" s="3">
        <v>0.58186300000000002</v>
      </c>
      <c r="N71" s="3">
        <v>1</v>
      </c>
      <c r="O71">
        <v>-0.02</v>
      </c>
      <c r="P71">
        <v>0.05</v>
      </c>
      <c r="Q71">
        <v>0.1</v>
      </c>
      <c r="V71" t="s">
        <v>12</v>
      </c>
      <c r="W71" t="s">
        <v>25</v>
      </c>
      <c r="X71" t="s">
        <v>8</v>
      </c>
      <c r="Y71" s="4">
        <f>M71-N71</f>
        <v>-0.41813699999999998</v>
      </c>
      <c r="Z71" s="2" t="str">
        <f t="shared" si="1"/>
        <v/>
      </c>
    </row>
    <row r="72" spans="1:26" x14ac:dyDescent="0.2">
      <c r="A72">
        <v>-3.635E-2</v>
      </c>
      <c r="B72">
        <v>5.48865646123886E-4</v>
      </c>
      <c r="C72">
        <v>8.8336999999999999E-2</v>
      </c>
      <c r="D72">
        <v>5.9183174744248303E-4</v>
      </c>
      <c r="E72">
        <v>0.155751</v>
      </c>
      <c r="F72">
        <v>4.7595176147296998E-4</v>
      </c>
      <c r="G72">
        <v>-7.2872000000000006E-2</v>
      </c>
      <c r="H72">
        <v>6.3899072119966095E-4</v>
      </c>
      <c r="I72">
        <v>-0.2364</v>
      </c>
      <c r="J72" s="1">
        <v>1.5879135389695801E-5</v>
      </c>
      <c r="K72">
        <v>3.2544999999999998E-2</v>
      </c>
      <c r="L72">
        <v>-1.1703809723257999E-3</v>
      </c>
      <c r="M72" s="3">
        <v>0.34894399999999998</v>
      </c>
      <c r="N72" s="3">
        <v>1</v>
      </c>
      <c r="O72">
        <v>-0.04</v>
      </c>
      <c r="P72">
        <v>0.09</v>
      </c>
      <c r="Q72">
        <v>0.16</v>
      </c>
      <c r="U72">
        <v>-1</v>
      </c>
      <c r="V72" t="s">
        <v>12</v>
      </c>
      <c r="W72" t="s">
        <v>25</v>
      </c>
      <c r="X72" t="s">
        <v>8</v>
      </c>
      <c r="Y72" s="4">
        <f>M72-N72</f>
        <v>-0.65105600000000008</v>
      </c>
      <c r="Z72" s="2">
        <f t="shared" si="1"/>
        <v>1</v>
      </c>
    </row>
    <row r="73" spans="1:26" x14ac:dyDescent="0.2">
      <c r="A73">
        <v>-4.6411000000000001E-2</v>
      </c>
      <c r="B73">
        <v>-5.9473570436239201E-2</v>
      </c>
      <c r="C73">
        <v>0.105471</v>
      </c>
      <c r="D73">
        <v>-4.0761516429483804E-3</v>
      </c>
      <c r="E73">
        <v>0.19229199999999999</v>
      </c>
      <c r="F73">
        <v>0.20518785715103099</v>
      </c>
      <c r="G73">
        <v>-0.10331700000000001</v>
      </c>
      <c r="H73">
        <v>1.1710356920957499E-2</v>
      </c>
      <c r="I73">
        <v>-0.328986</v>
      </c>
      <c r="J73">
        <v>-0.32998812198638899</v>
      </c>
      <c r="K73">
        <v>6.9334000000000007E-2</v>
      </c>
      <c r="L73">
        <v>-3.9321031421422903E-2</v>
      </c>
      <c r="M73" s="3">
        <v>0.12534200000000001</v>
      </c>
      <c r="N73" s="3">
        <v>1</v>
      </c>
      <c r="O73">
        <v>0.01</v>
      </c>
      <c r="P73">
        <v>0.11</v>
      </c>
      <c r="Q73">
        <v>-0.01</v>
      </c>
      <c r="U73">
        <v>-1</v>
      </c>
      <c r="V73" t="s">
        <v>8</v>
      </c>
      <c r="W73" t="s">
        <v>25</v>
      </c>
      <c r="X73" t="s">
        <v>8</v>
      </c>
      <c r="Y73" s="4">
        <f>M73-N73</f>
        <v>-0.87465799999999994</v>
      </c>
      <c r="Z73" s="2">
        <f t="shared" si="1"/>
        <v>1</v>
      </c>
    </row>
    <row r="74" spans="1:26" x14ac:dyDescent="0.2">
      <c r="A74">
        <v>-5.1154999999999999E-2</v>
      </c>
      <c r="B74">
        <v>-5.9473570436239201E-2</v>
      </c>
      <c r="C74">
        <v>0.120445</v>
      </c>
      <c r="D74">
        <v>-4.0761516429483804E-3</v>
      </c>
      <c r="E74">
        <v>0.215838</v>
      </c>
      <c r="F74">
        <v>0.18401077389717099</v>
      </c>
      <c r="G74">
        <v>-0.10777100000000001</v>
      </c>
      <c r="H74">
        <v>-8.0551028251647894E-2</v>
      </c>
      <c r="I74">
        <v>-0.38215399999999999</v>
      </c>
      <c r="J74">
        <v>-0.31485033035278298</v>
      </c>
      <c r="K74">
        <v>0.110752</v>
      </c>
      <c r="L74">
        <v>-8.1068631261587108E-3</v>
      </c>
      <c r="M74" s="3">
        <v>0</v>
      </c>
      <c r="N74" s="3">
        <v>1</v>
      </c>
      <c r="O74">
        <v>0.01</v>
      </c>
      <c r="P74">
        <v>0.12</v>
      </c>
      <c r="Q74">
        <v>0.03</v>
      </c>
      <c r="U74">
        <v>-1</v>
      </c>
      <c r="V74" t="s">
        <v>8</v>
      </c>
      <c r="W74" t="s">
        <v>25</v>
      </c>
      <c r="X74" t="s">
        <v>8</v>
      </c>
      <c r="Y74" s="4">
        <f>M74-N74</f>
        <v>-1</v>
      </c>
      <c r="Z74" s="2">
        <f t="shared" si="1"/>
        <v>1</v>
      </c>
    </row>
    <row r="75" spans="1:26" x14ac:dyDescent="0.2">
      <c r="A75">
        <v>-4.3240000000000001E-2</v>
      </c>
      <c r="B75">
        <v>6.6889457404613495E-2</v>
      </c>
      <c r="C75">
        <v>0.121741</v>
      </c>
      <c r="D75">
        <v>-2.0414093509316399E-2</v>
      </c>
      <c r="E75">
        <v>0.227105</v>
      </c>
      <c r="F75">
        <v>0.18401077389717099</v>
      </c>
      <c r="G75">
        <v>-0.112069</v>
      </c>
      <c r="H75">
        <v>-6.2098748981952598E-2</v>
      </c>
      <c r="I75">
        <v>-0.402198</v>
      </c>
      <c r="J75">
        <v>-0.23310621082782701</v>
      </c>
      <c r="K75">
        <v>0.12862899999999999</v>
      </c>
      <c r="L75">
        <v>-6.01304769515991E-2</v>
      </c>
      <c r="M75" s="3">
        <v>0</v>
      </c>
      <c r="N75" s="3">
        <v>1</v>
      </c>
      <c r="O75">
        <v>-0.11</v>
      </c>
      <c r="P75">
        <v>0.14000000000000001</v>
      </c>
      <c r="Q75">
        <v>0.04</v>
      </c>
      <c r="U75">
        <v>-1</v>
      </c>
      <c r="V75" t="s">
        <v>8</v>
      </c>
      <c r="W75" t="s">
        <v>25</v>
      </c>
      <c r="X75" t="s">
        <v>8</v>
      </c>
      <c r="Y75" s="4">
        <f>M75-N75</f>
        <v>-1</v>
      </c>
      <c r="Z75" s="2">
        <f t="shared" si="1"/>
        <v>1</v>
      </c>
    </row>
    <row r="76" spans="1:26" x14ac:dyDescent="0.2">
      <c r="A76">
        <v>-5.969E-2</v>
      </c>
      <c r="B76">
        <v>-5.9473570436239201E-2</v>
      </c>
      <c r="C76">
        <v>-3.934E-3</v>
      </c>
      <c r="D76">
        <v>-4.0761516429483804E-3</v>
      </c>
      <c r="E76">
        <v>0.167322</v>
      </c>
      <c r="F76">
        <v>0.16812795400619501</v>
      </c>
      <c r="G76">
        <v>7.5330999999999995E-2</v>
      </c>
      <c r="H76">
        <v>7.4448093771934495E-2</v>
      </c>
      <c r="I76">
        <v>-0.346993</v>
      </c>
      <c r="J76">
        <v>-0.34815347194671598</v>
      </c>
      <c r="K76">
        <v>5.7696999999999998E-2</v>
      </c>
      <c r="L76">
        <v>5.7789713144302299E-2</v>
      </c>
      <c r="M76" s="3">
        <v>0</v>
      </c>
      <c r="N76" s="3">
        <v>1</v>
      </c>
      <c r="U76">
        <v>-1</v>
      </c>
      <c r="V76" t="s">
        <v>8</v>
      </c>
      <c r="W76" t="s">
        <v>25</v>
      </c>
      <c r="X76" t="s">
        <v>8</v>
      </c>
      <c r="Y76" s="4">
        <f>M76-N76</f>
        <v>-1</v>
      </c>
      <c r="Z76" s="2">
        <f t="shared" si="1"/>
        <v>1</v>
      </c>
    </row>
    <row r="77" spans="1:26" x14ac:dyDescent="0.2">
      <c r="A77">
        <v>-3.2030000000000003E-2</v>
      </c>
      <c r="B77">
        <v>-3.26214283704757E-2</v>
      </c>
      <c r="C77">
        <v>9.9369999999999997E-3</v>
      </c>
      <c r="D77">
        <v>-7.5771389529109001E-3</v>
      </c>
      <c r="E77">
        <v>3.1796999999999999E-2</v>
      </c>
      <c r="F77">
        <v>3.2241594046354197E-2</v>
      </c>
      <c r="G77">
        <v>1.8147E-2</v>
      </c>
      <c r="H77">
        <v>1.90912671387195E-2</v>
      </c>
      <c r="I77">
        <v>-4.4648E-2</v>
      </c>
      <c r="J77">
        <v>-7.8700669109821306E-2</v>
      </c>
      <c r="K77">
        <v>2.7504000000000001E-2</v>
      </c>
      <c r="L77">
        <v>3.6980267614126199E-2</v>
      </c>
      <c r="M77" s="3">
        <v>0</v>
      </c>
      <c r="N77" s="3">
        <v>1</v>
      </c>
      <c r="P77">
        <v>0.02</v>
      </c>
      <c r="U77">
        <v>-1</v>
      </c>
      <c r="V77" t="s">
        <v>8</v>
      </c>
      <c r="W77" t="s">
        <v>24</v>
      </c>
      <c r="X77" t="s">
        <v>8</v>
      </c>
      <c r="Y77" s="4">
        <f>M77-N77</f>
        <v>-1</v>
      </c>
      <c r="Z77" s="2">
        <f t="shared" si="1"/>
        <v>1</v>
      </c>
    </row>
    <row r="78" spans="1:26" x14ac:dyDescent="0.2">
      <c r="A78">
        <v>7.1989999999999997E-3</v>
      </c>
      <c r="B78">
        <v>6.8670171312987796E-3</v>
      </c>
      <c r="C78">
        <v>-4.4662E-2</v>
      </c>
      <c r="D78">
        <v>-4.4921003282070097E-2</v>
      </c>
      <c r="E78">
        <v>4.6906999999999997E-2</v>
      </c>
      <c r="F78">
        <v>4.6359654515981598E-2</v>
      </c>
      <c r="G78">
        <v>-4.0545999999999999E-2</v>
      </c>
      <c r="H78">
        <v>-3.9956018328666597E-2</v>
      </c>
      <c r="I78">
        <v>-0.114763</v>
      </c>
      <c r="J78">
        <v>-0.11503138393163601</v>
      </c>
      <c r="K78">
        <v>-0.105445</v>
      </c>
      <c r="L78">
        <v>-0.105217605829238</v>
      </c>
      <c r="M78" s="3">
        <v>0</v>
      </c>
      <c r="N78" s="3">
        <v>1</v>
      </c>
      <c r="U78">
        <v>-1</v>
      </c>
      <c r="V78" t="s">
        <v>8</v>
      </c>
      <c r="W78" t="s">
        <v>25</v>
      </c>
      <c r="X78" t="s">
        <v>8</v>
      </c>
      <c r="Y78" s="4">
        <f>M78-N78</f>
        <v>-1</v>
      </c>
      <c r="Z78" s="2">
        <f t="shared" si="1"/>
        <v>1</v>
      </c>
    </row>
    <row r="79" spans="1:26" x14ac:dyDescent="0.2">
      <c r="A79">
        <v>9.8449999999999996E-3</v>
      </c>
      <c r="B79">
        <v>6.8670171312987796E-3</v>
      </c>
      <c r="C79">
        <v>-0.10824</v>
      </c>
      <c r="D79">
        <v>-4.4921003282070097E-2</v>
      </c>
      <c r="E79">
        <v>0.15301500000000001</v>
      </c>
      <c r="F79">
        <v>0.217541173100471</v>
      </c>
      <c r="G79">
        <v>-0.11954099999999999</v>
      </c>
      <c r="H79">
        <v>-0.121146030724048</v>
      </c>
      <c r="I79">
        <v>-0.31990099999999999</v>
      </c>
      <c r="J79">
        <v>-0.38448420166969299</v>
      </c>
      <c r="K79">
        <v>-0.21446299999999999</v>
      </c>
      <c r="L79">
        <v>-0.105217605829238</v>
      </c>
      <c r="M79" s="3">
        <v>0</v>
      </c>
      <c r="N79" s="3">
        <v>1</v>
      </c>
      <c r="P79">
        <v>-0.06</v>
      </c>
      <c r="Q79">
        <v>-0.06</v>
      </c>
      <c r="U79">
        <v>-1</v>
      </c>
      <c r="V79" t="s">
        <v>8</v>
      </c>
      <c r="W79" t="s">
        <v>25</v>
      </c>
      <c r="X79" t="s">
        <v>8</v>
      </c>
      <c r="Y79" s="4">
        <f>M79-N79</f>
        <v>-1</v>
      </c>
      <c r="Z79" s="2">
        <f t="shared" si="1"/>
        <v>1</v>
      </c>
    </row>
    <row r="80" spans="1:26" x14ac:dyDescent="0.2">
      <c r="A80">
        <v>-1.748E-3</v>
      </c>
      <c r="B80">
        <v>-1.03067210875451E-3</v>
      </c>
      <c r="C80">
        <v>-0.13917199999999999</v>
      </c>
      <c r="D80">
        <v>-0.13944765925407401</v>
      </c>
      <c r="E80">
        <v>0.18449599999999999</v>
      </c>
      <c r="F80">
        <v>0.18401077389717099</v>
      </c>
      <c r="G80">
        <v>-0.14008699999999999</v>
      </c>
      <c r="H80">
        <v>-0.13959830999374301</v>
      </c>
      <c r="I80">
        <v>-0.33839799999999998</v>
      </c>
      <c r="J80">
        <v>-0.33907079696655201</v>
      </c>
      <c r="K80">
        <v>-6.5323999999999993E-2</v>
      </c>
      <c r="L80">
        <v>-6.3598714768886497E-2</v>
      </c>
      <c r="M80" s="3">
        <v>0</v>
      </c>
      <c r="N80" s="3">
        <v>1</v>
      </c>
      <c r="U80">
        <v>-1</v>
      </c>
      <c r="V80" t="s">
        <v>8</v>
      </c>
      <c r="W80" t="s">
        <v>25</v>
      </c>
      <c r="X80" t="s">
        <v>8</v>
      </c>
      <c r="Y80" s="4">
        <f>M80-N80</f>
        <v>-1</v>
      </c>
      <c r="Z80" s="2">
        <f t="shared" si="1"/>
        <v>1</v>
      </c>
    </row>
    <row r="81" spans="1:26" x14ac:dyDescent="0.2">
      <c r="A81">
        <v>5.7899999999999998E-4</v>
      </c>
      <c r="B81">
        <v>5.48865646123886E-4</v>
      </c>
      <c r="C81">
        <v>-4.1625000000000002E-2</v>
      </c>
      <c r="D81">
        <v>-4.1420016437768901E-2</v>
      </c>
      <c r="E81">
        <v>4.6642000000000003E-2</v>
      </c>
      <c r="F81">
        <v>4.6359654515981598E-2</v>
      </c>
      <c r="G81">
        <v>-4.5997000000000003E-2</v>
      </c>
      <c r="H81">
        <v>-3.9956018328666597E-2</v>
      </c>
      <c r="I81">
        <v>-9.6837999999999994E-2</v>
      </c>
      <c r="J81">
        <v>-9.6866026520728996E-2</v>
      </c>
      <c r="K81">
        <v>-1.7735000000000001E-2</v>
      </c>
      <c r="L81">
        <v>-0.105217605829238</v>
      </c>
      <c r="M81" s="3">
        <v>0</v>
      </c>
      <c r="N81" s="3">
        <v>1</v>
      </c>
      <c r="U81">
        <v>-1</v>
      </c>
      <c r="V81" t="s">
        <v>8</v>
      </c>
      <c r="W81" t="s">
        <v>25</v>
      </c>
      <c r="X81" t="s">
        <v>8</v>
      </c>
      <c r="Y81" s="4">
        <f>M81-N81</f>
        <v>-1</v>
      </c>
      <c r="Z81" s="2">
        <f t="shared" si="1"/>
        <v>1</v>
      </c>
    </row>
    <row r="82" spans="1:26" x14ac:dyDescent="0.2">
      <c r="A82">
        <v>1.2034E-2</v>
      </c>
      <c r="B82">
        <v>1.16056306287646E-2</v>
      </c>
      <c r="C82">
        <v>-4.1900000000000001E-3</v>
      </c>
      <c r="D82">
        <v>-4.0761516429483804E-3</v>
      </c>
      <c r="E82">
        <v>2.494E-2</v>
      </c>
      <c r="F82">
        <v>2.5182561948895399E-2</v>
      </c>
      <c r="G82">
        <v>-1.0238000000000001E-2</v>
      </c>
      <c r="H82">
        <v>-3.62655632197856E-2</v>
      </c>
      <c r="I82">
        <v>-5.7428E-2</v>
      </c>
      <c r="J82">
        <v>-8.7783351540565394E-2</v>
      </c>
      <c r="K82">
        <v>2.908E-3</v>
      </c>
      <c r="L82">
        <v>2.2978598717600099E-3</v>
      </c>
      <c r="M82" s="3">
        <v>0</v>
      </c>
      <c r="N82" s="3">
        <v>1</v>
      </c>
      <c r="U82">
        <v>-1</v>
      </c>
      <c r="V82" t="s">
        <v>8</v>
      </c>
      <c r="W82" t="s">
        <v>25</v>
      </c>
      <c r="X82" t="s">
        <v>8</v>
      </c>
      <c r="Y82" s="4">
        <f>M82-N82</f>
        <v>-1</v>
      </c>
      <c r="Z82" s="2">
        <f t="shared" si="1"/>
        <v>1</v>
      </c>
    </row>
    <row r="83" spans="1:26" x14ac:dyDescent="0.2">
      <c r="A83">
        <v>3.6378000000000001E-2</v>
      </c>
      <c r="B83">
        <v>3.5298697650432503E-2</v>
      </c>
      <c r="C83">
        <v>-2.3605999999999999E-2</v>
      </c>
      <c r="D83">
        <v>-0.10093680024147</v>
      </c>
      <c r="E83">
        <v>3.7404E-2</v>
      </c>
      <c r="F83">
        <v>0.115185216069221</v>
      </c>
      <c r="G83">
        <v>-2.1472000000000002E-2</v>
      </c>
      <c r="H83">
        <v>-5.8408293873071601E-2</v>
      </c>
      <c r="I83">
        <v>-7.6512999999999998E-2</v>
      </c>
      <c r="J83">
        <v>-0.15136210620403201</v>
      </c>
      <c r="K83">
        <v>-3.0186000000000001E-2</v>
      </c>
      <c r="L83">
        <v>4.04485091567039E-2</v>
      </c>
      <c r="M83" s="3">
        <v>0</v>
      </c>
      <c r="N83" s="3">
        <v>1</v>
      </c>
      <c r="P83">
        <v>0.08</v>
      </c>
      <c r="Q83">
        <v>-0.08</v>
      </c>
      <c r="U83">
        <v>-1</v>
      </c>
      <c r="V83" t="s">
        <v>8</v>
      </c>
      <c r="W83" t="s">
        <v>25</v>
      </c>
      <c r="X83" t="s">
        <v>8</v>
      </c>
      <c r="Y83" s="4">
        <f>M83-N83</f>
        <v>-1</v>
      </c>
      <c r="Z83" s="2">
        <f t="shared" si="1"/>
        <v>1</v>
      </c>
    </row>
    <row r="84" spans="1:26" x14ac:dyDescent="0.2">
      <c r="A84">
        <v>8.9723999999999998E-2</v>
      </c>
      <c r="B84">
        <v>3.5298697650432503E-2</v>
      </c>
      <c r="C84">
        <v>-3.7145999999999998E-2</v>
      </c>
      <c r="D84">
        <v>-0.10093680024147</v>
      </c>
      <c r="E84">
        <v>0.10219</v>
      </c>
      <c r="F84">
        <v>0.10283190757036199</v>
      </c>
      <c r="G84">
        <v>-4.9554000000000001E-2</v>
      </c>
      <c r="H84">
        <v>-5.8408293873071601E-2</v>
      </c>
      <c r="I84">
        <v>-0.152586</v>
      </c>
      <c r="J84">
        <v>-0.15136210620403201</v>
      </c>
      <c r="K84">
        <v>1.1320999999999999E-2</v>
      </c>
      <c r="L84">
        <v>4.04485091567039E-2</v>
      </c>
      <c r="M84" s="3">
        <v>0</v>
      </c>
      <c r="N84" s="3">
        <v>1</v>
      </c>
      <c r="O84">
        <v>0.05</v>
      </c>
      <c r="P84">
        <v>0.06</v>
      </c>
      <c r="U84">
        <v>-1</v>
      </c>
      <c r="V84" t="s">
        <v>8</v>
      </c>
      <c r="W84" t="s">
        <v>25</v>
      </c>
      <c r="X84" t="s">
        <v>8</v>
      </c>
      <c r="Y84" s="4">
        <f>M84-N84</f>
        <v>-1</v>
      </c>
      <c r="Z84" s="2">
        <f t="shared" si="1"/>
        <v>1</v>
      </c>
    </row>
    <row r="85" spans="1:26" x14ac:dyDescent="0.2">
      <c r="A85">
        <v>0.123016</v>
      </c>
      <c r="B85">
        <v>3.5298697650432503E-2</v>
      </c>
      <c r="C85">
        <v>-2.928E-2</v>
      </c>
      <c r="D85">
        <v>1.2261789292097E-2</v>
      </c>
      <c r="E85">
        <v>0.152839</v>
      </c>
      <c r="F85">
        <v>4.2830139398574801E-2</v>
      </c>
      <c r="G85">
        <v>-9.7112000000000004E-2</v>
      </c>
      <c r="H85">
        <v>-2.1503740921616499E-2</v>
      </c>
      <c r="I85">
        <v>-0.20649400000000001</v>
      </c>
      <c r="J85">
        <v>-0.118058942258358</v>
      </c>
      <c r="K85">
        <v>3.8584E-2</v>
      </c>
      <c r="L85">
        <v>1.27025824040174E-2</v>
      </c>
      <c r="M85" s="3">
        <v>0</v>
      </c>
      <c r="N85" s="3">
        <v>1</v>
      </c>
      <c r="O85">
        <v>0.09</v>
      </c>
      <c r="P85">
        <v>-0.04</v>
      </c>
      <c r="Q85">
        <v>0.11</v>
      </c>
      <c r="U85">
        <v>-1</v>
      </c>
      <c r="V85" t="s">
        <v>8</v>
      </c>
      <c r="W85" t="s">
        <v>25</v>
      </c>
      <c r="X85" t="s">
        <v>8</v>
      </c>
      <c r="Y85" s="4">
        <f>M85-N85</f>
        <v>-1</v>
      </c>
      <c r="Z85" s="2">
        <f t="shared" si="1"/>
        <v>1</v>
      </c>
    </row>
    <row r="86" spans="1:26" x14ac:dyDescent="0.2">
      <c r="A86">
        <v>3.4866000000000001E-2</v>
      </c>
      <c r="B86">
        <v>3.5298697650432503E-2</v>
      </c>
      <c r="C86">
        <v>-5.9179999999999996E-3</v>
      </c>
      <c r="D86">
        <v>-6.4101428724825304E-3</v>
      </c>
      <c r="E86">
        <v>4.3619999999999999E-2</v>
      </c>
      <c r="F86">
        <v>4.2830139398574801E-2</v>
      </c>
      <c r="G86">
        <v>-3.0491999999999998E-2</v>
      </c>
      <c r="H86">
        <v>-2.8884651139378499E-2</v>
      </c>
      <c r="I86">
        <v>-5.5546999999999999E-2</v>
      </c>
      <c r="J86">
        <v>-5.4480195045471101E-2</v>
      </c>
      <c r="K86">
        <v>1.4305999999999999E-2</v>
      </c>
      <c r="L86">
        <v>1.27025824040174E-2</v>
      </c>
      <c r="M86" s="3">
        <v>0</v>
      </c>
      <c r="N86" s="3">
        <v>1</v>
      </c>
      <c r="U86">
        <v>-1</v>
      </c>
      <c r="V86" t="s">
        <v>8</v>
      </c>
      <c r="W86" t="s">
        <v>25</v>
      </c>
      <c r="X86" t="s">
        <v>8</v>
      </c>
      <c r="Y86" s="4">
        <f>M86-N86</f>
        <v>-1</v>
      </c>
      <c r="Z86" s="2">
        <f t="shared" si="1"/>
        <v>1</v>
      </c>
    </row>
    <row r="87" spans="1:26" x14ac:dyDescent="0.2">
      <c r="A87">
        <v>-3.3509999999999998E-3</v>
      </c>
      <c r="B87">
        <v>3.5298697650432503E-2</v>
      </c>
      <c r="C87">
        <v>3.1047999999999999E-2</v>
      </c>
      <c r="D87">
        <v>1.5762777999043399E-2</v>
      </c>
      <c r="E87">
        <v>7.3371000000000006E-2</v>
      </c>
      <c r="F87">
        <v>0.136362314224243</v>
      </c>
      <c r="G87">
        <v>-0.21609800000000001</v>
      </c>
      <c r="H87">
        <v>-0.158050581812858</v>
      </c>
      <c r="I87">
        <v>-6.8195000000000006E-2</v>
      </c>
      <c r="J87">
        <v>-0.20283061265945401</v>
      </c>
      <c r="K87">
        <v>5.8474999999999999E-2</v>
      </c>
      <c r="L87">
        <v>1.27025824040174E-2</v>
      </c>
      <c r="M87" s="3">
        <v>0</v>
      </c>
      <c r="N87" s="3">
        <v>1</v>
      </c>
      <c r="O87">
        <v>-0.04</v>
      </c>
      <c r="P87">
        <v>0.02</v>
      </c>
      <c r="Q87">
        <v>-0.06</v>
      </c>
      <c r="U87">
        <v>-1</v>
      </c>
      <c r="V87" t="s">
        <v>6</v>
      </c>
      <c r="W87" t="s">
        <v>25</v>
      </c>
      <c r="X87" t="s">
        <v>6</v>
      </c>
      <c r="Y87" s="4">
        <f>M87-N87</f>
        <v>-1</v>
      </c>
      <c r="Z87" s="2">
        <f t="shared" si="1"/>
        <v>1</v>
      </c>
    </row>
    <row r="88" spans="1:26" x14ac:dyDescent="0.2">
      <c r="A88">
        <v>-2.1989000000000002E-2</v>
      </c>
      <c r="B88">
        <v>-2.6102100964635602E-3</v>
      </c>
      <c r="C88">
        <v>6.5495999999999999E-2</v>
      </c>
      <c r="D88">
        <v>-6.4101428724825304E-3</v>
      </c>
      <c r="E88">
        <v>0.17208999999999999</v>
      </c>
      <c r="F88">
        <v>3.7535868585109697E-2</v>
      </c>
      <c r="G88">
        <v>-0.357261</v>
      </c>
      <c r="H88">
        <v>-2.8884651139378499E-2</v>
      </c>
      <c r="I88">
        <v>-0.22986999999999999</v>
      </c>
      <c r="J88">
        <v>-6.9617994129657704E-2</v>
      </c>
      <c r="K88">
        <v>0.106694</v>
      </c>
      <c r="L88">
        <v>-1.15751037374138E-2</v>
      </c>
      <c r="M88" s="3">
        <v>0</v>
      </c>
      <c r="N88" s="3">
        <v>1</v>
      </c>
      <c r="O88">
        <v>-0.02</v>
      </c>
      <c r="P88">
        <v>7.0000000000000007E-2</v>
      </c>
      <c r="Q88">
        <v>0.13</v>
      </c>
      <c r="U88">
        <v>-1</v>
      </c>
      <c r="V88" t="s">
        <v>6</v>
      </c>
      <c r="W88" t="s">
        <v>25</v>
      </c>
      <c r="X88" t="s">
        <v>6</v>
      </c>
      <c r="Y88" s="4">
        <f>M88-N88</f>
        <v>-1</v>
      </c>
      <c r="Z88" s="2">
        <f t="shared" si="1"/>
        <v>1</v>
      </c>
    </row>
    <row r="89" spans="1:26" x14ac:dyDescent="0.2">
      <c r="A89">
        <v>-3.2816999999999999E-2</v>
      </c>
      <c r="B89">
        <v>-2.6102100964635602E-3</v>
      </c>
      <c r="C89">
        <v>5.5233999999999998E-2</v>
      </c>
      <c r="D89">
        <v>-6.4101428724825304E-3</v>
      </c>
      <c r="E89">
        <v>0.25550400000000001</v>
      </c>
      <c r="F89">
        <v>4.6359654515981598E-2</v>
      </c>
      <c r="G89">
        <v>-0.23000699999999999</v>
      </c>
      <c r="H89">
        <v>-2.8884651139378499E-2</v>
      </c>
      <c r="I89">
        <v>-0.45043899999999998</v>
      </c>
      <c r="J89">
        <v>-8.1728227436542497E-2</v>
      </c>
      <c r="K89">
        <v>0.173286</v>
      </c>
      <c r="L89">
        <v>1.27025824040174E-2</v>
      </c>
      <c r="M89" s="3">
        <v>0</v>
      </c>
      <c r="N89" s="3">
        <v>1</v>
      </c>
      <c r="O89">
        <v>-0.03</v>
      </c>
      <c r="P89">
        <v>0.06</v>
      </c>
      <c r="Q89">
        <v>0.21</v>
      </c>
      <c r="U89">
        <v>-1</v>
      </c>
      <c r="V89" t="s">
        <v>8</v>
      </c>
      <c r="W89" t="s">
        <v>25</v>
      </c>
      <c r="X89" t="s">
        <v>8</v>
      </c>
      <c r="Y89" s="4">
        <f>M89-N89</f>
        <v>-1</v>
      </c>
      <c r="Z89" s="2">
        <f t="shared" si="1"/>
        <v>1</v>
      </c>
    </row>
    <row r="90" spans="1:26" x14ac:dyDescent="0.2">
      <c r="A90">
        <v>-9.3830000000000007E-3</v>
      </c>
      <c r="B90">
        <v>1.9503319635987199E-2</v>
      </c>
      <c r="C90">
        <v>1.8341E-2</v>
      </c>
      <c r="D90">
        <v>-1.8080100417137101E-2</v>
      </c>
      <c r="E90">
        <v>6.1704000000000002E-2</v>
      </c>
      <c r="F90">
        <v>5.34186884760856E-2</v>
      </c>
      <c r="G90">
        <v>-4.2084999999999997E-2</v>
      </c>
      <c r="H90">
        <v>-5.1027383655309601E-2</v>
      </c>
      <c r="I90">
        <v>-0.104881</v>
      </c>
      <c r="J90">
        <v>-0.118058942258358</v>
      </c>
      <c r="K90">
        <v>5.6577000000000002E-2</v>
      </c>
      <c r="L90">
        <v>-2.5448067113757099E-2</v>
      </c>
      <c r="M90" s="3">
        <v>0</v>
      </c>
      <c r="N90" s="3">
        <v>1</v>
      </c>
      <c r="O90">
        <v>-0.03</v>
      </c>
      <c r="P90">
        <v>0.04</v>
      </c>
      <c r="Q90">
        <v>0.01</v>
      </c>
      <c r="U90">
        <v>-1</v>
      </c>
      <c r="V90" t="s">
        <v>8</v>
      </c>
      <c r="W90" t="s">
        <v>25</v>
      </c>
      <c r="X90" t="s">
        <v>8</v>
      </c>
      <c r="Y90" s="4">
        <f>M90-N90</f>
        <v>-1</v>
      </c>
      <c r="Z90" s="2">
        <f t="shared" si="1"/>
        <v>1</v>
      </c>
    </row>
    <row r="91" spans="1:26" x14ac:dyDescent="0.2">
      <c r="A91">
        <v>1.9316E-2</v>
      </c>
      <c r="B91">
        <v>1.9503319635987199E-2</v>
      </c>
      <c r="C91">
        <v>-1.8131999999999999E-2</v>
      </c>
      <c r="D91">
        <v>-1.8080100417137101E-2</v>
      </c>
      <c r="E91">
        <v>5.3244E-2</v>
      </c>
      <c r="F91">
        <v>5.34186884760856E-2</v>
      </c>
      <c r="G91">
        <v>-5.2819999999999999E-2</v>
      </c>
      <c r="H91">
        <v>-5.1027383655309601E-2</v>
      </c>
      <c r="I91">
        <v>-0.117086</v>
      </c>
      <c r="J91">
        <v>-0.118058942258358</v>
      </c>
      <c r="K91">
        <v>-2.4302000000000001E-2</v>
      </c>
      <c r="L91">
        <v>-2.5448067113757099E-2</v>
      </c>
      <c r="M91" s="3">
        <v>0</v>
      </c>
      <c r="N91" s="3">
        <v>1</v>
      </c>
      <c r="U91">
        <v>-1</v>
      </c>
      <c r="V91" t="s">
        <v>8</v>
      </c>
      <c r="W91" t="s">
        <v>25</v>
      </c>
      <c r="X91" t="s">
        <v>8</v>
      </c>
      <c r="Y91" s="4">
        <f>M91-N91</f>
        <v>-1</v>
      </c>
      <c r="Z91" s="2">
        <f t="shared" si="1"/>
        <v>1</v>
      </c>
    </row>
    <row r="92" spans="1:26" x14ac:dyDescent="0.2">
      <c r="A92">
        <v>9.5551999999999998E-2</v>
      </c>
      <c r="B92">
        <v>1.9503319635987199E-2</v>
      </c>
      <c r="C92">
        <v>-6.0979999999999999E-2</v>
      </c>
      <c r="D92">
        <v>-1.10781267285346E-2</v>
      </c>
      <c r="E92">
        <v>9.6935999999999994E-2</v>
      </c>
      <c r="F92">
        <v>5.34186884760856E-2</v>
      </c>
      <c r="G92">
        <v>-7.5328000000000006E-2</v>
      </c>
      <c r="H92">
        <v>-5.1027383655309601E-2</v>
      </c>
      <c r="I92">
        <v>-0.180395</v>
      </c>
      <c r="J92">
        <v>-0.118058942258358</v>
      </c>
      <c r="K92">
        <v>-6.2588000000000005E-2</v>
      </c>
      <c r="L92">
        <v>-2.5448067113757099E-2</v>
      </c>
      <c r="M92" s="3">
        <v>0</v>
      </c>
      <c r="N92" s="3">
        <v>1</v>
      </c>
      <c r="O92">
        <v>0.08</v>
      </c>
      <c r="P92">
        <v>-0.05</v>
      </c>
      <c r="Q92">
        <v>0.04</v>
      </c>
      <c r="U92">
        <v>-1</v>
      </c>
      <c r="V92" t="s">
        <v>8</v>
      </c>
      <c r="W92" t="s">
        <v>25</v>
      </c>
      <c r="X92" t="s">
        <v>8</v>
      </c>
      <c r="Y92" s="4">
        <f>M92-N92</f>
        <v>-1</v>
      </c>
      <c r="Z92" s="2">
        <f t="shared" si="1"/>
        <v>1</v>
      </c>
    </row>
    <row r="93" spans="1:26" x14ac:dyDescent="0.2">
      <c r="A93">
        <v>0.13905699999999999</v>
      </c>
      <c r="B93">
        <v>1.9503319635987199E-2</v>
      </c>
      <c r="C93">
        <v>-6.5542000000000003E-2</v>
      </c>
      <c r="D93">
        <v>-5.2431472577154602E-3</v>
      </c>
      <c r="E93">
        <v>0.17329600000000001</v>
      </c>
      <c r="F93">
        <v>4.10653837025165E-2</v>
      </c>
      <c r="G93">
        <v>-9.8677000000000001E-2</v>
      </c>
      <c r="H93">
        <v>-5.1027383655309601E-2</v>
      </c>
      <c r="I93">
        <v>-0.34127600000000002</v>
      </c>
      <c r="J93">
        <v>-9.6866026520728996E-2</v>
      </c>
      <c r="K93">
        <v>-6.8279999999999993E-2</v>
      </c>
      <c r="L93">
        <v>-2.5448067113757099E-2</v>
      </c>
      <c r="M93" s="3">
        <v>0</v>
      </c>
      <c r="N93" s="3">
        <v>1</v>
      </c>
      <c r="O93">
        <v>0.12</v>
      </c>
      <c r="P93">
        <v>-0.06</v>
      </c>
      <c r="Q93">
        <v>0.13</v>
      </c>
      <c r="U93">
        <v>-1</v>
      </c>
      <c r="V93" t="s">
        <v>8</v>
      </c>
      <c r="W93" t="s">
        <v>25</v>
      </c>
      <c r="X93" t="s">
        <v>8</v>
      </c>
      <c r="Y93" s="4">
        <f>M93-N93</f>
        <v>-1</v>
      </c>
      <c r="Z93" s="2">
        <f t="shared" si="1"/>
        <v>1</v>
      </c>
    </row>
    <row r="94" spans="1:26" x14ac:dyDescent="0.2">
      <c r="A94">
        <v>4.0275999999999999E-2</v>
      </c>
      <c r="B94">
        <v>4.0037311613559702E-2</v>
      </c>
      <c r="C94">
        <v>-1.848E-2</v>
      </c>
      <c r="D94">
        <v>-1.8080100417137101E-2</v>
      </c>
      <c r="E94">
        <v>5.0819000000000003E-2</v>
      </c>
      <c r="F94">
        <v>5.1653929054737001E-2</v>
      </c>
      <c r="G94">
        <v>-2.5215000000000001E-2</v>
      </c>
      <c r="H94">
        <v>-2.5194196030497499E-2</v>
      </c>
      <c r="I94">
        <v>-0.103557</v>
      </c>
      <c r="J94">
        <v>-0.102921150624752</v>
      </c>
      <c r="K94">
        <v>-2.0902E-2</v>
      </c>
      <c r="L94">
        <v>-2.19798255711793E-2</v>
      </c>
      <c r="M94" s="3">
        <v>0</v>
      </c>
      <c r="N94" s="3">
        <v>1</v>
      </c>
      <c r="U94">
        <v>-1</v>
      </c>
      <c r="V94" t="s">
        <v>8</v>
      </c>
      <c r="W94" t="s">
        <v>25</v>
      </c>
      <c r="X94" t="s">
        <v>8</v>
      </c>
      <c r="Y94" s="4">
        <f>M94-N94</f>
        <v>-1</v>
      </c>
      <c r="Z94" s="2">
        <f t="shared" si="1"/>
        <v>1</v>
      </c>
    </row>
    <row r="95" spans="1:26" x14ac:dyDescent="0.2">
      <c r="A95">
        <v>9.2241000000000004E-2</v>
      </c>
      <c r="B95">
        <v>0.17429803311824699</v>
      </c>
      <c r="C95">
        <v>-1.4309000000000001E-2</v>
      </c>
      <c r="D95">
        <v>-5.2431472577154602E-3</v>
      </c>
      <c r="E95">
        <v>2.7164000000000001E-2</v>
      </c>
      <c r="F95">
        <v>8.6949087679386097E-2</v>
      </c>
      <c r="G95">
        <v>-0.123878</v>
      </c>
      <c r="H95">
        <v>0.10028128325939099</v>
      </c>
      <c r="I95">
        <v>-1.7658E-2</v>
      </c>
      <c r="J95">
        <v>-0.11503138393163601</v>
      </c>
      <c r="K95">
        <v>3.0127999999999999E-2</v>
      </c>
      <c r="L95">
        <v>2.2978598717600099E-3</v>
      </c>
      <c r="M95" s="3">
        <v>0</v>
      </c>
      <c r="N95" s="3">
        <v>1</v>
      </c>
      <c r="O95">
        <v>-0.08</v>
      </c>
      <c r="P95">
        <v>-0.01</v>
      </c>
      <c r="Q95">
        <v>-0.06</v>
      </c>
      <c r="U95">
        <v>-1</v>
      </c>
      <c r="V95" t="s">
        <v>6</v>
      </c>
      <c r="W95" t="s">
        <v>24</v>
      </c>
      <c r="X95" t="s">
        <v>6</v>
      </c>
      <c r="Y95" s="4">
        <f>M95-N95</f>
        <v>-1</v>
      </c>
      <c r="Z95" s="2">
        <f t="shared" si="1"/>
        <v>1</v>
      </c>
    </row>
    <row r="96" spans="1:26" x14ac:dyDescent="0.2">
      <c r="A96">
        <v>0.17360999999999999</v>
      </c>
      <c r="B96">
        <v>4.1616849601268699E-2</v>
      </c>
      <c r="C96">
        <v>-5.2100000000000002E-3</v>
      </c>
      <c r="D96">
        <v>1.7588274786248801E-3</v>
      </c>
      <c r="E96">
        <v>4.1279000000000003E-2</v>
      </c>
      <c r="F96">
        <v>5.77022554352879E-3</v>
      </c>
      <c r="G96">
        <v>-0.355711</v>
      </c>
      <c r="H96">
        <v>-3.2575108110904603E-2</v>
      </c>
      <c r="I96">
        <v>0.178124</v>
      </c>
      <c r="J96">
        <v>-1.51219191029667E-2</v>
      </c>
      <c r="K96">
        <v>0.178229</v>
      </c>
      <c r="L96">
        <v>1.27025824040174E-2</v>
      </c>
      <c r="M96" s="3">
        <v>0</v>
      </c>
      <c r="N96" s="3">
        <v>1</v>
      </c>
      <c r="O96">
        <v>0.13</v>
      </c>
      <c r="P96">
        <v>-0.01</v>
      </c>
      <c r="Q96">
        <v>0.04</v>
      </c>
      <c r="U96">
        <v>-1</v>
      </c>
      <c r="V96" t="s">
        <v>6</v>
      </c>
      <c r="W96" t="s">
        <v>24</v>
      </c>
      <c r="X96" t="s">
        <v>6</v>
      </c>
      <c r="Y96" s="4">
        <f>M96-N96</f>
        <v>-1</v>
      </c>
      <c r="Z96" s="2">
        <f t="shared" si="1"/>
        <v>1</v>
      </c>
    </row>
    <row r="97" spans="1:26" x14ac:dyDescent="0.2">
      <c r="A97">
        <v>3.7235999999999998E-2</v>
      </c>
      <c r="B97">
        <v>3.6878235638141597E-2</v>
      </c>
      <c r="C97">
        <v>7.2439999999999996E-3</v>
      </c>
      <c r="D97">
        <v>7.5938063673675E-3</v>
      </c>
      <c r="E97">
        <v>7.1009999999999997E-3</v>
      </c>
      <c r="F97">
        <v>7.53498310223221E-3</v>
      </c>
      <c r="G97">
        <v>-3.1404000000000001E-2</v>
      </c>
      <c r="H97">
        <v>-3.2575108110904603E-2</v>
      </c>
      <c r="I97">
        <v>1.1873999999999999E-2</v>
      </c>
      <c r="J97">
        <v>1.21261179447174E-2</v>
      </c>
      <c r="K97">
        <v>3.2134000000000003E-2</v>
      </c>
      <c r="L97">
        <v>3.3512026071548399E-2</v>
      </c>
      <c r="M97" s="3">
        <v>0</v>
      </c>
      <c r="N97" s="3">
        <v>1</v>
      </c>
      <c r="U97">
        <v>-1</v>
      </c>
      <c r="V97" t="s">
        <v>0</v>
      </c>
      <c r="W97" t="s">
        <v>24</v>
      </c>
      <c r="X97" t="s">
        <v>10</v>
      </c>
      <c r="Y97" s="4">
        <f>M97-N97</f>
        <v>-1</v>
      </c>
      <c r="Z97" s="2">
        <f t="shared" si="1"/>
        <v>1</v>
      </c>
    </row>
    <row r="98" spans="1:26" x14ac:dyDescent="0.2">
      <c r="A98">
        <v>9.358E-3</v>
      </c>
      <c r="B98">
        <v>1.0026092641055501E-2</v>
      </c>
      <c r="C98">
        <v>1.4981E-2</v>
      </c>
      <c r="D98">
        <v>1.45957814529538E-2</v>
      </c>
      <c r="E98">
        <v>1.2259000000000001E-2</v>
      </c>
      <c r="F98">
        <v>1.2829257175326301E-2</v>
      </c>
      <c r="G98">
        <v>-1.3721000000000001E-2</v>
      </c>
      <c r="H98">
        <v>-1.41228307038545E-2</v>
      </c>
      <c r="I98">
        <v>6.4879999999999998E-3</v>
      </c>
      <c r="J98">
        <v>6.0709984973072997E-3</v>
      </c>
      <c r="K98">
        <v>5.4375E-2</v>
      </c>
      <c r="L98">
        <v>-3.2384548336267402E-2</v>
      </c>
      <c r="M98" s="3">
        <v>0</v>
      </c>
      <c r="N98" s="3">
        <v>1</v>
      </c>
      <c r="U98">
        <v>-1</v>
      </c>
      <c r="V98" t="s">
        <v>10</v>
      </c>
      <c r="W98" t="s">
        <v>26</v>
      </c>
      <c r="X98" t="s">
        <v>10</v>
      </c>
      <c r="Y98" s="4">
        <f>M98-N98</f>
        <v>-1</v>
      </c>
      <c r="Z98" s="2">
        <f t="shared" si="1"/>
        <v>1</v>
      </c>
    </row>
    <row r="99" spans="1:26" x14ac:dyDescent="0.2">
      <c r="A99">
        <v>1.5712E-2</v>
      </c>
      <c r="B99">
        <v>0.13007096946239399</v>
      </c>
      <c r="C99">
        <v>-2.0678999999999999E-2</v>
      </c>
      <c r="D99">
        <v>-6.1258945614099503E-2</v>
      </c>
      <c r="E99">
        <v>8.0590000000000002E-3</v>
      </c>
      <c r="F99">
        <v>0.116949968039989</v>
      </c>
      <c r="G99">
        <v>2.8863E-2</v>
      </c>
      <c r="H99">
        <v>-0.34995424747467002</v>
      </c>
      <c r="I99">
        <v>6.2202E-2</v>
      </c>
      <c r="J99">
        <v>0.136256068944931</v>
      </c>
      <c r="K99">
        <v>5.4824999999999999E-2</v>
      </c>
      <c r="L99">
        <v>3.6980267614126199E-2</v>
      </c>
      <c r="M99" s="3">
        <v>0</v>
      </c>
      <c r="N99" s="3">
        <v>1</v>
      </c>
      <c r="O99">
        <v>-0.11</v>
      </c>
      <c r="P99">
        <v>0.04</v>
      </c>
      <c r="Q99">
        <v>-0.11</v>
      </c>
      <c r="U99">
        <v>-1</v>
      </c>
      <c r="V99" t="s">
        <v>8</v>
      </c>
      <c r="W99" t="s">
        <v>26</v>
      </c>
      <c r="X99" t="s">
        <v>8</v>
      </c>
      <c r="Y99" s="4">
        <f>M99-N99</f>
        <v>-1</v>
      </c>
      <c r="Z99" s="2">
        <f t="shared" si="1"/>
        <v>1</v>
      </c>
    </row>
    <row r="100" spans="1:26" x14ac:dyDescent="0.2">
      <c r="A100">
        <v>6.2657000000000004E-2</v>
      </c>
      <c r="B100">
        <v>1.6344243660569101E-2</v>
      </c>
      <c r="C100">
        <v>-8.1367999999999996E-2</v>
      </c>
      <c r="D100">
        <v>-2.0414093509316399E-2</v>
      </c>
      <c r="E100">
        <v>2.9193E-2</v>
      </c>
      <c r="F100">
        <v>7.53498310223221E-3</v>
      </c>
      <c r="G100">
        <v>0.15501699999999999</v>
      </c>
      <c r="H100">
        <v>3.01626324653625E-2</v>
      </c>
      <c r="I100">
        <v>0.186053</v>
      </c>
      <c r="J100">
        <v>6.3594631850719396E-2</v>
      </c>
      <c r="K100">
        <v>0.233594</v>
      </c>
      <c r="L100">
        <v>5.4321471601724597E-2</v>
      </c>
      <c r="M100" s="3">
        <v>0</v>
      </c>
      <c r="N100" s="3">
        <v>1</v>
      </c>
      <c r="O100">
        <v>0.05</v>
      </c>
      <c r="P100">
        <v>-0.06</v>
      </c>
      <c r="Q100">
        <v>0.02</v>
      </c>
      <c r="U100">
        <v>-1</v>
      </c>
      <c r="V100" t="s">
        <v>10</v>
      </c>
      <c r="W100" t="s">
        <v>26</v>
      </c>
      <c r="X100" t="s">
        <v>10</v>
      </c>
      <c r="Y100" s="4">
        <f>M100-N100</f>
        <v>-1</v>
      </c>
      <c r="Z100" s="2">
        <f t="shared" si="1"/>
        <v>1</v>
      </c>
    </row>
    <row r="101" spans="1:26" x14ac:dyDescent="0.2">
      <c r="A101">
        <v>8.7147000000000002E-2</v>
      </c>
      <c r="B101">
        <v>1.6344243660569101E-2</v>
      </c>
      <c r="C101">
        <v>-0.10774599999999999</v>
      </c>
      <c r="D101">
        <v>-2.0414093509316399E-2</v>
      </c>
      <c r="E101">
        <v>3.7484999999999997E-2</v>
      </c>
      <c r="F101">
        <v>1.4594014734029701E-2</v>
      </c>
      <c r="G101">
        <v>4.5307E-2</v>
      </c>
      <c r="H101">
        <v>3.01626324653625E-2</v>
      </c>
      <c r="I101">
        <v>0.277945</v>
      </c>
      <c r="J101">
        <v>6.3594631850719396E-2</v>
      </c>
      <c r="K101">
        <v>0.25919900000000001</v>
      </c>
      <c r="L101">
        <v>4.7384992241859401E-2</v>
      </c>
      <c r="M101" s="3">
        <v>0</v>
      </c>
      <c r="N101" s="3">
        <v>1</v>
      </c>
      <c r="O101">
        <v>7.0000000000000007E-2</v>
      </c>
      <c r="P101">
        <v>-0.09</v>
      </c>
      <c r="Q101">
        <v>0.02</v>
      </c>
      <c r="U101">
        <v>-1</v>
      </c>
      <c r="V101" t="s">
        <v>8</v>
      </c>
      <c r="W101" t="s">
        <v>26</v>
      </c>
      <c r="X101" t="s">
        <v>8</v>
      </c>
      <c r="Y101" s="4">
        <f>M101-N101</f>
        <v>-1</v>
      </c>
      <c r="Z101" s="2">
        <f t="shared" si="1"/>
        <v>1</v>
      </c>
    </row>
    <row r="102" spans="1:26" x14ac:dyDescent="0.2">
      <c r="A102">
        <v>4.8351999999999999E-2</v>
      </c>
      <c r="B102">
        <v>4.7935001552104901E-2</v>
      </c>
      <c r="C102">
        <v>-4.0576000000000001E-2</v>
      </c>
      <c r="D102">
        <v>-2.62490715831518E-2</v>
      </c>
      <c r="E102">
        <v>-1.0208999999999999E-2</v>
      </c>
      <c r="F102">
        <v>-8.5997186601161901E-2</v>
      </c>
      <c r="G102">
        <v>-7.6758000000000007E-2</v>
      </c>
      <c r="H102">
        <v>-3.0514644458889901E-3</v>
      </c>
      <c r="I102">
        <v>0.22825000000000001</v>
      </c>
      <c r="J102">
        <v>0.224055290222167</v>
      </c>
      <c r="K102">
        <v>0.121611</v>
      </c>
      <c r="L102">
        <v>-1.5043344348669E-2</v>
      </c>
      <c r="M102" s="3">
        <v>0</v>
      </c>
      <c r="N102" s="3">
        <v>1</v>
      </c>
      <c r="P102">
        <v>-0.01</v>
      </c>
      <c r="Q102">
        <v>0.08</v>
      </c>
      <c r="U102">
        <v>-1</v>
      </c>
      <c r="V102" t="s">
        <v>8</v>
      </c>
      <c r="W102" t="s">
        <v>24</v>
      </c>
      <c r="X102" t="s">
        <v>8</v>
      </c>
      <c r="Y102" s="4">
        <f>M102-N102</f>
        <v>-1</v>
      </c>
      <c r="Z102" s="2">
        <f t="shared" si="1"/>
        <v>1</v>
      </c>
    </row>
    <row r="103" spans="1:26" x14ac:dyDescent="0.2">
      <c r="A103">
        <v>7.4703000000000006E-2</v>
      </c>
      <c r="B103">
        <v>6.3730381429195404E-2</v>
      </c>
      <c r="C103">
        <v>-6.1249999999999999E-2</v>
      </c>
      <c r="D103">
        <v>-4.60879988968372E-2</v>
      </c>
      <c r="E103">
        <v>-1.5165E-2</v>
      </c>
      <c r="F103">
        <v>-3.3054448664188302E-2</v>
      </c>
      <c r="G103">
        <v>-6.241E-2</v>
      </c>
      <c r="H103">
        <v>-1.41228307038545E-2</v>
      </c>
      <c r="I103">
        <v>0.359709</v>
      </c>
      <c r="J103">
        <v>0.35121279954910201</v>
      </c>
      <c r="K103">
        <v>0.19530500000000001</v>
      </c>
      <c r="L103">
        <v>0.22773352265357899</v>
      </c>
      <c r="M103" s="3">
        <v>0</v>
      </c>
      <c r="N103" s="3">
        <v>1</v>
      </c>
      <c r="O103">
        <v>0.01</v>
      </c>
      <c r="P103">
        <v>-0.02</v>
      </c>
      <c r="Q103">
        <v>0.02</v>
      </c>
      <c r="U103">
        <v>-1</v>
      </c>
      <c r="V103" t="s">
        <v>8</v>
      </c>
      <c r="W103" t="s">
        <v>24</v>
      </c>
      <c r="X103" t="s">
        <v>8</v>
      </c>
      <c r="Y103" s="4">
        <f>M103-N103</f>
        <v>-1</v>
      </c>
      <c r="Z103" s="2">
        <f t="shared" si="1"/>
        <v>1</v>
      </c>
    </row>
    <row r="104" spans="1:26" x14ac:dyDescent="0.2">
      <c r="A104">
        <v>6.3962000000000005E-2</v>
      </c>
      <c r="B104">
        <v>6.3730381429195404E-2</v>
      </c>
      <c r="C104">
        <v>-4.6535E-2</v>
      </c>
      <c r="D104">
        <v>-4.60879988968372E-2</v>
      </c>
      <c r="E104">
        <v>-3.3118000000000002E-2</v>
      </c>
      <c r="F104">
        <v>-3.3054448664188302E-2</v>
      </c>
      <c r="G104">
        <v>-1.3613E-2</v>
      </c>
      <c r="H104">
        <v>-1.41228307038545E-2</v>
      </c>
      <c r="I104">
        <v>0.35350399999999998</v>
      </c>
      <c r="J104">
        <v>0.35121279954910201</v>
      </c>
      <c r="K104">
        <v>0.22800000000000001</v>
      </c>
      <c r="L104">
        <v>0.22773352265357899</v>
      </c>
      <c r="M104" s="3">
        <v>0</v>
      </c>
      <c r="N104" s="3">
        <v>1</v>
      </c>
      <c r="U104">
        <v>-1</v>
      </c>
      <c r="V104" t="s">
        <v>8</v>
      </c>
      <c r="W104" t="s">
        <v>24</v>
      </c>
      <c r="X104" t="s">
        <v>8</v>
      </c>
      <c r="Y104" s="4">
        <f>M104-N104</f>
        <v>-1</v>
      </c>
      <c r="Z104" s="2">
        <f t="shared" si="1"/>
        <v>1</v>
      </c>
    </row>
    <row r="105" spans="1:26" x14ac:dyDescent="0.2">
      <c r="A105">
        <v>1.8578999999999998E-2</v>
      </c>
      <c r="B105">
        <v>1.7923781648278202E-2</v>
      </c>
      <c r="C105">
        <v>-2.0743999999999999E-2</v>
      </c>
      <c r="D105">
        <v>-2.0414093509316399E-2</v>
      </c>
      <c r="E105">
        <v>-2.6349999999999998E-2</v>
      </c>
      <c r="F105">
        <v>-2.59954165667295E-2</v>
      </c>
      <c r="G105">
        <v>-9.5799999999999998E-4</v>
      </c>
      <c r="H105">
        <v>6.3899072119966095E-4</v>
      </c>
      <c r="I105">
        <v>8.9010000000000006E-2</v>
      </c>
      <c r="J105">
        <v>8.7815105915069497E-2</v>
      </c>
      <c r="K105">
        <v>1.3653E-2</v>
      </c>
      <c r="L105">
        <v>1.27025824040174E-2</v>
      </c>
      <c r="M105" s="3">
        <v>0</v>
      </c>
      <c r="N105" s="3">
        <v>1</v>
      </c>
      <c r="U105">
        <v>-1</v>
      </c>
      <c r="V105" t="s">
        <v>8</v>
      </c>
      <c r="W105" t="s">
        <v>25</v>
      </c>
      <c r="X105" t="s">
        <v>8</v>
      </c>
      <c r="Y105" s="4">
        <f>M105-N105</f>
        <v>-1</v>
      </c>
      <c r="Z105" s="2">
        <f t="shared" si="1"/>
        <v>1</v>
      </c>
    </row>
    <row r="106" spans="1:26" x14ac:dyDescent="0.2">
      <c r="A106">
        <v>1.7309999999999999E-3</v>
      </c>
      <c r="B106">
        <v>2.1284034010022801E-3</v>
      </c>
      <c r="C106">
        <v>2.3303999999999998E-2</v>
      </c>
      <c r="D106">
        <v>2.2764751687645898E-2</v>
      </c>
      <c r="E106">
        <v>6.4260000000000003E-3</v>
      </c>
      <c r="F106">
        <v>5.77022554352879E-3</v>
      </c>
      <c r="G106">
        <v>-3.212E-3</v>
      </c>
      <c r="H106">
        <v>6.3899072119966095E-4</v>
      </c>
      <c r="I106">
        <v>1.0137999999999999E-2</v>
      </c>
      <c r="J106">
        <v>9.0985577553510597E-3</v>
      </c>
      <c r="K106">
        <v>7.7684000000000003E-2</v>
      </c>
      <c r="L106">
        <v>7.8599162399768802E-2</v>
      </c>
      <c r="M106" s="3">
        <v>0</v>
      </c>
      <c r="N106" s="3">
        <v>1</v>
      </c>
      <c r="U106">
        <v>-1</v>
      </c>
      <c r="V106" t="s">
        <v>10</v>
      </c>
      <c r="W106" t="s">
        <v>26</v>
      </c>
      <c r="X106" t="s">
        <v>10</v>
      </c>
      <c r="Y106" s="4">
        <f>M106-N106</f>
        <v>-1</v>
      </c>
      <c r="Z106" s="2">
        <f t="shared" si="1"/>
        <v>1</v>
      </c>
    </row>
    <row r="107" spans="1:26" x14ac:dyDescent="0.2">
      <c r="A107">
        <v>-7.9299999999999998E-4</v>
      </c>
      <c r="B107">
        <v>2.1284034010022801E-3</v>
      </c>
      <c r="C107">
        <v>8.5579999999999996E-3</v>
      </c>
      <c r="D107">
        <v>-6.4101428724825304E-3</v>
      </c>
      <c r="E107">
        <v>-5.3218000000000001E-2</v>
      </c>
      <c r="F107">
        <v>-1.2888060882687499E-3</v>
      </c>
      <c r="G107">
        <v>7.8971E-2</v>
      </c>
      <c r="H107">
        <v>6.3899072119966095E-4</v>
      </c>
      <c r="I107">
        <v>0.124033</v>
      </c>
      <c r="J107">
        <v>3.0434387736022399E-3</v>
      </c>
      <c r="K107">
        <v>3.2315999999999998E-2</v>
      </c>
      <c r="L107">
        <v>-8.1068631261587108E-3</v>
      </c>
      <c r="M107" s="3">
        <v>0</v>
      </c>
      <c r="N107" s="3">
        <v>3.9215683937072702E-3</v>
      </c>
      <c r="P107">
        <v>0.01</v>
      </c>
      <c r="Q107">
        <v>-0.05</v>
      </c>
      <c r="V107" t="s">
        <v>8</v>
      </c>
      <c r="W107" t="s">
        <v>25</v>
      </c>
      <c r="X107" t="s">
        <v>8</v>
      </c>
      <c r="Y107" s="4">
        <f>M107-N107</f>
        <v>-3.9215683937072702E-3</v>
      </c>
      <c r="Z107" s="2" t="str">
        <f t="shared" si="1"/>
        <v/>
      </c>
    </row>
    <row r="108" spans="1:26" x14ac:dyDescent="0.2">
      <c r="A108">
        <v>-7.6270000000000001E-3</v>
      </c>
      <c r="B108">
        <v>2.1284034010022801E-3</v>
      </c>
      <c r="C108">
        <v>2.0567999999999999E-2</v>
      </c>
      <c r="D108">
        <v>-6.4101428724825304E-3</v>
      </c>
      <c r="E108">
        <v>-7.4955999999999995E-2</v>
      </c>
      <c r="F108">
        <v>-8.3478372544050199E-3</v>
      </c>
      <c r="G108">
        <v>6.9551000000000002E-2</v>
      </c>
      <c r="H108">
        <v>6.3899072119966095E-4</v>
      </c>
      <c r="I108">
        <v>0.21623999999999999</v>
      </c>
      <c r="J108">
        <v>9.0985577553510597E-3</v>
      </c>
      <c r="K108">
        <v>8.5667999999999994E-2</v>
      </c>
      <c r="L108">
        <v>-1.15751037374138E-2</v>
      </c>
      <c r="M108" s="3">
        <v>0</v>
      </c>
      <c r="N108" s="3">
        <v>3.9215683937072702E-3</v>
      </c>
      <c r="O108">
        <v>-0.01</v>
      </c>
      <c r="P108">
        <v>0.03</v>
      </c>
      <c r="Q108">
        <v>-7.0000000000000007E-2</v>
      </c>
      <c r="V108" t="s">
        <v>8</v>
      </c>
      <c r="W108" t="s">
        <v>25</v>
      </c>
      <c r="X108" t="s">
        <v>8</v>
      </c>
      <c r="Y108" s="4">
        <f>M108-N108</f>
        <v>-3.9215683937072702E-3</v>
      </c>
      <c r="Z108" s="2" t="str">
        <f t="shared" si="1"/>
        <v/>
      </c>
    </row>
    <row r="109" spans="1:26" x14ac:dyDescent="0.2">
      <c r="A109">
        <v>-2.7420000000000001E-3</v>
      </c>
      <c r="B109">
        <v>-1.03067210875451E-3</v>
      </c>
      <c r="C109">
        <v>8.4110000000000001E-3</v>
      </c>
      <c r="D109">
        <v>2.9258234426379199E-3</v>
      </c>
      <c r="E109">
        <v>-2.2647E-2</v>
      </c>
      <c r="F109">
        <v>-8.3478372544050199E-3</v>
      </c>
      <c r="G109">
        <v>1.5079E-2</v>
      </c>
      <c r="H109">
        <v>-3.0514644458889901E-3</v>
      </c>
      <c r="I109">
        <v>6.4465999999999996E-2</v>
      </c>
      <c r="J109">
        <v>6.0709984973072997E-3</v>
      </c>
      <c r="K109">
        <v>2.8697E-2</v>
      </c>
      <c r="L109">
        <v>5.7661007158458198E-3</v>
      </c>
      <c r="M109" s="3">
        <v>-1</v>
      </c>
      <c r="N109" s="3">
        <v>3.9215683937072702E-3</v>
      </c>
      <c r="P109">
        <v>0.01</v>
      </c>
      <c r="Q109">
        <v>-0.01</v>
      </c>
      <c r="U109">
        <v>-1</v>
      </c>
      <c r="V109" t="s">
        <v>12</v>
      </c>
      <c r="W109" t="s">
        <v>25</v>
      </c>
      <c r="X109" t="s">
        <v>8</v>
      </c>
      <c r="Y109" s="4">
        <f>M109-N109</f>
        <v>-1.0039215683937073</v>
      </c>
      <c r="Z109" s="2">
        <f t="shared" si="1"/>
        <v>1</v>
      </c>
    </row>
    <row r="110" spans="1:26" x14ac:dyDescent="0.2">
      <c r="A110">
        <v>-8.03E-4</v>
      </c>
      <c r="B110">
        <v>-1.03067210875451E-3</v>
      </c>
      <c r="C110">
        <v>1.5499999999999999E-3</v>
      </c>
      <c r="D110">
        <v>1.7588274786248801E-3</v>
      </c>
      <c r="E110">
        <v>-2.225E-3</v>
      </c>
      <c r="F110">
        <v>-3.05356387980282E-3</v>
      </c>
      <c r="G110">
        <v>-1.21E-4</v>
      </c>
      <c r="H110">
        <v>6.3899072119966095E-4</v>
      </c>
      <c r="I110">
        <v>5.8300000000000001E-3</v>
      </c>
      <c r="J110">
        <v>6.0709984973072997E-3</v>
      </c>
      <c r="K110">
        <v>5.2589999999999998E-3</v>
      </c>
      <c r="L110">
        <v>5.7661007158458198E-3</v>
      </c>
      <c r="M110" s="3">
        <v>-0.99973900000000004</v>
      </c>
      <c r="N110" s="3">
        <v>3.9215683937072702E-3</v>
      </c>
      <c r="U110">
        <v>-1</v>
      </c>
      <c r="V110" t="s">
        <v>12</v>
      </c>
      <c r="W110" t="s">
        <v>25</v>
      </c>
      <c r="X110" t="s">
        <v>8</v>
      </c>
      <c r="Y110" s="4">
        <f>M110-N110</f>
        <v>-1.0036605683937072</v>
      </c>
      <c r="Z110" s="2">
        <f t="shared" si="1"/>
        <v>1</v>
      </c>
    </row>
    <row r="111" spans="1:26" x14ac:dyDescent="0.2">
      <c r="A111">
        <v>0</v>
      </c>
      <c r="B111">
        <v>-1.03067210875451E-3</v>
      </c>
      <c r="C111">
        <v>0</v>
      </c>
      <c r="D111">
        <v>1.7588274786248801E-3</v>
      </c>
      <c r="E111">
        <v>0</v>
      </c>
      <c r="F111">
        <v>-3.05356387980282E-3</v>
      </c>
      <c r="G111">
        <v>0</v>
      </c>
      <c r="H111">
        <v>6.3899072119966095E-4</v>
      </c>
      <c r="I111">
        <v>0</v>
      </c>
      <c r="J111">
        <v>6.0709984973072997E-3</v>
      </c>
      <c r="K111">
        <v>0</v>
      </c>
      <c r="L111">
        <v>5.7661007158458198E-3</v>
      </c>
      <c r="M111" s="3">
        <v>-0.81478300000000004</v>
      </c>
      <c r="N111" s="3">
        <v>3.9215683937072702E-3</v>
      </c>
      <c r="U111">
        <v>-1</v>
      </c>
      <c r="V111" t="s">
        <v>12</v>
      </c>
      <c r="W111" t="s">
        <v>24</v>
      </c>
      <c r="X111" t="s">
        <v>6</v>
      </c>
      <c r="Y111" s="4">
        <f>M111-N111</f>
        <v>-0.81870456839370731</v>
      </c>
      <c r="Z111" s="2">
        <f t="shared" si="1"/>
        <v>1</v>
      </c>
    </row>
    <row r="112" spans="1:26" x14ac:dyDescent="0.2">
      <c r="A112">
        <v>0</v>
      </c>
      <c r="B112">
        <v>-1.03067210875451E-3</v>
      </c>
      <c r="C112">
        <v>0</v>
      </c>
      <c r="D112">
        <v>1.7588274786248801E-3</v>
      </c>
      <c r="E112">
        <v>0</v>
      </c>
      <c r="F112">
        <v>-3.05356387980282E-3</v>
      </c>
      <c r="G112">
        <v>0</v>
      </c>
      <c r="H112">
        <v>6.3899072119966095E-4</v>
      </c>
      <c r="I112">
        <v>0</v>
      </c>
      <c r="J112">
        <v>6.0709984973072997E-3</v>
      </c>
      <c r="K112">
        <v>0</v>
      </c>
      <c r="L112">
        <v>5.7661007158458198E-3</v>
      </c>
      <c r="M112" s="3">
        <v>-0.58186300000000002</v>
      </c>
      <c r="N112" s="3">
        <v>3.9215683937072702E-3</v>
      </c>
      <c r="U112">
        <v>-1</v>
      </c>
      <c r="V112" t="s">
        <v>12</v>
      </c>
      <c r="W112" t="s">
        <v>24</v>
      </c>
      <c r="X112" t="s">
        <v>6</v>
      </c>
      <c r="Y112" s="4">
        <f>M112-N112</f>
        <v>-0.58578456839370729</v>
      </c>
      <c r="Z112" s="2">
        <f t="shared" si="1"/>
        <v>1</v>
      </c>
    </row>
    <row r="113" spans="1:26" x14ac:dyDescent="0.2">
      <c r="A113">
        <v>0</v>
      </c>
      <c r="B113">
        <v>-1.03067210875451E-3</v>
      </c>
      <c r="C113">
        <v>0</v>
      </c>
      <c r="D113">
        <v>1.7588274786248801E-3</v>
      </c>
      <c r="E113">
        <v>0</v>
      </c>
      <c r="F113">
        <v>-3.05356387980282E-3</v>
      </c>
      <c r="G113">
        <v>0</v>
      </c>
      <c r="H113">
        <v>6.3899072119966095E-4</v>
      </c>
      <c r="I113">
        <v>0</v>
      </c>
      <c r="J113">
        <v>6.0709984973072997E-3</v>
      </c>
      <c r="K113">
        <v>0</v>
      </c>
      <c r="L113">
        <v>5.7661007158458198E-3</v>
      </c>
      <c r="M113" s="3">
        <v>-0.34894399999999998</v>
      </c>
      <c r="N113" s="3">
        <v>3.9215683937072702E-3</v>
      </c>
      <c r="V113" t="s">
        <v>12</v>
      </c>
      <c r="W113" t="s">
        <v>24</v>
      </c>
      <c r="X113" t="s">
        <v>6</v>
      </c>
      <c r="Y113" s="4">
        <f>M113-N113</f>
        <v>-0.35286556839370725</v>
      </c>
      <c r="Z113" s="2" t="str">
        <f t="shared" si="1"/>
        <v/>
      </c>
    </row>
    <row r="114" spans="1:26" x14ac:dyDescent="0.2">
      <c r="A114">
        <v>0</v>
      </c>
      <c r="B114">
        <v>-1.03067210875451E-3</v>
      </c>
      <c r="C114">
        <v>0</v>
      </c>
      <c r="D114">
        <v>1.7588274786248801E-3</v>
      </c>
      <c r="E114">
        <v>0</v>
      </c>
      <c r="F114">
        <v>-8.3478372544050199E-3</v>
      </c>
      <c r="G114">
        <v>0</v>
      </c>
      <c r="H114">
        <v>-3.0514644458889901E-3</v>
      </c>
      <c r="I114">
        <v>0</v>
      </c>
      <c r="J114">
        <v>1.51536772027611E-2</v>
      </c>
      <c r="K114">
        <v>0</v>
      </c>
      <c r="L114">
        <v>2.2978598717600099E-3</v>
      </c>
      <c r="M114" s="3">
        <v>-0.116025</v>
      </c>
      <c r="N114" s="3">
        <v>3.9215683937072702E-3</v>
      </c>
      <c r="Q114">
        <v>0.01</v>
      </c>
      <c r="V114" t="s">
        <v>12</v>
      </c>
      <c r="W114" t="s">
        <v>24</v>
      </c>
      <c r="X114" t="s">
        <v>6</v>
      </c>
      <c r="Y114" s="4">
        <f>M114-N114</f>
        <v>-0.11994656839370728</v>
      </c>
      <c r="Z114" s="2" t="str">
        <f t="shared" si="1"/>
        <v/>
      </c>
    </row>
    <row r="115" spans="1:26" x14ac:dyDescent="0.2">
      <c r="A115">
        <v>0</v>
      </c>
      <c r="B115">
        <v>5.48865646123886E-4</v>
      </c>
      <c r="C115">
        <v>0</v>
      </c>
      <c r="D115">
        <v>-5.7516410015523401E-4</v>
      </c>
      <c r="E115">
        <v>0</v>
      </c>
      <c r="F115">
        <v>4.0054675191640802E-3</v>
      </c>
      <c r="G115">
        <v>0</v>
      </c>
      <c r="H115">
        <v>6.3899072119966095E-4</v>
      </c>
      <c r="I115">
        <v>0</v>
      </c>
      <c r="J115" s="1">
        <v>1.5879135389695801E-5</v>
      </c>
      <c r="K115">
        <v>0</v>
      </c>
      <c r="L115">
        <v>-1.1703809723257999E-3</v>
      </c>
      <c r="M115" s="3">
        <v>0</v>
      </c>
      <c r="N115" s="3">
        <v>3.9215683937072702E-3</v>
      </c>
      <c r="V115" t="s">
        <v>0</v>
      </c>
      <c r="W115" t="s">
        <v>24</v>
      </c>
      <c r="X115" t="s">
        <v>6</v>
      </c>
      <c r="Y115" s="4">
        <f>M115-N115</f>
        <v>-3.9215683937072702E-3</v>
      </c>
      <c r="Z115" s="2" t="str">
        <f t="shared" si="1"/>
        <v/>
      </c>
    </row>
    <row r="116" spans="1:26" x14ac:dyDescent="0.2">
      <c r="A116">
        <v>0</v>
      </c>
      <c r="B116">
        <v>5.48865646123886E-4</v>
      </c>
      <c r="C116">
        <v>0</v>
      </c>
      <c r="D116">
        <v>-5.7516410015523401E-4</v>
      </c>
      <c r="E116">
        <v>0</v>
      </c>
      <c r="F116">
        <v>4.7595176147296998E-4</v>
      </c>
      <c r="G116">
        <v>0</v>
      </c>
      <c r="H116">
        <v>6.3899072119966095E-4</v>
      </c>
      <c r="I116">
        <v>0</v>
      </c>
      <c r="J116" s="1">
        <v>1.5879135389695801E-5</v>
      </c>
      <c r="K116">
        <v>0</v>
      </c>
      <c r="L116">
        <v>-1.1703809723257999E-3</v>
      </c>
      <c r="M116" s="3">
        <v>0</v>
      </c>
      <c r="N116" s="3">
        <v>3.9215683937072702E-3</v>
      </c>
      <c r="V116" t="s">
        <v>0</v>
      </c>
      <c r="W116" t="s">
        <v>24</v>
      </c>
      <c r="X116" t="s">
        <v>6</v>
      </c>
      <c r="Y116" s="4">
        <f>M116-N116</f>
        <v>-3.9215683937072702E-3</v>
      </c>
      <c r="Z116" s="2" t="str">
        <f t="shared" si="1"/>
        <v/>
      </c>
    </row>
    <row r="120" spans="1:26" x14ac:dyDescent="0.2">
      <c r="X120" t="s">
        <v>29</v>
      </c>
      <c r="Z120" s="2">
        <f>SUM(Z2:Z116)</f>
        <v>53</v>
      </c>
    </row>
    <row r="121" spans="1:26" x14ac:dyDescent="0.2">
      <c r="X121" t="s">
        <v>30</v>
      </c>
      <c r="Z121" s="5">
        <f>Z120/115</f>
        <v>0.46086956521739131</v>
      </c>
    </row>
    <row r="122" spans="1:26" x14ac:dyDescent="0.2">
      <c r="Z122" s="5">
        <f>1-Z121</f>
        <v>0.53913043478260869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Gripper 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Keller</dc:creator>
  <cp:lastModifiedBy>Sean Keller</cp:lastModifiedBy>
  <dcterms:created xsi:type="dcterms:W3CDTF">2025-09-17T21:32:38Z</dcterms:created>
  <dcterms:modified xsi:type="dcterms:W3CDTF">2025-09-17T21:33:50Z</dcterms:modified>
</cp:coreProperties>
</file>