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1860" yWindow="0" windowWidth="13680" windowHeight="5160" activeTab="1" xr2:uid="{00000000-000D-0000-FFFF-FFFF00000000}"/>
  </bookViews>
  <sheets>
    <sheet name="万东" sheetId="1" r:id="rId1"/>
    <sheet name="Sheet2" sheetId="2" r:id="rId2"/>
  </sheets>
  <definedNames>
    <definedName name="_xlnm._FilterDatabase" localSheetId="0" hidden="1">万东!$G$1:$K$32</definedName>
  </definedNames>
  <calcPr calcId="171027"/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</calcChain>
</file>

<file path=xl/sharedStrings.xml><?xml version="1.0" encoding="utf-8"?>
<sst xmlns="http://schemas.openxmlformats.org/spreadsheetml/2006/main" count="372" uniqueCount="123">
  <si>
    <t>00</t>
    <phoneticPr fontId="3" type="noConversion"/>
  </si>
  <si>
    <t>Repair number in ASCII</t>
    <phoneticPr fontId="3" type="noConversion"/>
  </si>
  <si>
    <t>字节长度</t>
    <phoneticPr fontId="3" type="noConversion"/>
  </si>
  <si>
    <t>RN</t>
    <phoneticPr fontId="3" type="noConversion"/>
  </si>
  <si>
    <r>
      <rPr>
        <sz val="11"/>
        <rFont val="宋体"/>
        <family val="3"/>
        <charset val="134"/>
      </rPr>
      <t>维修次数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</si>
  <si>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维修次数</t>
    <phoneticPr fontId="3" type="noConversion"/>
  </si>
  <si>
    <t>20140925</t>
    <phoneticPr fontId="3" type="noConversion"/>
  </si>
  <si>
    <t>Repair day in ASCII</t>
    <phoneticPr fontId="3" type="noConversion"/>
  </si>
  <si>
    <t>RD</t>
    <phoneticPr fontId="3" type="noConversion"/>
  </si>
  <si>
    <r>
      <rPr>
        <sz val="11"/>
        <rFont val="宋体"/>
        <family val="3"/>
        <charset val="134"/>
      </rPr>
      <t>维修日期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</si>
  <si>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维修信息</t>
    <phoneticPr fontId="3" type="noConversion"/>
  </si>
  <si>
    <t>Suzhou MedCoil Healthcare</t>
    <phoneticPr fontId="3" type="noConversion"/>
  </si>
  <si>
    <t>Manufacturer name in ASCII</t>
    <phoneticPr fontId="3" type="noConversion"/>
  </si>
  <si>
    <t>MN</t>
    <phoneticPr fontId="3" type="noConversion"/>
  </si>
  <si>
    <r>
      <rPr>
        <sz val="11"/>
        <rFont val="宋体"/>
        <family val="3"/>
        <charset val="134"/>
      </rPr>
      <t>生产厂家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</si>
  <si>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生产厂家</t>
    <phoneticPr fontId="3" type="noConversion"/>
  </si>
  <si>
    <t>Manufacturer day in ASCII</t>
    <phoneticPr fontId="3" type="noConversion"/>
  </si>
  <si>
    <t>MD</t>
    <phoneticPr fontId="3" type="noConversion"/>
  </si>
  <si>
    <r>
      <rPr>
        <sz val="11"/>
        <rFont val="宋体"/>
        <family val="3"/>
        <charset val="134"/>
      </rPr>
      <t>生产日期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</si>
  <si>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生产日期</t>
    <phoneticPr fontId="3" type="noConversion"/>
  </si>
  <si>
    <t>Worker Number ASCII</t>
    <phoneticPr fontId="3" type="noConversion"/>
  </si>
  <si>
    <t>WN</t>
    <phoneticPr fontId="3" type="noConversion"/>
  </si>
  <si>
    <t>生产者工号</t>
    <phoneticPr fontId="3" type="noConversion"/>
  </si>
  <si>
    <t>01</t>
    <phoneticPr fontId="3" type="noConversion"/>
  </si>
  <si>
    <t>Revision in ASCII</t>
  </si>
  <si>
    <t>RV</t>
  </si>
  <si>
    <r>
      <rPr>
        <sz val="11"/>
        <rFont val="宋体"/>
        <family val="3"/>
        <charset val="134"/>
      </rPr>
      <t>产品版本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</si>
  <si>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版本号</t>
    <phoneticPr fontId="3" type="noConversion"/>
  </si>
  <si>
    <t>Product name in ASCII</t>
  </si>
  <si>
    <r>
      <rPr>
        <sz val="11"/>
        <rFont val="宋体"/>
        <family val="3"/>
        <charset val="134"/>
      </rPr>
      <t>名称长度</t>
    </r>
    <r>
      <rPr>
        <sz val="11"/>
        <color theme="1"/>
        <rFont val="宋体"/>
        <family val="2"/>
        <charset val="134"/>
        <scheme val="minor"/>
      </rPr>
      <t xml:space="preserve"> byte</t>
    </r>
    <phoneticPr fontId="3" type="noConversion"/>
  </si>
  <si>
    <t>PN</t>
  </si>
  <si>
    <r>
      <rPr>
        <sz val="11"/>
        <rFont val="宋体"/>
        <family val="3"/>
        <charset val="134"/>
      </rPr>
      <t>产品名称（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</si>
  <si>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线圈名称</t>
    <phoneticPr fontId="3" type="noConversion"/>
  </si>
  <si>
    <t>1001</t>
    <phoneticPr fontId="3" type="noConversion"/>
  </si>
  <si>
    <t>serial number in ASCII</t>
  </si>
  <si>
    <t>SN</t>
  </si>
  <si>
    <r>
      <rPr>
        <sz val="11"/>
        <rFont val="宋体"/>
        <family val="3"/>
        <charset val="134"/>
      </rPr>
      <t>序列号（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</si>
  <si>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序列号</t>
    <phoneticPr fontId="3" type="noConversion"/>
  </si>
  <si>
    <t>Part number in ASCII</t>
    <phoneticPr fontId="3" type="noConversion"/>
  </si>
  <si>
    <t>PN</t>
    <phoneticPr fontId="3" type="noConversion"/>
  </si>
  <si>
    <r>
      <rPr>
        <sz val="11"/>
        <rFont val="宋体"/>
        <family val="3"/>
        <charset val="134"/>
      </rPr>
      <t>部件号（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</si>
  <si>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众志部件号</t>
    <phoneticPr fontId="3" type="noConversion"/>
  </si>
  <si>
    <r>
      <t>code</t>
    </r>
    <r>
      <rPr>
        <sz val="11"/>
        <rFont val="宋体"/>
        <family val="3"/>
        <charset val="134"/>
      </rPr>
      <t>长度</t>
    </r>
    <phoneticPr fontId="3" type="noConversion"/>
  </si>
  <si>
    <t>CC</t>
  </si>
  <si>
    <t>线圈识别码</t>
    <phoneticPr fontId="3" type="noConversion"/>
  </si>
  <si>
    <t>线圈识别</t>
    <phoneticPr fontId="3" type="noConversion"/>
  </si>
  <si>
    <t>一般信息</t>
    <phoneticPr fontId="3" type="noConversion"/>
  </si>
  <si>
    <r>
      <t>EEPROM</t>
    </r>
    <r>
      <rPr>
        <b/>
        <sz val="14"/>
        <rFont val="宋体"/>
        <family val="3"/>
        <charset val="134"/>
      </rPr>
      <t>内容</t>
    </r>
    <phoneticPr fontId="3" type="noConversion"/>
  </si>
  <si>
    <t>备注</t>
    <phoneticPr fontId="3" type="noConversion"/>
  </si>
  <si>
    <t>信息</t>
    <phoneticPr fontId="3" type="noConversion"/>
  </si>
  <si>
    <r>
      <t xml:space="preserve">Hex </t>
    </r>
    <r>
      <rPr>
        <b/>
        <sz val="14"/>
        <rFont val="宋体"/>
        <family val="3"/>
        <charset val="134"/>
      </rPr>
      <t>结束地址</t>
    </r>
    <phoneticPr fontId="3" type="noConversion"/>
  </si>
  <si>
    <r>
      <t xml:space="preserve">Hex </t>
    </r>
    <r>
      <rPr>
        <b/>
        <sz val="14"/>
        <rFont val="宋体"/>
        <family val="3"/>
        <charset val="134"/>
      </rPr>
      <t>起始地址</t>
    </r>
    <phoneticPr fontId="3" type="noConversion"/>
  </si>
  <si>
    <r>
      <rPr>
        <b/>
        <sz val="18"/>
        <rFont val="宋体"/>
        <family val="3"/>
        <charset val="134"/>
      </rPr>
      <t>苏州众志</t>
    </r>
    <r>
      <rPr>
        <b/>
        <sz val="18"/>
        <rFont val="Arial"/>
        <family val="2"/>
      </rPr>
      <t xml:space="preserve">EEPROM </t>
    </r>
    <r>
      <rPr>
        <b/>
        <sz val="18"/>
        <rFont val="宋体"/>
        <family val="3"/>
        <charset val="134"/>
      </rPr>
      <t>数据定义</t>
    </r>
    <phoneticPr fontId="3" type="noConversion"/>
  </si>
  <si>
    <t>CoilCode in ASCII</t>
    <phoneticPr fontId="3" type="noConversion"/>
  </si>
  <si>
    <t>8001</t>
    <phoneticPr fontId="3" type="noConversion"/>
  </si>
  <si>
    <t xml:space="preserve"> Coil</t>
    <phoneticPr fontId="1" type="noConversion"/>
  </si>
  <si>
    <t>Code</t>
    <phoneticPr fontId="1" type="noConversion"/>
  </si>
  <si>
    <t>Name</t>
    <phoneticPr fontId="1" type="noConversion"/>
  </si>
  <si>
    <t>16ch头颈上半部分</t>
    <phoneticPr fontId="1" type="noConversion"/>
  </si>
  <si>
    <t>18ch脊柱线圈接头1</t>
    <phoneticPr fontId="1" type="noConversion"/>
  </si>
  <si>
    <t>6ch 腹部线圈</t>
    <phoneticPr fontId="1" type="noConversion"/>
  </si>
  <si>
    <t xml:space="preserve">8ch膝关节线圈 </t>
    <phoneticPr fontId="1" type="noConversion"/>
  </si>
  <si>
    <t xml:space="preserve">4ch 肩关节线圈 </t>
    <phoneticPr fontId="1" type="noConversion"/>
  </si>
  <si>
    <t>8ch 脚踝线圈</t>
    <phoneticPr fontId="1" type="noConversion"/>
  </si>
  <si>
    <t>8ch 手腕线圈</t>
    <phoneticPr fontId="1" type="noConversion"/>
  </si>
  <si>
    <t>8ch 颈动脉</t>
    <phoneticPr fontId="1" type="noConversion"/>
  </si>
  <si>
    <t xml:space="preserve">8ch 乳腺线圈 </t>
    <phoneticPr fontId="1" type="noConversion"/>
  </si>
  <si>
    <t xml:space="preserve"> 16ch Head Neck Array Lower</t>
    <phoneticPr fontId="1" type="noConversion"/>
  </si>
  <si>
    <t xml:space="preserve"> 16ch Head Neck Array Upper </t>
    <phoneticPr fontId="1" type="noConversion"/>
  </si>
  <si>
    <t xml:space="preserve">18ch Spine Array1 </t>
    <phoneticPr fontId="1" type="noConversion"/>
  </si>
  <si>
    <t>18ch脊柱线圈接头2</t>
    <phoneticPr fontId="1" type="noConversion"/>
  </si>
  <si>
    <t>18ch Spine Array2</t>
    <phoneticPr fontId="1" type="noConversion"/>
  </si>
  <si>
    <t xml:space="preserve">6ch Body Array TIM </t>
    <phoneticPr fontId="1" type="noConversion"/>
  </si>
  <si>
    <t>8CH Knee Array TIM</t>
    <phoneticPr fontId="1" type="noConversion"/>
  </si>
  <si>
    <t>4ch Shoulder Array TIM</t>
    <phoneticPr fontId="1" type="noConversion"/>
  </si>
  <si>
    <t>8ch Wrist Array TIM</t>
    <phoneticPr fontId="1" type="noConversion"/>
  </si>
  <si>
    <t>8ch Foot/Ankle Array TIM</t>
    <phoneticPr fontId="1" type="noConversion"/>
  </si>
  <si>
    <t>8ch Carotid Array TIM</t>
    <phoneticPr fontId="1" type="noConversion"/>
  </si>
  <si>
    <t>4ch Breast Array TIM</t>
    <phoneticPr fontId="1" type="noConversion"/>
  </si>
  <si>
    <t>3A72006C</t>
  </si>
  <si>
    <t>3A72007C</t>
  </si>
  <si>
    <t>16ch头颈下半部分</t>
    <phoneticPr fontId="1" type="noConversion"/>
  </si>
  <si>
    <t>8106</t>
  </si>
  <si>
    <t>8107</t>
  </si>
  <si>
    <t>04</t>
    <phoneticPr fontId="3" type="noConversion"/>
  </si>
  <si>
    <t>8CH Knee Array</t>
    <phoneticPr fontId="3" type="noConversion"/>
  </si>
  <si>
    <t>4CH Shoulder Array</t>
    <phoneticPr fontId="3" type="noConversion"/>
  </si>
  <si>
    <t>3A72017C</t>
    <phoneticPr fontId="3" type="noConversion"/>
  </si>
  <si>
    <t>8118</t>
    <phoneticPr fontId="3" type="noConversion"/>
  </si>
  <si>
    <t>3A72018C</t>
    <phoneticPr fontId="3" type="noConversion"/>
  </si>
  <si>
    <t>8CH Torso Array</t>
    <phoneticPr fontId="3" type="noConversion"/>
  </si>
  <si>
    <t>3A72019C</t>
    <phoneticPr fontId="3" type="noConversion"/>
  </si>
  <si>
    <t>8CH CT Array</t>
    <phoneticPr fontId="3" type="noConversion"/>
  </si>
  <si>
    <t>8307</t>
    <phoneticPr fontId="3" type="noConversion"/>
  </si>
  <si>
    <t>3A73007C</t>
    <phoneticPr fontId="3" type="noConversion"/>
  </si>
  <si>
    <t>10031</t>
    <phoneticPr fontId="3" type="noConversion"/>
  </si>
  <si>
    <t>1031</t>
    <phoneticPr fontId="3" type="noConversion"/>
  </si>
  <si>
    <t>8121</t>
    <phoneticPr fontId="3" type="noConversion"/>
  </si>
  <si>
    <t>3A73009C</t>
    <phoneticPr fontId="3" type="noConversion"/>
  </si>
  <si>
    <t>6CH Spine Array</t>
    <phoneticPr fontId="3" type="noConversion"/>
  </si>
  <si>
    <t>8321</t>
    <phoneticPr fontId="3" type="noConversion"/>
  </si>
  <si>
    <t>6CH Spine Array</t>
    <phoneticPr fontId="3" type="noConversion"/>
  </si>
  <si>
    <t>8CH Head Array</t>
    <phoneticPr fontId="3" type="noConversion"/>
  </si>
  <si>
    <t>8317</t>
    <phoneticPr fontId="3" type="noConversion"/>
  </si>
  <si>
    <t>3A73004C</t>
    <phoneticPr fontId="3" type="noConversion"/>
  </si>
  <si>
    <t>1031</t>
    <phoneticPr fontId="3" type="noConversion"/>
  </si>
  <si>
    <t>8CH Head Array</t>
    <phoneticPr fontId="3" type="noConversion"/>
  </si>
  <si>
    <t>8306</t>
    <phoneticPr fontId="3" type="noConversion"/>
  </si>
  <si>
    <t>8119</t>
    <phoneticPr fontId="3" type="noConversion"/>
  </si>
  <si>
    <t>3A73005C</t>
    <phoneticPr fontId="3" type="noConversion"/>
  </si>
  <si>
    <t>8122</t>
    <phoneticPr fontId="3" type="noConversion"/>
  </si>
  <si>
    <t>8123</t>
    <phoneticPr fontId="3" type="noConversion"/>
  </si>
  <si>
    <t>1001</t>
    <phoneticPr fontId="3" type="noConversion"/>
  </si>
  <si>
    <t>8CH Breast Array</t>
    <phoneticPr fontId="3" type="noConversion"/>
  </si>
  <si>
    <t>3A73016C</t>
    <phoneticPr fontId="3" type="noConversion"/>
  </si>
  <si>
    <t>8323</t>
    <phoneticPr fontId="3" type="noConversion"/>
  </si>
  <si>
    <t>3A72040C</t>
    <phoneticPr fontId="3" type="noConversion"/>
  </si>
  <si>
    <t>8117</t>
    <phoneticPr fontId="3" type="noConversion"/>
  </si>
  <si>
    <t>线圈识别</t>
    <phoneticPr fontId="1" type="noConversion"/>
  </si>
  <si>
    <t>通道数识别</t>
    <phoneticPr fontId="1" type="noConversion"/>
  </si>
  <si>
    <t>通道失谐设置</t>
    <phoneticPr fontId="1" type="noConversion"/>
  </si>
  <si>
    <t>大发射作接收切换</t>
    <phoneticPr fontId="1" type="noConversion"/>
  </si>
  <si>
    <t>其他功能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</si>
</sst>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€-413]\ #,##0;[$€-413]\ \-#,##0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textRotation="90"/>
    </xf>
    <xf numFmtId="0" fontId="0" fillId="5" borderId="6" xfId="0" quotePrefix="1" applyNumberFormat="1" applyFill="1" applyBorder="1" applyAlignment="1">
      <alignment horizontal="left"/>
    </xf>
    <xf numFmtId="0" fontId="5" fillId="3" borderId="7" xfId="0" applyFont="1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textRotation="90"/>
    </xf>
    <xf numFmtId="49" fontId="0" fillId="5" borderId="11" xfId="0" applyNumberFormat="1" applyFill="1" applyBorder="1" applyAlignment="1">
      <alignment horizontal="left"/>
    </xf>
    <xf numFmtId="0" fontId="0" fillId="3" borderId="12" xfId="0" applyFill="1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6" xfId="0" applyNumberFormat="1" applyFill="1" applyBorder="1" applyAlignment="1">
      <alignment horizontal="left"/>
    </xf>
    <xf numFmtId="49" fontId="0" fillId="5" borderId="14" xfId="0" applyNumberFormat="1" applyFill="1" applyBorder="1" applyAlignment="1">
      <alignment horizontal="left"/>
    </xf>
    <xf numFmtId="0" fontId="0" fillId="3" borderId="8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3" borderId="12" xfId="0" applyFont="1" applyFill="1" applyBorder="1" applyAlignment="1"/>
    <xf numFmtId="49" fontId="2" fillId="2" borderId="17" xfId="0" applyNumberFormat="1" applyFont="1" applyFill="1" applyBorder="1" applyAlignment="1">
      <alignment horizontal="left"/>
    </xf>
    <xf numFmtId="0" fontId="0" fillId="3" borderId="18" xfId="0" applyFill="1" applyBorder="1" applyAlignment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/>
    <xf numFmtId="0" fontId="2" fillId="3" borderId="2" xfId="0" applyFont="1" applyFill="1" applyBorder="1" applyAlignment="1"/>
    <xf numFmtId="0" fontId="5" fillId="3" borderId="8" xfId="0" applyFont="1" applyFill="1" applyBorder="1" applyAlignment="1"/>
    <xf numFmtId="49" fontId="4" fillId="6" borderId="22" xfId="0" applyNumberFormat="1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8" fillId="0" borderId="0" xfId="0" applyFont="1" applyFill="1" applyAlignment="1"/>
    <xf numFmtId="0" fontId="0" fillId="0" borderId="0" xfId="0" applyAlignment="1">
      <alignment horizontal="center" vertical="center"/>
    </xf>
    <xf numFmtId="176" fontId="0" fillId="0" borderId="7" xfId="0" applyNumberFormat="1" applyBorder="1">
      <alignment vertical="center"/>
    </xf>
    <xf numFmtId="0" fontId="0" fillId="0" borderId="7" xfId="0" applyNumberFormat="1" applyBorder="1" applyAlignment="1">
      <alignment horizontal="center" vertical="center"/>
    </xf>
    <xf numFmtId="49" fontId="0" fillId="5" borderId="6" xfId="0" applyNumberFormat="1" applyFill="1" applyBorder="1" applyAlignment="1">
      <alignment horizontal="left"/>
    </xf>
    <xf numFmtId="0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textRotation="90"/>
    </xf>
    <xf numFmtId="0" fontId="6" fillId="4" borderId="26" xfId="0" applyFont="1" applyFill="1" applyBorder="1" applyAlignment="1">
      <alignment horizontal="center" vertical="center" textRotation="90"/>
    </xf>
    <xf numFmtId="0" fontId="6" fillId="4" borderId="27" xfId="0" applyFont="1" applyFill="1" applyBorder="1" applyAlignment="1">
      <alignment horizontal="center" vertical="center" textRotation="90"/>
    </xf>
    <xf numFmtId="0" fontId="0" fillId="0" borderId="26" xfId="0" applyBorder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E1" zoomScale="70" zoomScaleNormal="70" workbookViewId="0">
      <selection activeCell="I39" sqref="I39"/>
    </sheetView>
  </sheetViews>
  <sheetFormatPr defaultRowHeight="14" x14ac:dyDescent="0.25"/>
  <cols>
    <col min="6" max="6" width="30.453125" bestFit="1" customWidth="1"/>
    <col min="7" max="8" width="26.6328125" customWidth="1"/>
    <col min="9" max="11" width="29.08984375" customWidth="1"/>
    <col min="12" max="14" width="28.36328125" bestFit="1" customWidth="1"/>
  </cols>
  <sheetData>
    <row r="1" spans="1:14" ht="24.5" thickBot="1" x14ac:dyDescent="0.55000000000000004">
      <c r="A1" s="39" t="s">
        <v>52</v>
      </c>
      <c r="B1" s="37"/>
      <c r="C1" s="37"/>
      <c r="D1" s="38"/>
      <c r="E1" s="37"/>
      <c r="F1" s="37"/>
      <c r="G1" s="36"/>
      <c r="H1" s="36"/>
    </row>
    <row r="2" spans="1:14" ht="53.5" thickBot="1" x14ac:dyDescent="0.3">
      <c r="A2" s="35"/>
      <c r="B2" s="34" t="s">
        <v>51</v>
      </c>
      <c r="C2" s="33" t="s">
        <v>50</v>
      </c>
      <c r="D2" s="32" t="s">
        <v>2</v>
      </c>
      <c r="E2" s="32" t="s">
        <v>49</v>
      </c>
      <c r="F2" s="32" t="s">
        <v>48</v>
      </c>
      <c r="G2" s="31" t="s">
        <v>47</v>
      </c>
      <c r="H2" s="31" t="s">
        <v>47</v>
      </c>
      <c r="I2" s="31" t="s">
        <v>47</v>
      </c>
      <c r="J2" s="31" t="s">
        <v>47</v>
      </c>
      <c r="K2" s="31" t="s">
        <v>47</v>
      </c>
      <c r="L2" s="31" t="s">
        <v>47</v>
      </c>
      <c r="M2" s="31" t="s">
        <v>47</v>
      </c>
      <c r="N2" s="31" t="s">
        <v>47</v>
      </c>
    </row>
    <row r="3" spans="1:14" ht="13.5" customHeight="1" x14ac:dyDescent="0.25">
      <c r="A3" s="49" t="s">
        <v>46</v>
      </c>
      <c r="B3" s="11" t="str">
        <f>DEC2HEX(0,2)</f>
        <v>00</v>
      </c>
      <c r="C3" s="10" t="str">
        <f t="shared" ref="C3:C32" si="0">DEC2HEX(HEX2DEC(B3)+D3-1,2)</f>
        <v>01</v>
      </c>
      <c r="D3" s="10">
        <v>2</v>
      </c>
      <c r="E3" s="53" t="s">
        <v>45</v>
      </c>
      <c r="F3" s="30" t="s">
        <v>44</v>
      </c>
      <c r="G3" s="18" t="s">
        <v>43</v>
      </c>
      <c r="H3" s="18" t="s">
        <v>43</v>
      </c>
      <c r="I3" s="18" t="s">
        <v>43</v>
      </c>
      <c r="J3" s="18" t="s">
        <v>43</v>
      </c>
      <c r="K3" s="18" t="s">
        <v>43</v>
      </c>
      <c r="L3" s="18" t="s">
        <v>43</v>
      </c>
      <c r="M3" s="18" t="s">
        <v>43</v>
      </c>
      <c r="N3" s="18" t="s">
        <v>43</v>
      </c>
    </row>
    <row r="4" spans="1:14" x14ac:dyDescent="0.25">
      <c r="A4" s="50"/>
      <c r="B4" s="21" t="str">
        <f t="shared" ref="B4:B32" si="1">DEC2HEX(HEX2DEC(C3)+1,2)</f>
        <v>02</v>
      </c>
      <c r="C4" s="10" t="str">
        <f t="shared" si="0"/>
        <v>02</v>
      </c>
      <c r="D4" s="9">
        <v>1</v>
      </c>
      <c r="E4" s="54"/>
      <c r="F4" s="28" t="s">
        <v>42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</row>
    <row r="5" spans="1:14" ht="15" thickBot="1" x14ac:dyDescent="0.35">
      <c r="A5" s="50"/>
      <c r="B5" s="20" t="str">
        <f t="shared" si="1"/>
        <v>03</v>
      </c>
      <c r="C5" s="4" t="str">
        <f t="shared" si="0"/>
        <v>04</v>
      </c>
      <c r="D5" s="3">
        <v>2</v>
      </c>
      <c r="E5" s="55"/>
      <c r="F5" s="29" t="s">
        <v>53</v>
      </c>
      <c r="G5" s="1" t="s">
        <v>82</v>
      </c>
      <c r="H5" s="1" t="s">
        <v>83</v>
      </c>
      <c r="I5" s="1" t="s">
        <v>117</v>
      </c>
      <c r="J5" s="1" t="s">
        <v>88</v>
      </c>
      <c r="K5" s="1" t="s">
        <v>108</v>
      </c>
      <c r="L5" s="1" t="s">
        <v>97</v>
      </c>
      <c r="M5" s="1" t="s">
        <v>110</v>
      </c>
      <c r="N5" s="1" t="s">
        <v>111</v>
      </c>
    </row>
    <row r="6" spans="1:14" x14ac:dyDescent="0.25">
      <c r="A6" s="50"/>
      <c r="B6" s="16" t="str">
        <f t="shared" si="1"/>
        <v>05</v>
      </c>
      <c r="C6" s="15" t="str">
        <f t="shared" si="0"/>
        <v>06</v>
      </c>
      <c r="D6" s="15">
        <v>2</v>
      </c>
      <c r="E6" s="46" t="s">
        <v>41</v>
      </c>
      <c r="F6" s="14" t="s">
        <v>40</v>
      </c>
      <c r="G6" s="13" t="s">
        <v>39</v>
      </c>
      <c r="H6" s="13" t="s">
        <v>39</v>
      </c>
      <c r="I6" s="13" t="s">
        <v>39</v>
      </c>
      <c r="J6" s="13" t="s">
        <v>39</v>
      </c>
      <c r="K6" s="13" t="s">
        <v>39</v>
      </c>
      <c r="L6" s="13" t="s">
        <v>39</v>
      </c>
      <c r="M6" s="13" t="s">
        <v>39</v>
      </c>
      <c r="N6" s="13" t="s">
        <v>39</v>
      </c>
    </row>
    <row r="7" spans="1:14" x14ac:dyDescent="0.25">
      <c r="A7" s="50"/>
      <c r="B7" s="21" t="str">
        <f t="shared" si="1"/>
        <v>07</v>
      </c>
      <c r="C7" s="10" t="str">
        <f t="shared" si="0"/>
        <v>07</v>
      </c>
      <c r="D7" s="9">
        <v>1</v>
      </c>
      <c r="E7" s="47"/>
      <c r="F7" s="8" t="s">
        <v>2</v>
      </c>
      <c r="G7" s="17">
        <v>8</v>
      </c>
      <c r="H7" s="17">
        <v>8</v>
      </c>
      <c r="I7" s="17">
        <v>8</v>
      </c>
      <c r="J7" s="17">
        <v>8</v>
      </c>
      <c r="K7" s="17">
        <v>8</v>
      </c>
      <c r="L7" s="17">
        <v>8</v>
      </c>
      <c r="M7" s="17">
        <v>8</v>
      </c>
      <c r="N7" s="17">
        <v>8</v>
      </c>
    </row>
    <row r="8" spans="1:14" ht="15" thickBot="1" x14ac:dyDescent="0.35">
      <c r="A8" s="50"/>
      <c r="B8" s="20" t="str">
        <f t="shared" si="1"/>
        <v>08</v>
      </c>
      <c r="C8" s="4" t="str">
        <f t="shared" si="0"/>
        <v>0F</v>
      </c>
      <c r="D8" s="3">
        <v>8</v>
      </c>
      <c r="E8" s="48"/>
      <c r="F8" s="2" t="s">
        <v>38</v>
      </c>
      <c r="G8" s="1" t="s">
        <v>79</v>
      </c>
      <c r="H8" s="1" t="s">
        <v>80</v>
      </c>
      <c r="I8" s="1" t="s">
        <v>87</v>
      </c>
      <c r="J8" s="1" t="s">
        <v>89</v>
      </c>
      <c r="K8" s="1" t="s">
        <v>91</v>
      </c>
      <c r="L8" s="1" t="s">
        <v>116</v>
      </c>
      <c r="M8" s="1"/>
      <c r="N8" s="1"/>
    </row>
    <row r="9" spans="1:14" x14ac:dyDescent="0.25">
      <c r="A9" s="50"/>
      <c r="B9" s="16" t="str">
        <f t="shared" si="1"/>
        <v>10</v>
      </c>
      <c r="C9" s="15" t="str">
        <f t="shared" si="0"/>
        <v>11</v>
      </c>
      <c r="D9" s="15">
        <v>2</v>
      </c>
      <c r="E9" s="46" t="s">
        <v>37</v>
      </c>
      <c r="F9" s="14" t="s">
        <v>36</v>
      </c>
      <c r="G9" s="13" t="s">
        <v>35</v>
      </c>
      <c r="H9" s="13" t="s">
        <v>35</v>
      </c>
      <c r="I9" s="13" t="s">
        <v>35</v>
      </c>
      <c r="J9" s="13" t="s">
        <v>35</v>
      </c>
      <c r="K9" s="13" t="s">
        <v>35</v>
      </c>
      <c r="L9" s="13" t="s">
        <v>35</v>
      </c>
      <c r="M9" s="13" t="s">
        <v>35</v>
      </c>
      <c r="N9" s="13" t="s">
        <v>35</v>
      </c>
    </row>
    <row r="10" spans="1:14" x14ac:dyDescent="0.25">
      <c r="A10" s="50"/>
      <c r="B10" s="21" t="str">
        <f t="shared" si="1"/>
        <v>12</v>
      </c>
      <c r="C10" s="10" t="str">
        <f t="shared" si="0"/>
        <v>12</v>
      </c>
      <c r="D10" s="9">
        <v>1</v>
      </c>
      <c r="E10" s="47"/>
      <c r="F10" s="8" t="s">
        <v>2</v>
      </c>
      <c r="G10" s="17">
        <v>4</v>
      </c>
      <c r="H10" s="17">
        <v>4</v>
      </c>
      <c r="I10" s="17">
        <v>4</v>
      </c>
      <c r="J10" s="17">
        <v>4</v>
      </c>
      <c r="K10" s="17">
        <v>4</v>
      </c>
      <c r="L10" s="17">
        <v>4</v>
      </c>
      <c r="M10" s="17">
        <v>4</v>
      </c>
      <c r="N10" s="17">
        <v>4</v>
      </c>
    </row>
    <row r="11" spans="1:14" ht="15" thickBot="1" x14ac:dyDescent="0.35">
      <c r="A11" s="50"/>
      <c r="B11" s="20" t="str">
        <f t="shared" si="1"/>
        <v>13</v>
      </c>
      <c r="C11" s="4" t="str">
        <f t="shared" si="0"/>
        <v>16</v>
      </c>
      <c r="D11" s="3">
        <v>4</v>
      </c>
      <c r="E11" s="48"/>
      <c r="F11" s="2" t="s">
        <v>34</v>
      </c>
      <c r="G11" s="1" t="s">
        <v>33</v>
      </c>
      <c r="H11" s="1" t="s">
        <v>33</v>
      </c>
      <c r="I11" s="1" t="s">
        <v>33</v>
      </c>
      <c r="J11" s="1" t="s">
        <v>96</v>
      </c>
      <c r="K11" s="1" t="s">
        <v>33</v>
      </c>
      <c r="L11" s="1" t="s">
        <v>33</v>
      </c>
      <c r="M11" s="1" t="s">
        <v>33</v>
      </c>
      <c r="N11" s="1" t="s">
        <v>112</v>
      </c>
    </row>
    <row r="12" spans="1:14" x14ac:dyDescent="0.25">
      <c r="A12" s="50"/>
      <c r="B12" s="16" t="str">
        <f t="shared" si="1"/>
        <v>17</v>
      </c>
      <c r="C12" s="15" t="str">
        <f t="shared" si="0"/>
        <v>18</v>
      </c>
      <c r="D12" s="15">
        <v>2</v>
      </c>
      <c r="E12" s="46" t="s">
        <v>32</v>
      </c>
      <c r="F12" s="14" t="s">
        <v>31</v>
      </c>
      <c r="G12" s="13" t="s">
        <v>30</v>
      </c>
      <c r="H12" s="13" t="s">
        <v>30</v>
      </c>
      <c r="I12" s="13" t="s">
        <v>30</v>
      </c>
      <c r="J12" s="13" t="s">
        <v>30</v>
      </c>
      <c r="K12" s="13" t="s">
        <v>30</v>
      </c>
      <c r="L12" s="13" t="s">
        <v>30</v>
      </c>
      <c r="M12" s="13" t="s">
        <v>30</v>
      </c>
      <c r="N12" s="13" t="s">
        <v>30</v>
      </c>
    </row>
    <row r="13" spans="1:14" x14ac:dyDescent="0.25">
      <c r="A13" s="50"/>
      <c r="B13" s="21" t="str">
        <f t="shared" si="1"/>
        <v>19</v>
      </c>
      <c r="C13" s="10" t="str">
        <f t="shared" si="0"/>
        <v>19</v>
      </c>
      <c r="D13" s="9">
        <v>1</v>
      </c>
      <c r="E13" s="47"/>
      <c r="F13" s="28" t="s">
        <v>29</v>
      </c>
      <c r="G13" s="17">
        <v>25</v>
      </c>
      <c r="H13" s="17">
        <v>25</v>
      </c>
      <c r="I13" s="17">
        <v>25</v>
      </c>
      <c r="J13" s="17">
        <v>25</v>
      </c>
      <c r="K13" s="17">
        <v>25</v>
      </c>
      <c r="L13" s="17">
        <v>25</v>
      </c>
      <c r="M13" s="17">
        <v>25</v>
      </c>
      <c r="N13" s="17">
        <v>25</v>
      </c>
    </row>
    <row r="14" spans="1:14" ht="15" thickBot="1" x14ac:dyDescent="0.35">
      <c r="A14" s="50"/>
      <c r="B14" s="20" t="str">
        <f t="shared" si="1"/>
        <v>1A</v>
      </c>
      <c r="C14" s="4" t="str">
        <f t="shared" si="0"/>
        <v>32</v>
      </c>
      <c r="D14" s="3">
        <v>25</v>
      </c>
      <c r="E14" s="48"/>
      <c r="F14" s="2" t="s">
        <v>28</v>
      </c>
      <c r="G14" s="1" t="s">
        <v>85</v>
      </c>
      <c r="H14" s="1" t="s">
        <v>86</v>
      </c>
      <c r="I14" s="1" t="s">
        <v>102</v>
      </c>
      <c r="J14" s="1" t="s">
        <v>90</v>
      </c>
      <c r="K14" s="1" t="s">
        <v>92</v>
      </c>
      <c r="L14" s="1" t="s">
        <v>99</v>
      </c>
      <c r="M14" s="1" t="s">
        <v>99</v>
      </c>
      <c r="N14" s="1" t="s">
        <v>113</v>
      </c>
    </row>
    <row r="15" spans="1:14" x14ac:dyDescent="0.25">
      <c r="A15" s="50"/>
      <c r="B15" s="11" t="str">
        <f t="shared" si="1"/>
        <v>33</v>
      </c>
      <c r="C15" s="10" t="str">
        <f t="shared" si="0"/>
        <v>34</v>
      </c>
      <c r="D15" s="10">
        <v>2</v>
      </c>
      <c r="E15" s="56" t="s">
        <v>27</v>
      </c>
      <c r="F15" s="19" t="s">
        <v>26</v>
      </c>
      <c r="G15" s="18" t="s">
        <v>25</v>
      </c>
      <c r="H15" s="18" t="s">
        <v>25</v>
      </c>
      <c r="I15" s="18" t="s">
        <v>25</v>
      </c>
      <c r="J15" s="18" t="s">
        <v>25</v>
      </c>
      <c r="K15" s="18" t="s">
        <v>25</v>
      </c>
      <c r="L15" s="18" t="s">
        <v>25</v>
      </c>
      <c r="M15" s="18" t="s">
        <v>25</v>
      </c>
      <c r="N15" s="18" t="s">
        <v>25</v>
      </c>
    </row>
    <row r="16" spans="1:14" x14ac:dyDescent="0.25">
      <c r="A16" s="50"/>
      <c r="B16" s="21" t="str">
        <f t="shared" si="1"/>
        <v>35</v>
      </c>
      <c r="C16" s="10" t="str">
        <f t="shared" si="0"/>
        <v>35</v>
      </c>
      <c r="D16" s="9">
        <v>1</v>
      </c>
      <c r="E16" s="47"/>
      <c r="F16" s="8" t="s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v>2</v>
      </c>
      <c r="N16" s="17">
        <v>2</v>
      </c>
    </row>
    <row r="17" spans="1:14" ht="15" thickBot="1" x14ac:dyDescent="0.35">
      <c r="A17" s="50"/>
      <c r="B17" s="27" t="str">
        <f t="shared" si="1"/>
        <v>36</v>
      </c>
      <c r="C17" s="26" t="str">
        <f t="shared" si="0"/>
        <v>37</v>
      </c>
      <c r="D17" s="25">
        <v>2</v>
      </c>
      <c r="E17" s="57"/>
      <c r="F17" s="24" t="s">
        <v>24</v>
      </c>
      <c r="G17" s="23" t="s">
        <v>23</v>
      </c>
      <c r="H17" s="23" t="s">
        <v>23</v>
      </c>
      <c r="I17" s="23" t="s">
        <v>23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23</v>
      </c>
    </row>
    <row r="18" spans="1:14" x14ac:dyDescent="0.25">
      <c r="A18" s="50"/>
      <c r="B18" s="16" t="str">
        <f t="shared" si="1"/>
        <v>38</v>
      </c>
      <c r="C18" s="15" t="str">
        <f t="shared" si="0"/>
        <v>39</v>
      </c>
      <c r="D18" s="15">
        <v>2</v>
      </c>
      <c r="E18" s="46" t="s">
        <v>22</v>
      </c>
      <c r="F18" s="22" t="s">
        <v>22</v>
      </c>
      <c r="G18" s="13" t="s">
        <v>21</v>
      </c>
      <c r="H18" s="13" t="s">
        <v>21</v>
      </c>
      <c r="I18" s="13" t="s">
        <v>21</v>
      </c>
      <c r="J18" s="13" t="s">
        <v>21</v>
      </c>
      <c r="K18" s="13" t="s">
        <v>21</v>
      </c>
      <c r="L18" s="13" t="s">
        <v>21</v>
      </c>
      <c r="M18" s="13" t="s">
        <v>21</v>
      </c>
      <c r="N18" s="13" t="s">
        <v>21</v>
      </c>
    </row>
    <row r="19" spans="1:14" x14ac:dyDescent="0.25">
      <c r="A19" s="50"/>
      <c r="B19" s="21" t="str">
        <f t="shared" si="1"/>
        <v>3A</v>
      </c>
      <c r="C19" s="9" t="str">
        <f t="shared" si="0"/>
        <v>3A</v>
      </c>
      <c r="D19" s="9">
        <v>1</v>
      </c>
      <c r="E19" s="47"/>
      <c r="F19" s="8" t="s">
        <v>2</v>
      </c>
      <c r="G19" s="43" t="s">
        <v>84</v>
      </c>
      <c r="H19" s="43" t="s">
        <v>84</v>
      </c>
      <c r="I19" s="43" t="s">
        <v>84</v>
      </c>
      <c r="J19" s="43" t="s">
        <v>84</v>
      </c>
      <c r="K19" s="43" t="s">
        <v>84</v>
      </c>
      <c r="L19" s="43" t="s">
        <v>84</v>
      </c>
      <c r="M19" s="43" t="s">
        <v>84</v>
      </c>
      <c r="N19" s="43" t="s">
        <v>84</v>
      </c>
    </row>
    <row r="20" spans="1:14" ht="15" thickBot="1" x14ac:dyDescent="0.35">
      <c r="A20" s="51"/>
      <c r="B20" s="20" t="str">
        <f t="shared" si="1"/>
        <v>3B</v>
      </c>
      <c r="C20" s="3" t="str">
        <f t="shared" si="0"/>
        <v>3E</v>
      </c>
      <c r="D20" s="3">
        <v>4</v>
      </c>
      <c r="E20" s="48"/>
      <c r="F20" s="2" t="s">
        <v>20</v>
      </c>
      <c r="G20" s="1" t="s">
        <v>54</v>
      </c>
      <c r="H20" s="1" t="s">
        <v>54</v>
      </c>
      <c r="I20" s="1" t="s">
        <v>54</v>
      </c>
      <c r="J20" s="1" t="s">
        <v>54</v>
      </c>
      <c r="K20" s="1" t="s">
        <v>54</v>
      </c>
      <c r="L20" s="1" t="s">
        <v>54</v>
      </c>
      <c r="M20" s="1" t="s">
        <v>54</v>
      </c>
      <c r="N20" s="1" t="s">
        <v>54</v>
      </c>
    </row>
    <row r="21" spans="1:14" ht="13.5" customHeight="1" x14ac:dyDescent="0.25">
      <c r="A21" s="49"/>
      <c r="B21" s="11" t="str">
        <f t="shared" si="1"/>
        <v>3F</v>
      </c>
      <c r="C21" s="10" t="str">
        <f t="shared" si="0"/>
        <v>40</v>
      </c>
      <c r="D21" s="10">
        <v>2</v>
      </c>
      <c r="E21" s="56" t="s">
        <v>19</v>
      </c>
      <c r="F21" s="19" t="s">
        <v>18</v>
      </c>
      <c r="G21" s="18" t="s">
        <v>17</v>
      </c>
      <c r="H21" s="18" t="s">
        <v>17</v>
      </c>
      <c r="I21" s="18" t="s">
        <v>17</v>
      </c>
      <c r="J21" s="18" t="s">
        <v>17</v>
      </c>
      <c r="K21" s="18" t="s">
        <v>17</v>
      </c>
      <c r="L21" s="18" t="s">
        <v>17</v>
      </c>
      <c r="M21" s="18" t="s">
        <v>17</v>
      </c>
      <c r="N21" s="18" t="s">
        <v>17</v>
      </c>
    </row>
    <row r="22" spans="1:14" x14ac:dyDescent="0.25">
      <c r="A22" s="52"/>
      <c r="B22" s="11" t="str">
        <f t="shared" si="1"/>
        <v>41</v>
      </c>
      <c r="C22" s="10" t="str">
        <f t="shared" si="0"/>
        <v>41</v>
      </c>
      <c r="D22" s="9">
        <v>1</v>
      </c>
      <c r="E22" s="47"/>
      <c r="F22" s="8" t="s">
        <v>2</v>
      </c>
      <c r="G22" s="17">
        <v>8</v>
      </c>
      <c r="H22" s="17">
        <v>8</v>
      </c>
      <c r="I22" s="17">
        <v>8</v>
      </c>
      <c r="J22" s="17">
        <v>8</v>
      </c>
      <c r="K22" s="17">
        <v>8</v>
      </c>
      <c r="L22" s="17">
        <v>8</v>
      </c>
      <c r="M22" s="17">
        <v>8</v>
      </c>
      <c r="N22" s="17">
        <v>8</v>
      </c>
    </row>
    <row r="23" spans="1:14" ht="15" thickBot="1" x14ac:dyDescent="0.35">
      <c r="A23" s="52"/>
      <c r="B23" s="5" t="str">
        <f t="shared" si="1"/>
        <v>42</v>
      </c>
      <c r="C23" s="4" t="str">
        <f t="shared" si="0"/>
        <v>49</v>
      </c>
      <c r="D23" s="3">
        <v>8</v>
      </c>
      <c r="E23" s="48"/>
      <c r="F23" s="2" t="s">
        <v>16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6</v>
      </c>
      <c r="N23" s="1" t="s">
        <v>6</v>
      </c>
    </row>
    <row r="24" spans="1:14" x14ac:dyDescent="0.25">
      <c r="A24" s="52"/>
      <c r="B24" s="16" t="str">
        <f t="shared" si="1"/>
        <v>4A</v>
      </c>
      <c r="C24" s="15" t="str">
        <f t="shared" si="0"/>
        <v>4B</v>
      </c>
      <c r="D24" s="15">
        <v>2</v>
      </c>
      <c r="E24" s="46" t="s">
        <v>15</v>
      </c>
      <c r="F24" s="14" t="s">
        <v>14</v>
      </c>
      <c r="G24" s="13" t="s">
        <v>13</v>
      </c>
      <c r="H24" s="13" t="s">
        <v>13</v>
      </c>
      <c r="I24" s="13" t="s">
        <v>13</v>
      </c>
      <c r="J24" s="13" t="s">
        <v>13</v>
      </c>
      <c r="K24" s="13" t="s">
        <v>13</v>
      </c>
      <c r="L24" s="13" t="s">
        <v>13</v>
      </c>
      <c r="M24" s="13" t="s">
        <v>13</v>
      </c>
      <c r="N24" s="13" t="s">
        <v>13</v>
      </c>
    </row>
    <row r="25" spans="1:14" x14ac:dyDescent="0.25">
      <c r="A25" s="52"/>
      <c r="B25" s="11" t="str">
        <f t="shared" si="1"/>
        <v>4C</v>
      </c>
      <c r="C25" s="10" t="str">
        <f t="shared" si="0"/>
        <v>4C</v>
      </c>
      <c r="D25" s="9">
        <v>1</v>
      </c>
      <c r="E25" s="47"/>
      <c r="F25" s="8" t="s">
        <v>2</v>
      </c>
      <c r="G25" s="17">
        <v>30</v>
      </c>
      <c r="H25" s="17">
        <v>30</v>
      </c>
      <c r="I25" s="17">
        <v>30</v>
      </c>
      <c r="J25" s="17">
        <v>30</v>
      </c>
      <c r="K25" s="17">
        <v>30</v>
      </c>
      <c r="L25" s="17">
        <v>30</v>
      </c>
      <c r="M25" s="17">
        <v>30</v>
      </c>
      <c r="N25" s="17">
        <v>30</v>
      </c>
    </row>
    <row r="26" spans="1:14" ht="15.75" customHeight="1" thickBot="1" x14ac:dyDescent="0.35">
      <c r="A26" s="52"/>
      <c r="B26" s="5" t="str">
        <f t="shared" si="1"/>
        <v>4D</v>
      </c>
      <c r="C26" s="4" t="str">
        <f t="shared" si="0"/>
        <v>6A</v>
      </c>
      <c r="D26" s="3">
        <v>30</v>
      </c>
      <c r="E26" s="48"/>
      <c r="F26" s="2" t="s">
        <v>12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  <c r="M26" s="1" t="s">
        <v>11</v>
      </c>
      <c r="N26" s="1" t="s">
        <v>11</v>
      </c>
    </row>
    <row r="27" spans="1:14" x14ac:dyDescent="0.25">
      <c r="A27" s="12"/>
      <c r="B27" s="16" t="str">
        <f t="shared" si="1"/>
        <v>6B</v>
      </c>
      <c r="C27" s="15" t="str">
        <f t="shared" si="0"/>
        <v>6C</v>
      </c>
      <c r="D27" s="15">
        <v>2</v>
      </c>
      <c r="E27" s="46" t="s">
        <v>10</v>
      </c>
      <c r="F27" s="14" t="s">
        <v>9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</row>
    <row r="28" spans="1:14" x14ac:dyDescent="0.25">
      <c r="A28" s="12"/>
      <c r="B28" s="11" t="str">
        <f t="shared" si="1"/>
        <v>6D</v>
      </c>
      <c r="C28" s="10" t="str">
        <f t="shared" si="0"/>
        <v>6D</v>
      </c>
      <c r="D28" s="9">
        <v>1</v>
      </c>
      <c r="E28" s="47"/>
      <c r="F28" s="8" t="s">
        <v>2</v>
      </c>
      <c r="G28" s="17">
        <v>8</v>
      </c>
      <c r="H28" s="17">
        <v>8</v>
      </c>
      <c r="I28" s="17">
        <v>8</v>
      </c>
      <c r="J28" s="17">
        <v>8</v>
      </c>
      <c r="K28" s="17">
        <v>8</v>
      </c>
      <c r="L28" s="17">
        <v>8</v>
      </c>
      <c r="M28" s="17">
        <v>8</v>
      </c>
      <c r="N28" s="17">
        <v>8</v>
      </c>
    </row>
    <row r="29" spans="1:14" ht="15" thickBot="1" x14ac:dyDescent="0.35">
      <c r="A29" s="12"/>
      <c r="B29" s="5" t="str">
        <f t="shared" si="1"/>
        <v>6E</v>
      </c>
      <c r="C29" s="4" t="str">
        <f t="shared" si="0"/>
        <v>75</v>
      </c>
      <c r="D29" s="3">
        <v>8</v>
      </c>
      <c r="E29" s="48"/>
      <c r="F29" s="2" t="s">
        <v>7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6</v>
      </c>
      <c r="N29" s="1" t="s">
        <v>6</v>
      </c>
    </row>
    <row r="30" spans="1:14" x14ac:dyDescent="0.25">
      <c r="A30" s="12"/>
      <c r="B30" s="16" t="str">
        <f t="shared" si="1"/>
        <v>76</v>
      </c>
      <c r="C30" s="15" t="str">
        <f t="shared" si="0"/>
        <v>77</v>
      </c>
      <c r="D30" s="15">
        <v>2</v>
      </c>
      <c r="E30" s="46" t="s">
        <v>5</v>
      </c>
      <c r="F30" s="14" t="s">
        <v>4</v>
      </c>
      <c r="G30" s="13" t="s">
        <v>3</v>
      </c>
      <c r="H30" s="13" t="s">
        <v>3</v>
      </c>
      <c r="I30" s="13" t="s">
        <v>3</v>
      </c>
      <c r="J30" s="13" t="s">
        <v>3</v>
      </c>
      <c r="K30" s="13" t="s">
        <v>3</v>
      </c>
      <c r="L30" s="13" t="s">
        <v>3</v>
      </c>
      <c r="M30" s="13" t="s">
        <v>3</v>
      </c>
      <c r="N30" s="13" t="s">
        <v>3</v>
      </c>
    </row>
    <row r="31" spans="1:14" x14ac:dyDescent="0.25">
      <c r="A31" s="12"/>
      <c r="B31" s="11" t="str">
        <f t="shared" si="1"/>
        <v>78</v>
      </c>
      <c r="C31" s="10" t="str">
        <f t="shared" si="0"/>
        <v>78</v>
      </c>
      <c r="D31" s="9">
        <v>1</v>
      </c>
      <c r="E31" s="47"/>
      <c r="F31" s="8" t="s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</row>
    <row r="32" spans="1:14" ht="15" thickBot="1" x14ac:dyDescent="0.35">
      <c r="A32" s="6"/>
      <c r="B32" s="5" t="str">
        <f t="shared" si="1"/>
        <v>79</v>
      </c>
      <c r="C32" s="4" t="str">
        <f t="shared" si="0"/>
        <v>7A</v>
      </c>
      <c r="D32" s="3">
        <v>2</v>
      </c>
      <c r="E32" s="48"/>
      <c r="F32" s="2" t="s">
        <v>1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</row>
    <row r="33" spans="7:14" ht="19" thickBot="1" x14ac:dyDescent="0.3">
      <c r="G33" s="31" t="s">
        <v>47</v>
      </c>
      <c r="H33" s="31" t="s">
        <v>47</v>
      </c>
      <c r="I33" s="31" t="s">
        <v>47</v>
      </c>
      <c r="L33" s="31" t="s">
        <v>47</v>
      </c>
      <c r="N33" s="31" t="s">
        <v>47</v>
      </c>
    </row>
    <row r="34" spans="7:14" x14ac:dyDescent="0.25">
      <c r="G34" s="18" t="s">
        <v>43</v>
      </c>
      <c r="H34" s="18" t="s">
        <v>43</v>
      </c>
      <c r="I34" s="18" t="s">
        <v>43</v>
      </c>
      <c r="L34" s="18" t="s">
        <v>43</v>
      </c>
      <c r="N34" s="18" t="s">
        <v>43</v>
      </c>
    </row>
    <row r="35" spans="7:14" x14ac:dyDescent="0.25">
      <c r="G35" s="17">
        <v>2</v>
      </c>
      <c r="H35" s="17">
        <v>2</v>
      </c>
      <c r="I35" s="17">
        <v>2</v>
      </c>
      <c r="L35" s="17">
        <v>2</v>
      </c>
      <c r="N35" s="17">
        <v>2</v>
      </c>
    </row>
    <row r="36" spans="7:14" ht="14.5" thickBot="1" x14ac:dyDescent="0.35">
      <c r="G36" s="1" t="s">
        <v>107</v>
      </c>
      <c r="H36" s="1" t="s">
        <v>93</v>
      </c>
      <c r="I36" s="1" t="s">
        <v>103</v>
      </c>
      <c r="L36" s="1" t="s">
        <v>100</v>
      </c>
      <c r="N36" s="1" t="s">
        <v>115</v>
      </c>
    </row>
    <row r="37" spans="7:14" x14ac:dyDescent="0.25">
      <c r="G37" s="13" t="s">
        <v>39</v>
      </c>
      <c r="H37" s="13" t="s">
        <v>39</v>
      </c>
      <c r="I37" s="13" t="s">
        <v>39</v>
      </c>
      <c r="L37" s="13" t="s">
        <v>39</v>
      </c>
      <c r="N37" s="13" t="s">
        <v>39</v>
      </c>
    </row>
    <row r="38" spans="7:14" x14ac:dyDescent="0.25">
      <c r="G38" s="17">
        <v>8</v>
      </c>
      <c r="H38" s="17">
        <v>8</v>
      </c>
      <c r="I38" s="17">
        <v>8</v>
      </c>
      <c r="L38" s="17">
        <v>8</v>
      </c>
      <c r="N38" s="17">
        <v>8</v>
      </c>
    </row>
    <row r="39" spans="7:14" ht="14.5" thickBot="1" x14ac:dyDescent="0.35">
      <c r="G39" s="1" t="s">
        <v>109</v>
      </c>
      <c r="H39" s="1" t="s">
        <v>94</v>
      </c>
      <c r="I39" s="1" t="s">
        <v>104</v>
      </c>
      <c r="L39" s="1" t="s">
        <v>98</v>
      </c>
      <c r="N39" s="1" t="s">
        <v>114</v>
      </c>
    </row>
    <row r="40" spans="7:14" x14ac:dyDescent="0.25">
      <c r="G40" s="13" t="s">
        <v>35</v>
      </c>
      <c r="H40" s="13" t="s">
        <v>35</v>
      </c>
      <c r="I40" s="13" t="s">
        <v>35</v>
      </c>
      <c r="L40" s="13" t="s">
        <v>35</v>
      </c>
      <c r="N40" s="13" t="s">
        <v>35</v>
      </c>
    </row>
    <row r="41" spans="7:14" x14ac:dyDescent="0.25">
      <c r="G41" s="17">
        <v>4</v>
      </c>
      <c r="H41" s="17">
        <v>4</v>
      </c>
      <c r="I41" s="17">
        <v>4</v>
      </c>
      <c r="L41" s="17">
        <v>4</v>
      </c>
      <c r="N41" s="17">
        <v>4</v>
      </c>
    </row>
    <row r="42" spans="7:14" ht="14.5" thickBot="1" x14ac:dyDescent="0.35">
      <c r="G42" s="1" t="s">
        <v>33</v>
      </c>
      <c r="H42" s="1" t="s">
        <v>95</v>
      </c>
      <c r="I42" s="1" t="s">
        <v>105</v>
      </c>
      <c r="L42" s="1" t="s">
        <v>33</v>
      </c>
      <c r="N42" s="1" t="s">
        <v>33</v>
      </c>
    </row>
    <row r="43" spans="7:14" x14ac:dyDescent="0.25">
      <c r="G43" s="13" t="s">
        <v>30</v>
      </c>
      <c r="H43" s="13" t="s">
        <v>30</v>
      </c>
      <c r="I43" s="13" t="s">
        <v>30</v>
      </c>
      <c r="L43" s="13" t="s">
        <v>30</v>
      </c>
      <c r="N43" s="13" t="s">
        <v>30</v>
      </c>
    </row>
    <row r="44" spans="7:14" x14ac:dyDescent="0.25">
      <c r="G44" s="17">
        <v>25</v>
      </c>
      <c r="H44" s="17">
        <v>25</v>
      </c>
      <c r="I44" s="17">
        <v>25</v>
      </c>
      <c r="L44" s="17">
        <v>25</v>
      </c>
      <c r="N44" s="17">
        <v>25</v>
      </c>
    </row>
    <row r="45" spans="7:14" ht="14.5" thickBot="1" x14ac:dyDescent="0.35">
      <c r="G45" s="1" t="s">
        <v>85</v>
      </c>
      <c r="H45" s="1" t="s">
        <v>86</v>
      </c>
      <c r="I45" s="1" t="s">
        <v>106</v>
      </c>
      <c r="L45" s="1" t="s">
        <v>101</v>
      </c>
      <c r="N45" s="1" t="s">
        <v>113</v>
      </c>
    </row>
    <row r="46" spans="7:14" x14ac:dyDescent="0.25">
      <c r="G46" s="18" t="s">
        <v>25</v>
      </c>
      <c r="H46" s="18" t="s">
        <v>25</v>
      </c>
      <c r="I46" s="18" t="s">
        <v>25</v>
      </c>
      <c r="L46" s="18" t="s">
        <v>25</v>
      </c>
      <c r="N46" s="18" t="s">
        <v>25</v>
      </c>
    </row>
    <row r="47" spans="7:14" x14ac:dyDescent="0.25">
      <c r="G47" s="17">
        <v>2</v>
      </c>
      <c r="H47" s="17">
        <v>2</v>
      </c>
      <c r="I47" s="17">
        <v>2</v>
      </c>
      <c r="L47" s="17">
        <v>2</v>
      </c>
      <c r="N47" s="17">
        <v>2</v>
      </c>
    </row>
    <row r="48" spans="7:14" ht="14.5" thickBot="1" x14ac:dyDescent="0.35">
      <c r="G48" s="23" t="s">
        <v>23</v>
      </c>
      <c r="H48" s="23" t="s">
        <v>23</v>
      </c>
      <c r="I48" s="23" t="s">
        <v>23</v>
      </c>
      <c r="L48" s="23" t="s">
        <v>23</v>
      </c>
      <c r="N48" s="23" t="s">
        <v>23</v>
      </c>
    </row>
    <row r="49" spans="7:14" x14ac:dyDescent="0.25">
      <c r="G49" s="13" t="s">
        <v>21</v>
      </c>
      <c r="H49" s="13" t="s">
        <v>21</v>
      </c>
      <c r="I49" s="13" t="s">
        <v>21</v>
      </c>
      <c r="L49" s="13" t="s">
        <v>21</v>
      </c>
      <c r="N49" s="13" t="s">
        <v>21</v>
      </c>
    </row>
    <row r="50" spans="7:14" x14ac:dyDescent="0.25">
      <c r="G50" s="43" t="s">
        <v>84</v>
      </c>
      <c r="H50" s="43" t="s">
        <v>84</v>
      </c>
      <c r="I50" s="43" t="s">
        <v>84</v>
      </c>
      <c r="L50" s="43" t="s">
        <v>84</v>
      </c>
      <c r="N50" s="43" t="s">
        <v>84</v>
      </c>
    </row>
    <row r="51" spans="7:14" ht="14.5" thickBot="1" x14ac:dyDescent="0.35">
      <c r="G51" s="1" t="s">
        <v>54</v>
      </c>
      <c r="H51" s="1" t="s">
        <v>54</v>
      </c>
      <c r="I51" s="1" t="s">
        <v>54</v>
      </c>
      <c r="L51" s="1" t="s">
        <v>54</v>
      </c>
      <c r="N51" s="1" t="s">
        <v>54</v>
      </c>
    </row>
    <row r="52" spans="7:14" x14ac:dyDescent="0.25">
      <c r="G52" s="18" t="s">
        <v>17</v>
      </c>
      <c r="H52" s="18" t="s">
        <v>17</v>
      </c>
      <c r="I52" s="18" t="s">
        <v>17</v>
      </c>
      <c r="L52" s="18" t="s">
        <v>17</v>
      </c>
      <c r="N52" s="18" t="s">
        <v>17</v>
      </c>
    </row>
    <row r="53" spans="7:14" x14ac:dyDescent="0.25">
      <c r="G53" s="17">
        <v>8</v>
      </c>
      <c r="H53" s="17">
        <v>8</v>
      </c>
      <c r="I53" s="17">
        <v>8</v>
      </c>
      <c r="L53" s="17">
        <v>8</v>
      </c>
      <c r="N53" s="17">
        <v>8</v>
      </c>
    </row>
    <row r="54" spans="7:14" ht="14.5" thickBot="1" x14ac:dyDescent="0.35">
      <c r="G54" s="1" t="s">
        <v>6</v>
      </c>
      <c r="H54" s="1" t="s">
        <v>6</v>
      </c>
      <c r="I54" s="1" t="s">
        <v>6</v>
      </c>
      <c r="L54" s="1" t="s">
        <v>6</v>
      </c>
      <c r="N54" s="1" t="s">
        <v>6</v>
      </c>
    </row>
    <row r="55" spans="7:14" x14ac:dyDescent="0.25">
      <c r="G55" s="13" t="s">
        <v>13</v>
      </c>
      <c r="H55" s="13" t="s">
        <v>13</v>
      </c>
      <c r="I55" s="13" t="s">
        <v>13</v>
      </c>
      <c r="L55" s="13" t="s">
        <v>13</v>
      </c>
      <c r="N55" s="13" t="s">
        <v>13</v>
      </c>
    </row>
    <row r="56" spans="7:14" x14ac:dyDescent="0.25">
      <c r="G56" s="17">
        <v>30</v>
      </c>
      <c r="H56" s="17">
        <v>30</v>
      </c>
      <c r="I56" s="17">
        <v>30</v>
      </c>
      <c r="L56" s="17">
        <v>30</v>
      </c>
      <c r="N56" s="17">
        <v>30</v>
      </c>
    </row>
    <row r="57" spans="7:14" ht="14.5" thickBot="1" x14ac:dyDescent="0.35">
      <c r="G57" s="1" t="s">
        <v>11</v>
      </c>
      <c r="H57" s="1" t="s">
        <v>11</v>
      </c>
      <c r="I57" s="1" t="s">
        <v>11</v>
      </c>
      <c r="L57" s="1" t="s">
        <v>11</v>
      </c>
      <c r="N57" s="1" t="s">
        <v>11</v>
      </c>
    </row>
    <row r="58" spans="7:14" x14ac:dyDescent="0.25">
      <c r="G58" s="13" t="s">
        <v>8</v>
      </c>
      <c r="H58" s="13" t="s">
        <v>8</v>
      </c>
      <c r="I58" s="13" t="s">
        <v>8</v>
      </c>
      <c r="L58" s="13" t="s">
        <v>8</v>
      </c>
      <c r="N58" s="13" t="s">
        <v>8</v>
      </c>
    </row>
    <row r="59" spans="7:14" x14ac:dyDescent="0.25">
      <c r="G59" s="17">
        <v>8</v>
      </c>
      <c r="H59" s="17">
        <v>8</v>
      </c>
      <c r="I59" s="17">
        <v>8</v>
      </c>
      <c r="L59" s="17">
        <v>8</v>
      </c>
      <c r="N59" s="17">
        <v>8</v>
      </c>
    </row>
    <row r="60" spans="7:14" ht="14.5" thickBot="1" x14ac:dyDescent="0.35">
      <c r="G60" s="1" t="s">
        <v>6</v>
      </c>
      <c r="H60" s="1" t="s">
        <v>6</v>
      </c>
      <c r="I60" s="1" t="s">
        <v>6</v>
      </c>
      <c r="L60" s="1" t="s">
        <v>6</v>
      </c>
      <c r="N60" s="1" t="s">
        <v>6</v>
      </c>
    </row>
    <row r="61" spans="7:14" x14ac:dyDescent="0.25">
      <c r="G61" s="13" t="s">
        <v>3</v>
      </c>
      <c r="H61" s="13" t="s">
        <v>3</v>
      </c>
      <c r="I61" s="13" t="s">
        <v>3</v>
      </c>
      <c r="L61" s="13" t="s">
        <v>3</v>
      </c>
      <c r="N61" s="13" t="s">
        <v>3</v>
      </c>
    </row>
    <row r="62" spans="7:14" x14ac:dyDescent="0.25">
      <c r="G62" s="7">
        <v>2</v>
      </c>
      <c r="H62" s="7">
        <v>2</v>
      </c>
      <c r="I62" s="7">
        <v>2</v>
      </c>
      <c r="L62" s="7">
        <v>2</v>
      </c>
      <c r="N62" s="7">
        <v>2</v>
      </c>
    </row>
    <row r="63" spans="7:14" ht="14.5" thickBot="1" x14ac:dyDescent="0.35">
      <c r="G63" s="1" t="s">
        <v>0</v>
      </c>
      <c r="H63" s="1" t="s">
        <v>0</v>
      </c>
      <c r="I63" s="1" t="s">
        <v>0</v>
      </c>
      <c r="L63" s="1" t="s">
        <v>0</v>
      </c>
      <c r="N63" s="1" t="s">
        <v>0</v>
      </c>
    </row>
  </sheetData>
  <mergeCells count="12">
    <mergeCell ref="A3:A20"/>
    <mergeCell ref="A21:A26"/>
    <mergeCell ref="E3:E5"/>
    <mergeCell ref="E21:E23"/>
    <mergeCell ref="E24:E26"/>
    <mergeCell ref="E18:E20"/>
    <mergeCell ref="E15:E17"/>
    <mergeCell ref="E27:E29"/>
    <mergeCell ref="E30:E32"/>
    <mergeCell ref="E12:E14"/>
    <mergeCell ref="E6:E8"/>
    <mergeCell ref="E9:E11"/>
  </mergeCells>
  <phoneticPr fontId="3" type="noConversion"/>
  <pageMargins left="0.70866141732283472" right="1.19" top="0.28000000000000003" bottom="0.4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C9" sqref="C9"/>
    </sheetView>
  </sheetViews>
  <sheetFormatPr defaultColWidth="14.90625" defaultRowHeight="14" x14ac:dyDescent="0.25"/>
  <cols>
    <col min="1" max="1" width="22.7265625" style="40" customWidth="1"/>
    <col min="2" max="2" width="14.90625" style="40"/>
    <col min="3" max="3" width="34.7265625" style="40" customWidth="1"/>
    <col min="4" max="16384" width="14.90625" style="40"/>
  </cols>
  <sheetData>
    <row r="1" spans="1:5" x14ac:dyDescent="0.25">
      <c r="A1" s="41" t="s">
        <v>55</v>
      </c>
      <c r="B1" s="45" t="s">
        <v>56</v>
      </c>
      <c r="C1" s="41" t="s">
        <v>57</v>
      </c>
      <c r="D1">
        <v>1</v>
      </c>
      <c r="E1" t="s">
        <v>118</v>
      </c>
    </row>
    <row r="2" spans="1:5" x14ac:dyDescent="0.25">
      <c r="A2" s="41" t="s">
        <v>58</v>
      </c>
      <c r="B2" s="42">
        <v>8101</v>
      </c>
      <c r="C2" s="41" t="s">
        <v>68</v>
      </c>
      <c r="D2">
        <v>2</v>
      </c>
      <c r="E2" t="s">
        <v>119</v>
      </c>
    </row>
    <row r="3" spans="1:5" x14ac:dyDescent="0.25">
      <c r="A3" s="41" t="s">
        <v>81</v>
      </c>
      <c r="B3" s="42">
        <v>8102</v>
      </c>
      <c r="C3" s="41" t="s">
        <v>67</v>
      </c>
      <c r="D3">
        <v>3</v>
      </c>
      <c r="E3" t="s">
        <v>120</v>
      </c>
    </row>
    <row r="4" spans="1:5" x14ac:dyDescent="0.25">
      <c r="A4" s="41" t="s">
        <v>59</v>
      </c>
      <c r="B4" s="42">
        <v>8103</v>
      </c>
      <c r="C4" s="41" t="s">
        <v>69</v>
      </c>
      <c r="D4">
        <v>4</v>
      </c>
      <c r="E4" t="s">
        <v>121</v>
      </c>
    </row>
    <row r="5" spans="1:5" x14ac:dyDescent="0.25">
      <c r="A5" s="41" t="s">
        <v>70</v>
      </c>
      <c r="B5" s="42">
        <v>8104</v>
      </c>
      <c r="C5" s="41" t="s">
        <v>71</v>
      </c>
      <c r="D5">
        <v>5</v>
      </c>
      <c r="E5" t="s">
        <v>122</v>
      </c>
    </row>
    <row r="6" spans="1:5" x14ac:dyDescent="0.25">
      <c r="A6" s="41" t="s">
        <v>60</v>
      </c>
      <c r="B6" s="42">
        <v>8105</v>
      </c>
      <c r="C6" s="41" t="s">
        <v>72</v>
      </c>
    </row>
    <row r="7" spans="1:5" x14ac:dyDescent="0.25">
      <c r="A7" s="41" t="s">
        <v>61</v>
      </c>
      <c r="B7" s="42">
        <v>8106</v>
      </c>
      <c r="C7" s="41" t="s">
        <v>73</v>
      </c>
    </row>
    <row r="8" spans="1:5" x14ac:dyDescent="0.25">
      <c r="A8" s="41" t="s">
        <v>62</v>
      </c>
      <c r="B8" s="42">
        <v>8107</v>
      </c>
      <c r="C8" s="41" t="s">
        <v>74</v>
      </c>
    </row>
    <row r="9" spans="1:5" x14ac:dyDescent="0.25">
      <c r="A9" s="41" t="s">
        <v>64</v>
      </c>
      <c r="B9" s="42">
        <v>8108</v>
      </c>
      <c r="C9" s="41" t="s">
        <v>75</v>
      </c>
    </row>
    <row r="10" spans="1:5" x14ac:dyDescent="0.25">
      <c r="A10" s="41" t="s">
        <v>63</v>
      </c>
      <c r="B10" s="42">
        <v>8109</v>
      </c>
      <c r="C10" s="41" t="s">
        <v>76</v>
      </c>
    </row>
    <row r="11" spans="1:5" x14ac:dyDescent="0.25">
      <c r="A11" s="41" t="s">
        <v>65</v>
      </c>
      <c r="B11" s="42">
        <v>8110</v>
      </c>
      <c r="C11" s="41" t="s">
        <v>77</v>
      </c>
    </row>
    <row r="12" spans="1:5" x14ac:dyDescent="0.25">
      <c r="A12" s="41" t="s">
        <v>66</v>
      </c>
      <c r="B12" s="42">
        <v>8111</v>
      </c>
      <c r="C12" s="41" t="s">
        <v>78</v>
      </c>
    </row>
    <row r="14" spans="1:5" x14ac:dyDescent="0.25">
      <c r="B14" s="44"/>
      <c r="C14"/>
    </row>
    <row r="15" spans="1:5" x14ac:dyDescent="0.25">
      <c r="B15" s="44"/>
      <c r="C15"/>
    </row>
    <row r="16" spans="1:5" x14ac:dyDescent="0.25">
      <c r="B16" s="44">
        <v>8117</v>
      </c>
      <c r="C16" t="s">
        <v>102</v>
      </c>
    </row>
    <row r="17" spans="2:3" x14ac:dyDescent="0.25">
      <c r="B17" s="44">
        <v>8118</v>
      </c>
      <c r="C17" t="s">
        <v>90</v>
      </c>
    </row>
    <row r="18" spans="2:3" x14ac:dyDescent="0.25">
      <c r="B18" s="44">
        <v>8119</v>
      </c>
      <c r="C18" t="s">
        <v>92</v>
      </c>
    </row>
    <row r="19" spans="2:3" x14ac:dyDescent="0.25">
      <c r="B19" s="44">
        <v>8121</v>
      </c>
      <c r="C19" t="s">
        <v>99</v>
      </c>
    </row>
    <row r="20" spans="2:3" x14ac:dyDescent="0.25">
      <c r="B20" s="44">
        <v>8122</v>
      </c>
      <c r="C20" t="s">
        <v>99</v>
      </c>
    </row>
    <row r="21" spans="2:3" x14ac:dyDescent="0.25">
      <c r="B21" s="40">
        <v>8123</v>
      </c>
      <c r="C21" t="s">
        <v>113</v>
      </c>
    </row>
    <row r="23" spans="2:3" x14ac:dyDescent="0.25">
      <c r="B23" s="44">
        <v>8306</v>
      </c>
      <c r="C23" t="s">
        <v>85</v>
      </c>
    </row>
    <row r="24" spans="2:3" x14ac:dyDescent="0.25">
      <c r="B24" s="44">
        <v>8307</v>
      </c>
      <c r="C24" t="s">
        <v>86</v>
      </c>
    </row>
    <row r="25" spans="2:3" x14ac:dyDescent="0.25">
      <c r="B25" s="44">
        <v>8317</v>
      </c>
      <c r="C25" t="s">
        <v>102</v>
      </c>
    </row>
    <row r="26" spans="2:3" x14ac:dyDescent="0.25">
      <c r="B26" s="44">
        <v>8321</v>
      </c>
      <c r="C26" t="s">
        <v>99</v>
      </c>
    </row>
    <row r="27" spans="2:3" x14ac:dyDescent="0.25">
      <c r="B27" s="44">
        <v>8323</v>
      </c>
      <c r="C27" t="s">
        <v>113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万东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2018-02-24T03:08:13Z</dcterms:modified>
</cp:coreProperties>
</file>