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Untitled2/Tableau Resources/Section 2-3 - Sets I/"/>
    </mc:Choice>
  </mc:AlternateContent>
  <xr:revisionPtr revIDLastSave="0" documentId="13_ncr:1_{ED98E4A4-6E72-6049-95CE-F0E421B7EFD2}" xr6:coauthVersionLast="44" xr6:coauthVersionMax="44" xr10:uidLastSave="{00000000-0000-0000-0000-000000000000}"/>
  <bookViews>
    <workbookView xWindow="0" yWindow="460" windowWidth="25580" windowHeight="14500" activeTab="1" xr2:uid="{C10CB5EA-9A96-254E-AC23-AB904FE1FE0B}"/>
  </bookViews>
  <sheets>
    <sheet name=" Dataset" sheetId="3" r:id="rId1"/>
    <sheet name="Tableau Output -  ID" sheetId="2" r:id="rId2"/>
    <sheet name="Tableau Output - ID -&gt; Category" sheetId="4" r:id="rId3"/>
  </sheets>
  <definedNames>
    <definedName name="solver_adj" localSheetId="1" hidden="1">'Tableau Output -  ID'!$E$29:$E$37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'Tableau Output -  ID'!$F$29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0.14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4" l="1"/>
  <c r="I21" i="2"/>
  <c r="I20" i="2"/>
  <c r="E7" i="4"/>
  <c r="E40" i="4"/>
  <c r="E37" i="4"/>
  <c r="E34" i="4"/>
  <c r="E30" i="4"/>
  <c r="E27" i="4"/>
  <c r="E24" i="4"/>
  <c r="E20" i="4"/>
  <c r="E14" i="4"/>
  <c r="E17" i="4"/>
  <c r="E10" i="4"/>
  <c r="E4" i="4"/>
  <c r="F11" i="2"/>
  <c r="F29" i="2"/>
  <c r="F20" i="2"/>
  <c r="F2" i="2"/>
</calcChain>
</file>

<file path=xl/sharedStrings.xml><?xml version="1.0" encoding="utf-8"?>
<sst xmlns="http://schemas.openxmlformats.org/spreadsheetml/2006/main" count="352" uniqueCount="28">
  <si>
    <t>Category</t>
  </si>
  <si>
    <t>Product</t>
  </si>
  <si>
    <t>Discount</t>
  </si>
  <si>
    <t>Furniture</t>
  </si>
  <si>
    <t>Office Supplies</t>
  </si>
  <si>
    <t>Couch</t>
  </si>
  <si>
    <t>Technology</t>
  </si>
  <si>
    <t>TV</t>
  </si>
  <si>
    <t>Paper</t>
  </si>
  <si>
    <t>Sofa</t>
  </si>
  <si>
    <t>Phone</t>
  </si>
  <si>
    <t>Printer</t>
  </si>
  <si>
    <t>Chair</t>
  </si>
  <si>
    <t>Laptop</t>
  </si>
  <si>
    <t>Stapler</t>
  </si>
  <si>
    <t>Average</t>
  </si>
  <si>
    <t>C123</t>
  </si>
  <si>
    <t>C124</t>
  </si>
  <si>
    <t>D246</t>
  </si>
  <si>
    <t>D256</t>
  </si>
  <si>
    <t>IN</t>
  </si>
  <si>
    <t>OUT</t>
  </si>
  <si>
    <t>Average Discount</t>
  </si>
  <si>
    <t>Date</t>
  </si>
  <si>
    <t>Order ID</t>
  </si>
  <si>
    <t>Legend</t>
  </si>
  <si>
    <t>Less than 0.09</t>
  </si>
  <si>
    <t>Higher than 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</si>
</sst>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 applyAlignment="1"/>
    <xf numFmtId="0" fontId="0" fillId="4" borderId="0" xfId="0" applyFill="1" applyBorder="1"/>
    <xf numFmtId="0" fontId="0" fillId="4" borderId="0" xfId="0" applyFill="1"/>
    <xf numFmtId="164" fontId="0" fillId="0" borderId="0" xfId="0" applyNumberFormat="1"/>
    <xf numFmtId="164" fontId="2" fillId="0" borderId="0" xfId="0" applyNumberFormat="1" applyFont="1"/>
    <xf numFmtId="0" fontId="10" fillId="0" borderId="3" xfId="0" applyFont="1" applyBorder="1"/>
    <xf numFmtId="0" fontId="1" fillId="0" borderId="4" xfId="0" applyFont="1" applyBorder="1"/>
    <xf numFmtId="0" fontId="0" fillId="0" borderId="0" xfId="0" applyFont="1"/>
    <xf numFmtId="0" fontId="1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C7C2-E194-0147-B068-17B6D6B9C888}">
  <sheetPr codeName="Sheet1"/>
  <dimension ref="A1:E37"/>
  <sheetViews>
    <sheetView workbookViewId="0">
      <selection activeCell="B1" sqref="B1:B37"/>
    </sheetView>
  </sheetViews>
  <sheetFormatPr baseColWidth="10" defaultRowHeight="16" x14ac:dyDescent="0.2"/>
  <cols>
    <col min="2" max="2" width="14.6640625" customWidth="1"/>
    <col min="3" max="3" width="14.33203125" customWidth="1"/>
    <col min="4" max="4" width="13" customWidth="1"/>
    <col min="5" max="5" width="14.6640625" customWidth="1"/>
  </cols>
  <sheetData>
    <row r="1" spans="1:5" x14ac:dyDescent="0.2">
      <c r="A1" s="1" t="s">
        <v>24</v>
      </c>
      <c r="B1" t="s">
        <v>23</v>
      </c>
      <c r="C1" s="1" t="s">
        <v>0</v>
      </c>
      <c r="D1" s="1" t="s">
        <v>1</v>
      </c>
      <c r="E1" s="1" t="s">
        <v>2</v>
      </c>
    </row>
    <row r="2" spans="1:5" x14ac:dyDescent="0.2">
      <c r="A2" s="4" t="s">
        <v>16</v>
      </c>
      <c r="B2" s="20">
        <v>37664</v>
      </c>
      <c r="C2" s="1" t="s">
        <v>3</v>
      </c>
      <c r="D2" s="1" t="s">
        <v>5</v>
      </c>
      <c r="E2" s="1">
        <v>8.3400000000000002E-2</v>
      </c>
    </row>
    <row r="3" spans="1:5" x14ac:dyDescent="0.2">
      <c r="A3" s="4" t="s">
        <v>16</v>
      </c>
      <c r="B3" s="20">
        <v>37664</v>
      </c>
      <c r="C3" s="1" t="s">
        <v>6</v>
      </c>
      <c r="D3" s="1" t="s">
        <v>7</v>
      </c>
      <c r="E3" s="1">
        <v>7.1999999999999995E-2</v>
      </c>
    </row>
    <row r="4" spans="1:5" x14ac:dyDescent="0.2">
      <c r="A4" s="4" t="s">
        <v>16</v>
      </c>
      <c r="B4" s="20">
        <v>37664</v>
      </c>
      <c r="C4" s="1" t="s">
        <v>4</v>
      </c>
      <c r="D4" s="1" t="s">
        <v>8</v>
      </c>
      <c r="E4" s="1">
        <v>5.2999999999999999E-2</v>
      </c>
    </row>
    <row r="5" spans="1:5" x14ac:dyDescent="0.2">
      <c r="A5" s="4" t="s">
        <v>16</v>
      </c>
      <c r="B5" s="20">
        <v>37664</v>
      </c>
      <c r="C5" s="1" t="s">
        <v>3</v>
      </c>
      <c r="D5" s="1" t="s">
        <v>9</v>
      </c>
      <c r="E5" s="1">
        <v>0.12</v>
      </c>
    </row>
    <row r="6" spans="1:5" x14ac:dyDescent="0.2">
      <c r="A6" s="4" t="s">
        <v>16</v>
      </c>
      <c r="B6" s="20">
        <v>37664</v>
      </c>
      <c r="C6" s="1" t="s">
        <v>6</v>
      </c>
      <c r="D6" s="1" t="s">
        <v>10</v>
      </c>
      <c r="E6" s="1">
        <v>0.13</v>
      </c>
    </row>
    <row r="7" spans="1:5" x14ac:dyDescent="0.2">
      <c r="A7" s="4" t="s">
        <v>16</v>
      </c>
      <c r="B7" s="20">
        <v>37664</v>
      </c>
      <c r="C7" s="1" t="s">
        <v>4</v>
      </c>
      <c r="D7" s="1" t="s">
        <v>11</v>
      </c>
      <c r="E7" s="1">
        <v>0.112</v>
      </c>
    </row>
    <row r="8" spans="1:5" x14ac:dyDescent="0.2">
      <c r="A8" s="4" t="s">
        <v>16</v>
      </c>
      <c r="B8" s="20">
        <v>37664</v>
      </c>
      <c r="C8" s="1" t="s">
        <v>3</v>
      </c>
      <c r="D8" s="1" t="s">
        <v>12</v>
      </c>
      <c r="E8" s="1">
        <v>7.2999999999999995E-2</v>
      </c>
    </row>
    <row r="9" spans="1:5" x14ac:dyDescent="0.2">
      <c r="A9" s="4" t="s">
        <v>16</v>
      </c>
      <c r="B9" s="20">
        <v>37664</v>
      </c>
      <c r="C9" s="1" t="s">
        <v>6</v>
      </c>
      <c r="D9" s="1" t="s">
        <v>13</v>
      </c>
      <c r="E9" s="1">
        <v>7.4999999999999997E-2</v>
      </c>
    </row>
    <row r="10" spans="1:5" x14ac:dyDescent="0.2">
      <c r="A10" s="4" t="s">
        <v>16</v>
      </c>
      <c r="B10" s="20">
        <v>37664</v>
      </c>
      <c r="C10" s="1" t="s">
        <v>4</v>
      </c>
      <c r="D10" s="1" t="s">
        <v>14</v>
      </c>
      <c r="E10" s="1">
        <v>7.5999999999999998E-2</v>
      </c>
    </row>
    <row r="11" spans="1:5" x14ac:dyDescent="0.2">
      <c r="A11" s="9" t="s">
        <v>17</v>
      </c>
      <c r="B11" s="21">
        <v>37666</v>
      </c>
      <c r="C11" s="1" t="s">
        <v>3</v>
      </c>
      <c r="D11" s="1" t="s">
        <v>5</v>
      </c>
      <c r="E11" s="1">
        <v>0.10141466</v>
      </c>
    </row>
    <row r="12" spans="1:5" x14ac:dyDescent="0.2">
      <c r="A12" s="9" t="s">
        <v>17</v>
      </c>
      <c r="B12" s="21">
        <v>37666</v>
      </c>
      <c r="C12" s="1" t="s">
        <v>6</v>
      </c>
      <c r="D12" s="1" t="s">
        <v>7</v>
      </c>
      <c r="E12" s="1">
        <v>8.5426379999999996E-2</v>
      </c>
    </row>
    <row r="13" spans="1:5" x14ac:dyDescent="0.2">
      <c r="A13" s="9" t="s">
        <v>17</v>
      </c>
      <c r="B13" s="21">
        <v>37666</v>
      </c>
      <c r="C13" s="1" t="s">
        <v>4</v>
      </c>
      <c r="D13" s="1" t="s">
        <v>8</v>
      </c>
      <c r="E13" s="1">
        <v>6.0275210000000003E-2</v>
      </c>
    </row>
    <row r="14" spans="1:5" x14ac:dyDescent="0.2">
      <c r="A14" s="9" t="s">
        <v>17</v>
      </c>
      <c r="B14" s="21">
        <v>37666</v>
      </c>
      <c r="C14" s="1" t="s">
        <v>3</v>
      </c>
      <c r="D14" s="1" t="s">
        <v>9</v>
      </c>
      <c r="E14" s="1">
        <v>0.1572955</v>
      </c>
    </row>
    <row r="15" spans="1:5" x14ac:dyDescent="0.2">
      <c r="A15" s="9" t="s">
        <v>17</v>
      </c>
      <c r="B15" s="21">
        <v>37666</v>
      </c>
      <c r="C15" s="1" t="s">
        <v>6</v>
      </c>
      <c r="D15" s="1" t="s">
        <v>10</v>
      </c>
      <c r="E15" s="1">
        <v>0.17377040999999999</v>
      </c>
    </row>
    <row r="16" spans="1:5" x14ac:dyDescent="0.2">
      <c r="A16" s="9" t="s">
        <v>17</v>
      </c>
      <c r="B16" s="21">
        <v>37666</v>
      </c>
      <c r="C16" s="1" t="s">
        <v>4</v>
      </c>
      <c r="D16" s="1" t="s">
        <v>11</v>
      </c>
      <c r="E16" s="1">
        <v>0.14448852000000001</v>
      </c>
    </row>
    <row r="17" spans="1:5" x14ac:dyDescent="0.2">
      <c r="A17" s="9" t="s">
        <v>17</v>
      </c>
      <c r="B17" s="21">
        <v>37666</v>
      </c>
      <c r="C17" s="1" t="s">
        <v>3</v>
      </c>
      <c r="D17" s="1" t="s">
        <v>12</v>
      </c>
      <c r="E17" s="1">
        <v>8.6801920000000005E-2</v>
      </c>
    </row>
    <row r="18" spans="1:5" x14ac:dyDescent="0.2">
      <c r="A18" s="9" t="s">
        <v>17</v>
      </c>
      <c r="B18" s="21">
        <v>37666</v>
      </c>
      <c r="C18" s="1" t="s">
        <v>6</v>
      </c>
      <c r="D18" s="1" t="s">
        <v>13</v>
      </c>
      <c r="E18" s="1">
        <v>8.9568549999999997E-2</v>
      </c>
    </row>
    <row r="19" spans="1:5" x14ac:dyDescent="0.2">
      <c r="A19" s="9" t="s">
        <v>17</v>
      </c>
      <c r="B19" s="21">
        <v>37666</v>
      </c>
      <c r="C19" s="1" t="s">
        <v>4</v>
      </c>
      <c r="D19" s="1" t="s">
        <v>14</v>
      </c>
      <c r="E19" s="1">
        <v>9.0959639999999994E-2</v>
      </c>
    </row>
    <row r="20" spans="1:5" x14ac:dyDescent="0.2">
      <c r="A20" s="6" t="s">
        <v>18</v>
      </c>
      <c r="B20" s="21">
        <v>37667</v>
      </c>
      <c r="C20" s="1" t="s">
        <v>3</v>
      </c>
      <c r="D20" s="1" t="s">
        <v>5</v>
      </c>
      <c r="E20" s="1">
        <v>5.3400000000000003E-2</v>
      </c>
    </row>
    <row r="21" spans="1:5" x14ac:dyDescent="0.2">
      <c r="A21" s="6" t="s">
        <v>18</v>
      </c>
      <c r="B21" s="21">
        <v>37667</v>
      </c>
      <c r="C21" s="1" t="s">
        <v>6</v>
      </c>
      <c r="D21" s="1" t="s">
        <v>7</v>
      </c>
      <c r="E21" s="1">
        <v>2.1999999999999999E-2</v>
      </c>
    </row>
    <row r="22" spans="1:5" x14ac:dyDescent="0.2">
      <c r="A22" s="6" t="s">
        <v>18</v>
      </c>
      <c r="B22" s="21">
        <v>37667</v>
      </c>
      <c r="C22" s="1" t="s">
        <v>4</v>
      </c>
      <c r="D22" s="1" t="s">
        <v>8</v>
      </c>
      <c r="E22" s="1">
        <v>6.3E-2</v>
      </c>
    </row>
    <row r="23" spans="1:5" x14ac:dyDescent="0.2">
      <c r="A23" s="6" t="s">
        <v>18</v>
      </c>
      <c r="B23" s="21">
        <v>37667</v>
      </c>
      <c r="C23" s="1" t="s">
        <v>3</v>
      </c>
      <c r="D23" s="1" t="s">
        <v>9</v>
      </c>
      <c r="E23" s="1">
        <v>0.11</v>
      </c>
    </row>
    <row r="24" spans="1:5" x14ac:dyDescent="0.2">
      <c r="A24" s="6" t="s">
        <v>18</v>
      </c>
      <c r="B24" s="21">
        <v>37667</v>
      </c>
      <c r="C24" s="1" t="s">
        <v>6</v>
      </c>
      <c r="D24" s="1" t="s">
        <v>10</v>
      </c>
      <c r="E24" s="1">
        <v>0.13</v>
      </c>
    </row>
    <row r="25" spans="1:5" x14ac:dyDescent="0.2">
      <c r="A25" s="6" t="s">
        <v>18</v>
      </c>
      <c r="B25" s="21">
        <v>37667</v>
      </c>
      <c r="C25" s="1" t="s">
        <v>4</v>
      </c>
      <c r="D25" s="1" t="s">
        <v>11</v>
      </c>
      <c r="E25" s="1">
        <v>0.11312</v>
      </c>
    </row>
    <row r="26" spans="1:5" x14ac:dyDescent="0.2">
      <c r="A26" s="6" t="s">
        <v>18</v>
      </c>
      <c r="B26" s="21">
        <v>37667</v>
      </c>
      <c r="C26" s="1" t="s">
        <v>3</v>
      </c>
      <c r="D26" s="1" t="s">
        <v>12</v>
      </c>
      <c r="E26" s="1">
        <v>3.73E-2</v>
      </c>
    </row>
    <row r="27" spans="1:5" x14ac:dyDescent="0.2">
      <c r="A27" s="6" t="s">
        <v>18</v>
      </c>
      <c r="B27" s="21">
        <v>37667</v>
      </c>
      <c r="C27" s="1" t="s">
        <v>6</v>
      </c>
      <c r="D27" s="1" t="s">
        <v>13</v>
      </c>
      <c r="E27" s="1">
        <v>4.7500000000000001E-2</v>
      </c>
    </row>
    <row r="28" spans="1:5" x14ac:dyDescent="0.2">
      <c r="A28" s="6" t="s">
        <v>18</v>
      </c>
      <c r="B28" s="21">
        <v>37667</v>
      </c>
      <c r="C28" s="1" t="s">
        <v>4</v>
      </c>
      <c r="D28" s="1" t="s">
        <v>14</v>
      </c>
      <c r="E28" s="1">
        <v>5.7599999999999998E-2</v>
      </c>
    </row>
    <row r="29" spans="1:5" x14ac:dyDescent="0.2">
      <c r="A29" s="7" t="s">
        <v>19</v>
      </c>
      <c r="B29" s="21">
        <v>37669</v>
      </c>
      <c r="C29" s="1" t="s">
        <v>3</v>
      </c>
      <c r="D29" s="1" t="s">
        <v>5</v>
      </c>
      <c r="E29" s="1">
        <v>8.5242949999999998E-2</v>
      </c>
    </row>
    <row r="30" spans="1:5" x14ac:dyDescent="0.2">
      <c r="A30" s="7" t="s">
        <v>19</v>
      </c>
      <c r="B30" s="21">
        <v>37669</v>
      </c>
      <c r="C30" s="1" t="s">
        <v>6</v>
      </c>
      <c r="D30" s="1" t="s">
        <v>7</v>
      </c>
      <c r="E30" s="1">
        <v>2.740476E-2</v>
      </c>
    </row>
    <row r="31" spans="1:5" x14ac:dyDescent="0.2">
      <c r="A31" s="7" t="s">
        <v>19</v>
      </c>
      <c r="B31" s="21">
        <v>37669</v>
      </c>
      <c r="C31" s="1" t="s">
        <v>4</v>
      </c>
      <c r="D31" s="1" t="s">
        <v>8</v>
      </c>
      <c r="E31" s="1">
        <v>0.10732123</v>
      </c>
    </row>
    <row r="32" spans="1:5" x14ac:dyDescent="0.2">
      <c r="A32" s="7" t="s">
        <v>19</v>
      </c>
      <c r="B32" s="21">
        <v>37669</v>
      </c>
      <c r="C32" s="1" t="s">
        <v>3</v>
      </c>
      <c r="D32" s="1" t="s">
        <v>9</v>
      </c>
      <c r="E32" s="1">
        <v>0.2451189</v>
      </c>
    </row>
    <row r="33" spans="1:5" x14ac:dyDescent="0.2">
      <c r="A33" s="7" t="s">
        <v>19</v>
      </c>
      <c r="B33" s="21">
        <v>37669</v>
      </c>
      <c r="C33" s="1" t="s">
        <v>6</v>
      </c>
      <c r="D33" s="1" t="s">
        <v>10</v>
      </c>
      <c r="E33" s="1">
        <v>0.31871979</v>
      </c>
    </row>
    <row r="34" spans="1:5" x14ac:dyDescent="0.2">
      <c r="A34" s="7" t="s">
        <v>19</v>
      </c>
      <c r="B34" s="21">
        <v>37669</v>
      </c>
      <c r="C34" s="1" t="s">
        <v>4</v>
      </c>
      <c r="D34" s="1" t="s">
        <v>11</v>
      </c>
      <c r="E34" s="1">
        <v>0.25601254000000001</v>
      </c>
    </row>
    <row r="35" spans="1:5" x14ac:dyDescent="0.2">
      <c r="A35" s="7" t="s">
        <v>19</v>
      </c>
      <c r="B35" s="21">
        <v>37669</v>
      </c>
      <c r="C35" s="1" t="s">
        <v>3</v>
      </c>
      <c r="D35" s="1" t="s">
        <v>12</v>
      </c>
      <c r="E35" s="1">
        <v>5.2836330000000001E-2</v>
      </c>
    </row>
    <row r="36" spans="1:5" x14ac:dyDescent="0.2">
      <c r="A36" s="7" t="s">
        <v>19</v>
      </c>
      <c r="B36" s="21">
        <v>37669</v>
      </c>
      <c r="C36" s="1" t="s">
        <v>6</v>
      </c>
      <c r="D36" s="1" t="s">
        <v>13</v>
      </c>
      <c r="E36" s="1">
        <v>7.2695209999999996E-2</v>
      </c>
    </row>
    <row r="37" spans="1:5" x14ac:dyDescent="0.2">
      <c r="A37" s="7" t="s">
        <v>19</v>
      </c>
      <c r="B37" s="21">
        <v>37669</v>
      </c>
      <c r="C37" s="1" t="s">
        <v>4</v>
      </c>
      <c r="D37" s="1" t="s">
        <v>14</v>
      </c>
      <c r="E37" s="1">
        <v>9.4648930000000006E-2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EAEC-4740-1F48-B7F9-2EC9EA4BBD7E}">
  <sheetPr codeName="Sheet2"/>
  <dimension ref="A1:I37"/>
  <sheetViews>
    <sheetView tabSelected="1" zoomScale="116" workbookViewId="0">
      <selection activeCell="B2" sqref="B2"/>
    </sheetView>
  </sheetViews>
  <sheetFormatPr baseColWidth="10" defaultRowHeight="16" x14ac:dyDescent="0.2"/>
  <cols>
    <col min="1" max="1" width="15" customWidth="1"/>
    <col min="2" max="2" width="16.33203125" customWidth="1"/>
    <col min="3" max="3" width="13.5" customWidth="1"/>
    <col min="5" max="5" width="17.1640625" customWidth="1"/>
    <col min="6" max="6" width="18.33203125" customWidth="1"/>
    <col min="9" max="9" width="22.83203125" customWidth="1"/>
  </cols>
  <sheetData>
    <row r="1" spans="1:9" x14ac:dyDescent="0.2">
      <c r="A1" t="s">
        <v>24</v>
      </c>
      <c r="B1" t="s">
        <v>23</v>
      </c>
      <c r="C1" t="s">
        <v>0</v>
      </c>
      <c r="D1" t="s">
        <v>1</v>
      </c>
      <c r="E1" t="s">
        <v>2</v>
      </c>
      <c r="F1" t="s">
        <v>15</v>
      </c>
    </row>
    <row r="2" spans="1:9" x14ac:dyDescent="0.2">
      <c r="A2" s="4" t="s">
        <v>16</v>
      </c>
      <c r="B2" s="20">
        <v>37664</v>
      </c>
      <c r="C2" t="s">
        <v>3</v>
      </c>
      <c r="D2" t="s">
        <v>5</v>
      </c>
      <c r="E2">
        <v>8.3400000000000002E-2</v>
      </c>
      <c r="F2" s="25">
        <f>AVERAGE(E2:E10)</f>
        <v>8.826666666666666E-2</v>
      </c>
      <c r="I2" t="s">
        <v>25</v>
      </c>
    </row>
    <row r="3" spans="1:9" x14ac:dyDescent="0.2">
      <c r="A3" s="4" t="s">
        <v>16</v>
      </c>
      <c r="B3" s="20">
        <v>37664</v>
      </c>
      <c r="C3" t="s">
        <v>6</v>
      </c>
      <c r="D3" t="s">
        <v>7</v>
      </c>
      <c r="E3">
        <v>7.1999999999999995E-2</v>
      </c>
      <c r="F3" s="25"/>
      <c r="H3" s="2"/>
      <c r="I3" t="s">
        <v>26</v>
      </c>
    </row>
    <row r="4" spans="1:9" x14ac:dyDescent="0.2">
      <c r="A4" s="4" t="s">
        <v>16</v>
      </c>
      <c r="B4" s="20">
        <v>37664</v>
      </c>
      <c r="C4" t="s">
        <v>4</v>
      </c>
      <c r="D4" t="s">
        <v>8</v>
      </c>
      <c r="E4">
        <v>5.2999999999999999E-2</v>
      </c>
      <c r="F4" s="25"/>
      <c r="H4" s="3"/>
      <c r="I4" t="s">
        <v>27</v>
      </c>
    </row>
    <row r="5" spans="1:9" x14ac:dyDescent="0.2">
      <c r="A5" s="4" t="s">
        <v>16</v>
      </c>
      <c r="B5" s="20">
        <v>37664</v>
      </c>
      <c r="C5" t="s">
        <v>3</v>
      </c>
      <c r="D5" t="s">
        <v>9</v>
      </c>
      <c r="E5">
        <v>0.12</v>
      </c>
      <c r="F5" s="25"/>
    </row>
    <row r="6" spans="1:9" x14ac:dyDescent="0.2">
      <c r="A6" s="4" t="s">
        <v>16</v>
      </c>
      <c r="B6" s="20">
        <v>37664</v>
      </c>
      <c r="C6" t="s">
        <v>6</v>
      </c>
      <c r="D6" t="s">
        <v>10</v>
      </c>
      <c r="E6">
        <v>0.13</v>
      </c>
      <c r="F6" s="25"/>
    </row>
    <row r="7" spans="1:9" x14ac:dyDescent="0.2">
      <c r="A7" s="4" t="s">
        <v>16</v>
      </c>
      <c r="B7" s="20">
        <v>37664</v>
      </c>
      <c r="C7" t="s">
        <v>4</v>
      </c>
      <c r="D7" t="s">
        <v>11</v>
      </c>
      <c r="E7">
        <v>0.112</v>
      </c>
      <c r="F7" s="25"/>
    </row>
    <row r="8" spans="1:9" x14ac:dyDescent="0.2">
      <c r="A8" s="4" t="s">
        <v>16</v>
      </c>
      <c r="B8" s="20">
        <v>37664</v>
      </c>
      <c r="C8" t="s">
        <v>3</v>
      </c>
      <c r="D8" t="s">
        <v>12</v>
      </c>
      <c r="E8">
        <v>7.2999999999999995E-2</v>
      </c>
      <c r="F8" s="25"/>
    </row>
    <row r="9" spans="1:9" x14ac:dyDescent="0.2">
      <c r="A9" s="4" t="s">
        <v>16</v>
      </c>
      <c r="B9" s="20">
        <v>37664</v>
      </c>
      <c r="C9" t="s">
        <v>6</v>
      </c>
      <c r="D9" t="s">
        <v>13</v>
      </c>
      <c r="E9">
        <v>7.4999999999999997E-2</v>
      </c>
      <c r="F9" s="25"/>
    </row>
    <row r="10" spans="1:9" x14ac:dyDescent="0.2">
      <c r="A10" s="4" t="s">
        <v>16</v>
      </c>
      <c r="B10" s="20">
        <v>37664</v>
      </c>
      <c r="C10" t="s">
        <v>4</v>
      </c>
      <c r="D10" t="s">
        <v>14</v>
      </c>
      <c r="E10">
        <v>7.5999999999999998E-2</v>
      </c>
      <c r="F10" s="25"/>
    </row>
    <row r="11" spans="1:9" x14ac:dyDescent="0.2">
      <c r="A11" s="5" t="s">
        <v>17</v>
      </c>
      <c r="B11" s="21">
        <v>37666</v>
      </c>
      <c r="C11" s="1" t="s">
        <v>3</v>
      </c>
      <c r="D11" s="1" t="s">
        <v>5</v>
      </c>
      <c r="E11" s="1">
        <v>0.10141465751254719</v>
      </c>
      <c r="F11" s="26">
        <f>AVERAGE(E11:E19)</f>
        <v>0.11000008826666667</v>
      </c>
    </row>
    <row r="12" spans="1:9" x14ac:dyDescent="0.2">
      <c r="A12" s="5" t="s">
        <v>17</v>
      </c>
      <c r="B12" s="21">
        <v>37666</v>
      </c>
      <c r="C12" s="1" t="s">
        <v>6</v>
      </c>
      <c r="D12" s="1" t="s">
        <v>7</v>
      </c>
      <c r="E12" s="1">
        <v>8.542637922139508E-2</v>
      </c>
      <c r="F12" s="26"/>
    </row>
    <row r="13" spans="1:9" x14ac:dyDescent="0.2">
      <c r="A13" s="5" t="s">
        <v>17</v>
      </c>
      <c r="B13" s="21">
        <v>37666</v>
      </c>
      <c r="C13" s="1" t="s">
        <v>4</v>
      </c>
      <c r="D13" s="1" t="s">
        <v>8</v>
      </c>
      <c r="E13" s="1">
        <v>6.0275212122371906E-2</v>
      </c>
      <c r="F13" s="26"/>
    </row>
    <row r="14" spans="1:9" x14ac:dyDescent="0.2">
      <c r="A14" s="5" t="s">
        <v>17</v>
      </c>
      <c r="B14" s="21">
        <v>37666</v>
      </c>
      <c r="C14" s="1" t="s">
        <v>3</v>
      </c>
      <c r="D14" s="1" t="s">
        <v>9</v>
      </c>
      <c r="E14" s="1">
        <v>0.15729549845038188</v>
      </c>
      <c r="F14" s="26"/>
    </row>
    <row r="15" spans="1:9" x14ac:dyDescent="0.2">
      <c r="A15" s="5" t="s">
        <v>17</v>
      </c>
      <c r="B15" s="21">
        <v>37666</v>
      </c>
      <c r="C15" s="1" t="s">
        <v>6</v>
      </c>
      <c r="D15" s="1" t="s">
        <v>10</v>
      </c>
      <c r="E15" s="1">
        <v>0.17377041037938878</v>
      </c>
      <c r="F15" s="26"/>
    </row>
    <row r="16" spans="1:9" x14ac:dyDescent="0.2">
      <c r="A16" s="5" t="s">
        <v>17</v>
      </c>
      <c r="B16" s="21">
        <v>37666</v>
      </c>
      <c r="C16" s="1" t="s">
        <v>4</v>
      </c>
      <c r="D16" s="1" t="s">
        <v>11</v>
      </c>
      <c r="E16" s="1">
        <v>0.14448852103429255</v>
      </c>
      <c r="F16" s="26"/>
    </row>
    <row r="17" spans="1:9" x14ac:dyDescent="0.2">
      <c r="A17" s="5" t="s">
        <v>17</v>
      </c>
      <c r="B17" s="21">
        <v>37666</v>
      </c>
      <c r="C17" s="1" t="s">
        <v>3</v>
      </c>
      <c r="D17" s="1" t="s">
        <v>12</v>
      </c>
      <c r="E17" s="1">
        <v>8.6801924335859398E-2</v>
      </c>
      <c r="F17" s="26"/>
    </row>
    <row r="18" spans="1:9" x14ac:dyDescent="0.2">
      <c r="A18" s="5" t="s">
        <v>17</v>
      </c>
      <c r="B18" s="21">
        <v>37666</v>
      </c>
      <c r="C18" s="1" t="s">
        <v>6</v>
      </c>
      <c r="D18" s="1" t="s">
        <v>13</v>
      </c>
      <c r="E18" s="1">
        <v>8.956855321990545E-2</v>
      </c>
      <c r="F18" s="26"/>
    </row>
    <row r="19" spans="1:9" x14ac:dyDescent="0.2">
      <c r="A19" s="5" t="s">
        <v>17</v>
      </c>
      <c r="B19" s="21">
        <v>37666</v>
      </c>
      <c r="C19" s="1" t="s">
        <v>4</v>
      </c>
      <c r="D19" s="1" t="s">
        <v>14</v>
      </c>
      <c r="E19" s="1">
        <v>9.0959638123857822E-2</v>
      </c>
      <c r="F19" s="26"/>
      <c r="I19" t="s">
        <v>22</v>
      </c>
    </row>
    <row r="20" spans="1:9" x14ac:dyDescent="0.2">
      <c r="A20" s="6" t="s">
        <v>18</v>
      </c>
      <c r="B20" s="21">
        <v>37667</v>
      </c>
      <c r="C20" s="1" t="s">
        <v>3</v>
      </c>
      <c r="D20" s="1" t="s">
        <v>5</v>
      </c>
      <c r="E20">
        <v>5.3400000000000003E-2</v>
      </c>
      <c r="F20" s="25">
        <f>AVERAGE(E20:E28)</f>
        <v>7.0435555555555557E-2</v>
      </c>
      <c r="H20" s="8" t="s">
        <v>20</v>
      </c>
      <c r="I20">
        <f>AVERAGE(E11:E19,E29:E37)</f>
        <v>0.12500007935111107</v>
      </c>
    </row>
    <row r="21" spans="1:9" x14ac:dyDescent="0.2">
      <c r="A21" s="6" t="s">
        <v>18</v>
      </c>
      <c r="B21" s="21">
        <v>37667</v>
      </c>
      <c r="C21" s="1" t="s">
        <v>6</v>
      </c>
      <c r="D21" s="1" t="s">
        <v>7</v>
      </c>
      <c r="E21">
        <v>2.1999999999999999E-2</v>
      </c>
      <c r="F21" s="25"/>
      <c r="H21" s="4" t="s">
        <v>21</v>
      </c>
      <c r="I21">
        <f>AVERAGE(E2:E10,E20:E28)</f>
        <v>7.9351111111111122E-2</v>
      </c>
    </row>
    <row r="22" spans="1:9" x14ac:dyDescent="0.2">
      <c r="A22" s="6" t="s">
        <v>18</v>
      </c>
      <c r="B22" s="21">
        <v>37667</v>
      </c>
      <c r="C22" s="1" t="s">
        <v>4</v>
      </c>
      <c r="D22" s="1" t="s">
        <v>8</v>
      </c>
      <c r="E22">
        <v>6.3E-2</v>
      </c>
      <c r="F22" s="25"/>
    </row>
    <row r="23" spans="1:9" x14ac:dyDescent="0.2">
      <c r="A23" s="6" t="s">
        <v>18</v>
      </c>
      <c r="B23" s="21">
        <v>37667</v>
      </c>
      <c r="C23" s="1" t="s">
        <v>3</v>
      </c>
      <c r="D23" s="1" t="s">
        <v>9</v>
      </c>
      <c r="E23">
        <v>0.11</v>
      </c>
      <c r="F23" s="25"/>
    </row>
    <row r="24" spans="1:9" x14ac:dyDescent="0.2">
      <c r="A24" s="6" t="s">
        <v>18</v>
      </c>
      <c r="B24" s="21">
        <v>37667</v>
      </c>
      <c r="C24" s="1" t="s">
        <v>6</v>
      </c>
      <c r="D24" s="1" t="s">
        <v>10</v>
      </c>
      <c r="E24">
        <v>0.13</v>
      </c>
      <c r="F24" s="25"/>
    </row>
    <row r="25" spans="1:9" x14ac:dyDescent="0.2">
      <c r="A25" s="6" t="s">
        <v>18</v>
      </c>
      <c r="B25" s="21">
        <v>37667</v>
      </c>
      <c r="C25" s="1" t="s">
        <v>4</v>
      </c>
      <c r="D25" s="1" t="s">
        <v>11</v>
      </c>
      <c r="E25">
        <v>0.11312</v>
      </c>
      <c r="F25" s="25"/>
    </row>
    <row r="26" spans="1:9" x14ac:dyDescent="0.2">
      <c r="A26" s="6" t="s">
        <v>18</v>
      </c>
      <c r="B26" s="21">
        <v>37667</v>
      </c>
      <c r="C26" s="1" t="s">
        <v>3</v>
      </c>
      <c r="D26" s="1" t="s">
        <v>12</v>
      </c>
      <c r="E26">
        <v>3.73E-2</v>
      </c>
      <c r="F26" s="25"/>
    </row>
    <row r="27" spans="1:9" x14ac:dyDescent="0.2">
      <c r="A27" s="6" t="s">
        <v>18</v>
      </c>
      <c r="B27" s="21">
        <v>37667</v>
      </c>
      <c r="C27" s="1" t="s">
        <v>6</v>
      </c>
      <c r="D27" s="1" t="s">
        <v>13</v>
      </c>
      <c r="E27">
        <v>4.7500000000000001E-2</v>
      </c>
      <c r="F27" s="25"/>
    </row>
    <row r="28" spans="1:9" x14ac:dyDescent="0.2">
      <c r="A28" s="6" t="s">
        <v>18</v>
      </c>
      <c r="B28" s="21">
        <v>37667</v>
      </c>
      <c r="C28" s="1" t="s">
        <v>4</v>
      </c>
      <c r="D28" s="1" t="s">
        <v>14</v>
      </c>
      <c r="E28">
        <v>5.7599999999999998E-2</v>
      </c>
      <c r="F28" s="25"/>
    </row>
    <row r="29" spans="1:9" x14ac:dyDescent="0.2">
      <c r="A29" s="7" t="s">
        <v>19</v>
      </c>
      <c r="B29" s="21">
        <v>37669</v>
      </c>
      <c r="C29" s="1" t="s">
        <v>3</v>
      </c>
      <c r="D29" s="1" t="s">
        <v>5</v>
      </c>
      <c r="E29" s="1">
        <v>8.5242948144922809E-2</v>
      </c>
      <c r="F29" s="27">
        <f>AVERAGE(E29:E37)</f>
        <v>0.14000007043555551</v>
      </c>
    </row>
    <row r="30" spans="1:9" x14ac:dyDescent="0.2">
      <c r="A30" s="7" t="s">
        <v>19</v>
      </c>
      <c r="B30" s="21">
        <v>37669</v>
      </c>
      <c r="C30" s="1" t="s">
        <v>6</v>
      </c>
      <c r="D30" s="1" t="s">
        <v>7</v>
      </c>
      <c r="E30" s="1">
        <v>2.7404756389975582E-2</v>
      </c>
      <c r="F30" s="27"/>
    </row>
    <row r="31" spans="1:9" x14ac:dyDescent="0.2">
      <c r="A31" s="7" t="s">
        <v>19</v>
      </c>
      <c r="B31" s="21">
        <v>37669</v>
      </c>
      <c r="C31" s="1" t="s">
        <v>4</v>
      </c>
      <c r="D31" s="1" t="s">
        <v>8</v>
      </c>
      <c r="E31" s="1">
        <v>0.10732123357822367</v>
      </c>
      <c r="F31" s="27"/>
    </row>
    <row r="32" spans="1:9" x14ac:dyDescent="0.2">
      <c r="A32" s="7" t="s">
        <v>19</v>
      </c>
      <c r="B32" s="21">
        <v>37669</v>
      </c>
      <c r="C32" s="1" t="s">
        <v>3</v>
      </c>
      <c r="D32" s="1" t="s">
        <v>9</v>
      </c>
      <c r="E32" s="1">
        <v>0.24511890104698528</v>
      </c>
      <c r="F32" s="27"/>
    </row>
    <row r="33" spans="1:6" x14ac:dyDescent="0.2">
      <c r="A33" s="7" t="s">
        <v>19</v>
      </c>
      <c r="B33" s="21">
        <v>37669</v>
      </c>
      <c r="C33" s="1" t="s">
        <v>6</v>
      </c>
      <c r="D33" s="1" t="s">
        <v>10</v>
      </c>
      <c r="E33" s="1">
        <v>0.31871978741273155</v>
      </c>
      <c r="F33" s="27"/>
    </row>
    <row r="34" spans="1:6" x14ac:dyDescent="0.2">
      <c r="A34" s="7" t="s">
        <v>19</v>
      </c>
      <c r="B34" s="21">
        <v>37669</v>
      </c>
      <c r="C34" s="1" t="s">
        <v>4</v>
      </c>
      <c r="D34" s="1" t="s">
        <v>11</v>
      </c>
      <c r="E34" s="1">
        <v>0.2560125364087234</v>
      </c>
      <c r="F34" s="27"/>
    </row>
    <row r="35" spans="1:6" x14ac:dyDescent="0.2">
      <c r="A35" s="7" t="s">
        <v>19</v>
      </c>
      <c r="B35" s="21">
        <v>37669</v>
      </c>
      <c r="C35" s="1" t="s">
        <v>3</v>
      </c>
      <c r="D35" s="1" t="s">
        <v>12</v>
      </c>
      <c r="E35" s="1">
        <v>5.2836329211151459E-2</v>
      </c>
      <c r="F35" s="27"/>
    </row>
    <row r="36" spans="1:6" x14ac:dyDescent="0.2">
      <c r="A36" s="7" t="s">
        <v>19</v>
      </c>
      <c r="B36" s="21">
        <v>37669</v>
      </c>
      <c r="C36" s="1" t="s">
        <v>6</v>
      </c>
      <c r="D36" s="1" t="s">
        <v>13</v>
      </c>
      <c r="E36" s="1">
        <v>7.2695209557351079E-2</v>
      </c>
      <c r="F36" s="27"/>
    </row>
    <row r="37" spans="1:6" x14ac:dyDescent="0.2">
      <c r="A37" s="7" t="s">
        <v>19</v>
      </c>
      <c r="B37" s="21">
        <v>37669</v>
      </c>
      <c r="C37" s="1" t="s">
        <v>4</v>
      </c>
      <c r="D37" s="1" t="s">
        <v>14</v>
      </c>
      <c r="E37" s="1">
        <v>9.4648932169934946E-2</v>
      </c>
      <c r="F37" s="27"/>
    </row>
  </sheetData>
  <mergeCells count="4">
    <mergeCell ref="F2:F10"/>
    <mergeCell ref="F11:F19"/>
    <mergeCell ref="F20:F28"/>
    <mergeCell ref="F29:F37"/>
  </mergeCells>
  <phoneticPr fontId="3" type="noConversion"/>
  <pageMargins left="0.7" right="0.7" top="0.75" bottom="0.75" header="0.3" footer="0.3"/>
  <ignoredErrors>
    <ignoredError sqref="F2:F3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CD43-33CA-8343-A860-5B86ECDADA5A}">
  <sheetPr codeName="Sheet3"/>
  <dimension ref="A1:I40"/>
  <sheetViews>
    <sheetView workbookViewId="0">
      <selection activeCell="C12" sqref="C12"/>
    </sheetView>
  </sheetViews>
  <sheetFormatPr baseColWidth="10" defaultRowHeight="16" x14ac:dyDescent="0.2"/>
  <cols>
    <col min="2" max="2" width="13.6640625" customWidth="1"/>
    <col min="3" max="3" width="13.1640625" customWidth="1"/>
    <col min="4" max="4" width="13.5" customWidth="1"/>
    <col min="5" max="5" width="17" customWidth="1"/>
    <col min="7" max="7" width="15" customWidth="1"/>
    <col min="8" max="8" width="14.5" customWidth="1"/>
    <col min="9" max="9" width="14.33203125" customWidth="1"/>
  </cols>
  <sheetData>
    <row r="1" spans="1:9" x14ac:dyDescent="0.2">
      <c r="A1" s="1" t="s">
        <v>24</v>
      </c>
      <c r="B1" s="1" t="s">
        <v>0</v>
      </c>
      <c r="C1" s="1" t="s">
        <v>1</v>
      </c>
      <c r="D1" s="1" t="s">
        <v>2</v>
      </c>
      <c r="E1" s="1" t="s">
        <v>15</v>
      </c>
    </row>
    <row r="2" spans="1:9" x14ac:dyDescent="0.2">
      <c r="A2" s="6" t="s">
        <v>16</v>
      </c>
      <c r="B2" s="1" t="s">
        <v>3</v>
      </c>
      <c r="C2" s="1" t="s">
        <v>5</v>
      </c>
      <c r="D2" s="1">
        <v>8.3400000000000002E-2</v>
      </c>
      <c r="E2" s="10"/>
    </row>
    <row r="3" spans="1:9" x14ac:dyDescent="0.2">
      <c r="A3" s="6" t="s">
        <v>16</v>
      </c>
      <c r="B3" s="1" t="s">
        <v>3</v>
      </c>
      <c r="C3" s="1" t="s">
        <v>9</v>
      </c>
      <c r="D3" s="1">
        <v>0.12</v>
      </c>
      <c r="E3" s="4"/>
    </row>
    <row r="4" spans="1:9" x14ac:dyDescent="0.2">
      <c r="A4" s="6" t="s">
        <v>16</v>
      </c>
      <c r="B4" s="1" t="s">
        <v>3</v>
      </c>
      <c r="C4" s="1" t="s">
        <v>12</v>
      </c>
      <c r="D4" s="1">
        <v>7.2999999999999995E-2</v>
      </c>
      <c r="E4" s="4">
        <f>AVERAGE(D2:D4)</f>
        <v>9.2133333333333331E-2</v>
      </c>
    </row>
    <row r="5" spans="1:9" x14ac:dyDescent="0.2">
      <c r="A5" s="11" t="s">
        <v>16</v>
      </c>
      <c r="B5" s="1" t="s">
        <v>6</v>
      </c>
      <c r="C5" s="1" t="s">
        <v>10</v>
      </c>
      <c r="D5" s="1">
        <v>0.13</v>
      </c>
      <c r="E5" s="10"/>
    </row>
    <row r="6" spans="1:9" x14ac:dyDescent="0.2">
      <c r="A6" s="11" t="s">
        <v>16</v>
      </c>
      <c r="B6" s="1" t="s">
        <v>6</v>
      </c>
      <c r="C6" s="1" t="s">
        <v>7</v>
      </c>
      <c r="D6" s="1">
        <v>7.1999999999999995E-2</v>
      </c>
      <c r="E6" s="10"/>
    </row>
    <row r="7" spans="1:9" x14ac:dyDescent="0.2">
      <c r="A7" s="11" t="s">
        <v>16</v>
      </c>
      <c r="B7" s="1" t="s">
        <v>6</v>
      </c>
      <c r="C7" s="1" t="s">
        <v>13</v>
      </c>
      <c r="D7" s="1">
        <v>7.4999999999999997E-2</v>
      </c>
      <c r="E7" s="10">
        <f>AVERAGE(D5:D7)</f>
        <v>9.2333333333333337E-2</v>
      </c>
    </row>
    <row r="8" spans="1:9" x14ac:dyDescent="0.2">
      <c r="A8" s="4" t="s">
        <v>16</v>
      </c>
      <c r="B8" s="1" t="s">
        <v>4</v>
      </c>
      <c r="C8" s="1" t="s">
        <v>11</v>
      </c>
      <c r="D8" s="1">
        <v>0.112</v>
      </c>
      <c r="E8" s="10"/>
    </row>
    <row r="9" spans="1:9" x14ac:dyDescent="0.2">
      <c r="A9" s="4" t="s">
        <v>16</v>
      </c>
      <c r="B9" s="1" t="s">
        <v>4</v>
      </c>
      <c r="C9" s="1" t="s">
        <v>8</v>
      </c>
      <c r="D9" s="1">
        <v>5.2999999999999999E-2</v>
      </c>
      <c r="E9" s="10"/>
    </row>
    <row r="10" spans="1:9" x14ac:dyDescent="0.2">
      <c r="A10" s="4" t="s">
        <v>16</v>
      </c>
      <c r="B10" s="1" t="s">
        <v>4</v>
      </c>
      <c r="C10" s="1" t="s">
        <v>14</v>
      </c>
      <c r="D10" s="1">
        <v>7.5999999999999998E-2</v>
      </c>
      <c r="E10" s="10">
        <f>AVERAGE(D8:D10)</f>
        <v>8.0333333333333326E-2</v>
      </c>
    </row>
    <row r="11" spans="1:9" x14ac:dyDescent="0.2">
      <c r="A11" s="19"/>
      <c r="B11" s="19"/>
      <c r="C11" s="19"/>
      <c r="D11" s="19"/>
      <c r="E11" s="19"/>
    </row>
    <row r="12" spans="1:9" x14ac:dyDescent="0.2">
      <c r="A12" s="12" t="s">
        <v>17</v>
      </c>
      <c r="B12" s="1" t="s">
        <v>3</v>
      </c>
      <c r="C12" s="1" t="s">
        <v>9</v>
      </c>
      <c r="D12" s="1">
        <v>0.1572955</v>
      </c>
      <c r="E12" s="17"/>
    </row>
    <row r="13" spans="1:9" x14ac:dyDescent="0.2">
      <c r="A13" s="12" t="s">
        <v>17</v>
      </c>
      <c r="B13" s="1" t="s">
        <v>3</v>
      </c>
      <c r="C13" s="1" t="s">
        <v>5</v>
      </c>
      <c r="D13" s="1">
        <v>0.10141466</v>
      </c>
      <c r="E13" s="17"/>
      <c r="G13" s="1"/>
      <c r="H13" s="28" t="s">
        <v>22</v>
      </c>
      <c r="I13" s="29"/>
    </row>
    <row r="14" spans="1:9" x14ac:dyDescent="0.2">
      <c r="A14" s="12" t="s">
        <v>17</v>
      </c>
      <c r="B14" s="1" t="s">
        <v>3</v>
      </c>
      <c r="C14" s="1" t="s">
        <v>12</v>
      </c>
      <c r="D14" s="1">
        <v>8.6801920000000005E-2</v>
      </c>
      <c r="E14" s="11">
        <f>AVERAGE(D12:D14)</f>
        <v>0.11517069333333334</v>
      </c>
      <c r="G14" s="1"/>
      <c r="H14" s="22" t="s">
        <v>20</v>
      </c>
      <c r="I14" s="23" t="s">
        <v>21</v>
      </c>
    </row>
    <row r="15" spans="1:9" x14ac:dyDescent="0.2">
      <c r="A15" s="9" t="s">
        <v>17</v>
      </c>
      <c r="B15" s="1" t="s">
        <v>6</v>
      </c>
      <c r="C15" s="1" t="s">
        <v>7</v>
      </c>
      <c r="D15" s="1">
        <v>8.5426379999999996E-2</v>
      </c>
      <c r="E15" s="4"/>
      <c r="G15" s="24" t="s">
        <v>3</v>
      </c>
      <c r="H15" s="1">
        <v>0.12145171</v>
      </c>
      <c r="I15" s="1">
        <f>AVERAGE(D2:D4,D22:D24)</f>
        <v>7.9516666666666666E-2</v>
      </c>
    </row>
    <row r="16" spans="1:9" x14ac:dyDescent="0.2">
      <c r="A16" s="9" t="s">
        <v>17</v>
      </c>
      <c r="B16" s="1" t="s">
        <v>6</v>
      </c>
      <c r="C16" s="1" t="s">
        <v>10</v>
      </c>
      <c r="D16" s="1">
        <v>0.17377040999999999</v>
      </c>
      <c r="E16" s="17"/>
      <c r="G16" s="24" t="s">
        <v>6</v>
      </c>
      <c r="H16" s="1">
        <v>0.12793085000000001</v>
      </c>
      <c r="I16" s="1">
        <v>7.9416666999999996E-2</v>
      </c>
    </row>
    <row r="17" spans="1:9" x14ac:dyDescent="0.2">
      <c r="A17" s="9" t="s">
        <v>17</v>
      </c>
      <c r="B17" s="1" t="s">
        <v>6</v>
      </c>
      <c r="C17" s="1" t="s">
        <v>13</v>
      </c>
      <c r="D17" s="1">
        <v>8.9568549999999997E-2</v>
      </c>
      <c r="E17" s="11">
        <f>AVERAGE(D15:D17)</f>
        <v>0.11625511333333331</v>
      </c>
      <c r="G17" s="24" t="s">
        <v>4</v>
      </c>
      <c r="H17" s="1">
        <v>0.12561767800000001</v>
      </c>
      <c r="I17" s="1">
        <v>7.9119999999999996E-2</v>
      </c>
    </row>
    <row r="18" spans="1:9" x14ac:dyDescent="0.2">
      <c r="A18" s="13" t="s">
        <v>17</v>
      </c>
      <c r="B18" s="1" t="s">
        <v>4</v>
      </c>
      <c r="C18" s="1" t="s">
        <v>8</v>
      </c>
      <c r="D18" s="1">
        <v>6.0275210000000003E-2</v>
      </c>
      <c r="E18" s="17"/>
    </row>
    <row r="19" spans="1:9" x14ac:dyDescent="0.2">
      <c r="A19" s="13" t="s">
        <v>17</v>
      </c>
      <c r="B19" s="1" t="s">
        <v>4</v>
      </c>
      <c r="C19" s="1" t="s">
        <v>11</v>
      </c>
      <c r="D19" s="1">
        <v>0.14448852000000001</v>
      </c>
      <c r="E19" s="10"/>
    </row>
    <row r="20" spans="1:9" x14ac:dyDescent="0.2">
      <c r="A20" s="13" t="s">
        <v>17</v>
      </c>
      <c r="B20" s="1" t="s">
        <v>4</v>
      </c>
      <c r="C20" s="1" t="s">
        <v>14</v>
      </c>
      <c r="D20" s="1">
        <v>9.0959639999999994E-2</v>
      </c>
      <c r="E20" s="17">
        <f>AVERAGE(D18:D20)</f>
        <v>9.8574456666666657E-2</v>
      </c>
    </row>
    <row r="21" spans="1:9" x14ac:dyDescent="0.2">
      <c r="A21" s="18"/>
      <c r="B21" s="18"/>
      <c r="C21" s="18"/>
      <c r="D21" s="18"/>
      <c r="E21" s="18"/>
    </row>
    <row r="22" spans="1:9" x14ac:dyDescent="0.2">
      <c r="A22" s="6" t="s">
        <v>18</v>
      </c>
      <c r="B22" s="1" t="s">
        <v>3</v>
      </c>
      <c r="C22" s="1" t="s">
        <v>5</v>
      </c>
      <c r="D22" s="1">
        <v>5.3400000000000003E-2</v>
      </c>
      <c r="E22" s="10"/>
    </row>
    <row r="23" spans="1:9" x14ac:dyDescent="0.2">
      <c r="A23" s="6" t="s">
        <v>18</v>
      </c>
      <c r="B23" s="1" t="s">
        <v>3</v>
      </c>
      <c r="C23" s="1" t="s">
        <v>9</v>
      </c>
      <c r="D23" s="1">
        <v>0.11</v>
      </c>
      <c r="E23" s="4"/>
    </row>
    <row r="24" spans="1:9" x14ac:dyDescent="0.2">
      <c r="A24" s="6" t="s">
        <v>18</v>
      </c>
      <c r="B24" s="1" t="s">
        <v>3</v>
      </c>
      <c r="C24" s="1" t="s">
        <v>12</v>
      </c>
      <c r="D24" s="1">
        <v>3.73E-2</v>
      </c>
      <c r="E24" s="4">
        <f>AVERAGE(D22:D24)</f>
        <v>6.6900000000000001E-2</v>
      </c>
    </row>
    <row r="25" spans="1:9" x14ac:dyDescent="0.2">
      <c r="A25" s="14" t="s">
        <v>18</v>
      </c>
      <c r="B25" s="1" t="s">
        <v>6</v>
      </c>
      <c r="C25" s="1" t="s">
        <v>13</v>
      </c>
      <c r="D25" s="1">
        <v>4.7500000000000001E-2</v>
      </c>
      <c r="E25" s="10"/>
    </row>
    <row r="26" spans="1:9" x14ac:dyDescent="0.2">
      <c r="A26" s="14" t="s">
        <v>18</v>
      </c>
      <c r="B26" s="1" t="s">
        <v>6</v>
      </c>
      <c r="C26" s="1" t="s">
        <v>10</v>
      </c>
      <c r="D26" s="1">
        <v>0.13</v>
      </c>
      <c r="E26" s="10"/>
    </row>
    <row r="27" spans="1:9" x14ac:dyDescent="0.2">
      <c r="A27" s="14" t="s">
        <v>18</v>
      </c>
      <c r="B27" s="1" t="s">
        <v>6</v>
      </c>
      <c r="C27" s="1" t="s">
        <v>7</v>
      </c>
      <c r="D27" s="1">
        <v>2.1999999999999999E-2</v>
      </c>
      <c r="E27" s="10">
        <f>AVERAGE(D25:D27)</f>
        <v>6.649999999999999E-2</v>
      </c>
    </row>
    <row r="28" spans="1:9" x14ac:dyDescent="0.2">
      <c r="A28" s="15" t="s">
        <v>18</v>
      </c>
      <c r="B28" s="1" t="s">
        <v>4</v>
      </c>
      <c r="C28" s="1" t="s">
        <v>8</v>
      </c>
      <c r="D28" s="1">
        <v>6.3E-2</v>
      </c>
      <c r="E28" s="10"/>
    </row>
    <row r="29" spans="1:9" x14ac:dyDescent="0.2">
      <c r="A29" s="15" t="s">
        <v>18</v>
      </c>
      <c r="B29" s="1" t="s">
        <v>4</v>
      </c>
      <c r="C29" s="1" t="s">
        <v>11</v>
      </c>
      <c r="D29" s="1">
        <v>0.11312</v>
      </c>
      <c r="E29" s="10"/>
    </row>
    <row r="30" spans="1:9" x14ac:dyDescent="0.2">
      <c r="A30" s="15" t="s">
        <v>18</v>
      </c>
      <c r="B30" s="1" t="s">
        <v>4</v>
      </c>
      <c r="C30" s="1" t="s">
        <v>14</v>
      </c>
      <c r="D30" s="1">
        <v>5.7599999999999998E-2</v>
      </c>
      <c r="E30" s="10">
        <f>AVERAGE(D28:D30)</f>
        <v>7.7906666666666666E-2</v>
      </c>
    </row>
    <row r="31" spans="1:9" x14ac:dyDescent="0.2">
      <c r="A31" s="19"/>
      <c r="B31" s="19"/>
      <c r="C31" s="19"/>
      <c r="D31" s="19"/>
      <c r="E31" s="19"/>
    </row>
    <row r="32" spans="1:9" x14ac:dyDescent="0.2">
      <c r="A32" s="16" t="s">
        <v>19</v>
      </c>
      <c r="B32" s="1" t="s">
        <v>3</v>
      </c>
      <c r="C32" s="1" t="s">
        <v>5</v>
      </c>
      <c r="D32" s="1">
        <v>8.5242949999999998E-2</v>
      </c>
      <c r="E32" s="10"/>
    </row>
    <row r="33" spans="1:5" x14ac:dyDescent="0.2">
      <c r="A33" s="16" t="s">
        <v>19</v>
      </c>
      <c r="B33" s="1" t="s">
        <v>3</v>
      </c>
      <c r="C33" s="1" t="s">
        <v>9</v>
      </c>
      <c r="D33" s="1">
        <v>0.2451189</v>
      </c>
      <c r="E33" s="4"/>
    </row>
    <row r="34" spans="1:5" x14ac:dyDescent="0.2">
      <c r="A34" s="16" t="s">
        <v>19</v>
      </c>
      <c r="B34" s="1" t="s">
        <v>3</v>
      </c>
      <c r="C34" s="1" t="s">
        <v>12</v>
      </c>
      <c r="D34" s="1">
        <v>5.2836330000000001E-2</v>
      </c>
      <c r="E34" s="11">
        <f>AVERAGE(D32:D34)</f>
        <v>0.12773272666666666</v>
      </c>
    </row>
    <row r="35" spans="1:5" x14ac:dyDescent="0.2">
      <c r="A35" s="6" t="s">
        <v>19</v>
      </c>
      <c r="B35" s="1" t="s">
        <v>6</v>
      </c>
      <c r="C35" s="1" t="s">
        <v>13</v>
      </c>
      <c r="D35" s="1">
        <v>7.2695209999999996E-2</v>
      </c>
      <c r="E35" s="11"/>
    </row>
    <row r="36" spans="1:5" x14ac:dyDescent="0.2">
      <c r="A36" s="6" t="s">
        <v>19</v>
      </c>
      <c r="B36" s="1" t="s">
        <v>6</v>
      </c>
      <c r="C36" s="1" t="s">
        <v>7</v>
      </c>
      <c r="D36" s="1">
        <v>2.740476E-2</v>
      </c>
      <c r="E36" s="17"/>
    </row>
    <row r="37" spans="1:5" x14ac:dyDescent="0.2">
      <c r="A37" s="6" t="s">
        <v>19</v>
      </c>
      <c r="B37" s="1" t="s">
        <v>6</v>
      </c>
      <c r="C37" s="1" t="s">
        <v>10</v>
      </c>
      <c r="D37" s="1">
        <v>0.31871979</v>
      </c>
      <c r="E37" s="17">
        <f>AVERAGE(D35:D37)</f>
        <v>0.13960658666666667</v>
      </c>
    </row>
    <row r="38" spans="1:5" x14ac:dyDescent="0.2">
      <c r="A38" s="7" t="s">
        <v>19</v>
      </c>
      <c r="B38" s="1" t="s">
        <v>4</v>
      </c>
      <c r="C38" s="1" t="s">
        <v>11</v>
      </c>
      <c r="D38" s="1">
        <v>0.25601254000000001</v>
      </c>
      <c r="E38" s="17"/>
    </row>
    <row r="39" spans="1:5" x14ac:dyDescent="0.2">
      <c r="A39" s="7" t="s">
        <v>19</v>
      </c>
      <c r="B39" s="1" t="s">
        <v>4</v>
      </c>
      <c r="C39" s="1" t="s">
        <v>8</v>
      </c>
      <c r="D39" s="1">
        <v>0.10732123</v>
      </c>
      <c r="E39" s="17"/>
    </row>
    <row r="40" spans="1:5" x14ac:dyDescent="0.2">
      <c r="A40" s="7" t="s">
        <v>19</v>
      </c>
      <c r="B40" s="1" t="s">
        <v>4</v>
      </c>
      <c r="C40" s="1" t="s">
        <v>14</v>
      </c>
      <c r="D40" s="1">
        <v>9.4648930000000006E-2</v>
      </c>
      <c r="E40" s="17">
        <f>AVERAGE(D38:D40)</f>
        <v>0.15266090000000002</v>
      </c>
    </row>
  </sheetData>
  <mergeCells count="1">
    <mergeCell ref="H13:I13"/>
  </mergeCells>
  <pageMargins left="0.7" right="0.7" top="0.75" bottom="0.75" header="0.3" footer="0.3"/>
  <ignoredErrors>
    <ignoredError sqref="E4:E6 E18:E40 E14:E17 E8:E11 I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Dataset</vt:lpstr>
      <vt:lpstr>Tableau Output -  ID</vt:lpstr>
      <vt:lpstr>Tableau Output - ID -&gt;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slm</dc:creator>
  <cp:lastModifiedBy>ray slm</cp:lastModifiedBy>
  <dcterms:created xsi:type="dcterms:W3CDTF">2019-06-17T19:16:45Z</dcterms:created>
  <dcterms:modified xsi:type="dcterms:W3CDTF">2019-08-17T23:23:42Z</dcterms:modified>
</cp:coreProperties>
</file>