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N54" i="26"/>
  <c r="F54" i="26"/>
  <c r="N53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41" i="26"/>
  <c r="F40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<sst xmlns="http://schemas.openxmlformats.org/spreadsheetml/2006/main" count="1509" uniqueCount="255">
  <si>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</si>
  <si>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</si>
  <si>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</si>
  <si>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</si>
  <si>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</si>
  <si>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</si>
  <si>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</si>
  <si>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</si>
  <si>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</si>
  <si>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</si>
  <si>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</si>
  <si>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</si>
  <si>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</si>
  <si>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</si>
  <si>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</si>
  <si>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</si>
  <si>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</si>
  <si>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</si>
  <si>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</si>
  <si>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</si>
  <si>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</si>
  <si>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</si>
  <si>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</si>
  <si>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</si>
  <si>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</si>
  <si>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</si>
  <si>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</si>
  <si>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</si>
  <si>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</si>
  <si>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</si>
  <si>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</si>
  <si>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</si>
  <si>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</si>
  <si>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</si>
  <si>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</si>
  <si>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</si>
  <si>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</si>
  <si>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</si>
  <si>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</si>
  <si>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</si>
  <si>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</si>
  <si>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</si>
  <si>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</si>
  <si>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</si>
  <si>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</si>
  <si>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</si>
  <si>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</si>
  <si>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</si>
  <si>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</si>
  <si>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</si>
  <si>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</si>
  <si>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</si>
  <si>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</si>
  <si>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</si>
  <si>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</si>
  <si>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</si>
  <si>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</si>
  <si>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</si>
  <si>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</si>
  <si>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</si>
  <si>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</si>
  <si>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</si>
  <si>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</si>
  <si>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</si>
  <si>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</si>
  <si>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</si>
  <si>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</si>
  <si>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</si>
  <si>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</si>
  <si>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</si>
  <si>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</si>
  <si>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</si>
  <si>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</si>
  <si>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</si>
  <si>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</si>
  <si>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</si>
  <si>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</si>
  <si>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</si>
  <si>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</si>
  <si>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</si>
  <si>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</si>
  <si>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</si>
  <si>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</si>
  <si>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</si>
  <si>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</si>
  <si>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</si>
  <si>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</si>
  <si>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</si>
  <si>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</si>
  <si>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</si>
  <si>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</si>
  <si>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</si>
  <si>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</si>
  <si>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</si>
  <si>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</si>
  <si>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</si>
  <si>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</si>
  <si>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</si>
  <si>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</si>
  <si>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</si>
  <si>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</si>
  <si>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</si>
  <si>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</si>
  <si>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</si>
  <si>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</si>
  <si>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</si>
  <si>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</si>
  <si>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</si>
  <si>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</si>
  <si>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</si>
  <si>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</si>
  <si>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</si>
  <si>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</si>
  <si>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</si>
  <si>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</si>
  <si>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</si>
  <si>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</si>
  <si>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</si>
  <si>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</si>
  <si>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</si>
  <si>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</si>
  <si>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</si>
  <si>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</si>
  <si>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</si>
  <si>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</si>
  <si>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</si>
  <si>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</si>
  <si>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</si>
  <si>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</si>
  <si>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</si>
  <si>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</si>
  <si>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</si>
  <si>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</si>
  <si>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</si>
  <si>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</si>
  <si>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</si>
  <si>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</si>
  <si>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</si>
  <si>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</si>
  <si>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</si>
  <si>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</si>
  <si>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</si>
  <si>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</si>
  <si>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</si>
  <si>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</si>
  <si>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</si>
  <si>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</si>
  <si>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</si>
  <si>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</si>
  <si>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</si>
  <si>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</si>
  <si>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</si>
  <si>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</si>
  <si>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</si>
  <si>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</si>
  <si>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</si>
  <si>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</si>
  <si>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</si>
  <si>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</si>
  <si>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</si>
  <si>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</si>
  <si>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</si>
  <si>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</si>
  <si>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</si>
  <si>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</si>
  <si>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</si>
  <si>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</si>
  <si>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</si>
  <si>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</si>
  <si>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</si>
  <si>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</si>
  <si>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</si>
  <si>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</si>
  <si>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</si>
  <si>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</si>
  <si>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</si>
  <si>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</si>
  <si>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</si>
  <si>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</si>
  <si>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</si>
  <si>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</si>
  <si>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</si>
  <si>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</si>
  <si>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</si>
  <si>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</si>
  <si>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</si>
  <si>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</si>
  <si>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</si>
  <si>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</si>
  <si>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</si>
  <si>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</si>
  <si>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</si>
  <si>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</si>
  <si>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</si>
  <si>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</si>
  <si>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</si>
  <si>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</si>
  <si>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</si>
  <si>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</si>
  <si>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</si>
  <si>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</si>
  <si>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</si>
  <si>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</si>
  <si>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</si>
  <si>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</si>
  <si>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</si>
  <si>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</si>
  <si>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</si>
  <si>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</si>
  <si>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</si>
  <si>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</si>
  <si>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</si>
  <si>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</si>
  <si>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</si>
  <si>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</si>
  <si>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</si>
  <si>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</si>
  <si>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</si>
  <si>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</si>
  <si>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</si>
  <si>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</si>
  <si>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</si>
  <si>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</si>
  <si>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</si>
  <si>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</si>
  <si>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</si>
  <si>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</si>
  <si>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</si>
  <si>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</si>
  <si>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3월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</si>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</sst>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\ &quot;개&quot;\ &quot;조&quot;&quot;합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4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74"/>
  <sheetViews>
    <sheetView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</cols>
  <sheetData>
    <row r="1" spans="1:14" ht="32.25" thickBot="1">
      <c r="A1" s="493" t="s">
        <v>229</v>
      </c>
      <c r="B1" s="493"/>
      <c r="G1" s="73"/>
      <c r="N1" s="199"/>
    </row>
    <row r="2" spans="1:14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494"/>
      <c r="K2" s="495"/>
      <c r="L2" s="495"/>
      <c r="M2" s="495"/>
      <c r="N2" s="496"/>
    </row>
    <row r="3" spans="1:14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4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68</v>
      </c>
      <c r="K4" s="210"/>
      <c r="L4" s="209">
        <v>30000</v>
      </c>
      <c r="M4" s="209">
        <v>10000</v>
      </c>
      <c r="N4" s="215">
        <f>SUM(L4:M4)</f>
        <v>40000</v>
      </c>
    </row>
    <row r="5" spans="1:14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4">
      <c r="A6" s="308" t="s">
        <v>139</v>
      </c>
      <c r="B6" s="281" t="s">
        <v>236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4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4">
      <c r="A8" s="308" t="s">
        <v>141</v>
      </c>
      <c r="B8" s="282" t="s">
        <v>237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4" ht="17.25" thickBot="1">
      <c r="A9" s="311"/>
      <c r="B9" s="284" t="s">
        <v>241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4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29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4">
      <c r="A11" s="308" t="s">
        <v>175</v>
      </c>
      <c r="B11" s="281" t="s">
        <v>244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4">
      <c r="A12" s="308" t="s">
        <v>143</v>
      </c>
      <c r="B12" s="281" t="s">
        <v>245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4">
      <c r="A13" s="331"/>
      <c r="B13" s="286" t="s">
        <v>240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4" ht="17.25" thickBot="1">
      <c r="A14" s="335"/>
      <c r="B14" s="286" t="s">
        <v>249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4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4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15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249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242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246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243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4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4" ht="17.25" thickBot="1">
      <c r="A34" s="311" t="s">
        <v>152</v>
      </c>
      <c r="B34" s="455" t="s">
        <v>247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4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4">
      <c r="A36" s="308" t="s">
        <v>153</v>
      </c>
      <c r="B36" s="281" t="s">
        <v>248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4">
      <c r="A37" s="308"/>
      <c r="B37" s="286" t="s">
        <v>243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4" ht="17.25" thickBot="1">
      <c r="A38" s="311"/>
      <c r="B38" s="284" t="s">
        <v>249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4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13</v>
      </c>
      <c r="K39" s="8"/>
      <c r="L39" s="59"/>
      <c r="M39" s="59"/>
      <c r="N39" s="123">
        <v>40000</v>
      </c>
    </row>
    <row r="40" spans="1:14" ht="17.25" thickBot="1">
      <c r="A40" s="308" t="s">
        <v>154</v>
      </c>
      <c r="B40" s="281" t="s">
        <v>52</v>
      </c>
      <c r="C40" s="341"/>
      <c r="D40" s="54"/>
      <c r="E40" s="54"/>
      <c r="F40" s="346">
        <f t="shared" si="0"/>
        <v>0</v>
      </c>
      <c r="G40" s="356"/>
      <c r="H40" s="4"/>
      <c r="I40" s="174"/>
      <c r="J40" s="48"/>
      <c r="K40" s="4"/>
      <c r="L40" s="57"/>
      <c r="M40" s="57"/>
      <c r="N40" s="107"/>
    </row>
    <row r="41" spans="1:14" ht="17.25" thickBot="1">
      <c r="A41" s="306" t="s">
        <v>22</v>
      </c>
      <c r="B41" s="279" t="s">
        <v>23</v>
      </c>
      <c r="C41" s="149">
        <v>250000</v>
      </c>
      <c r="D41" s="52"/>
      <c r="E41" s="52">
        <v>50000</v>
      </c>
      <c r="F41" s="357">
        <f t="shared" si="0"/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</row>
    <row r="42" spans="1:14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4" ht="17.25" thickBot="1">
      <c r="A43" s="308"/>
      <c r="B43" s="286" t="s">
        <v>242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4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4" ht="17.25" thickBot="1">
      <c r="A45" s="311" t="s">
        <v>155</v>
      </c>
      <c r="B45" s="455" t="s">
        <v>250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4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4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4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/>
      <c r="K52" s="77"/>
      <c r="L52" s="57"/>
      <c r="M52" s="57"/>
      <c r="N52" s="107"/>
    </row>
    <row r="53" spans="1:14">
      <c r="A53" s="308" t="s">
        <v>158</v>
      </c>
      <c r="B53" s="281" t="s">
        <v>251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/>
      <c r="K53" s="77"/>
      <c r="L53" s="57"/>
      <c r="M53" s="57"/>
      <c r="N53" s="107">
        <f t="shared" si="1"/>
        <v>0</v>
      </c>
    </row>
    <row r="54" spans="1:14" ht="17.25" thickBot="1">
      <c r="A54" s="309" t="s">
        <v>159</v>
      </c>
      <c r="B54" s="282" t="s">
        <v>252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/>
      <c r="K54" s="133"/>
      <c r="L54" s="58"/>
      <c r="M54" s="58"/>
      <c r="N54" s="114">
        <f t="shared" si="1"/>
        <v>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54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253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254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32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7" t="s">
        <v>180</v>
      </c>
      <c r="B74" s="508"/>
      <c r="C74" s="272"/>
      <c r="D74" s="272"/>
      <c r="E74" s="273"/>
      <c r="F74" s="497">
        <f>SUM(F4:H73)</f>
        <v>10450000</v>
      </c>
      <c r="G74" s="498"/>
      <c r="H74" s="499"/>
      <c r="I74" s="245"/>
      <c r="J74" s="274">
        <f>SUM(J4:J73)</f>
        <v>1009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tabSelected="1"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230</v>
      </c>
      <c r="V1" s="199"/>
      <c r="Y1" s="73"/>
    </row>
    <row r="2" spans="1:35" s="478" customFormat="1" ht="12.75" thickBot="1">
      <c r="A2" s="476" t="s">
        <v>238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236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236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237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237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232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232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231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231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237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239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233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233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234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234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233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233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235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235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238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236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236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237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237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232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232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231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231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237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239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233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233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234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234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233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233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235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235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09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7" t="s">
        <v>180</v>
      </c>
      <c r="B64" s="508"/>
      <c r="C64" s="272"/>
      <c r="D64" s="272"/>
      <c r="E64" s="273"/>
      <c r="F64" s="497">
        <f>SUM(F4:H63)</f>
        <v>10300000</v>
      </c>
      <c r="G64" s="498"/>
      <c r="H64" s="499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0" t="s">
        <v>180</v>
      </c>
      <c r="T64" s="511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09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7" t="s">
        <v>180</v>
      </c>
      <c r="B63" s="508"/>
      <c r="C63" s="272"/>
      <c r="D63" s="272"/>
      <c r="E63" s="273"/>
      <c r="F63" s="275">
        <v>41</v>
      </c>
      <c r="G63" s="522">
        <f>SUM(F4:H62)</f>
        <v>10100000</v>
      </c>
      <c r="H63" s="523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0" t="s">
        <v>180</v>
      </c>
      <c r="T63" s="511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2019-02-20T02:16:21Z</cp:lastPrinted>
  <dcterms:created xsi:type="dcterms:W3CDTF">2017-04-19T08:55:25Z</dcterms:created>
  <dcterms:modified xsi:type="dcterms:W3CDTF">2019-02-20T02:16:33Z</dcterms:modified>
</cp:coreProperties>
</file>