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1"/>
  </bookViews>
  <sheets>
    <sheet name="계산서 사용" sheetId="1" r:id="rId1"/>
    <sheet name="월별 출력" sheetId="3" r:id="rId2"/>
    <sheet name="사용 안함" sheetId="2" r:id="rId3"/>
  </sheets>
  <definedNames>
    <definedName name="_xlnm._FilterDatabase" localSheetId="0" hidden="1">'계산서 사용'!$B$2:$J$42</definedName>
    <definedName name="_xlnm._FilterDatabase" localSheetId="2" hidden="1">'사용 안함'!$B$1:$G$2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F1" i="1" l="1"/>
</calcChain>
</file>

<file path=xl/sharedStrings.xml><?xml version="1.0" encoding="utf-8"?>
<sst xmlns="http://schemas.openxmlformats.org/spreadsheetml/2006/main" count="331" uniqueCount="165">
  <si>
    <t xml:space="preserve">AJ_004 </t>
  </si>
  <si>
    <t xml:space="preserve">AJ_008 </t>
  </si>
  <si>
    <t xml:space="preserve">AJ_104 </t>
  </si>
  <si>
    <t xml:space="preserve">AJ_108 </t>
  </si>
  <si>
    <t xml:space="preserve">AJ_204 </t>
  </si>
  <si>
    <t xml:space="preserve">AJ_208 </t>
  </si>
  <si>
    <t xml:space="preserve">AJ_304 </t>
  </si>
  <si>
    <t xml:space="preserve">AJ_308 </t>
  </si>
  <si>
    <t xml:space="preserve">AJ_404 </t>
  </si>
  <si>
    <t xml:space="preserve">AJ_504 </t>
  </si>
  <si>
    <t xml:space="preserve">RJ_001 </t>
  </si>
  <si>
    <t xml:space="preserve">RJ_003 </t>
  </si>
  <si>
    <t xml:space="preserve">RJ_004 </t>
  </si>
  <si>
    <t xml:space="preserve">RJ_005 </t>
  </si>
  <si>
    <t xml:space="preserve">RJ_006 </t>
  </si>
  <si>
    <t xml:space="preserve">RJ_008 </t>
  </si>
  <si>
    <t xml:space="preserve">RJ_009 </t>
  </si>
  <si>
    <t xml:space="preserve">RJ_012 </t>
  </si>
  <si>
    <t xml:space="preserve">RJ_013 </t>
  </si>
  <si>
    <t xml:space="preserve">RJ_014 </t>
  </si>
  <si>
    <t xml:space="preserve">RJ_015 </t>
  </si>
  <si>
    <t xml:space="preserve">RJ_016 </t>
  </si>
  <si>
    <t xml:space="preserve">RJ_017 </t>
  </si>
  <si>
    <t xml:space="preserve">RJ_019 </t>
  </si>
  <si>
    <t xml:space="preserve">RJ_102 </t>
  </si>
  <si>
    <t xml:space="preserve">RJ_105 </t>
  </si>
  <si>
    <t xml:space="preserve">RJ_106 </t>
  </si>
  <si>
    <t xml:space="preserve">RJ_108 </t>
  </si>
  <si>
    <t xml:space="preserve">RJ_109 </t>
  </si>
  <si>
    <t xml:space="preserve">RJ_112 </t>
  </si>
  <si>
    <t xml:space="preserve">RJ_113 </t>
  </si>
  <si>
    <t xml:space="preserve">RJ_118 </t>
  </si>
  <si>
    <t xml:space="preserve">RJ_119 </t>
  </si>
  <si>
    <t xml:space="preserve">RJ_202 </t>
  </si>
  <si>
    <t xml:space="preserve">RJ_205 </t>
  </si>
  <si>
    <t xml:space="preserve">RJ_206 </t>
  </si>
  <si>
    <t xml:space="preserve">RJ_208 </t>
  </si>
  <si>
    <t xml:space="preserve">RJ_302 </t>
  </si>
  <si>
    <t xml:space="preserve">RJ_304 </t>
  </si>
  <si>
    <t>06월 19일</t>
  </si>
  <si>
    <t>06월 10일</t>
  </si>
  <si>
    <t xml:space="preserve">RJ_308 </t>
    <phoneticPr fontId="2" type="noConversion"/>
  </si>
  <si>
    <t>01월 16일</t>
  </si>
  <si>
    <t>08월 12일</t>
  </si>
  <si>
    <t>04월 12일</t>
  </si>
  <si>
    <t>07월 01일</t>
  </si>
  <si>
    <t>04월 13일</t>
  </si>
  <si>
    <t>10월 12일</t>
  </si>
  <si>
    <t>01월 10일</t>
  </si>
  <si>
    <t>01월 25일</t>
  </si>
  <si>
    <t>01월 15일</t>
  </si>
  <si>
    <t>07월 20일</t>
  </si>
  <si>
    <t>09월 06일</t>
  </si>
  <si>
    <t>02월 26일</t>
  </si>
  <si>
    <t>01월 11일</t>
  </si>
  <si>
    <t>11월 11일</t>
  </si>
  <si>
    <t>11월 11일</t>
    <phoneticPr fontId="2" type="noConversion"/>
  </si>
  <si>
    <t>02월 15일</t>
  </si>
  <si>
    <t>12월 30일</t>
  </si>
  <si>
    <t>01월 21일</t>
  </si>
  <si>
    <t>08월 17일</t>
  </si>
  <si>
    <t>No</t>
    <phoneticPr fontId="2" type="noConversion"/>
  </si>
  <si>
    <t>조합</t>
    <phoneticPr fontId="2" type="noConversion"/>
  </si>
  <si>
    <t>계산서</t>
    <phoneticPr fontId="2" type="noConversion"/>
  </si>
  <si>
    <t>만기일자</t>
    <phoneticPr fontId="2" type="noConversion"/>
  </si>
  <si>
    <t>예산 없다</t>
    <phoneticPr fontId="2" type="noConversion"/>
  </si>
  <si>
    <t>담당자</t>
    <phoneticPr fontId="2" type="noConversion"/>
  </si>
  <si>
    <t>비고</t>
    <phoneticPr fontId="2" type="noConversion"/>
  </si>
  <si>
    <t>CIP사용</t>
    <phoneticPr fontId="2" type="noConversion"/>
  </si>
  <si>
    <t>진연우 2018-10-22통화</t>
  </si>
  <si>
    <t>손미화 2018-10-22통화</t>
  </si>
  <si>
    <t>김은미 부장 2018-10-22통화</t>
  </si>
  <si>
    <t>이유선 2018-10-22통화</t>
  </si>
  <si>
    <t>장성예 이사 2018-10-22통화</t>
  </si>
  <si>
    <t>이은경 2018-10-22통화</t>
  </si>
  <si>
    <t>서재기 이사 2018-10-22통화</t>
  </si>
  <si>
    <t>권민정 과장 2018-10-22통화</t>
  </si>
  <si>
    <t xml:space="preserve">RJ_404 </t>
    <phoneticPr fontId="2" type="noConversion"/>
  </si>
  <si>
    <t>기존
계산서</t>
    <phoneticPr fontId="2" type="noConversion"/>
  </si>
  <si>
    <t>변경
계산서</t>
    <phoneticPr fontId="2" type="noConversion"/>
  </si>
  <si>
    <t>이문현 2018-10-22통화</t>
    <phoneticPr fontId="2" type="noConversion"/>
  </si>
  <si>
    <t>박혜선 2018-10-22통화</t>
    <phoneticPr fontId="2" type="noConversion"/>
  </si>
  <si>
    <t>대전세종충남서남부레미콘사업협동조합</t>
  </si>
  <si>
    <t>대전세종충남북부레미콘사업협동조합</t>
  </si>
  <si>
    <t>803-82-00138</t>
  </si>
  <si>
    <t>818-82-00203</t>
  </si>
  <si>
    <t>경남중부레미콘사업협동조합</t>
  </si>
  <si>
    <t>637-82-00152</t>
    <phoneticPr fontId="2" type="noConversion"/>
  </si>
  <si>
    <t>광주전남중부레미콘사업협동조합</t>
  </si>
  <si>
    <t>772-82-00135</t>
  </si>
  <si>
    <t>남울산레미콘사업협동조합</t>
  </si>
  <si>
    <t>748-82-00170</t>
  </si>
  <si>
    <t>전남동남부레미콘사업협동조합</t>
  </si>
  <si>
    <t>865-82-00140</t>
  </si>
  <si>
    <t>경북레미콘공업협동조합</t>
  </si>
  <si>
    <t>502-82-11256</t>
  </si>
  <si>
    <t>영남레미콘사업협동조합</t>
  </si>
  <si>
    <t>511-82-05103</t>
  </si>
  <si>
    <t>608-82-06124</t>
  </si>
  <si>
    <t>경남레미콘사업협동조합</t>
  </si>
  <si>
    <t>613-82-12292</t>
  </si>
  <si>
    <t>경상남도레미콘공업협동조합</t>
    <phoneticPr fontId="2" type="noConversion"/>
  </si>
  <si>
    <t>전남동부레미콘사업협동조합</t>
  </si>
  <si>
    <t>416-82-05507</t>
  </si>
  <si>
    <t>경인레미콘사업협동조합</t>
  </si>
  <si>
    <t>121-82-11789</t>
  </si>
  <si>
    <t>경기남부레미콘사업협동조합</t>
  </si>
  <si>
    <t>125-82-11253</t>
  </si>
  <si>
    <t>대전세종충남동부아스콘사업협동조합</t>
  </si>
  <si>
    <t>737-82-00127</t>
  </si>
  <si>
    <t>738-82-00187</t>
  </si>
  <si>
    <t>대전세종충남북부아스콘사업협동조합</t>
    <phoneticPr fontId="2" type="noConversion"/>
  </si>
  <si>
    <t>대전세종충남서부아스콘사업협동조합</t>
    <phoneticPr fontId="2" type="noConversion"/>
  </si>
  <si>
    <t>545-82-00168</t>
  </si>
  <si>
    <t>사업자번호</t>
    <phoneticPr fontId="2" type="noConversion"/>
  </si>
  <si>
    <t>조합명</t>
    <phoneticPr fontId="2" type="noConversion"/>
  </si>
  <si>
    <t>코드</t>
    <phoneticPr fontId="2" type="noConversion"/>
  </si>
  <si>
    <t>경북제일레미콘사업협동조합</t>
  </si>
  <si>
    <t>502-82-11256</t>
    <phoneticPr fontId="2" type="noConversion"/>
  </si>
  <si>
    <t>울산레미콘공업협동조합</t>
  </si>
  <si>
    <t>610-82-06321</t>
  </si>
  <si>
    <t>부산동부레미콘사업협동조합</t>
    <phoneticPr fontId="2" type="noConversion"/>
  </si>
  <si>
    <t>362-82-00132</t>
    <phoneticPr fontId="2" type="noConversion"/>
  </si>
  <si>
    <t>경기서북부레미콘사업협동조합</t>
    <phoneticPr fontId="2" type="noConversion"/>
  </si>
  <si>
    <t>141-82-00928</t>
    <phoneticPr fontId="2" type="noConversion"/>
  </si>
  <si>
    <t>경기중부레미콘사업협동조합</t>
    <phoneticPr fontId="2" type="noConversion"/>
  </si>
  <si>
    <t>126-82-09648</t>
    <phoneticPr fontId="2" type="noConversion"/>
  </si>
  <si>
    <t>전남남서부레미콘사업협동조합</t>
    <phoneticPr fontId="2" type="noConversion"/>
  </si>
  <si>
    <t>314-82-18064</t>
    <phoneticPr fontId="2" type="noConversion"/>
  </si>
  <si>
    <t>강원남부레미콘사업협동조합</t>
    <phoneticPr fontId="2" type="noConversion"/>
  </si>
  <si>
    <t>224-82-12374</t>
    <phoneticPr fontId="2" type="noConversion"/>
  </si>
  <si>
    <t>강원북부레미콘사업협동조합</t>
  </si>
  <si>
    <t>227-82-08980</t>
  </si>
  <si>
    <t>대전세종충청레미콘공업협동조합</t>
  </si>
  <si>
    <t>305-82-08316</t>
  </si>
  <si>
    <t>강원동부레미콘사업협동조합</t>
    <phoneticPr fontId="2" type="noConversion"/>
  </si>
  <si>
    <t>226-81-47284</t>
    <phoneticPr fontId="2" type="noConversion"/>
  </si>
  <si>
    <t>대전세종충남레미콘공업협동조합</t>
    <phoneticPr fontId="2" type="noConversion"/>
  </si>
  <si>
    <t>540-82-00028</t>
    <phoneticPr fontId="2" type="noConversion"/>
  </si>
  <si>
    <t>서울경인레미콘공업협동조합</t>
    <phoneticPr fontId="2" type="noConversion"/>
  </si>
  <si>
    <t>220-82-00293</t>
    <phoneticPr fontId="2" type="noConversion"/>
  </si>
  <si>
    <t>광주전남레미콘공업협동조합</t>
    <phoneticPr fontId="2" type="noConversion"/>
  </si>
  <si>
    <t>410-82-07716</t>
    <phoneticPr fontId="2" type="noConversion"/>
  </si>
  <si>
    <t>전남남부레미콘사업협동조합</t>
    <phoneticPr fontId="2" type="noConversion"/>
  </si>
  <si>
    <t>415-82-12965</t>
    <phoneticPr fontId="2" type="noConversion"/>
  </si>
  <si>
    <t>광주전남제일레미콘사업협동조합</t>
    <phoneticPr fontId="2" type="noConversion"/>
  </si>
  <si>
    <t>703-82-00181</t>
    <phoneticPr fontId="2" type="noConversion"/>
  </si>
  <si>
    <t>충남중서북부레미콘사업협동조합</t>
    <phoneticPr fontId="2" type="noConversion"/>
  </si>
  <si>
    <t>228-82-01734</t>
    <phoneticPr fontId="2" type="noConversion"/>
  </si>
  <si>
    <t>부산레미콘공업(협)</t>
    <phoneticPr fontId="2" type="noConversion"/>
  </si>
  <si>
    <t>617-82-03174</t>
    <phoneticPr fontId="2" type="noConversion"/>
  </si>
  <si>
    <t>대전세종충남아스콘공업협동조합</t>
    <phoneticPr fontId="2" type="noConversion"/>
  </si>
  <si>
    <t>305-82-09367</t>
    <phoneticPr fontId="2" type="noConversion"/>
  </si>
  <si>
    <t>대전세종충남서북부아스콘사업협동조합</t>
    <phoneticPr fontId="2" type="noConversion"/>
  </si>
  <si>
    <t>314-82-12376</t>
    <phoneticPr fontId="2" type="noConversion"/>
  </si>
  <si>
    <t>대전세종충남중부아스콘사업협동조합</t>
    <phoneticPr fontId="2" type="noConversion"/>
  </si>
  <si>
    <t>307-81-27549</t>
    <phoneticPr fontId="2" type="noConversion"/>
  </si>
  <si>
    <t>광주전남아스콘공업협동조합</t>
    <phoneticPr fontId="2" type="noConversion"/>
  </si>
  <si>
    <t>410-82-10147</t>
    <phoneticPr fontId="2" type="noConversion"/>
  </si>
  <si>
    <t>전남제일아스콘사업협동조합</t>
  </si>
  <si>
    <t>412-82-06595</t>
  </si>
  <si>
    <t>전남아스콘사업협동조합</t>
  </si>
  <si>
    <t>412-82-06580</t>
    <phoneticPr fontId="2" type="noConversion"/>
  </si>
  <si>
    <t>전남동서아스콘사업협동조합</t>
    <phoneticPr fontId="2" type="noConversion"/>
  </si>
  <si>
    <t>719-82-00089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</si>
</sst>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조달서버 인증서 (총&quot;\ #,##0&quot;개)&quot;"/>
    <numFmt numFmtId="177" formatCode="#,##0&quot;월&quot;"/>
  </numFmts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77" fontId="7" fillId="0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2" borderId="2" xfId="0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1" fillId="0" borderId="6" xfId="0" applyFon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4" fontId="0" fillId="0" borderId="6" xfId="0" applyNumberFormat="1" applyFill="1" applyBorder="1" applyAlignment="1">
      <alignment horizontal="left" vertical="center"/>
    </xf>
    <xf numFmtId="14" fontId="0" fillId="0" borderId="8" xfId="0" applyNumberFormat="1" applyFill="1" applyBorder="1" applyAlignment="1">
      <alignment horizontal="left" vertical="center"/>
    </xf>
    <xf numFmtId="0" fontId="0" fillId="0" borderId="9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4" fontId="0" fillId="0" borderId="11" xfId="0" applyNumberFormat="1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>
      <alignment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1" fillId="0" borderId="8" xfId="0" applyFont="1" applyFill="1" applyBorder="1">
      <alignment vertical="center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176" fontId="7" fillId="0" borderId="2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right" vertical="center"/>
    </xf>
    <xf numFmtId="0" fontId="1" fillId="0" borderId="5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2"/>
  <sheetViews>
    <sheetView workbookViewId="0">
      <pane ySplit="2" topLeftCell="A3" activePane="bottomLeft" state="frozen"/>
      <selection pane="bottomLeft" sqref="A1:XFD1048576"/>
    </sheetView>
  </sheetViews>
  <sheetFormatPr defaultRowHeight="16.5"/>
  <cols>
    <col min="1" max="1" width="9" style="5"/>
    <col min="2" max="2" width="4.375" style="5" bestFit="1" customWidth="1"/>
    <col min="3" max="3" width="10.625" style="5" bestFit="1" customWidth="1"/>
    <col min="4" max="4" width="38" style="5" bestFit="1" customWidth="1"/>
    <col min="5" max="5" width="13.375" style="5" bestFit="1" customWidth="1"/>
    <col min="6" max="7" width="8.375" style="5" customWidth="1"/>
    <col min="8" max="8" width="9.875" style="5" bestFit="1" customWidth="1"/>
    <col min="9" max="9" width="27" style="4" bestFit="1" customWidth="1"/>
    <col min="10" max="10" width="27" style="5" customWidth="1"/>
    <col min="11" max="16384" width="9" style="5"/>
  </cols>
  <sheetData>
    <row r="1" spans="2:10" ht="35.25" customHeight="1">
      <c r="B1" s="14"/>
      <c r="C1" s="17">
        <v>12</v>
      </c>
      <c r="D1" s="17"/>
      <c r="E1" s="17"/>
      <c r="F1" s="21">
        <f>COUNTIF(G3:G50,C1)</f>
        <v>16</v>
      </c>
      <c r="G1" s="21"/>
      <c r="H1" s="21"/>
      <c r="I1" s="21"/>
      <c r="J1" s="14"/>
    </row>
    <row r="2" spans="2:10" s="15" customFormat="1" ht="33.75" thickBot="1">
      <c r="B2" s="22" t="s">
        <v>61</v>
      </c>
      <c r="C2" s="22" t="s">
        <v>116</v>
      </c>
      <c r="D2" s="22" t="s">
        <v>115</v>
      </c>
      <c r="E2" s="22" t="s">
        <v>114</v>
      </c>
      <c r="F2" s="23" t="s">
        <v>78</v>
      </c>
      <c r="G2" s="23" t="s">
        <v>79</v>
      </c>
      <c r="H2" s="22" t="s">
        <v>64</v>
      </c>
      <c r="I2" s="22" t="s">
        <v>66</v>
      </c>
      <c r="J2" s="22" t="s">
        <v>67</v>
      </c>
    </row>
    <row r="3" spans="2:10" s="19" customFormat="1" ht="16.5" customHeight="1">
      <c r="B3" s="24">
        <v>12</v>
      </c>
      <c r="C3" s="25" t="s">
        <v>34</v>
      </c>
      <c r="D3" s="25" t="s">
        <v>117</v>
      </c>
      <c r="E3" s="26" t="s">
        <v>118</v>
      </c>
      <c r="F3" s="27">
        <v>1</v>
      </c>
      <c r="G3" s="27">
        <v>1</v>
      </c>
      <c r="H3" s="27" t="s">
        <v>50</v>
      </c>
      <c r="I3" s="28" t="s">
        <v>69</v>
      </c>
      <c r="J3" s="29" t="s">
        <v>65</v>
      </c>
    </row>
    <row r="4" spans="2:10" ht="16.5" customHeight="1">
      <c r="B4" s="30">
        <v>19</v>
      </c>
      <c r="C4" s="12" t="s">
        <v>16</v>
      </c>
      <c r="D4" s="12" t="s">
        <v>119</v>
      </c>
      <c r="E4" s="12" t="s">
        <v>120</v>
      </c>
      <c r="F4" s="12">
        <v>1</v>
      </c>
      <c r="G4" s="12">
        <v>1</v>
      </c>
      <c r="H4" s="12" t="s">
        <v>53</v>
      </c>
      <c r="I4" s="10"/>
      <c r="J4" s="31"/>
    </row>
    <row r="5" spans="2:10" s="19" customFormat="1" ht="16.5" customHeight="1">
      <c r="B5" s="32">
        <v>22</v>
      </c>
      <c r="C5" s="8" t="s">
        <v>29</v>
      </c>
      <c r="D5" s="8" t="s">
        <v>121</v>
      </c>
      <c r="E5" s="8" t="s">
        <v>122</v>
      </c>
      <c r="F5" s="8">
        <v>1</v>
      </c>
      <c r="G5" s="8">
        <v>1</v>
      </c>
      <c r="H5" s="8" t="s">
        <v>48</v>
      </c>
      <c r="I5" s="16" t="s">
        <v>70</v>
      </c>
      <c r="J5" s="33" t="s">
        <v>65</v>
      </c>
    </row>
    <row r="6" spans="2:10" ht="16.5" customHeight="1">
      <c r="B6" s="30">
        <v>26</v>
      </c>
      <c r="C6" s="13" t="s">
        <v>20</v>
      </c>
      <c r="D6" s="13" t="s">
        <v>123</v>
      </c>
      <c r="E6" s="13" t="s">
        <v>124</v>
      </c>
      <c r="F6" s="13">
        <v>1</v>
      </c>
      <c r="G6" s="13">
        <v>1</v>
      </c>
      <c r="H6" s="11" t="s">
        <v>57</v>
      </c>
      <c r="I6" s="10"/>
      <c r="J6" s="31"/>
    </row>
    <row r="7" spans="2:10" ht="16.5" customHeight="1">
      <c r="B7" s="30">
        <v>27</v>
      </c>
      <c r="C7" s="12" t="s">
        <v>21</v>
      </c>
      <c r="D7" s="12" t="s">
        <v>125</v>
      </c>
      <c r="E7" s="12" t="s">
        <v>126</v>
      </c>
      <c r="F7" s="12">
        <v>1</v>
      </c>
      <c r="G7" s="12">
        <v>1</v>
      </c>
      <c r="H7" s="12" t="s">
        <v>58</v>
      </c>
      <c r="I7" s="10"/>
      <c r="J7" s="31"/>
    </row>
    <row r="8" spans="2:10" s="19" customFormat="1" ht="16.5" customHeight="1" thickBot="1">
      <c r="B8" s="34">
        <v>30</v>
      </c>
      <c r="C8" s="35" t="s">
        <v>31</v>
      </c>
      <c r="D8" s="35" t="s">
        <v>127</v>
      </c>
      <c r="E8" s="35" t="s">
        <v>128</v>
      </c>
      <c r="F8" s="35">
        <v>1</v>
      </c>
      <c r="G8" s="35">
        <v>1</v>
      </c>
      <c r="H8" s="35" t="s">
        <v>48</v>
      </c>
      <c r="I8" s="36" t="s">
        <v>71</v>
      </c>
      <c r="J8" s="37" t="s">
        <v>65</v>
      </c>
    </row>
    <row r="9" spans="2:10" ht="16.5" customHeight="1">
      <c r="B9" s="38">
        <v>2</v>
      </c>
      <c r="C9" s="39" t="s">
        <v>24</v>
      </c>
      <c r="D9" s="39" t="s">
        <v>129</v>
      </c>
      <c r="E9" s="39" t="s">
        <v>130</v>
      </c>
      <c r="F9" s="39">
        <v>3</v>
      </c>
      <c r="G9" s="39">
        <v>3</v>
      </c>
      <c r="H9" s="39" t="s">
        <v>44</v>
      </c>
      <c r="I9" s="40"/>
      <c r="J9" s="41">
        <v>43543</v>
      </c>
    </row>
    <row r="10" spans="2:10" ht="16.5" customHeight="1">
      <c r="B10" s="30">
        <v>3</v>
      </c>
      <c r="C10" s="12" t="s">
        <v>33</v>
      </c>
      <c r="D10" s="12" t="s">
        <v>131</v>
      </c>
      <c r="E10" s="12" t="s">
        <v>132</v>
      </c>
      <c r="F10" s="12">
        <v>3</v>
      </c>
      <c r="G10" s="12">
        <v>3</v>
      </c>
      <c r="H10" s="12" t="s">
        <v>44</v>
      </c>
      <c r="I10" s="10"/>
      <c r="J10" s="42">
        <v>43543</v>
      </c>
    </row>
    <row r="11" spans="2:10" ht="16.5" customHeight="1" thickBot="1">
      <c r="B11" s="43">
        <v>5</v>
      </c>
      <c r="C11" s="44" t="s">
        <v>12</v>
      </c>
      <c r="D11" s="44" t="s">
        <v>133</v>
      </c>
      <c r="E11" s="44" t="s">
        <v>134</v>
      </c>
      <c r="F11" s="44">
        <v>3</v>
      </c>
      <c r="G11" s="44">
        <v>3</v>
      </c>
      <c r="H11" s="44" t="s">
        <v>46</v>
      </c>
      <c r="I11" s="45"/>
      <c r="J11" s="46">
        <v>43544</v>
      </c>
    </row>
    <row r="12" spans="2:10" ht="16.5" customHeight="1">
      <c r="B12" s="38">
        <v>101</v>
      </c>
      <c r="C12" s="39" t="s">
        <v>0</v>
      </c>
      <c r="D12" s="39" t="s">
        <v>151</v>
      </c>
      <c r="E12" s="39" t="s">
        <v>152</v>
      </c>
      <c r="F12" s="39">
        <v>5</v>
      </c>
      <c r="G12" s="39">
        <v>5</v>
      </c>
      <c r="H12" s="39" t="s">
        <v>39</v>
      </c>
      <c r="I12" s="40"/>
      <c r="J12" s="47"/>
    </row>
    <row r="13" spans="2:10" ht="16.5" customHeight="1">
      <c r="B13" s="30">
        <v>102</v>
      </c>
      <c r="C13" s="12" t="s">
        <v>2</v>
      </c>
      <c r="D13" s="12" t="s">
        <v>153</v>
      </c>
      <c r="E13" s="12" t="s">
        <v>154</v>
      </c>
      <c r="F13" s="12">
        <v>5</v>
      </c>
      <c r="G13" s="12">
        <v>5</v>
      </c>
      <c r="H13" s="12" t="s">
        <v>39</v>
      </c>
      <c r="I13" s="10"/>
      <c r="J13" s="31"/>
    </row>
    <row r="14" spans="2:10" ht="16.5" customHeight="1">
      <c r="B14" s="30">
        <v>103</v>
      </c>
      <c r="C14" s="12" t="s">
        <v>4</v>
      </c>
      <c r="D14" s="12" t="s">
        <v>155</v>
      </c>
      <c r="E14" s="12" t="s">
        <v>156</v>
      </c>
      <c r="F14" s="12">
        <v>5</v>
      </c>
      <c r="G14" s="12">
        <v>5</v>
      </c>
      <c r="H14" s="12" t="s">
        <v>39</v>
      </c>
      <c r="I14" s="10"/>
      <c r="J14" s="31"/>
    </row>
    <row r="15" spans="2:10" ht="16.5" customHeight="1">
      <c r="B15" s="30">
        <v>107</v>
      </c>
      <c r="C15" s="12" t="s">
        <v>1</v>
      </c>
      <c r="D15" s="12" t="s">
        <v>157</v>
      </c>
      <c r="E15" s="12" t="s">
        <v>158</v>
      </c>
      <c r="F15" s="12">
        <v>5</v>
      </c>
      <c r="G15" s="12">
        <v>5</v>
      </c>
      <c r="H15" s="12" t="s">
        <v>39</v>
      </c>
      <c r="I15" s="10"/>
      <c r="J15" s="31"/>
    </row>
    <row r="16" spans="2:10" ht="16.5" customHeight="1">
      <c r="B16" s="30">
        <v>108</v>
      </c>
      <c r="C16" s="12" t="s">
        <v>3</v>
      </c>
      <c r="D16" s="12" t="s">
        <v>159</v>
      </c>
      <c r="E16" s="12" t="s">
        <v>160</v>
      </c>
      <c r="F16" s="12">
        <v>5</v>
      </c>
      <c r="G16" s="12">
        <v>5</v>
      </c>
      <c r="H16" s="12" t="s">
        <v>39</v>
      </c>
      <c r="I16" s="10"/>
      <c r="J16" s="31"/>
    </row>
    <row r="17" spans="2:10" ht="16.5" customHeight="1">
      <c r="B17" s="30">
        <v>109</v>
      </c>
      <c r="C17" s="12" t="s">
        <v>5</v>
      </c>
      <c r="D17" s="12" t="s">
        <v>161</v>
      </c>
      <c r="E17" s="12" t="s">
        <v>162</v>
      </c>
      <c r="F17" s="12">
        <v>5</v>
      </c>
      <c r="G17" s="12">
        <v>5</v>
      </c>
      <c r="H17" s="12" t="s">
        <v>39</v>
      </c>
      <c r="I17" s="10"/>
      <c r="J17" s="31"/>
    </row>
    <row r="18" spans="2:10" ht="16.5" customHeight="1" thickBot="1">
      <c r="B18" s="43">
        <v>110</v>
      </c>
      <c r="C18" s="44" t="s">
        <v>7</v>
      </c>
      <c r="D18" s="44" t="s">
        <v>163</v>
      </c>
      <c r="E18" s="44" t="s">
        <v>164</v>
      </c>
      <c r="F18" s="44">
        <v>5</v>
      </c>
      <c r="G18" s="44">
        <v>5</v>
      </c>
      <c r="H18" s="44" t="s">
        <v>40</v>
      </c>
      <c r="I18" s="45"/>
      <c r="J18" s="48"/>
    </row>
    <row r="19" spans="2:10" ht="16.5" customHeight="1">
      <c r="B19" s="38">
        <v>4</v>
      </c>
      <c r="C19" s="39" t="s">
        <v>37</v>
      </c>
      <c r="D19" s="39" t="s">
        <v>135</v>
      </c>
      <c r="E19" s="39" t="s">
        <v>136</v>
      </c>
      <c r="F19" s="39">
        <v>6</v>
      </c>
      <c r="G19" s="39">
        <v>6</v>
      </c>
      <c r="H19" s="39" t="s">
        <v>45</v>
      </c>
      <c r="I19" s="40"/>
      <c r="J19" s="47"/>
    </row>
    <row r="20" spans="2:10" ht="16.5" customHeight="1" thickBot="1">
      <c r="B20" s="43">
        <v>8</v>
      </c>
      <c r="C20" s="44" t="s">
        <v>23</v>
      </c>
      <c r="D20" s="44" t="s">
        <v>137</v>
      </c>
      <c r="E20" s="44" t="s">
        <v>138</v>
      </c>
      <c r="F20" s="44">
        <v>6</v>
      </c>
      <c r="G20" s="44">
        <v>6</v>
      </c>
      <c r="H20" s="44" t="s">
        <v>51</v>
      </c>
      <c r="I20" s="45"/>
      <c r="J20" s="48"/>
    </row>
    <row r="21" spans="2:10" ht="16.5" customHeight="1">
      <c r="B21" s="38">
        <v>1</v>
      </c>
      <c r="C21" s="39" t="s">
        <v>10</v>
      </c>
      <c r="D21" s="39" t="s">
        <v>139</v>
      </c>
      <c r="E21" s="39" t="s">
        <v>140</v>
      </c>
      <c r="F21" s="39">
        <v>7</v>
      </c>
      <c r="G21" s="39">
        <v>7</v>
      </c>
      <c r="H21" s="39" t="s">
        <v>43</v>
      </c>
      <c r="I21" s="40"/>
      <c r="J21" s="47"/>
    </row>
    <row r="22" spans="2:10" ht="16.5" customHeight="1">
      <c r="B22" s="30">
        <v>16</v>
      </c>
      <c r="C22" s="12" t="s">
        <v>15</v>
      </c>
      <c r="D22" s="12" t="s">
        <v>141</v>
      </c>
      <c r="E22" s="12" t="s">
        <v>142</v>
      </c>
      <c r="F22" s="12">
        <v>7</v>
      </c>
      <c r="G22" s="12">
        <v>7</v>
      </c>
      <c r="H22" s="12" t="s">
        <v>43</v>
      </c>
      <c r="I22" s="10"/>
      <c r="J22" s="31"/>
    </row>
    <row r="23" spans="2:10" ht="16.5" customHeight="1" thickBot="1">
      <c r="B23" s="49">
        <v>29</v>
      </c>
      <c r="C23" s="50" t="s">
        <v>27</v>
      </c>
      <c r="D23" s="50" t="s">
        <v>143</v>
      </c>
      <c r="E23" s="50" t="s">
        <v>144</v>
      </c>
      <c r="F23" s="50">
        <v>7</v>
      </c>
      <c r="G23" s="50">
        <v>7</v>
      </c>
      <c r="H23" s="50" t="s">
        <v>60</v>
      </c>
      <c r="I23" s="51"/>
      <c r="J23" s="52"/>
    </row>
    <row r="24" spans="2:10" ht="16.5" customHeight="1" thickBot="1">
      <c r="B24" s="53">
        <v>18</v>
      </c>
      <c r="C24" s="54" t="s">
        <v>41</v>
      </c>
      <c r="D24" s="54" t="s">
        <v>145</v>
      </c>
      <c r="E24" s="54" t="s">
        <v>146</v>
      </c>
      <c r="F24" s="54">
        <v>8</v>
      </c>
      <c r="G24" s="54">
        <v>8</v>
      </c>
      <c r="H24" s="54" t="s">
        <v>52</v>
      </c>
      <c r="I24" s="55"/>
      <c r="J24" s="56"/>
    </row>
    <row r="25" spans="2:10" ht="16.5" customHeight="1" thickBot="1">
      <c r="B25" s="53">
        <v>6</v>
      </c>
      <c r="C25" s="54" t="s">
        <v>38</v>
      </c>
      <c r="D25" s="54" t="s">
        <v>147</v>
      </c>
      <c r="E25" s="54" t="s">
        <v>148</v>
      </c>
      <c r="F25" s="54">
        <v>9</v>
      </c>
      <c r="G25" s="54">
        <v>9</v>
      </c>
      <c r="H25" s="54" t="s">
        <v>47</v>
      </c>
      <c r="I25" s="55"/>
      <c r="J25" s="56"/>
    </row>
    <row r="26" spans="2:10" ht="16.5" customHeight="1" thickBot="1">
      <c r="B26" s="53">
        <v>21</v>
      </c>
      <c r="C26" s="57" t="s">
        <v>17</v>
      </c>
      <c r="D26" s="57" t="s">
        <v>149</v>
      </c>
      <c r="E26" s="57" t="s">
        <v>150</v>
      </c>
      <c r="F26" s="57">
        <v>10</v>
      </c>
      <c r="G26" s="57">
        <v>10</v>
      </c>
      <c r="H26" s="57" t="s">
        <v>55</v>
      </c>
      <c r="I26" s="55"/>
      <c r="J26" s="56"/>
    </row>
    <row r="27" spans="2:10" s="19" customFormat="1">
      <c r="B27" s="58">
        <v>7</v>
      </c>
      <c r="C27" s="59" t="s">
        <v>77</v>
      </c>
      <c r="D27" s="59" t="s">
        <v>82</v>
      </c>
      <c r="E27" s="59" t="s">
        <v>85</v>
      </c>
      <c r="F27" s="59">
        <v>1</v>
      </c>
      <c r="G27" s="59">
        <v>12</v>
      </c>
      <c r="H27" s="59" t="s">
        <v>48</v>
      </c>
      <c r="I27" s="60" t="s">
        <v>72</v>
      </c>
      <c r="J27" s="29"/>
    </row>
    <row r="28" spans="2:10" s="19" customFormat="1">
      <c r="B28" s="32">
        <v>9</v>
      </c>
      <c r="C28" s="9" t="s">
        <v>32</v>
      </c>
      <c r="D28" s="9" t="s">
        <v>83</v>
      </c>
      <c r="E28" s="9" t="s">
        <v>84</v>
      </c>
      <c r="F28" s="9">
        <v>1</v>
      </c>
      <c r="G28" s="9">
        <v>12</v>
      </c>
      <c r="H28" s="9" t="s">
        <v>50</v>
      </c>
      <c r="I28" s="18" t="s">
        <v>80</v>
      </c>
      <c r="J28" s="61"/>
    </row>
    <row r="29" spans="2:10" s="19" customFormat="1">
      <c r="B29" s="32">
        <v>15</v>
      </c>
      <c r="C29" s="9" t="s">
        <v>35</v>
      </c>
      <c r="D29" s="9" t="s">
        <v>86</v>
      </c>
      <c r="E29" s="9" t="s">
        <v>87</v>
      </c>
      <c r="F29" s="9">
        <v>1</v>
      </c>
      <c r="G29" s="9">
        <v>12</v>
      </c>
      <c r="H29" s="9" t="s">
        <v>48</v>
      </c>
      <c r="I29" s="18" t="s">
        <v>81</v>
      </c>
      <c r="J29" s="61"/>
    </row>
    <row r="30" spans="2:10" s="19" customFormat="1">
      <c r="B30" s="32">
        <v>17</v>
      </c>
      <c r="C30" s="9" t="s">
        <v>36</v>
      </c>
      <c r="D30" s="9" t="s">
        <v>88</v>
      </c>
      <c r="E30" s="9" t="s">
        <v>89</v>
      </c>
      <c r="F30" s="9">
        <v>1</v>
      </c>
      <c r="G30" s="9">
        <v>12</v>
      </c>
      <c r="H30" s="9" t="s">
        <v>42</v>
      </c>
      <c r="I30" s="18" t="s">
        <v>73</v>
      </c>
      <c r="J30" s="61"/>
    </row>
    <row r="31" spans="2:10" s="19" customFormat="1">
      <c r="B31" s="32">
        <v>20</v>
      </c>
      <c r="C31" s="9" t="s">
        <v>28</v>
      </c>
      <c r="D31" s="9" t="s">
        <v>90</v>
      </c>
      <c r="E31" s="9" t="s">
        <v>91</v>
      </c>
      <c r="F31" s="9">
        <v>1</v>
      </c>
      <c r="G31" s="9">
        <v>12</v>
      </c>
      <c r="H31" s="9" t="s">
        <v>54</v>
      </c>
      <c r="I31" s="18" t="s">
        <v>74</v>
      </c>
      <c r="J31" s="61"/>
    </row>
    <row r="32" spans="2:10" s="19" customFormat="1">
      <c r="B32" s="32">
        <v>24</v>
      </c>
      <c r="C32" s="9" t="s">
        <v>30</v>
      </c>
      <c r="D32" s="9" t="s">
        <v>92</v>
      </c>
      <c r="E32" s="9" t="s">
        <v>93</v>
      </c>
      <c r="F32" s="9">
        <v>1</v>
      </c>
      <c r="G32" s="9">
        <v>12</v>
      </c>
      <c r="H32" s="9" t="s">
        <v>54</v>
      </c>
      <c r="I32" s="18" t="s">
        <v>75</v>
      </c>
      <c r="J32" s="61"/>
    </row>
    <row r="33" spans="2:10" s="19" customFormat="1">
      <c r="B33" s="32">
        <v>104</v>
      </c>
      <c r="C33" s="9" t="s">
        <v>6</v>
      </c>
      <c r="D33" s="9" t="s">
        <v>108</v>
      </c>
      <c r="E33" s="9" t="s">
        <v>109</v>
      </c>
      <c r="F33" s="9">
        <v>1</v>
      </c>
      <c r="G33" s="9">
        <v>12</v>
      </c>
      <c r="H33" s="9" t="s">
        <v>42</v>
      </c>
      <c r="I33" s="20" t="s">
        <v>76</v>
      </c>
      <c r="J33" s="62"/>
    </row>
    <row r="34" spans="2:10" s="19" customFormat="1">
      <c r="B34" s="32">
        <v>105</v>
      </c>
      <c r="C34" s="9" t="s">
        <v>8</v>
      </c>
      <c r="D34" s="9" t="s">
        <v>111</v>
      </c>
      <c r="E34" s="9" t="s">
        <v>110</v>
      </c>
      <c r="F34" s="9">
        <v>1</v>
      </c>
      <c r="G34" s="9">
        <v>12</v>
      </c>
      <c r="H34" s="9" t="s">
        <v>42</v>
      </c>
      <c r="I34" s="20" t="s">
        <v>76</v>
      </c>
      <c r="J34" s="62"/>
    </row>
    <row r="35" spans="2:10" s="19" customFormat="1">
      <c r="B35" s="32">
        <v>106</v>
      </c>
      <c r="C35" s="9" t="s">
        <v>9</v>
      </c>
      <c r="D35" s="9" t="s">
        <v>112</v>
      </c>
      <c r="E35" s="9" t="s">
        <v>113</v>
      </c>
      <c r="F35" s="9">
        <v>1</v>
      </c>
      <c r="G35" s="9">
        <v>12</v>
      </c>
      <c r="H35" s="9" t="s">
        <v>42</v>
      </c>
      <c r="I35" s="20" t="s">
        <v>76</v>
      </c>
      <c r="J35" s="62"/>
    </row>
    <row r="36" spans="2:10">
      <c r="B36" s="30">
        <v>10</v>
      </c>
      <c r="C36" s="12" t="s">
        <v>13</v>
      </c>
      <c r="D36" s="12" t="s">
        <v>94</v>
      </c>
      <c r="E36" s="12" t="s">
        <v>95</v>
      </c>
      <c r="F36" s="12">
        <v>12</v>
      </c>
      <c r="G36" s="12">
        <v>12</v>
      </c>
      <c r="H36" s="12" t="s">
        <v>49</v>
      </c>
      <c r="I36" s="10"/>
      <c r="J36" s="31"/>
    </row>
    <row r="37" spans="2:10">
      <c r="B37" s="30">
        <v>11</v>
      </c>
      <c r="C37" s="12" t="s">
        <v>25</v>
      </c>
      <c r="D37" s="12" t="s">
        <v>96</v>
      </c>
      <c r="E37" s="12" t="s">
        <v>97</v>
      </c>
      <c r="F37" s="12">
        <v>12</v>
      </c>
      <c r="G37" s="12">
        <v>12</v>
      </c>
      <c r="H37" s="12" t="s">
        <v>49</v>
      </c>
      <c r="I37" s="10"/>
      <c r="J37" s="31"/>
    </row>
    <row r="38" spans="2:10">
      <c r="B38" s="30">
        <v>13</v>
      </c>
      <c r="C38" s="12" t="s">
        <v>14</v>
      </c>
      <c r="D38" s="12" t="s">
        <v>101</v>
      </c>
      <c r="E38" s="12" t="s">
        <v>98</v>
      </c>
      <c r="F38" s="12">
        <v>12</v>
      </c>
      <c r="G38" s="12">
        <v>12</v>
      </c>
      <c r="H38" s="12" t="s">
        <v>49</v>
      </c>
      <c r="I38" s="10"/>
      <c r="J38" s="31"/>
    </row>
    <row r="39" spans="2:10">
      <c r="B39" s="30">
        <v>14</v>
      </c>
      <c r="C39" s="12" t="s">
        <v>26</v>
      </c>
      <c r="D39" s="12" t="s">
        <v>99</v>
      </c>
      <c r="E39" s="12" t="s">
        <v>100</v>
      </c>
      <c r="F39" s="12">
        <v>12</v>
      </c>
      <c r="G39" s="12">
        <v>12</v>
      </c>
      <c r="H39" s="12" t="s">
        <v>49</v>
      </c>
      <c r="I39" s="10"/>
      <c r="J39" s="31"/>
    </row>
    <row r="40" spans="2:10">
      <c r="B40" s="30">
        <v>23</v>
      </c>
      <c r="C40" s="13" t="s">
        <v>18</v>
      </c>
      <c r="D40" s="13" t="s">
        <v>102</v>
      </c>
      <c r="E40" s="13" t="s">
        <v>103</v>
      </c>
      <c r="F40" s="13">
        <v>12</v>
      </c>
      <c r="G40" s="13">
        <v>12</v>
      </c>
      <c r="H40" s="13" t="s">
        <v>49</v>
      </c>
      <c r="I40" s="10"/>
      <c r="J40" s="31"/>
    </row>
    <row r="41" spans="2:10">
      <c r="B41" s="30">
        <v>25</v>
      </c>
      <c r="C41" s="13" t="s">
        <v>19</v>
      </c>
      <c r="D41" s="13" t="s">
        <v>104</v>
      </c>
      <c r="E41" s="13" t="s">
        <v>105</v>
      </c>
      <c r="F41" s="13">
        <v>12</v>
      </c>
      <c r="G41" s="13">
        <v>12</v>
      </c>
      <c r="H41" s="13" t="s">
        <v>49</v>
      </c>
      <c r="I41" s="10"/>
      <c r="J41" s="31"/>
    </row>
    <row r="42" spans="2:10" ht="17.25" thickBot="1">
      <c r="B42" s="43">
        <v>28</v>
      </c>
      <c r="C42" s="44" t="s">
        <v>22</v>
      </c>
      <c r="D42" s="44" t="s">
        <v>106</v>
      </c>
      <c r="E42" s="44" t="s">
        <v>107</v>
      </c>
      <c r="F42" s="44">
        <v>12</v>
      </c>
      <c r="G42" s="44">
        <v>12</v>
      </c>
      <c r="H42" s="44" t="s">
        <v>59</v>
      </c>
      <c r="I42" s="45"/>
      <c r="J42" s="48"/>
    </row>
  </sheetData>
  <autoFilter ref="B2:J42">
    <sortState ref="B3:K42">
      <sortCondition ref="G3:G42"/>
      <sortCondition ref="F3:F42"/>
      <sortCondition ref="B3:B42"/>
    </sortState>
  </autoFilter>
  <sortState ref="B2:K41">
    <sortCondition ref="G2:G41"/>
    <sortCondition ref="B2:B41"/>
  </sortState>
  <mergeCells count="1">
    <mergeCell ref="F1:I1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2"/>
  <sheetViews>
    <sheetView tabSelected="1" workbookViewId="0">
      <selection activeCell="B1" sqref="B1"/>
    </sheetView>
  </sheetViews>
  <sheetFormatPr defaultRowHeight="16.5"/>
  <cols>
    <col min="1" max="1" width="9" style="5"/>
    <col min="2" max="2" width="8.5" style="5" bestFit="1" customWidth="1"/>
    <col min="3" max="3" width="38" style="5" bestFit="1" customWidth="1"/>
    <col min="4" max="4" width="13.375" style="5" bestFit="1" customWidth="1"/>
    <col min="5" max="6" width="7.375" style="5" bestFit="1" customWidth="1"/>
    <col min="7" max="7" width="27" style="4" bestFit="1" customWidth="1"/>
    <col min="8" max="16384" width="9" style="5"/>
  </cols>
  <sheetData>
    <row r="1" spans="2:7" ht="35.25" customHeight="1" thickBot="1">
      <c r="B1" s="92">
        <v>12</v>
      </c>
      <c r="C1" s="91">
        <f>COUNTIF(F3:F50,B1)</f>
        <v>16</v>
      </c>
      <c r="D1" s="91"/>
      <c r="E1" s="91"/>
      <c r="F1" s="91"/>
      <c r="G1" s="91"/>
    </row>
    <row r="2" spans="2:7" s="15" customFormat="1" ht="35.25" customHeight="1" thickBot="1">
      <c r="B2" s="64" t="s">
        <v>116</v>
      </c>
      <c r="C2" s="65" t="s">
        <v>115</v>
      </c>
      <c r="D2" s="65" t="s">
        <v>114</v>
      </c>
      <c r="E2" s="66" t="s">
        <v>78</v>
      </c>
      <c r="F2" s="66" t="s">
        <v>79</v>
      </c>
      <c r="G2" s="67" t="s">
        <v>66</v>
      </c>
    </row>
    <row r="3" spans="2:7" s="19" customFormat="1" ht="16.5" hidden="1" customHeight="1">
      <c r="B3" s="68" t="s">
        <v>34</v>
      </c>
      <c r="C3" s="93" t="s">
        <v>117</v>
      </c>
      <c r="D3" s="26" t="s">
        <v>118</v>
      </c>
      <c r="E3" s="27">
        <v>1</v>
      </c>
      <c r="F3" s="27">
        <v>1</v>
      </c>
      <c r="G3" s="69" t="s">
        <v>69</v>
      </c>
    </row>
    <row r="4" spans="2:7" ht="16.5" hidden="1" customHeight="1">
      <c r="B4" s="70" t="s">
        <v>16</v>
      </c>
      <c r="C4" s="10" t="s">
        <v>119</v>
      </c>
      <c r="D4" s="12" t="s">
        <v>120</v>
      </c>
      <c r="E4" s="12">
        <v>1</v>
      </c>
      <c r="F4" s="12">
        <v>1</v>
      </c>
      <c r="G4" s="71"/>
    </row>
    <row r="5" spans="2:7" s="19" customFormat="1" ht="16.5" hidden="1" customHeight="1">
      <c r="B5" s="72" t="s">
        <v>29</v>
      </c>
      <c r="C5" s="16" t="s">
        <v>121</v>
      </c>
      <c r="D5" s="8" t="s">
        <v>122</v>
      </c>
      <c r="E5" s="8">
        <v>1</v>
      </c>
      <c r="F5" s="8">
        <v>1</v>
      </c>
      <c r="G5" s="73" t="s">
        <v>70</v>
      </c>
    </row>
    <row r="6" spans="2:7" ht="16.5" hidden="1" customHeight="1">
      <c r="B6" s="74" t="s">
        <v>20</v>
      </c>
      <c r="C6" s="63" t="s">
        <v>123</v>
      </c>
      <c r="D6" s="13" t="s">
        <v>124</v>
      </c>
      <c r="E6" s="13">
        <v>1</v>
      </c>
      <c r="F6" s="13">
        <v>1</v>
      </c>
      <c r="G6" s="71"/>
    </row>
    <row r="7" spans="2:7" ht="16.5" hidden="1" customHeight="1">
      <c r="B7" s="70" t="s">
        <v>21</v>
      </c>
      <c r="C7" s="10" t="s">
        <v>125</v>
      </c>
      <c r="D7" s="12" t="s">
        <v>126</v>
      </c>
      <c r="E7" s="12">
        <v>1</v>
      </c>
      <c r="F7" s="12">
        <v>1</v>
      </c>
      <c r="G7" s="71"/>
    </row>
    <row r="8" spans="2:7" s="19" customFormat="1" ht="16.5" hidden="1" customHeight="1" thickBot="1">
      <c r="B8" s="75" t="s">
        <v>31</v>
      </c>
      <c r="C8" s="36" t="s">
        <v>127</v>
      </c>
      <c r="D8" s="35" t="s">
        <v>128</v>
      </c>
      <c r="E8" s="35">
        <v>1</v>
      </c>
      <c r="F8" s="35">
        <v>1</v>
      </c>
      <c r="G8" s="76" t="s">
        <v>71</v>
      </c>
    </row>
    <row r="9" spans="2:7" ht="16.5" hidden="1" customHeight="1">
      <c r="B9" s="77" t="s">
        <v>24</v>
      </c>
      <c r="C9" s="40" t="s">
        <v>129</v>
      </c>
      <c r="D9" s="39" t="s">
        <v>130</v>
      </c>
      <c r="E9" s="39">
        <v>3</v>
      </c>
      <c r="F9" s="39">
        <v>3</v>
      </c>
      <c r="G9" s="78"/>
    </row>
    <row r="10" spans="2:7" ht="16.5" hidden="1" customHeight="1">
      <c r="B10" s="70" t="s">
        <v>33</v>
      </c>
      <c r="C10" s="10" t="s">
        <v>131</v>
      </c>
      <c r="D10" s="12" t="s">
        <v>132</v>
      </c>
      <c r="E10" s="12">
        <v>3</v>
      </c>
      <c r="F10" s="12">
        <v>3</v>
      </c>
      <c r="G10" s="71"/>
    </row>
    <row r="11" spans="2:7" ht="16.5" hidden="1" customHeight="1" thickBot="1">
      <c r="B11" s="79" t="s">
        <v>12</v>
      </c>
      <c r="C11" s="45" t="s">
        <v>133</v>
      </c>
      <c r="D11" s="44" t="s">
        <v>134</v>
      </c>
      <c r="E11" s="44">
        <v>3</v>
      </c>
      <c r="F11" s="44">
        <v>3</v>
      </c>
      <c r="G11" s="80"/>
    </row>
    <row r="12" spans="2:7" ht="16.5" hidden="1" customHeight="1">
      <c r="B12" s="77" t="s">
        <v>0</v>
      </c>
      <c r="C12" s="40" t="s">
        <v>151</v>
      </c>
      <c r="D12" s="39" t="s">
        <v>152</v>
      </c>
      <c r="E12" s="39">
        <v>5</v>
      </c>
      <c r="F12" s="39">
        <v>5</v>
      </c>
      <c r="G12" s="78"/>
    </row>
    <row r="13" spans="2:7" ht="16.5" hidden="1" customHeight="1">
      <c r="B13" s="70" t="s">
        <v>2</v>
      </c>
      <c r="C13" s="10" t="s">
        <v>153</v>
      </c>
      <c r="D13" s="12" t="s">
        <v>154</v>
      </c>
      <c r="E13" s="12">
        <v>5</v>
      </c>
      <c r="F13" s="12">
        <v>5</v>
      </c>
      <c r="G13" s="71"/>
    </row>
    <row r="14" spans="2:7" ht="16.5" hidden="1" customHeight="1">
      <c r="B14" s="70" t="s">
        <v>4</v>
      </c>
      <c r="C14" s="10" t="s">
        <v>155</v>
      </c>
      <c r="D14" s="12" t="s">
        <v>156</v>
      </c>
      <c r="E14" s="12">
        <v>5</v>
      </c>
      <c r="F14" s="12">
        <v>5</v>
      </c>
      <c r="G14" s="71"/>
    </row>
    <row r="15" spans="2:7" ht="16.5" hidden="1" customHeight="1">
      <c r="B15" s="70" t="s">
        <v>1</v>
      </c>
      <c r="C15" s="10" t="s">
        <v>157</v>
      </c>
      <c r="D15" s="12" t="s">
        <v>158</v>
      </c>
      <c r="E15" s="12">
        <v>5</v>
      </c>
      <c r="F15" s="12">
        <v>5</v>
      </c>
      <c r="G15" s="71"/>
    </row>
    <row r="16" spans="2:7" ht="16.5" hidden="1" customHeight="1">
      <c r="B16" s="70" t="s">
        <v>3</v>
      </c>
      <c r="C16" s="10" t="s">
        <v>159</v>
      </c>
      <c r="D16" s="12" t="s">
        <v>160</v>
      </c>
      <c r="E16" s="12">
        <v>5</v>
      </c>
      <c r="F16" s="12">
        <v>5</v>
      </c>
      <c r="G16" s="71"/>
    </row>
    <row r="17" spans="2:7" ht="16.5" hidden="1" customHeight="1">
      <c r="B17" s="70" t="s">
        <v>5</v>
      </c>
      <c r="C17" s="10" t="s">
        <v>161</v>
      </c>
      <c r="D17" s="12" t="s">
        <v>162</v>
      </c>
      <c r="E17" s="12">
        <v>5</v>
      </c>
      <c r="F17" s="12">
        <v>5</v>
      </c>
      <c r="G17" s="71"/>
    </row>
    <row r="18" spans="2:7" ht="16.5" hidden="1" customHeight="1" thickBot="1">
      <c r="B18" s="79" t="s">
        <v>7</v>
      </c>
      <c r="C18" s="45" t="s">
        <v>163</v>
      </c>
      <c r="D18" s="44" t="s">
        <v>164</v>
      </c>
      <c r="E18" s="44">
        <v>5</v>
      </c>
      <c r="F18" s="44">
        <v>5</v>
      </c>
      <c r="G18" s="80"/>
    </row>
    <row r="19" spans="2:7" ht="16.5" hidden="1" customHeight="1">
      <c r="B19" s="77" t="s">
        <v>37</v>
      </c>
      <c r="C19" s="40" t="s">
        <v>135</v>
      </c>
      <c r="D19" s="39" t="s">
        <v>136</v>
      </c>
      <c r="E19" s="39">
        <v>6</v>
      </c>
      <c r="F19" s="39">
        <v>6</v>
      </c>
      <c r="G19" s="78"/>
    </row>
    <row r="20" spans="2:7" ht="16.5" hidden="1" customHeight="1" thickBot="1">
      <c r="B20" s="79" t="s">
        <v>23</v>
      </c>
      <c r="C20" s="45" t="s">
        <v>137</v>
      </c>
      <c r="D20" s="44" t="s">
        <v>138</v>
      </c>
      <c r="E20" s="44">
        <v>6</v>
      </c>
      <c r="F20" s="44">
        <v>6</v>
      </c>
      <c r="G20" s="80"/>
    </row>
    <row r="21" spans="2:7" ht="16.5" hidden="1" customHeight="1">
      <c r="B21" s="77" t="s">
        <v>10</v>
      </c>
      <c r="C21" s="40" t="s">
        <v>139</v>
      </c>
      <c r="D21" s="39" t="s">
        <v>140</v>
      </c>
      <c r="E21" s="39">
        <v>7</v>
      </c>
      <c r="F21" s="39">
        <v>7</v>
      </c>
      <c r="G21" s="78"/>
    </row>
    <row r="22" spans="2:7" ht="16.5" hidden="1" customHeight="1">
      <c r="B22" s="70" t="s">
        <v>15</v>
      </c>
      <c r="C22" s="10" t="s">
        <v>141</v>
      </c>
      <c r="D22" s="12" t="s">
        <v>142</v>
      </c>
      <c r="E22" s="12">
        <v>7</v>
      </c>
      <c r="F22" s="12">
        <v>7</v>
      </c>
      <c r="G22" s="71"/>
    </row>
    <row r="23" spans="2:7" ht="16.5" hidden="1" customHeight="1" thickBot="1">
      <c r="B23" s="81" t="s">
        <v>27</v>
      </c>
      <c r="C23" s="51" t="s">
        <v>143</v>
      </c>
      <c r="D23" s="50" t="s">
        <v>144</v>
      </c>
      <c r="E23" s="50">
        <v>7</v>
      </c>
      <c r="F23" s="50">
        <v>7</v>
      </c>
      <c r="G23" s="82"/>
    </row>
    <row r="24" spans="2:7" ht="16.5" hidden="1" customHeight="1" thickBot="1">
      <c r="B24" s="83" t="s">
        <v>41</v>
      </c>
      <c r="C24" s="55" t="s">
        <v>145</v>
      </c>
      <c r="D24" s="54" t="s">
        <v>146</v>
      </c>
      <c r="E24" s="54">
        <v>8</v>
      </c>
      <c r="F24" s="54">
        <v>8</v>
      </c>
      <c r="G24" s="84"/>
    </row>
    <row r="25" spans="2:7" ht="16.5" hidden="1" customHeight="1" thickBot="1">
      <c r="B25" s="83" t="s">
        <v>38</v>
      </c>
      <c r="C25" s="55" t="s">
        <v>147</v>
      </c>
      <c r="D25" s="54" t="s">
        <v>148</v>
      </c>
      <c r="E25" s="54">
        <v>9</v>
      </c>
      <c r="F25" s="54">
        <v>9</v>
      </c>
      <c r="G25" s="84"/>
    </row>
    <row r="26" spans="2:7" ht="17.25" hidden="1" thickBot="1">
      <c r="B26" s="85" t="s">
        <v>17</v>
      </c>
      <c r="C26" s="94" t="s">
        <v>149</v>
      </c>
      <c r="D26" s="57" t="s">
        <v>150</v>
      </c>
      <c r="E26" s="57">
        <v>10</v>
      </c>
      <c r="F26" s="57">
        <v>10</v>
      </c>
      <c r="G26" s="84"/>
    </row>
    <row r="27" spans="2:7" s="19" customFormat="1" ht="25.5" customHeight="1">
      <c r="B27" s="86" t="s">
        <v>77</v>
      </c>
      <c r="C27" s="60" t="s">
        <v>82</v>
      </c>
      <c r="D27" s="59" t="s">
        <v>85</v>
      </c>
      <c r="E27" s="59">
        <v>1</v>
      </c>
      <c r="F27" s="59">
        <v>12</v>
      </c>
      <c r="G27" s="87" t="s">
        <v>72</v>
      </c>
    </row>
    <row r="28" spans="2:7" s="19" customFormat="1" ht="25.5" customHeight="1">
      <c r="B28" s="88" t="s">
        <v>32</v>
      </c>
      <c r="C28" s="18" t="s">
        <v>83</v>
      </c>
      <c r="D28" s="9" t="s">
        <v>84</v>
      </c>
      <c r="E28" s="9">
        <v>1</v>
      </c>
      <c r="F28" s="9">
        <v>12</v>
      </c>
      <c r="G28" s="89" t="s">
        <v>80</v>
      </c>
    </row>
    <row r="29" spans="2:7" s="19" customFormat="1" ht="25.5" customHeight="1">
      <c r="B29" s="88" t="s">
        <v>35</v>
      </c>
      <c r="C29" s="18" t="s">
        <v>86</v>
      </c>
      <c r="D29" s="9" t="s">
        <v>87</v>
      </c>
      <c r="E29" s="9">
        <v>1</v>
      </c>
      <c r="F29" s="9">
        <v>12</v>
      </c>
      <c r="G29" s="89" t="s">
        <v>81</v>
      </c>
    </row>
    <row r="30" spans="2:7" s="19" customFormat="1" ht="25.5" customHeight="1">
      <c r="B30" s="88" t="s">
        <v>36</v>
      </c>
      <c r="C30" s="18" t="s">
        <v>88</v>
      </c>
      <c r="D30" s="9" t="s">
        <v>89</v>
      </c>
      <c r="E30" s="9">
        <v>1</v>
      </c>
      <c r="F30" s="9">
        <v>12</v>
      </c>
      <c r="G30" s="89" t="s">
        <v>73</v>
      </c>
    </row>
    <row r="31" spans="2:7" s="19" customFormat="1" ht="25.5" customHeight="1">
      <c r="B31" s="88" t="s">
        <v>28</v>
      </c>
      <c r="C31" s="18" t="s">
        <v>90</v>
      </c>
      <c r="D31" s="9" t="s">
        <v>91</v>
      </c>
      <c r="E31" s="9">
        <v>1</v>
      </c>
      <c r="F31" s="9">
        <v>12</v>
      </c>
      <c r="G31" s="89" t="s">
        <v>74</v>
      </c>
    </row>
    <row r="32" spans="2:7" s="19" customFormat="1" ht="25.5" customHeight="1">
      <c r="B32" s="88" t="s">
        <v>30</v>
      </c>
      <c r="C32" s="18" t="s">
        <v>92</v>
      </c>
      <c r="D32" s="9" t="s">
        <v>93</v>
      </c>
      <c r="E32" s="9">
        <v>1</v>
      </c>
      <c r="F32" s="9">
        <v>12</v>
      </c>
      <c r="G32" s="89" t="s">
        <v>75</v>
      </c>
    </row>
    <row r="33" spans="2:7" s="19" customFormat="1" ht="25.5" customHeight="1">
      <c r="B33" s="88" t="s">
        <v>6</v>
      </c>
      <c r="C33" s="18" t="s">
        <v>108</v>
      </c>
      <c r="D33" s="9" t="s">
        <v>109</v>
      </c>
      <c r="E33" s="9">
        <v>1</v>
      </c>
      <c r="F33" s="9">
        <v>12</v>
      </c>
      <c r="G33" s="90" t="s">
        <v>76</v>
      </c>
    </row>
    <row r="34" spans="2:7" s="19" customFormat="1" ht="25.5" customHeight="1">
      <c r="B34" s="88" t="s">
        <v>8</v>
      </c>
      <c r="C34" s="18" t="s">
        <v>111</v>
      </c>
      <c r="D34" s="9" t="s">
        <v>110</v>
      </c>
      <c r="E34" s="9">
        <v>1</v>
      </c>
      <c r="F34" s="9">
        <v>12</v>
      </c>
      <c r="G34" s="90" t="s">
        <v>76</v>
      </c>
    </row>
    <row r="35" spans="2:7" s="19" customFormat="1" ht="25.5" customHeight="1">
      <c r="B35" s="88" t="s">
        <v>9</v>
      </c>
      <c r="C35" s="18" t="s">
        <v>112</v>
      </c>
      <c r="D35" s="9" t="s">
        <v>113</v>
      </c>
      <c r="E35" s="9">
        <v>1</v>
      </c>
      <c r="F35" s="9">
        <v>12</v>
      </c>
      <c r="G35" s="90" t="s">
        <v>76</v>
      </c>
    </row>
    <row r="36" spans="2:7" ht="25.5" customHeight="1">
      <c r="B36" s="70" t="s">
        <v>13</v>
      </c>
      <c r="C36" s="10" t="s">
        <v>94</v>
      </c>
      <c r="D36" s="12" t="s">
        <v>95</v>
      </c>
      <c r="E36" s="12">
        <v>12</v>
      </c>
      <c r="F36" s="12">
        <v>12</v>
      </c>
      <c r="G36" s="71"/>
    </row>
    <row r="37" spans="2:7" ht="25.5" customHeight="1">
      <c r="B37" s="70" t="s">
        <v>25</v>
      </c>
      <c r="C37" s="10" t="s">
        <v>96</v>
      </c>
      <c r="D37" s="12" t="s">
        <v>97</v>
      </c>
      <c r="E37" s="12">
        <v>12</v>
      </c>
      <c r="F37" s="12">
        <v>12</v>
      </c>
      <c r="G37" s="71"/>
    </row>
    <row r="38" spans="2:7" ht="25.5" customHeight="1">
      <c r="B38" s="70" t="s">
        <v>14</v>
      </c>
      <c r="C38" s="10" t="s">
        <v>101</v>
      </c>
      <c r="D38" s="12" t="s">
        <v>98</v>
      </c>
      <c r="E38" s="12">
        <v>12</v>
      </c>
      <c r="F38" s="12">
        <v>12</v>
      </c>
      <c r="G38" s="71"/>
    </row>
    <row r="39" spans="2:7" ht="25.5" customHeight="1">
      <c r="B39" s="70" t="s">
        <v>26</v>
      </c>
      <c r="C39" s="10" t="s">
        <v>99</v>
      </c>
      <c r="D39" s="12" t="s">
        <v>100</v>
      </c>
      <c r="E39" s="12">
        <v>12</v>
      </c>
      <c r="F39" s="12">
        <v>12</v>
      </c>
      <c r="G39" s="71"/>
    </row>
    <row r="40" spans="2:7" ht="25.5" customHeight="1">
      <c r="B40" s="74" t="s">
        <v>18</v>
      </c>
      <c r="C40" s="63" t="s">
        <v>102</v>
      </c>
      <c r="D40" s="13" t="s">
        <v>103</v>
      </c>
      <c r="E40" s="13">
        <v>12</v>
      </c>
      <c r="F40" s="13">
        <v>12</v>
      </c>
      <c r="G40" s="71"/>
    </row>
    <row r="41" spans="2:7" ht="25.5" customHeight="1">
      <c r="B41" s="74" t="s">
        <v>19</v>
      </c>
      <c r="C41" s="63" t="s">
        <v>104</v>
      </c>
      <c r="D41" s="13" t="s">
        <v>105</v>
      </c>
      <c r="E41" s="13">
        <v>12</v>
      </c>
      <c r="F41" s="13">
        <v>12</v>
      </c>
      <c r="G41" s="71"/>
    </row>
    <row r="42" spans="2:7" ht="25.5" customHeight="1" thickBot="1">
      <c r="B42" s="79" t="s">
        <v>22</v>
      </c>
      <c r="C42" s="45" t="s">
        <v>106</v>
      </c>
      <c r="D42" s="44" t="s">
        <v>107</v>
      </c>
      <c r="E42" s="44">
        <v>12</v>
      </c>
      <c r="F42" s="44">
        <v>12</v>
      </c>
      <c r="G42" s="80"/>
    </row>
  </sheetData>
  <mergeCells count="1">
    <mergeCell ref="C1:G1"/>
  </mergeCells>
  <phoneticPr fontId="2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workbookViewId="0">
      <pane ySplit="1" topLeftCell="A2" activePane="bottomLeft" state="frozen"/>
      <selection pane="bottomLeft" activeCell="C2" sqref="C2"/>
    </sheetView>
  </sheetViews>
  <sheetFormatPr defaultRowHeight="16.5"/>
  <cols>
    <col min="2" max="2" width="4.375" bestFit="1" customWidth="1"/>
    <col min="3" max="3" width="8.875" customWidth="1"/>
    <col min="4" max="4" width="8.375" customWidth="1"/>
    <col min="5" max="5" width="9.875" bestFit="1" customWidth="1"/>
    <col min="6" max="6" width="16" style="3" customWidth="1"/>
    <col min="7" max="7" width="25.125" customWidth="1"/>
  </cols>
  <sheetData>
    <row r="1" spans="2:7" s="1" customFormat="1">
      <c r="B1" s="6" t="s">
        <v>61</v>
      </c>
      <c r="C1" s="6" t="s">
        <v>62</v>
      </c>
      <c r="D1" s="6" t="s">
        <v>63</v>
      </c>
      <c r="E1" s="6" t="s">
        <v>64</v>
      </c>
      <c r="F1" s="6" t="s">
        <v>66</v>
      </c>
      <c r="G1" s="6" t="s">
        <v>67</v>
      </c>
    </row>
    <row r="2" spans="2:7">
      <c r="B2" s="7"/>
      <c r="C2" s="2" t="s">
        <v>11</v>
      </c>
      <c r="D2" s="2">
        <v>10</v>
      </c>
      <c r="E2" s="11" t="s">
        <v>56</v>
      </c>
      <c r="F2" s="10"/>
      <c r="G2" s="7" t="s">
        <v>68</v>
      </c>
    </row>
  </sheetData>
  <autoFilter ref="B1:G2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계산서 사용</vt:lpstr>
      <vt:lpstr>월별 출력</vt:lpstr>
      <vt:lpstr>사용 안함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2018-12-03T09:13:27Z</cp:lastPrinted>
  <dcterms:created xsi:type="dcterms:W3CDTF">2018-10-22T01:04:10Z</dcterms:created>
  <dcterms:modified xsi:type="dcterms:W3CDTF">2018-12-03T09:15:01Z</dcterms:modified>
</cp:coreProperties>
</file>