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SK-Raphael\Desktop\SAVE 프로그램\7.19.10.00.Cisco.LectureNotes\"/>
    </mc:Choice>
  </mc:AlternateContent>
  <bookViews>
    <workbookView xWindow="0" yWindow="0" windowWidth="25605" windowHeight="16065" tabRatio="272" activeTab="1"/>
  </bookViews>
  <sheets>
    <sheet name="ToDoList" sheetId="7" r:id="rId1"/>
    <sheet name="Backlog" sheetId="1" r:id="rId2"/>
    <sheet name="Done" sheetId="4" r:id="rId3"/>
    <sheet name="Charts" sheetId="6" r:id="rId4"/>
    <sheet name="Lists" sheetId="5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K4" i="1"/>
  <c r="K5" i="1"/>
  <c r="K6" i="1"/>
  <c r="K7" i="1"/>
  <c r="K8" i="1"/>
  <c r="K9" i="1"/>
  <c r="K10" i="1"/>
  <c r="K11" i="1"/>
  <c r="K12" i="1"/>
  <c r="E7" i="6"/>
  <c r="E8" i="6"/>
  <c r="E9" i="6"/>
  <c r="E6" i="6"/>
  <c r="L4" i="4"/>
  <c r="L5" i="4"/>
  <c r="L11" i="4"/>
  <c r="L12" i="4"/>
  <c r="L3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<sst xmlns="http://schemas.openxmlformats.org/spreadsheetml/2006/main" count="145" uniqueCount="117">
  <si>
    <t>as a/an</t>
  </si>
  <si>
    <t>I want to…</t>
  </si>
  <si>
    <t>so that…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</si>
  <si>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</si>
  <si>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</si>
  <si>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</si>
  <si>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</si>
  <si>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</si>
  <si>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</si>
  <si>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</si>
  <si>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</si>
  <si>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</si>
  <si>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</si>
  <si>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closed in sprint</t>
  </si>
  <si>
    <t>personalisaton</t>
  </si>
  <si>
    <t>added in sprint</t>
  </si>
  <si>
    <t>Only edit shaded columns, others are calculated</t>
  </si>
  <si>
    <t>Done</t>
  </si>
  <si>
    <t>Release Burndown</t>
  </si>
  <si>
    <t>ID</t>
    <phoneticPr fontId="10" type="noConversion"/>
  </si>
  <si>
    <t>Theme</t>
    <phoneticPr fontId="10" type="noConversion"/>
  </si>
  <si>
    <t>Notes</t>
    <phoneticPr fontId="10" type="noConversion"/>
  </si>
  <si>
    <t>ID</t>
    <phoneticPr fontId="10" type="noConversion"/>
  </si>
  <si>
    <t>Story</t>
    <phoneticPr fontId="10" type="noConversion"/>
  </si>
  <si>
    <t>Priority</t>
    <phoneticPr fontId="10" type="noConversion"/>
  </si>
  <si>
    <t>Attendance Book Application of the SAVE2</t>
    <phoneticPr fontId="10" type="noConversion"/>
  </si>
  <si>
    <t>Attendance Book Application of the SAVE2</t>
    <phoneticPr fontId="10" type="noConversion"/>
  </si>
  <si>
    <t>Estimation</t>
    <phoneticPr fontId="10" type="noConversion"/>
  </si>
  <si>
    <t>personalisaton</t>
    <phoneticPr fontId="10" type="noConversion"/>
  </si>
  <si>
    <t>As a &lt;SAVE students&gt; I want &lt;to make my student account on the attendance website&gt; so that &lt;I can match my attendance information for professors&gt;</t>
    <phoneticPr fontId="10" type="noConversion"/>
  </si>
  <si>
    <t>As a &lt;SAVE students&gt; I want &lt;to input my photo with student information&gt; so that &lt;I can match my attendance information for professors&gt;</t>
    <phoneticPr fontId="10" type="noConversion"/>
  </si>
  <si>
    <t xml:space="preserve">As a &lt;professors&gt; I want &lt;to see the attendance information checking the face&gt; so that &lt;I can check my students' face indentification&gt; </t>
    <phoneticPr fontId="10" type="noConversion"/>
  </si>
  <si>
    <t>As an &lt;administrator&gt; I want &lt;to see the list of the accounts on log-in&gt; so that &lt;I can manage the status of the students log-in&gt;</t>
    <phoneticPr fontId="10" type="noConversion"/>
  </si>
  <si>
    <t>As a &lt;professors&gt; I want &lt;to see the attendance time&gt; so that &lt;I can check when the students attend&gt;</t>
    <phoneticPr fontId="10" type="noConversion"/>
  </si>
  <si>
    <t>0.5D</t>
    <phoneticPr fontId="10" type="noConversion"/>
  </si>
  <si>
    <t>0.5D</t>
    <phoneticPr fontId="10" type="noConversion"/>
  </si>
  <si>
    <t>1D</t>
    <phoneticPr fontId="10" type="noConversion"/>
  </si>
  <si>
    <t>0.5D</t>
    <phoneticPr fontId="10" type="noConversion"/>
  </si>
  <si>
    <t>0.5D</t>
    <phoneticPr fontId="10" type="noConversion"/>
  </si>
  <si>
    <t>0.5D</t>
    <phoneticPr fontId="10" type="noConversion"/>
  </si>
  <si>
    <t>1D</t>
    <phoneticPr fontId="10" type="noConversion"/>
  </si>
  <si>
    <t>Id</t>
    <phoneticPr fontId="10" type="noConversion"/>
  </si>
  <si>
    <t>Theme</t>
    <phoneticPr fontId="10" type="noConversion"/>
  </si>
  <si>
    <t>Notes</t>
    <phoneticPr fontId="10" type="noConversion"/>
  </si>
  <si>
    <t>Acceptance criteria</t>
    <phoneticPr fontId="10" type="noConversion"/>
  </si>
  <si>
    <t>As an &lt;authorized users of the SAVE students&gt; I want &lt;to check in the attendance book&gt; so that  &lt;I can provide my attendace information exactly&gt;</t>
    <phoneticPr fontId="10" type="noConversion"/>
  </si>
  <si>
    <t>authorized users of the SAVE students</t>
  </si>
  <si>
    <t>authorized users of the SAVE students</t>
    <phoneticPr fontId="10" type="noConversion"/>
  </si>
  <si>
    <t>check in the attendance book</t>
  </si>
  <si>
    <t>check in the attendance book</t>
    <phoneticPr fontId="10" type="noConversion"/>
  </si>
  <si>
    <t>As an &lt;authorized users of the SAVE professors&gt; I want &lt;to confirm the attendance book&gt; so that  &lt;I can prohibit proxy attendance and check the students' information&gt;</t>
    <phoneticPr fontId="10" type="noConversion"/>
  </si>
  <si>
    <t>authorized users of the SAVE professors</t>
  </si>
  <si>
    <t>authorized users of the SAVE professors</t>
    <phoneticPr fontId="10" type="noConversion"/>
  </si>
  <si>
    <t>confirm the attendance book</t>
  </si>
  <si>
    <t>confirm the attendance book</t>
    <phoneticPr fontId="10" type="noConversion"/>
  </si>
  <si>
    <t>SAVE students</t>
  </si>
  <si>
    <t>SAVE students</t>
    <phoneticPr fontId="10" type="noConversion"/>
  </si>
  <si>
    <t>make my student account on the attendance website</t>
  </si>
  <si>
    <t>make my student account on the attendance website</t>
    <phoneticPr fontId="10" type="noConversion"/>
  </si>
  <si>
    <t>SAVE students</t>
    <phoneticPr fontId="10" type="noConversion"/>
  </si>
  <si>
    <t>input my photo with student information</t>
  </si>
  <si>
    <t>input my photo with student information</t>
    <phoneticPr fontId="10" type="noConversion"/>
  </si>
  <si>
    <t>professors</t>
  </si>
  <si>
    <t>professors</t>
    <phoneticPr fontId="10" type="noConversion"/>
  </si>
  <si>
    <t>see the attendance information checking the face</t>
  </si>
  <si>
    <t>see the attendance information checking the face</t>
    <phoneticPr fontId="10" type="noConversion"/>
  </si>
  <si>
    <t>SAVE students</t>
    <phoneticPr fontId="10" type="noConversion"/>
  </si>
  <si>
    <t>click the button in my seat posion for confirming my attendance</t>
  </si>
  <si>
    <t>click the button in my seat posion for confirming my attendance</t>
    <phoneticPr fontId="10" type="noConversion"/>
  </si>
  <si>
    <t>As a &lt;SAVE students&gt; I want &lt;to click the button in my seat posion for confirming my attendance&gt; so that &lt;I can provide my exact seat position to the professors&gt;</t>
    <phoneticPr fontId="10" type="noConversion"/>
  </si>
  <si>
    <t>professors</t>
    <phoneticPr fontId="10" type="noConversion"/>
  </si>
  <si>
    <t>see the attendance time</t>
  </si>
  <si>
    <t>see the attendance time</t>
    <phoneticPr fontId="10" type="noConversion"/>
  </si>
  <si>
    <t>professors</t>
    <phoneticPr fontId="10" type="noConversion"/>
  </si>
  <si>
    <t>see the attendaning members</t>
  </si>
  <si>
    <t>see the attendaning members</t>
    <phoneticPr fontId="10" type="noConversion"/>
  </si>
  <si>
    <t>As a &lt;professors&gt; I want &lt;to see the attendaning members&gt; so that &lt;I can check how many numbers of absentee and attendant&gt;</t>
    <phoneticPr fontId="10" type="noConversion"/>
  </si>
  <si>
    <t>administrator</t>
  </si>
  <si>
    <t>administrator</t>
    <phoneticPr fontId="10" type="noConversion"/>
  </si>
  <si>
    <t>see the list of the accounts on log-in</t>
  </si>
  <si>
    <t>see the list of the accounts on log-in</t>
    <phoneticPr fontId="10" type="noConversion"/>
  </si>
  <si>
    <t>User Story</t>
    <phoneticPr fontId="10" type="noConversion"/>
  </si>
  <si>
    <t>management</t>
  </si>
  <si>
    <t>personalisaton</t>
    <phoneticPr fontId="10" type="noConversion"/>
  </si>
  <si>
    <t>content</t>
    <phoneticPr fontId="10" type="noConversion"/>
  </si>
  <si>
    <t>management</t>
    <phoneticPr fontId="10" type="noConversion"/>
  </si>
  <si>
    <t>management</t>
    <phoneticPr fontId="10" type="noConversion"/>
  </si>
  <si>
    <t>content</t>
    <phoneticPr fontId="10" type="noConversion"/>
  </si>
  <si>
    <t>content</t>
    <phoneticPr fontId="10" type="noConversion"/>
  </si>
  <si>
    <t>User Story</t>
    <phoneticPr fontId="10" type="noConversion"/>
  </si>
  <si>
    <t>necessity</t>
  </si>
  <si>
    <t>necessity</t>
    <phoneticPr fontId="10" type="noConversion"/>
  </si>
  <si>
    <t>I can provide my attendace information exactly.</t>
  </si>
  <si>
    <t>I can provide my attendace information exactly.</t>
    <phoneticPr fontId="10" type="noConversion"/>
  </si>
  <si>
    <t>I can prohibit proxy attendance and check the students' information.</t>
  </si>
  <si>
    <t>I can prohibit proxy attendance and check the students' information.</t>
    <phoneticPr fontId="10" type="noConversion"/>
  </si>
  <si>
    <t>I can match my attendance information for professors.</t>
  </si>
  <si>
    <t>I can match my attendance information for professors.</t>
    <phoneticPr fontId="10" type="noConversion"/>
  </si>
  <si>
    <t>I can match my attendance information for professors.</t>
    <phoneticPr fontId="10" type="noConversion"/>
  </si>
  <si>
    <t>I can check my students' face indentification.</t>
  </si>
  <si>
    <t>I can check my students' face indentification.</t>
    <phoneticPr fontId="10" type="noConversion"/>
  </si>
  <si>
    <t>I can provide my exact seat position to the professors.</t>
  </si>
  <si>
    <t>I can provide my exact seat position to the professors.</t>
    <phoneticPr fontId="10" type="noConversion"/>
  </si>
  <si>
    <t>I can check when the students attend.</t>
  </si>
  <si>
    <t>I can check when the students attend.</t>
    <phoneticPr fontId="10" type="noConversion"/>
  </si>
  <si>
    <t>I can check how many numbers of absentee and attendant.</t>
  </si>
  <si>
    <t>I can check how many numbers of absentee and attendant.</t>
    <phoneticPr fontId="10" type="noConversion"/>
  </si>
  <si>
    <t>I can manage the status of the students log-in.</t>
  </si>
  <si>
    <t>I can manage the status of the students log-in.</t>
    <phoneticPr fontId="10" type="noConversion"/>
  </si>
  <si>
    <t>usefulness</t>
  </si>
  <si>
    <t>usefulness</t>
    <phoneticPr fontId="10" type="noConversion"/>
  </si>
  <si>
    <t>necessity</t>
    <phoneticPr fontId="10" type="noConversion"/>
  </si>
  <si>
    <t>necessity</t>
    <phoneticPr fontId="10" type="noConversion"/>
  </si>
  <si>
    <t>usefulness</t>
    <phoneticPr fontId="10" type="noConversion"/>
  </si>
  <si>
    <t>usefulness</t>
    <phoneticPr fontId="10" type="noConversion"/>
  </si>
  <si>
    <t>necessity</t>
    <phoneticPr fontId="10" type="noConversion"/>
  </si>
  <si>
    <t>management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</si>
</sst>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scheme val="minor"/>
    </font>
    <font>
      <sz val="9"/>
      <color theme="1"/>
      <name val="Arial"/>
      <family val="2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Arial"/>
      <family val="2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theme="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0"/>
      </right>
      <top/>
      <bottom style="medium">
        <color theme="1" tint="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1" tint="0.499984740745262"/>
      </bottom>
      <diagonal/>
    </border>
    <border>
      <left style="medium">
        <color theme="0"/>
      </left>
      <right/>
      <top/>
      <bottom style="medium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3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/>
    <xf numFmtId="0" fontId="5" fillId="0" borderId="3" xfId="0" applyFont="1" applyBorder="1"/>
    <xf numFmtId="0" fontId="5" fillId="0" borderId="0" xfId="0" applyFont="1" applyAlignment="1">
      <alignment vertical="top" wrapText="1"/>
    </xf>
    <xf numFmtId="0" fontId="9" fillId="3" borderId="10" xfId="143" applyBorder="1" applyAlignment="1">
      <alignment horizontal="center" vertical="center" wrapText="1"/>
    </xf>
    <xf numFmtId="0" fontId="9" fillId="3" borderId="11" xfId="143" applyBorder="1" applyAlignment="1">
      <alignment horizontal="center" vertical="center" wrapText="1"/>
    </xf>
    <xf numFmtId="0" fontId="9" fillId="3" borderId="12" xfId="143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 wrapText="1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0" quotePrefix="1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5" fillId="2" borderId="0" xfId="0" applyFont="1" applyFill="1"/>
    <xf numFmtId="0" fontId="14" fillId="4" borderId="22" xfId="0" applyFont="1" applyFill="1" applyBorder="1" applyAlignment="1">
      <alignment vertical="top" wrapText="1"/>
    </xf>
    <xf numFmtId="0" fontId="1" fillId="0" borderId="22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5" fillId="4" borderId="4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44">
    <cellStyle name="강조색3" xfId="143" builtinId="37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</cellStyles>
  <dxfs count="34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top style="medium">
          <color theme="1" tint="0.499984740745262"/>
        </top>
      </border>
    </dxf>
    <dxf>
      <border diagonalUp="0" diagonalDown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top style="medium">
          <color theme="1" tint="0.499984740745262"/>
        </top>
      </border>
    </dxf>
    <dxf>
      <border diagonalUp="0" diagonalDown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>
        <bottom style="medium">
          <color theme="1" tint="0.49998474074526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Charts!$F$6:$F$11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5-4B76-8383-85E176CE08E7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Charts!$G$6:$G$11</c:f>
              <c:numCache>
                <c:formatCode>General</c:formatCode>
                <c:ptCount val="6"/>
                <c:pt idx="0">
                  <c:v>220</c:v>
                </c:pt>
                <c:pt idx="1">
                  <c:v>200</c:v>
                </c:pt>
                <c:pt idx="2">
                  <c:v>170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5-4B76-8383-85E176CE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19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I12" totalsRowShown="0" headerRowDxfId="33" dataDxfId="31" headerRowBorderDxfId="32" tableBorderDxfId="30" totalsRowBorderDxfId="29" headerRowCellStyle="강조색3">
  <autoFilter ref="A3:I12"/>
  <tableColumns count="9">
    <tableColumn id="1" name="ID" dataDxfId="28"/>
    <tableColumn id="2" name="Theme" dataDxfId="27"/>
    <tableColumn id="3" name="as a/an" dataDxfId="26"/>
    <tableColumn id="4" name="I want to…" dataDxfId="25"/>
    <tableColumn id="5" name="so that…" dataDxfId="24"/>
    <tableColumn id="6" name="Notes" dataDxfId="23"/>
    <tableColumn id="9" name="acceptance criteria" dataDxfId="22"/>
    <tableColumn id="7" name="added in sprint" dataDxfId="21"/>
    <tableColumn id="8" name="story points" dataDxfId="2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12" totalsRowShown="0" headerRowDxfId="10" dataDxfId="18" headerRowBorderDxfId="19" tableBorderDxfId="17" totalsRowBorderDxfId="16">
  <autoFilter ref="A2:J12"/>
  <tableColumns count="10">
    <tableColumn id="1" name="Id" dataDxfId="15"/>
    <tableColumn id="2" name="Theme" dataDxfId="9"/>
    <tableColumn id="3" name="as a/an" dataDxfId="8"/>
    <tableColumn id="4" name="I want to…" dataDxfId="7"/>
    <tableColumn id="5" name="so that…" dataDxfId="5"/>
    <tableColumn id="6" name="Notes" dataDxfId="6"/>
    <tableColumn id="9" name="Acceptance criteria" dataDxfId="14"/>
    <tableColumn id="11" name="added in sprint" dataDxfId="13"/>
    <tableColumn id="10" name="closed in sprint" dataDxfId="12"/>
    <tableColumn id="8" name="story points" dataDxfId="1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B10" sqref="B10"/>
    </sheetView>
  </sheetViews>
  <sheetFormatPr defaultRowHeight="16.5" x14ac:dyDescent="0.3"/>
  <cols>
    <col min="2" max="2" width="118.25" style="26" customWidth="1"/>
    <col min="3" max="3" width="11.25" bestFit="1" customWidth="1"/>
    <col min="4" max="4" width="10.25" style="25" customWidth="1"/>
  </cols>
  <sheetData>
    <row r="1" spans="1:6" ht="20.25" x14ac:dyDescent="0.35">
      <c r="A1" s="42" t="s">
        <v>26</v>
      </c>
      <c r="B1" s="42"/>
      <c r="C1" s="42"/>
      <c r="D1" s="42"/>
    </row>
    <row r="2" spans="1:6" ht="17.25" thickBot="1" x14ac:dyDescent="0.35"/>
    <row r="3" spans="1:6" x14ac:dyDescent="0.3">
      <c r="A3" s="30" t="s">
        <v>22</v>
      </c>
      <c r="B3" s="31" t="s">
        <v>23</v>
      </c>
      <c r="C3" s="32" t="s">
        <v>27</v>
      </c>
      <c r="D3" s="33" t="s">
        <v>24</v>
      </c>
    </row>
    <row r="4" spans="1:6" ht="33.75" customHeight="1" x14ac:dyDescent="0.3">
      <c r="A4" s="34">
        <v>9</v>
      </c>
      <c r="B4" s="29" t="s">
        <v>45</v>
      </c>
      <c r="C4" s="28" t="s">
        <v>36</v>
      </c>
      <c r="D4" s="35">
        <v>8</v>
      </c>
    </row>
    <row r="5" spans="1:6" ht="33.75" customHeight="1" x14ac:dyDescent="0.3">
      <c r="A5" s="34">
        <v>8</v>
      </c>
      <c r="B5" s="29" t="s">
        <v>50</v>
      </c>
      <c r="C5" s="28" t="s">
        <v>40</v>
      </c>
      <c r="D5" s="35">
        <v>8</v>
      </c>
    </row>
    <row r="6" spans="1:6" ht="33.75" customHeight="1" x14ac:dyDescent="0.3">
      <c r="A6" s="34">
        <v>7</v>
      </c>
      <c r="B6" s="29" t="s">
        <v>29</v>
      </c>
      <c r="C6" s="28" t="s">
        <v>36</v>
      </c>
      <c r="D6" s="35">
        <v>7</v>
      </c>
      <c r="F6" s="27"/>
    </row>
    <row r="7" spans="1:6" ht="33.75" customHeight="1" x14ac:dyDescent="0.3">
      <c r="A7" s="34">
        <v>6</v>
      </c>
      <c r="B7" s="29" t="s">
        <v>30</v>
      </c>
      <c r="C7" s="28" t="s">
        <v>37</v>
      </c>
      <c r="D7" s="35">
        <v>6</v>
      </c>
    </row>
    <row r="8" spans="1:6" ht="33.75" customHeight="1" x14ac:dyDescent="0.3">
      <c r="A8" s="34">
        <v>5</v>
      </c>
      <c r="B8" s="29" t="s">
        <v>31</v>
      </c>
      <c r="C8" s="28" t="s">
        <v>35</v>
      </c>
      <c r="D8" s="35">
        <v>4</v>
      </c>
    </row>
    <row r="9" spans="1:6" ht="33.75" customHeight="1" x14ac:dyDescent="0.3">
      <c r="A9" s="34">
        <v>2</v>
      </c>
      <c r="B9" s="29" t="s">
        <v>69</v>
      </c>
      <c r="C9" s="28" t="s">
        <v>38</v>
      </c>
      <c r="D9" s="35">
        <v>3</v>
      </c>
    </row>
    <row r="10" spans="1:6" ht="33.75" customHeight="1" x14ac:dyDescent="0.3">
      <c r="A10" s="34">
        <v>3</v>
      </c>
      <c r="B10" s="29" t="s">
        <v>33</v>
      </c>
      <c r="C10" s="28" t="s">
        <v>39</v>
      </c>
      <c r="D10" s="35">
        <v>5</v>
      </c>
    </row>
    <row r="11" spans="1:6" ht="33.75" customHeight="1" x14ac:dyDescent="0.3">
      <c r="A11" s="34">
        <v>4</v>
      </c>
      <c r="B11" s="29" t="s">
        <v>76</v>
      </c>
      <c r="C11" s="28" t="s">
        <v>35</v>
      </c>
      <c r="D11" s="35">
        <v>2</v>
      </c>
    </row>
    <row r="12" spans="1:6" ht="33.75" customHeight="1" thickBot="1" x14ac:dyDescent="0.35">
      <c r="A12" s="36">
        <v>1</v>
      </c>
      <c r="B12" s="37" t="s">
        <v>32</v>
      </c>
      <c r="C12" s="38" t="s">
        <v>34</v>
      </c>
      <c r="D12" s="39">
        <v>1</v>
      </c>
    </row>
  </sheetData>
  <mergeCells count="1">
    <mergeCell ref="A1:D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showGridLines="0" tabSelected="1" workbookViewId="0">
      <selection sqref="A1:I1"/>
    </sheetView>
  </sheetViews>
  <sheetFormatPr defaultColWidth="8.875" defaultRowHeight="12.75" x14ac:dyDescent="0.3"/>
  <cols>
    <col min="1" max="1" width="7.375" style="10" bestFit="1" customWidth="1"/>
    <col min="2" max="2" width="12.25" style="10" bestFit="1" customWidth="1"/>
    <col min="3" max="3" width="31.875" style="10" bestFit="1" customWidth="1"/>
    <col min="4" max="4" width="31.75" style="10" customWidth="1"/>
    <col min="5" max="5" width="52.75" style="10" customWidth="1"/>
    <col min="6" max="6" width="23.75" style="10" customWidth="1"/>
    <col min="7" max="7" width="23" style="10" bestFit="1" customWidth="1"/>
    <col min="8" max="8" width="19.625" style="10" bestFit="1" customWidth="1"/>
    <col min="9" max="9" width="16.625" style="10" bestFit="1" customWidth="1"/>
    <col min="10" max="10" width="8.875" style="10"/>
    <col min="11" max="11" width="106.875" style="10" customWidth="1"/>
    <col min="12" max="16384" width="8.875" style="10"/>
  </cols>
  <sheetData>
    <row r="1" spans="1:11" ht="20.25" x14ac:dyDescent="0.3">
      <c r="A1" s="43" t="s">
        <v>25</v>
      </c>
      <c r="B1" s="43"/>
      <c r="C1" s="43"/>
      <c r="D1" s="43"/>
      <c r="E1" s="43"/>
      <c r="F1" s="43"/>
      <c r="G1" s="43"/>
      <c r="H1" s="43"/>
      <c r="I1" s="43"/>
    </row>
    <row r="2" spans="1:11" ht="13.5" thickBot="1" x14ac:dyDescent="0.35"/>
    <row r="3" spans="1:11" ht="17.25" thickBot="1" x14ac:dyDescent="0.35">
      <c r="A3" s="11" t="s">
        <v>19</v>
      </c>
      <c r="B3" s="12" t="s">
        <v>20</v>
      </c>
      <c r="C3" s="12" t="s">
        <v>0</v>
      </c>
      <c r="D3" s="12" t="s">
        <v>1</v>
      </c>
      <c r="E3" s="12" t="s">
        <v>2</v>
      </c>
      <c r="F3" s="12" t="s">
        <v>21</v>
      </c>
      <c r="G3" s="12" t="s">
        <v>3</v>
      </c>
      <c r="H3" s="12" t="s">
        <v>15</v>
      </c>
      <c r="I3" s="13" t="s">
        <v>4</v>
      </c>
      <c r="K3" s="56" t="s">
        <v>89</v>
      </c>
    </row>
    <row r="4" spans="1:11" ht="31.5" customHeight="1" thickBot="1" x14ac:dyDescent="0.35">
      <c r="A4" s="14">
        <v>9</v>
      </c>
      <c r="B4" s="24" t="s">
        <v>28</v>
      </c>
      <c r="C4" s="24" t="s">
        <v>47</v>
      </c>
      <c r="D4" s="24" t="s">
        <v>49</v>
      </c>
      <c r="E4" s="24" t="s">
        <v>93</v>
      </c>
      <c r="F4" s="16"/>
      <c r="G4" s="17" t="s">
        <v>111</v>
      </c>
      <c r="H4" s="17">
        <v>1</v>
      </c>
      <c r="I4" s="18">
        <v>20</v>
      </c>
      <c r="K4" s="24" t="str">
        <f>"As a / an " &amp; Table1[[#This Row],[as a/an]] &amp; " I want to " &amp; Table1[[#This Row],[I want to…]] &amp; " so that " &amp; Table1[[#This Row],[so that…]]</f>
        <v>As a / an authorized users of the SAVE students I want to check in the attendance book so that I can provide my attendace information exactly.</v>
      </c>
    </row>
    <row r="5" spans="1:11" ht="31.5" customHeight="1" thickBot="1" x14ac:dyDescent="0.35">
      <c r="A5" s="14">
        <v>8</v>
      </c>
      <c r="B5" s="24" t="s">
        <v>83</v>
      </c>
      <c r="C5" s="24" t="s">
        <v>52</v>
      </c>
      <c r="D5" s="24" t="s">
        <v>54</v>
      </c>
      <c r="E5" s="24" t="s">
        <v>95</v>
      </c>
      <c r="F5" s="16"/>
      <c r="G5" s="40" t="s">
        <v>112</v>
      </c>
      <c r="H5" s="40">
        <v>1</v>
      </c>
      <c r="I5" s="18">
        <v>20</v>
      </c>
      <c r="K5" s="24" t="str">
        <f>"As a / an " &amp; Table1[[#This Row],[as a/an]] &amp; " I want to " &amp; Table1[[#This Row],[I want to…]] &amp; " so that " &amp; Table1[[#This Row],[so that…]]</f>
        <v>As a / an authorized users of the SAVE professors I want to confirm the attendance book so that I can prohibit proxy attendance and check the students' information.</v>
      </c>
    </row>
    <row r="6" spans="1:11" ht="31.5" customHeight="1" thickBot="1" x14ac:dyDescent="0.35">
      <c r="A6" s="14">
        <v>7</v>
      </c>
      <c r="B6" s="24" t="s">
        <v>85</v>
      </c>
      <c r="C6" s="24" t="s">
        <v>56</v>
      </c>
      <c r="D6" s="24" t="s">
        <v>58</v>
      </c>
      <c r="E6" s="24" t="s">
        <v>97</v>
      </c>
      <c r="F6" s="16"/>
      <c r="G6" s="40" t="s">
        <v>111</v>
      </c>
      <c r="H6" s="40">
        <v>1</v>
      </c>
      <c r="I6" s="18">
        <v>10</v>
      </c>
      <c r="K6" s="24" t="str">
        <f>"As a / an " &amp; Table1[[#This Row],[as a/an]] &amp; " I want to " &amp; Table1[[#This Row],[I want to…]] &amp; " so that " &amp; Table1[[#This Row],[so that…]]</f>
        <v>As a / an SAVE students I want to make my student account on the attendance website so that I can match my attendance information for professors.</v>
      </c>
    </row>
    <row r="7" spans="1:11" ht="31.5" customHeight="1" thickBot="1" x14ac:dyDescent="0.35">
      <c r="A7" s="14">
        <v>6</v>
      </c>
      <c r="B7" s="24" t="s">
        <v>84</v>
      </c>
      <c r="C7" s="24" t="s">
        <v>59</v>
      </c>
      <c r="D7" s="24" t="s">
        <v>61</v>
      </c>
      <c r="E7" s="24" t="s">
        <v>98</v>
      </c>
      <c r="F7" s="16"/>
      <c r="G7" s="40" t="s">
        <v>110</v>
      </c>
      <c r="H7" s="40">
        <v>1</v>
      </c>
      <c r="I7" s="18">
        <v>30</v>
      </c>
      <c r="K7" s="24" t="str">
        <f>"As a / an " &amp; Table1[[#This Row],[as a/an]] &amp; " I want to " &amp; Table1[[#This Row],[I want to…]] &amp; " so that " &amp; Table1[[#This Row],[so that…]]</f>
        <v>As a / an SAVE students I want to input my photo with student information so that I can match my attendance information for professors.</v>
      </c>
    </row>
    <row r="8" spans="1:11" ht="31.5" customHeight="1" thickBot="1" x14ac:dyDescent="0.35">
      <c r="A8" s="14">
        <v>5</v>
      </c>
      <c r="B8" s="24" t="s">
        <v>86</v>
      </c>
      <c r="C8" s="24" t="s">
        <v>63</v>
      </c>
      <c r="D8" s="24" t="s">
        <v>65</v>
      </c>
      <c r="E8" s="24" t="s">
        <v>100</v>
      </c>
      <c r="F8" s="16"/>
      <c r="G8" s="40" t="s">
        <v>115</v>
      </c>
      <c r="H8" s="40">
        <v>1</v>
      </c>
      <c r="I8" s="18">
        <v>30</v>
      </c>
      <c r="K8" s="24" t="str">
        <f>"As a / an " &amp; Table1[[#This Row],[as a/an]] &amp; " I want to " &amp; Table1[[#This Row],[I want to…]] &amp; " so that " &amp; Table1[[#This Row],[so that…]]</f>
        <v>As a / an professors I want to see the attendance information checking the face so that I can check my students' face indentification.</v>
      </c>
    </row>
    <row r="9" spans="1:11" ht="31.5" customHeight="1" thickBot="1" x14ac:dyDescent="0.35">
      <c r="A9" s="14">
        <v>2</v>
      </c>
      <c r="B9" s="24" t="s">
        <v>87</v>
      </c>
      <c r="C9" s="24" t="s">
        <v>66</v>
      </c>
      <c r="D9" s="24" t="s">
        <v>68</v>
      </c>
      <c r="E9" s="24" t="s">
        <v>102</v>
      </c>
      <c r="F9" s="16"/>
      <c r="G9" s="40" t="s">
        <v>91</v>
      </c>
      <c r="H9" s="40">
        <v>1</v>
      </c>
      <c r="I9" s="18">
        <v>20</v>
      </c>
      <c r="K9" s="24" t="str">
        <f>"As a / an " &amp; Table1[[#This Row],[as a/an]] &amp; " I want to " &amp; Table1[[#This Row],[I want to…]] &amp; " so that " &amp; Table1[[#This Row],[so that…]]</f>
        <v>As a / an SAVE students I want to click the button in my seat posion for confirming my attendance so that I can provide my exact seat position to the professors.</v>
      </c>
    </row>
    <row r="10" spans="1:11" ht="31.5" customHeight="1" thickBot="1" x14ac:dyDescent="0.35">
      <c r="A10" s="14">
        <v>3</v>
      </c>
      <c r="B10" s="24" t="s">
        <v>88</v>
      </c>
      <c r="C10" s="24" t="s">
        <v>70</v>
      </c>
      <c r="D10" s="24" t="s">
        <v>72</v>
      </c>
      <c r="E10" s="24" t="s">
        <v>104</v>
      </c>
      <c r="F10" s="16"/>
      <c r="G10" s="40" t="s">
        <v>91</v>
      </c>
      <c r="H10" s="40">
        <v>1</v>
      </c>
      <c r="I10" s="18">
        <v>10</v>
      </c>
      <c r="K10" s="24" t="str">
        <f>"As a / an " &amp; Table1[[#This Row],[as a/an]] &amp; " I want to " &amp; Table1[[#This Row],[I want to…]] &amp; " so that " &amp; Table1[[#This Row],[so that…]]</f>
        <v>As a / an professors I want to see the attendance time so that I can check when the students attend.</v>
      </c>
    </row>
    <row r="11" spans="1:11" ht="31.5" customHeight="1" thickBot="1" x14ac:dyDescent="0.35">
      <c r="A11" s="14">
        <v>4</v>
      </c>
      <c r="B11" s="24" t="s">
        <v>88</v>
      </c>
      <c r="C11" s="24" t="s">
        <v>73</v>
      </c>
      <c r="D11" s="24" t="s">
        <v>75</v>
      </c>
      <c r="E11" s="24" t="s">
        <v>106</v>
      </c>
      <c r="F11" s="16"/>
      <c r="G11" s="40" t="s">
        <v>114</v>
      </c>
      <c r="H11" s="40">
        <v>1</v>
      </c>
      <c r="I11" s="18">
        <v>50</v>
      </c>
      <c r="K11" s="24" t="str">
        <f>"As a / an " &amp; Table1[[#This Row],[as a/an]] &amp; " I want to " &amp; Table1[[#This Row],[I want to…]] &amp; " so that " &amp; Table1[[#This Row],[so that…]]</f>
        <v>As a / an professors I want to see the attendaning members so that I can check how many numbers of absentee and attendant.</v>
      </c>
    </row>
    <row r="12" spans="1:11" ht="31.5" customHeight="1" thickBot="1" x14ac:dyDescent="0.35">
      <c r="A12" s="14">
        <v>1</v>
      </c>
      <c r="B12" s="24" t="s">
        <v>116</v>
      </c>
      <c r="C12" s="24" t="s">
        <v>78</v>
      </c>
      <c r="D12" s="24" t="s">
        <v>80</v>
      </c>
      <c r="E12" s="24" t="s">
        <v>108</v>
      </c>
      <c r="F12" s="16"/>
      <c r="G12" s="40" t="s">
        <v>113</v>
      </c>
      <c r="H12" s="40">
        <v>1</v>
      </c>
      <c r="I12" s="18">
        <v>30</v>
      </c>
      <c r="K12" s="24" t="str">
        <f>"As a / an " &amp; Table1[[#This Row],[as a/an]] &amp; " I want to " &amp; Table1[[#This Row],[I want to…]] &amp; " so that " &amp; Table1[[#This Row],[so that…]]</f>
        <v>As a / an administrator I want to see the list of the accounts on log-in so that I can manage the status of the students log-in.</v>
      </c>
    </row>
  </sheetData>
  <mergeCells count="1">
    <mergeCell ref="A1:I1"/>
  </mergeCells>
  <phoneticPr fontId="10" type="noConversion"/>
  <conditionalFormatting sqref="A3:I1048576">
    <cfRule type="expression" dxfId="4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L12"/>
  <sheetViews>
    <sheetView zoomScale="85" zoomScaleNormal="85" workbookViewId="0">
      <selection activeCell="J11" sqref="J3:J11"/>
    </sheetView>
  </sheetViews>
  <sheetFormatPr defaultColWidth="8.875" defaultRowHeight="12" x14ac:dyDescent="0.3"/>
  <cols>
    <col min="1" max="1" width="7" style="1" bestFit="1" customWidth="1"/>
    <col min="2" max="2" width="13.875" style="1" customWidth="1"/>
    <col min="3" max="3" width="22.25" style="1" customWidth="1"/>
    <col min="4" max="4" width="26.125" style="1" bestFit="1" customWidth="1"/>
    <col min="5" max="5" width="29.75" style="1" customWidth="1"/>
    <col min="6" max="6" width="9.75" style="1" bestFit="1" customWidth="1"/>
    <col min="7" max="7" width="21.625" style="1" bestFit="1" customWidth="1"/>
    <col min="8" max="8" width="17.75" style="1" bestFit="1" customWidth="1"/>
    <col min="9" max="9" width="17.875" style="1" bestFit="1" customWidth="1"/>
    <col min="10" max="10" width="14.5" style="1" bestFit="1" customWidth="1"/>
    <col min="11" max="11" width="2.5" style="2" customWidth="1"/>
    <col min="12" max="12" width="121.75" style="1" customWidth="1"/>
    <col min="13" max="16384" width="8.875" style="1"/>
  </cols>
  <sheetData>
    <row r="2" spans="1:12" ht="13.5" thickBot="1" x14ac:dyDescent="0.35">
      <c r="A2" s="57" t="s">
        <v>41</v>
      </c>
      <c r="B2" s="58" t="s">
        <v>42</v>
      </c>
      <c r="C2" s="58" t="s">
        <v>0</v>
      </c>
      <c r="D2" s="58" t="s">
        <v>1</v>
      </c>
      <c r="E2" s="58" t="s">
        <v>2</v>
      </c>
      <c r="F2" s="58" t="s">
        <v>43</v>
      </c>
      <c r="G2" s="58" t="s">
        <v>44</v>
      </c>
      <c r="H2" s="58" t="s">
        <v>15</v>
      </c>
      <c r="I2" s="58" t="s">
        <v>13</v>
      </c>
      <c r="J2" s="59" t="s">
        <v>4</v>
      </c>
      <c r="L2" s="45" t="s">
        <v>81</v>
      </c>
    </row>
    <row r="3" spans="1:12" ht="46.5" customHeight="1" thickBot="1" x14ac:dyDescent="0.35">
      <c r="A3" s="14">
        <v>1</v>
      </c>
      <c r="B3" s="15" t="s">
        <v>82</v>
      </c>
      <c r="C3" s="60" t="s">
        <v>77</v>
      </c>
      <c r="D3" s="60" t="s">
        <v>79</v>
      </c>
      <c r="E3" s="60" t="s">
        <v>107</v>
      </c>
      <c r="F3" s="19"/>
      <c r="G3" s="17" t="s">
        <v>109</v>
      </c>
      <c r="H3" s="17">
        <v>1</v>
      </c>
      <c r="I3" s="17">
        <v>1</v>
      </c>
      <c r="J3" s="18">
        <v>30</v>
      </c>
      <c r="L3" s="46" t="str">
        <f>"As a / an " &amp; Table13[[#This Row],[as a/an]] &amp; " I want to " &amp; Table13[[#This Row],[I want to…]] &amp; " so that " &amp; Table13[[#This Row],[so that…]]</f>
        <v>As a / an administrator I want to see the list of the accounts on log-in so that I can manage the status of the students log-in.</v>
      </c>
    </row>
    <row r="4" spans="1:12" ht="46.5" customHeight="1" thickBot="1" x14ac:dyDescent="0.35">
      <c r="A4" s="14">
        <v>2</v>
      </c>
      <c r="B4" s="15" t="s">
        <v>12</v>
      </c>
      <c r="C4" s="60" t="s">
        <v>55</v>
      </c>
      <c r="D4" s="60" t="s">
        <v>67</v>
      </c>
      <c r="E4" s="60" t="s">
        <v>101</v>
      </c>
      <c r="F4" s="19"/>
      <c r="G4" s="17" t="s">
        <v>90</v>
      </c>
      <c r="H4" s="17">
        <v>1</v>
      </c>
      <c r="I4" s="17">
        <v>1</v>
      </c>
      <c r="J4" s="18">
        <v>20</v>
      </c>
      <c r="L4" s="46" t="str">
        <f>"As a / an " &amp; Table13[[#This Row],[as a/an]] &amp; " I want to " &amp; Table13[[#This Row],[I want to…]] &amp; " so that " &amp; Table13[[#This Row],[so that…]]</f>
        <v>As a / an SAVE students I want to click the button in my seat posion for confirming my attendance so that I can provide my exact seat position to the professors.</v>
      </c>
    </row>
    <row r="5" spans="1:12" ht="46.5" customHeight="1" thickBot="1" x14ac:dyDescent="0.35">
      <c r="A5" s="14">
        <v>3</v>
      </c>
      <c r="B5" s="15" t="s">
        <v>12</v>
      </c>
      <c r="C5" s="60" t="s">
        <v>62</v>
      </c>
      <c r="D5" s="60" t="s">
        <v>71</v>
      </c>
      <c r="E5" s="60" t="s">
        <v>103</v>
      </c>
      <c r="F5" s="16"/>
      <c r="G5" s="40" t="s">
        <v>90</v>
      </c>
      <c r="H5" s="40">
        <v>1</v>
      </c>
      <c r="I5" s="40">
        <v>1</v>
      </c>
      <c r="J5" s="18">
        <v>10</v>
      </c>
      <c r="L5" s="46" t="str">
        <f>"As a / an " &amp; Table13[[#This Row],[as a/an]] &amp; " I want to " &amp; Table13[[#This Row],[I want to…]] &amp; " so that " &amp; Table13[[#This Row],[so that…]]</f>
        <v>As a / an professors I want to see the attendance time so that I can check when the students attend.</v>
      </c>
    </row>
    <row r="6" spans="1:12" ht="46.5" customHeight="1" thickBot="1" x14ac:dyDescent="0.35">
      <c r="A6" s="14">
        <v>4</v>
      </c>
      <c r="B6" s="15" t="s">
        <v>12</v>
      </c>
      <c r="C6" s="60" t="s">
        <v>62</v>
      </c>
      <c r="D6" s="60" t="s">
        <v>74</v>
      </c>
      <c r="E6" s="60" t="s">
        <v>105</v>
      </c>
      <c r="F6" s="16"/>
      <c r="G6" s="40" t="s">
        <v>109</v>
      </c>
      <c r="H6" s="40">
        <v>1</v>
      </c>
      <c r="I6" s="40">
        <v>1</v>
      </c>
      <c r="J6" s="18">
        <v>50</v>
      </c>
      <c r="L6" s="46" t="str">
        <f>"As a / an " &amp; Table13[[#This Row],[as a/an]] &amp; " I want to " &amp; Table13[[#This Row],[I want to…]] &amp; " so that " &amp; Table13[[#This Row],[so that…]]</f>
        <v>As a / an professors I want to see the attendaning members so that I can check how many numbers of absentee and attendant.</v>
      </c>
    </row>
    <row r="7" spans="1:12" ht="46.5" customHeight="1" thickBot="1" x14ac:dyDescent="0.35">
      <c r="A7" s="14">
        <v>5</v>
      </c>
      <c r="B7" s="15" t="s">
        <v>82</v>
      </c>
      <c r="C7" s="60" t="s">
        <v>62</v>
      </c>
      <c r="D7" s="60" t="s">
        <v>64</v>
      </c>
      <c r="E7" s="60" t="s">
        <v>99</v>
      </c>
      <c r="F7" s="16"/>
      <c r="G7" s="40" t="s">
        <v>90</v>
      </c>
      <c r="H7" s="40">
        <v>1</v>
      </c>
      <c r="I7" s="40">
        <v>2</v>
      </c>
      <c r="J7" s="18">
        <v>30</v>
      </c>
      <c r="L7" s="46" t="str">
        <f>"As a / an " &amp; Table13[[#This Row],[as a/an]] &amp; " I want to " &amp; Table13[[#This Row],[I want to…]] &amp; " so that " &amp; Table13[[#This Row],[so that…]]</f>
        <v>As a / an professors I want to see the attendance information checking the face so that I can check my students' face indentification.</v>
      </c>
    </row>
    <row r="8" spans="1:12" ht="46.5" customHeight="1" thickBot="1" x14ac:dyDescent="0.35">
      <c r="A8" s="14">
        <v>6</v>
      </c>
      <c r="B8" s="15" t="s">
        <v>12</v>
      </c>
      <c r="C8" s="60" t="s">
        <v>55</v>
      </c>
      <c r="D8" s="60" t="s">
        <v>60</v>
      </c>
      <c r="E8" s="60" t="s">
        <v>96</v>
      </c>
      <c r="F8" s="16"/>
      <c r="G8" s="40" t="s">
        <v>109</v>
      </c>
      <c r="H8" s="40">
        <v>1</v>
      </c>
      <c r="I8" s="40">
        <v>2</v>
      </c>
      <c r="J8" s="18">
        <v>30</v>
      </c>
      <c r="L8" s="46" t="str">
        <f>"As a / an " &amp; Table13[[#This Row],[as a/an]] &amp; " I want to " &amp; Table13[[#This Row],[I want to…]] &amp; " so that " &amp; Table13[[#This Row],[so that…]]</f>
        <v>As a / an SAVE students I want to input my photo with student information so that I can match my attendance information for professors.</v>
      </c>
    </row>
    <row r="9" spans="1:12" ht="46.5" customHeight="1" thickBot="1" x14ac:dyDescent="0.35">
      <c r="A9" s="14">
        <v>7</v>
      </c>
      <c r="B9" s="15" t="s">
        <v>82</v>
      </c>
      <c r="C9" s="60" t="s">
        <v>55</v>
      </c>
      <c r="D9" s="60" t="s">
        <v>57</v>
      </c>
      <c r="E9" s="60" t="s">
        <v>96</v>
      </c>
      <c r="F9" s="16"/>
      <c r="G9" s="40" t="s">
        <v>90</v>
      </c>
      <c r="H9" s="40">
        <v>1</v>
      </c>
      <c r="I9" s="40">
        <v>2</v>
      </c>
      <c r="J9" s="18">
        <v>10</v>
      </c>
      <c r="L9" s="46" t="str">
        <f>"As a / an " &amp; Table13[[#This Row],[as a/an]] &amp; " I want to " &amp; Table13[[#This Row],[I want to…]] &amp; " so that " &amp; Table13[[#This Row],[so that…]]</f>
        <v>As a / an SAVE students I want to make my student account on the attendance website so that I can match my attendance information for professors.</v>
      </c>
    </row>
    <row r="10" spans="1:12" ht="46.5" customHeight="1" thickBot="1" x14ac:dyDescent="0.35">
      <c r="A10" s="14">
        <v>8</v>
      </c>
      <c r="B10" s="15" t="s">
        <v>14</v>
      </c>
      <c r="C10" s="60" t="s">
        <v>51</v>
      </c>
      <c r="D10" s="60" t="s">
        <v>53</v>
      </c>
      <c r="E10" s="60" t="s">
        <v>94</v>
      </c>
      <c r="F10" s="16"/>
      <c r="G10" s="40" t="s">
        <v>90</v>
      </c>
      <c r="H10" s="40">
        <v>1</v>
      </c>
      <c r="I10" s="40">
        <v>3</v>
      </c>
      <c r="J10" s="18">
        <v>20</v>
      </c>
      <c r="L10" s="46" t="str">
        <f>"As a / an " &amp; Table13[[#This Row],[as a/an]] &amp; " I want to " &amp; Table13[[#This Row],[I want to…]] &amp; " so that " &amp; Table13[[#This Row],[so that…]]</f>
        <v>As a / an authorized users of the SAVE professors I want to confirm the attendance book so that I can prohibit proxy attendance and check the students' information.</v>
      </c>
    </row>
    <row r="11" spans="1:12" ht="46.5" customHeight="1" thickBot="1" x14ac:dyDescent="0.35">
      <c r="A11" s="14">
        <v>9</v>
      </c>
      <c r="B11" s="15" t="s">
        <v>14</v>
      </c>
      <c r="C11" s="60" t="s">
        <v>46</v>
      </c>
      <c r="D11" s="60" t="s">
        <v>48</v>
      </c>
      <c r="E11" s="60" t="s">
        <v>92</v>
      </c>
      <c r="F11" s="19"/>
      <c r="G11" s="40" t="s">
        <v>90</v>
      </c>
      <c r="H11" s="40">
        <v>1</v>
      </c>
      <c r="I11" s="40">
        <v>3</v>
      </c>
      <c r="J11" s="18">
        <v>20</v>
      </c>
      <c r="L11" s="46" t="str">
        <f>"As a / an " &amp; Table13[[#This Row],[as a/an]] &amp; " I want to " &amp; Table13[[#This Row],[I want to…]] &amp; " so that " &amp; Table13[[#This Row],[so that…]]</f>
        <v>As a / an authorized users of the SAVE students I want to check in the attendance book so that I can provide my attendace information exactly.</v>
      </c>
    </row>
    <row r="12" spans="1:12" ht="46.5" customHeight="1" x14ac:dyDescent="0.3">
      <c r="A12" s="20"/>
      <c r="B12" s="21"/>
      <c r="C12" s="61"/>
      <c r="D12" s="61"/>
      <c r="E12" s="61"/>
      <c r="F12" s="22"/>
      <c r="G12" s="41"/>
      <c r="H12" s="41"/>
      <c r="I12" s="41"/>
      <c r="J12" s="23"/>
      <c r="L12" s="46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phoneticPr fontId="10" type="noConversion"/>
  <conditionalFormatting sqref="A1:J1048576">
    <cfRule type="expression" dxfId="3" priority="6">
      <formula>#REF!="rejected"</formula>
    </cfRule>
  </conditionalFormatting>
  <conditionalFormatting sqref="A11:J11">
    <cfRule type="expression" dxfId="2" priority="3">
      <formula>#REF!="rejected"</formula>
    </cfRule>
  </conditionalFormatting>
  <conditionalFormatting sqref="A12:J12">
    <cfRule type="expression" dxfId="1" priority="2">
      <formula>#REF!="rejected"</formula>
    </cfRule>
  </conditionalFormatting>
  <conditionalFormatting sqref="C12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E13" sqref="E13"/>
    </sheetView>
  </sheetViews>
  <sheetFormatPr defaultColWidth="8.875" defaultRowHeight="12.75" x14ac:dyDescent="0.2"/>
  <cols>
    <col min="1" max="1" width="8.875" style="4"/>
    <col min="2" max="2" width="10.875" style="4" bestFit="1" customWidth="1"/>
    <col min="3" max="3" width="9.5" style="4" customWidth="1"/>
    <col min="4" max="4" width="8.875" style="4"/>
    <col min="5" max="5" width="11.125" style="4" customWidth="1"/>
    <col min="6" max="7" width="8.875" style="7"/>
    <col min="8" max="16384" width="8.875" style="4"/>
  </cols>
  <sheetData>
    <row r="1" spans="1:7" ht="25.5" x14ac:dyDescent="0.35">
      <c r="A1" s="3" t="s">
        <v>18</v>
      </c>
    </row>
    <row r="2" spans="1:7" x14ac:dyDescent="0.2">
      <c r="A2" s="44" t="s">
        <v>16</v>
      </c>
      <c r="B2" s="44"/>
      <c r="C2" s="44"/>
      <c r="D2" s="44"/>
    </row>
    <row r="4" spans="1:7" ht="15" customHeight="1" x14ac:dyDescent="0.2">
      <c r="A4" s="48" t="s">
        <v>5</v>
      </c>
      <c r="B4" s="49" t="s">
        <v>6</v>
      </c>
      <c r="C4" s="49"/>
      <c r="D4" s="49"/>
      <c r="E4" s="50" t="s">
        <v>11</v>
      </c>
      <c r="F4" s="51" t="s">
        <v>9</v>
      </c>
      <c r="G4" s="51" t="s">
        <v>10</v>
      </c>
    </row>
    <row r="5" spans="1:7" ht="13.5" thickBot="1" x14ac:dyDescent="0.25">
      <c r="A5" s="52"/>
      <c r="B5" s="53" t="s">
        <v>7</v>
      </c>
      <c r="C5" s="53" t="s">
        <v>17</v>
      </c>
      <c r="D5" s="53" t="s">
        <v>8</v>
      </c>
      <c r="E5" s="54"/>
      <c r="F5" s="55"/>
      <c r="G5" s="55"/>
    </row>
    <row r="6" spans="1:7" x14ac:dyDescent="0.2">
      <c r="A6" s="9">
        <v>0</v>
      </c>
      <c r="B6" s="65">
        <v>220</v>
      </c>
      <c r="C6" s="64">
        <v>0</v>
      </c>
      <c r="D6" s="62">
        <v>0</v>
      </c>
      <c r="E6" s="62" t="str">
        <f>ROUND((C6/(C6 +B6))*100,0) &amp; "%"</f>
        <v>0%</v>
      </c>
      <c r="F6" s="47">
        <f>-D6</f>
        <v>0</v>
      </c>
      <c r="G6" s="47">
        <f>B6-D6</f>
        <v>220</v>
      </c>
    </row>
    <row r="7" spans="1:7" x14ac:dyDescent="0.2">
      <c r="A7" s="5">
        <v>1</v>
      </c>
      <c r="B7" s="65">
        <v>200</v>
      </c>
      <c r="C7" s="64">
        <v>50</v>
      </c>
      <c r="D7" s="62">
        <v>0</v>
      </c>
      <c r="E7" s="62" t="str">
        <f t="shared" ref="E7:E9" si="0">ROUND((C7/(C7 +B7))*100,0) &amp; "%"</f>
        <v>20%</v>
      </c>
      <c r="F7" s="47">
        <f>-D7</f>
        <v>0</v>
      </c>
      <c r="G7" s="47">
        <f>B7-D7</f>
        <v>200</v>
      </c>
    </row>
    <row r="8" spans="1:7" x14ac:dyDescent="0.2">
      <c r="A8" s="5">
        <v>2</v>
      </c>
      <c r="B8" s="65">
        <v>150</v>
      </c>
      <c r="C8" s="65">
        <v>80</v>
      </c>
      <c r="D8" s="63">
        <f t="shared" ref="D8:D9" si="1">((B8+C8)-(B7+C7)+D7)</f>
        <v>-20</v>
      </c>
      <c r="E8" s="62" t="str">
        <f t="shared" si="0"/>
        <v>35%</v>
      </c>
      <c r="F8" s="47">
        <f>-D8</f>
        <v>20</v>
      </c>
      <c r="G8" s="47">
        <f>B8-D8</f>
        <v>170</v>
      </c>
    </row>
    <row r="9" spans="1:7" x14ac:dyDescent="0.2">
      <c r="A9" s="5">
        <v>3</v>
      </c>
      <c r="B9" s="65">
        <v>50</v>
      </c>
      <c r="C9" s="65">
        <v>220</v>
      </c>
      <c r="D9" s="63">
        <f t="shared" si="1"/>
        <v>20</v>
      </c>
      <c r="E9" s="62" t="str">
        <f t="shared" si="0"/>
        <v>81%</v>
      </c>
      <c r="F9" s="47">
        <f>-D9</f>
        <v>-20</v>
      </c>
      <c r="G9" s="47">
        <f>B9-D9</f>
        <v>30</v>
      </c>
    </row>
    <row r="10" spans="1:7" x14ac:dyDescent="0.2">
      <c r="A10" s="5">
        <v>4</v>
      </c>
      <c r="B10" s="8"/>
      <c r="C10" s="8"/>
      <c r="E10" s="6"/>
    </row>
    <row r="11" spans="1:7" x14ac:dyDescent="0.2">
      <c r="A11" s="5">
        <v>5</v>
      </c>
      <c r="B11" s="8"/>
      <c r="C11" s="8"/>
    </row>
  </sheetData>
  <mergeCells count="6">
    <mergeCell ref="G4:G5"/>
    <mergeCell ref="A2:D2"/>
    <mergeCell ref="B4:D4"/>
    <mergeCell ref="E4:E5"/>
    <mergeCell ref="A4:A5"/>
    <mergeCell ref="F4:F5"/>
  </mergeCells>
  <phoneticPr fontId="10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ColWidth="11.5" defaultRowHeight="16.5" x14ac:dyDescent="0.3"/>
  <sheetData>
    <row r="1" spans="1:1" x14ac:dyDescent="0.3">
      <c r="A1">
        <v>0</v>
      </c>
    </row>
    <row r="2" spans="1:1" x14ac:dyDescent="0.3">
      <c r="A2">
        <v>5</v>
      </c>
    </row>
    <row r="3" spans="1:1" x14ac:dyDescent="0.3">
      <c r="A3">
        <v>10</v>
      </c>
    </row>
    <row r="4" spans="1:1" x14ac:dyDescent="0.3">
      <c r="A4">
        <v>15</v>
      </c>
    </row>
    <row r="5" spans="1:1" x14ac:dyDescent="0.3">
      <c r="A5">
        <v>20</v>
      </c>
    </row>
    <row r="6" spans="1:1" x14ac:dyDescent="0.3">
      <c r="A6">
        <v>25</v>
      </c>
    </row>
    <row r="7" spans="1:1" x14ac:dyDescent="0.3">
      <c r="A7">
        <v>30</v>
      </c>
    </row>
    <row r="8" spans="1:1" x14ac:dyDescent="0.3">
      <c r="A8">
        <v>40</v>
      </c>
    </row>
    <row r="9" spans="1:1" x14ac:dyDescent="0.3">
      <c r="A9">
        <v>50</v>
      </c>
    </row>
    <row r="10" spans="1:1" x14ac:dyDescent="0.3">
      <c r="A10">
        <v>60</v>
      </c>
    </row>
    <row r="11" spans="1:1" x14ac:dyDescent="0.3">
      <c r="A11">
        <v>70</v>
      </c>
    </row>
    <row r="12" spans="1:1" x14ac:dyDescent="0.3">
      <c r="A12">
        <v>80</v>
      </c>
    </row>
    <row r="13" spans="1:1" x14ac:dyDescent="0.3">
      <c r="A13">
        <v>100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0C9F9C-98B5-480F-B2D6-CAE7CFAF0133}">
  <ds:schemaRefs>
    <ds:schemaRef ds:uri="http://purl.org/dc/dcmitype/"/>
    <ds:schemaRef ds:uri="$ListId:Shared Documents;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0d93dc7d-5998-434b-bf34-aa89b432ec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ToDoList</vt:lpstr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HYUNILKIM</dc:creator>
  <cp:lastModifiedBy>HSK-Raphael</cp:lastModifiedBy>
  <dcterms:created xsi:type="dcterms:W3CDTF">2014-04-10T04:38:41Z</dcterms:created>
  <dcterms:modified xsi:type="dcterms:W3CDTF">2016-07-22T15:11:38Z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